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oconn\Documents\esports_agent\tools\cxp\"/>
    </mc:Choice>
  </mc:AlternateContent>
  <xr:revisionPtr revIDLastSave="0" documentId="13_ncr:1_{2EDAFAA6-04FE-4623-9A97-B29D2CF67BE8}" xr6:coauthVersionLast="47" xr6:coauthVersionMax="47" xr10:uidLastSave="{00000000-0000-0000-0000-000000000000}"/>
  <bookViews>
    <workbookView xWindow="-120" yWindow="-120" windowWidth="29040" windowHeight="15720" firstSheet="2" activeTab="8" xr2:uid="{3F575CF0-667A-4BF6-A92D-63F49119EE07}"/>
  </bookViews>
  <sheets>
    <sheet name="matches so far" sheetId="1" r:id="rId1"/>
    <sheet name="missing" sheetId="2" r:id="rId2"/>
    <sheet name="fixed and all 1" sheetId="3" r:id="rId3"/>
    <sheet name="attempt2" sheetId="4" r:id="rId4"/>
    <sheet name="club east 3" sheetId="5" r:id="rId5"/>
    <sheet name="club east 3 extra" sheetId="6" r:id="rId6"/>
    <sheet name="club east 3 attempt 1" sheetId="7" r:id="rId7"/>
    <sheet name="club east 3 solution" sheetId="8" r:id="rId8"/>
    <sheet name="club east 3 working on method"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9" l="1"/>
  <c r="D36" i="9"/>
  <c r="D35" i="9"/>
  <c r="D34" i="9"/>
  <c r="D33" i="9"/>
  <c r="I14" i="9"/>
  <c r="H14" i="9"/>
  <c r="G14" i="9"/>
  <c r="F14" i="9"/>
  <c r="E14" i="9"/>
  <c r="I13" i="9"/>
  <c r="H13" i="9"/>
  <c r="G13" i="9"/>
  <c r="F13" i="9"/>
  <c r="E13" i="9"/>
  <c r="I12" i="9"/>
  <c r="H12" i="9"/>
  <c r="G12" i="9"/>
  <c r="F12" i="9"/>
  <c r="E12" i="9"/>
  <c r="I11" i="9"/>
  <c r="H11" i="9"/>
  <c r="G11" i="9"/>
  <c r="F11" i="9"/>
  <c r="E11" i="9"/>
  <c r="I10" i="9"/>
  <c r="H10" i="9"/>
  <c r="G10" i="9"/>
  <c r="F10" i="9"/>
  <c r="E10" i="9"/>
  <c r="I9" i="9"/>
  <c r="H9" i="9"/>
  <c r="G9" i="9"/>
  <c r="F9" i="9"/>
  <c r="E9" i="9"/>
  <c r="D34" i="8"/>
  <c r="D35" i="8"/>
  <c r="D36" i="8"/>
  <c r="D37" i="8"/>
  <c r="D33" i="8"/>
  <c r="E14" i="8"/>
  <c r="F14" i="8"/>
  <c r="G14" i="8"/>
  <c r="H14" i="8"/>
  <c r="I14" i="8"/>
  <c r="I10" i="8"/>
  <c r="I11" i="8"/>
  <c r="I12" i="8"/>
  <c r="I13" i="8"/>
  <c r="H10" i="8"/>
  <c r="H11" i="8"/>
  <c r="H12" i="8"/>
  <c r="H13" i="8"/>
  <c r="G10" i="8"/>
  <c r="G11" i="8"/>
  <c r="G12" i="8"/>
  <c r="G13" i="8"/>
  <c r="F10" i="8"/>
  <c r="F11" i="8"/>
  <c r="F12" i="8"/>
  <c r="F13" i="8"/>
  <c r="E10" i="8"/>
  <c r="E11" i="8"/>
  <c r="E12" i="8"/>
  <c r="E13" i="8"/>
  <c r="I9" i="8"/>
  <c r="H9" i="8"/>
  <c r="G9" i="8"/>
  <c r="F9" i="8"/>
  <c r="E9" i="8"/>
  <c r="I14" i="7"/>
  <c r="H14" i="7"/>
  <c r="G14" i="7"/>
  <c r="F14" i="7"/>
  <c r="E14" i="7"/>
  <c r="I13" i="7"/>
  <c r="H13" i="7"/>
  <c r="G13" i="7"/>
  <c r="F13" i="7"/>
  <c r="E13" i="7"/>
  <c r="I12" i="7"/>
  <c r="H12" i="7"/>
  <c r="G12" i="7"/>
  <c r="F12" i="7"/>
  <c r="E12" i="7"/>
  <c r="I11" i="7"/>
  <c r="H11" i="7"/>
  <c r="G11" i="7"/>
  <c r="F11" i="7"/>
  <c r="E11" i="7"/>
  <c r="I10" i="7"/>
  <c r="H10" i="7"/>
  <c r="G10" i="7"/>
  <c r="F10" i="7"/>
  <c r="E10" i="7"/>
  <c r="I9" i="7"/>
  <c r="H9" i="7"/>
  <c r="G9" i="7"/>
  <c r="F9" i="7"/>
  <c r="E9" i="7"/>
  <c r="I14" i="6"/>
  <c r="H14" i="6"/>
  <c r="G14" i="6"/>
  <c r="F14" i="6"/>
  <c r="E14" i="6"/>
  <c r="I13" i="6"/>
  <c r="H13" i="6"/>
  <c r="G13" i="6"/>
  <c r="F13" i="6"/>
  <c r="E13" i="6"/>
  <c r="I12" i="6"/>
  <c r="H12" i="6"/>
  <c r="G12" i="6"/>
  <c r="F12" i="6"/>
  <c r="E12" i="6"/>
  <c r="I11" i="6"/>
  <c r="H11" i="6"/>
  <c r="G11" i="6"/>
  <c r="F11" i="6"/>
  <c r="E11" i="6"/>
  <c r="I10" i="6"/>
  <c r="H10" i="6"/>
  <c r="G10" i="6"/>
  <c r="F10" i="6"/>
  <c r="E10" i="6"/>
  <c r="I9" i="6"/>
  <c r="H9" i="6"/>
  <c r="G9" i="6"/>
  <c r="F9" i="6"/>
  <c r="E9" i="6"/>
  <c r="I15" i="5"/>
  <c r="I14" i="5"/>
  <c r="I13" i="5"/>
  <c r="I12" i="5"/>
  <c r="I11" i="5"/>
  <c r="H6" i="5"/>
  <c r="H5" i="5"/>
  <c r="H4" i="5"/>
  <c r="H3" i="5"/>
  <c r="H2" i="5"/>
</calcChain>
</file>

<file path=xl/sharedStrings.xml><?xml version="1.0" encoding="utf-8"?>
<sst xmlns="http://schemas.openxmlformats.org/spreadsheetml/2006/main" count="1641" uniqueCount="78">
  <si>
    <t>index</t>
  </si>
  <si>
    <t>away_team</t>
  </si>
  <si>
    <t>home_team</t>
  </si>
  <si>
    <t>Utah Valley Esports</t>
  </si>
  <si>
    <t>Cumberland University</t>
  </si>
  <si>
    <t>Independence Community College</t>
  </si>
  <si>
    <t>Midway University</t>
  </si>
  <si>
    <t>Oklahoma Christian University</t>
  </si>
  <si>
    <t>CSU Fullerton Blue</t>
  </si>
  <si>
    <t>week0</t>
  </si>
  <si>
    <t xml:space="preserve">St. Edward's University </t>
  </si>
  <si>
    <t>Ole Miss</t>
  </si>
  <si>
    <t>week1</t>
  </si>
  <si>
    <t>week2</t>
  </si>
  <si>
    <t>week3</t>
  </si>
  <si>
    <t>week4</t>
  </si>
  <si>
    <t>week5</t>
  </si>
  <si>
    <t>lacking weeks are 0,1,2,4</t>
  </si>
  <si>
    <t>missing</t>
  </si>
  <si>
    <t>lacking weeks</t>
  </si>
  <si>
    <t>not in week 0</t>
  </si>
  <si>
    <t>not in week 1</t>
  </si>
  <si>
    <t>not in week 2</t>
  </si>
  <si>
    <t>not in week 4</t>
  </si>
  <si>
    <t>iter1</t>
  </si>
  <si>
    <t>the new to make it not lack</t>
  </si>
  <si>
    <t>this looks like the problem week because it is using 4 teams up in 4 weeks</t>
  </si>
  <si>
    <t>lets just swap one of these and then try to find a solution</t>
  </si>
  <si>
    <t>iter2</t>
  </si>
  <si>
    <t>swapped</t>
  </si>
  <si>
    <t>lacking</t>
  </si>
  <si>
    <t>redone</t>
  </si>
  <si>
    <t>Num home games</t>
  </si>
  <si>
    <t>Num away games</t>
  </si>
  <si>
    <t>Liberty University</t>
  </si>
  <si>
    <t xml:space="preserve">Illinois State University </t>
  </si>
  <si>
    <t>Ferris State University</t>
  </si>
  <si>
    <t>Adrian College</t>
  </si>
  <si>
    <t>Southern Illinois University Edwardsville</t>
  </si>
  <si>
    <t>per week</t>
  </si>
  <si>
    <t>total matches</t>
  </si>
  <si>
    <t>6 home 6 away</t>
  </si>
  <si>
    <t>find number of home and away games</t>
  </si>
  <si>
    <t>for the larger of the two, iterate over the weeks and add them to the weeks until we went thru the home(or away) games</t>
  </si>
  <si>
    <t>for the weeks that do not have 2 matches yet, fill in the weeks with the lesser of the two (home/away)</t>
  </si>
  <si>
    <t>week</t>
  </si>
  <si>
    <t>need to make a loop between</t>
  </si>
  <si>
    <t>problem --&gt;</t>
  </si>
  <si>
    <t>start with the team that has the largest number of home games and fill in their matches first</t>
  </si>
  <si>
    <t>proceed with the team with the least amount of home games and fill in matches for the fullest weeks with teams that are not already in the weeks</t>
  </si>
  <si>
    <t>if a week has just one match left, complete the week with the appropriate match</t>
  </si>
  <si>
    <t>proceed with the team with the second largest number of home games and fill their matches in prioritizing teams that are not already in the weeks</t>
  </si>
  <si>
    <t>proceed with the team with the second least amount of home games and fill in the matches prioritizing teams that are not already in the weeks and prioritizing the fullest weeks</t>
  </si>
  <si>
    <t xml:space="preserve">absolute rules </t>
  </si>
  <si>
    <t>if a week has one more match remaining, complete that week with the appropriate solution</t>
  </si>
  <si>
    <t>method</t>
  </si>
  <si>
    <t>start with the team that has the largest number of home games and fill in all of their matches first</t>
  </si>
  <si>
    <t>no more than two matches per team per week</t>
  </si>
  <si>
    <t xml:space="preserve">continue with the team that has the smallest number of home games and fill in all of their matches but only fill in the match if the opposite team as the smallest number of home games team being filled in is going to be unique, until this is not possible </t>
  </si>
  <si>
    <t xml:space="preserve">contiue with the team that has the least number of games but for the team it is matched with, make sure that the week it goes into does not already have that team until this is impossible </t>
  </si>
  <si>
    <t xml:space="preserve">contiue with the team that has the second least number of games but for the team it is matched with, make sure that the week it goes into does not already have that team until this is impossible </t>
  </si>
  <si>
    <t xml:space="preserve">keep going with this thru the teams that have the smallest number of home games </t>
  </si>
  <si>
    <t>TO CODE</t>
  </si>
  <si>
    <t>make sure all matches are sorted alphabetically by home team</t>
  </si>
  <si>
    <t>for each unique team find the number of home games they have and make this a sorted list</t>
  </si>
  <si>
    <t xml:space="preserve">go thru the team with the largest number of home games and pop them out of the list </t>
  </si>
  <si>
    <t>get all their matches (home and away)</t>
  </si>
  <si>
    <t>fill in all of their matches</t>
  </si>
  <si>
    <t>LOOP starting with teams that have the smallest number of home games, BREAK out of the loop when all the matches have been assigned to weeks</t>
  </si>
  <si>
    <t>get the looping teams matches (home and away)</t>
  </si>
  <si>
    <t>at the beginning of this we always need to check to see if there are any weeks with one match left from being finished, if so, we need to complete that week with the appropriate match</t>
  </si>
  <si>
    <t>get the team that is not the looping team</t>
  </si>
  <si>
    <t>LOOP thru each week</t>
  </si>
  <si>
    <t>set a variable called "impossible_count" equal to zero</t>
  </si>
  <si>
    <t>if impossible_count is less than the number of weeks</t>
  </si>
  <si>
    <t>if the non looping team is within a week, increment impossible_count and CONTINUE</t>
  </si>
  <si>
    <t>add the match to the week</t>
  </si>
  <si>
    <t>LOOP thru each looping teams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</si>
</sst>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7">
    <xf numFmtId="0" fontId="0" fillId="0" borderId="0" xfId="0"/>
    <xf numFmtId="0" fontId="1" fillId="2" borderId="0" xfId="1"/>
    <xf numFmtId="0" fontId="3" fillId="4" borderId="0" xfId="3"/>
    <xf numFmtId="0" fontId="2" fillId="3" borderId="0" xfId="2"/>
    <xf numFmtId="0" fontId="0" fillId="0" borderId="1" xfId="0" applyBorder="1"/>
    <xf numFmtId="0" fontId="0" fillId="0" borderId="2" xfId="0" applyBorder="1"/>
    <xf numFmtId="0" fontId="0" fillId="0" borderId="3" xfId="0" applyBorder="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76002-DD53-45D6-9FA5-3A787EDDF6ED}">
  <dimension ref="A1:I45"/>
  <sheetViews>
    <sheetView workbookViewId="0">
      <selection activeCell="I18" sqref="I18"/>
    </sheetView>
  </sheetViews>
  <sheetFormatPr defaultRowHeight="15" x14ac:dyDescent="0.25"/>
  <sheetData>
    <row r="1" spans="1:9" x14ac:dyDescent="0.25">
      <c r="B1" t="s">
        <v>1</v>
      </c>
      <c r="C1" t="s">
        <v>2</v>
      </c>
    </row>
    <row r="2" spans="1:9" x14ac:dyDescent="0.25">
      <c r="A2" t="s">
        <v>9</v>
      </c>
      <c r="B2" t="s">
        <v>10</v>
      </c>
      <c r="C2" t="s">
        <v>7</v>
      </c>
    </row>
    <row r="3" spans="1:9" x14ac:dyDescent="0.25">
      <c r="A3" t="s">
        <v>9</v>
      </c>
      <c r="B3" t="s">
        <v>10</v>
      </c>
      <c r="C3" t="s">
        <v>8</v>
      </c>
    </row>
    <row r="4" spans="1:9" x14ac:dyDescent="0.25">
      <c r="A4" t="s">
        <v>9</v>
      </c>
      <c r="B4" t="s">
        <v>11</v>
      </c>
      <c r="C4" t="s">
        <v>7</v>
      </c>
    </row>
    <row r="5" spans="1:9" x14ac:dyDescent="0.25">
      <c r="A5" t="s">
        <v>9</v>
      </c>
      <c r="B5" t="s">
        <v>11</v>
      </c>
      <c r="C5" t="s">
        <v>8</v>
      </c>
    </row>
    <row r="6" spans="1:9" x14ac:dyDescent="0.25">
      <c r="A6" t="s">
        <v>9</v>
      </c>
      <c r="B6" t="s">
        <v>4</v>
      </c>
      <c r="C6" t="s">
        <v>5</v>
      </c>
    </row>
    <row r="7" spans="1:9" x14ac:dyDescent="0.25">
      <c r="A7" t="s">
        <v>9</v>
      </c>
      <c r="B7" t="s">
        <v>6</v>
      </c>
      <c r="C7" t="s">
        <v>5</v>
      </c>
    </row>
    <row r="8" spans="1:9" x14ac:dyDescent="0.25">
      <c r="A8" t="s">
        <v>9</v>
      </c>
      <c r="B8" t="s">
        <v>6</v>
      </c>
      <c r="C8" t="s">
        <v>4</v>
      </c>
    </row>
    <row r="9" spans="1:9" x14ac:dyDescent="0.25">
      <c r="A9" t="s">
        <v>12</v>
      </c>
      <c r="B9" t="s">
        <v>10</v>
      </c>
      <c r="C9" t="s">
        <v>4</v>
      </c>
    </row>
    <row r="10" spans="1:9" x14ac:dyDescent="0.25">
      <c r="A10" t="s">
        <v>12</v>
      </c>
      <c r="B10" t="s">
        <v>10</v>
      </c>
      <c r="C10" t="s">
        <v>11</v>
      </c>
    </row>
    <row r="11" spans="1:9" x14ac:dyDescent="0.25">
      <c r="A11" t="s">
        <v>12</v>
      </c>
      <c r="B11" t="s">
        <v>11</v>
      </c>
      <c r="C11" t="s">
        <v>4</v>
      </c>
    </row>
    <row r="12" spans="1:9" x14ac:dyDescent="0.25">
      <c r="A12" t="s">
        <v>12</v>
      </c>
      <c r="B12" t="s">
        <v>7</v>
      </c>
      <c r="C12" t="s">
        <v>5</v>
      </c>
    </row>
    <row r="13" spans="1:9" x14ac:dyDescent="0.25">
      <c r="A13" t="s">
        <v>12</v>
      </c>
      <c r="B13" t="s">
        <v>8</v>
      </c>
      <c r="C13" t="s">
        <v>5</v>
      </c>
      <c r="I13" t="s">
        <v>17</v>
      </c>
    </row>
    <row r="14" spans="1:9" x14ac:dyDescent="0.25">
      <c r="A14" t="s">
        <v>12</v>
      </c>
      <c r="B14" t="s">
        <v>6</v>
      </c>
      <c r="C14" t="s">
        <v>7</v>
      </c>
    </row>
    <row r="15" spans="1:9" x14ac:dyDescent="0.25">
      <c r="A15" t="s">
        <v>12</v>
      </c>
      <c r="B15" t="s">
        <v>6</v>
      </c>
      <c r="C15" t="s">
        <v>8</v>
      </c>
    </row>
    <row r="16" spans="1:9" x14ac:dyDescent="0.25">
      <c r="A16" t="s">
        <v>13</v>
      </c>
      <c r="B16" t="s">
        <v>10</v>
      </c>
      <c r="C16" t="s">
        <v>5</v>
      </c>
    </row>
    <row r="17" spans="1:3" x14ac:dyDescent="0.25">
      <c r="A17" t="s">
        <v>13</v>
      </c>
      <c r="B17" t="s">
        <v>10</v>
      </c>
      <c r="C17" t="s">
        <v>6</v>
      </c>
    </row>
    <row r="18" spans="1:3" x14ac:dyDescent="0.25">
      <c r="A18" t="s">
        <v>13</v>
      </c>
      <c r="B18" t="s">
        <v>11</v>
      </c>
      <c r="C18" t="s">
        <v>5</v>
      </c>
    </row>
    <row r="19" spans="1:3" x14ac:dyDescent="0.25">
      <c r="A19" t="s">
        <v>13</v>
      </c>
      <c r="B19" t="s">
        <v>11</v>
      </c>
      <c r="C19" t="s">
        <v>6</v>
      </c>
    </row>
    <row r="20" spans="1:3" x14ac:dyDescent="0.25">
      <c r="A20" t="s">
        <v>13</v>
      </c>
      <c r="B20" t="s">
        <v>3</v>
      </c>
      <c r="C20" t="s">
        <v>7</v>
      </c>
    </row>
    <row r="21" spans="1:3" x14ac:dyDescent="0.25">
      <c r="A21" t="s">
        <v>13</v>
      </c>
      <c r="B21" t="s">
        <v>3</v>
      </c>
      <c r="C21" t="s">
        <v>8</v>
      </c>
    </row>
    <row r="22" spans="1:3" x14ac:dyDescent="0.25">
      <c r="A22" t="s">
        <v>13</v>
      </c>
      <c r="B22" t="s">
        <v>7</v>
      </c>
      <c r="C22" t="s">
        <v>8</v>
      </c>
    </row>
    <row r="23" spans="1:3" x14ac:dyDescent="0.25">
      <c r="A23" t="s">
        <v>14</v>
      </c>
      <c r="B23" t="s">
        <v>10</v>
      </c>
      <c r="C23" t="s">
        <v>3</v>
      </c>
    </row>
    <row r="24" spans="1:3" x14ac:dyDescent="0.25">
      <c r="A24" t="s">
        <v>14</v>
      </c>
      <c r="B24" t="s">
        <v>7</v>
      </c>
      <c r="C24" t="s">
        <v>10</v>
      </c>
    </row>
    <row r="25" spans="1:3" x14ac:dyDescent="0.25">
      <c r="A25" t="s">
        <v>14</v>
      </c>
      <c r="B25" t="s">
        <v>11</v>
      </c>
      <c r="C25" t="s">
        <v>3</v>
      </c>
    </row>
    <row r="26" spans="1:3" x14ac:dyDescent="0.25">
      <c r="A26" t="s">
        <v>14</v>
      </c>
      <c r="B26" t="s">
        <v>7</v>
      </c>
      <c r="C26" t="s">
        <v>11</v>
      </c>
    </row>
    <row r="27" spans="1:3" x14ac:dyDescent="0.25">
      <c r="A27" t="s">
        <v>14</v>
      </c>
      <c r="B27" t="s">
        <v>5</v>
      </c>
      <c r="C27" t="s">
        <v>8</v>
      </c>
    </row>
    <row r="28" spans="1:3" x14ac:dyDescent="0.25">
      <c r="A28" t="s">
        <v>14</v>
      </c>
      <c r="B28" t="s">
        <v>5</v>
      </c>
      <c r="C28" t="s">
        <v>4</v>
      </c>
    </row>
    <row r="29" spans="1:3" x14ac:dyDescent="0.25">
      <c r="A29" t="s">
        <v>14</v>
      </c>
      <c r="B29" t="s">
        <v>8</v>
      </c>
      <c r="C29" t="s">
        <v>6</v>
      </c>
    </row>
    <row r="30" spans="1:3" x14ac:dyDescent="0.25">
      <c r="A30" t="s">
        <v>14</v>
      </c>
      <c r="B30" t="s">
        <v>4</v>
      </c>
      <c r="C30" t="s">
        <v>6</v>
      </c>
    </row>
    <row r="31" spans="1:3" x14ac:dyDescent="0.25">
      <c r="A31" t="s">
        <v>15</v>
      </c>
      <c r="B31" t="s">
        <v>8</v>
      </c>
      <c r="C31" t="s">
        <v>10</v>
      </c>
    </row>
    <row r="32" spans="1:3" x14ac:dyDescent="0.25">
      <c r="A32" t="s">
        <v>15</v>
      </c>
      <c r="B32" t="s">
        <v>4</v>
      </c>
      <c r="C32" t="s">
        <v>10</v>
      </c>
    </row>
    <row r="33" spans="1:3" x14ac:dyDescent="0.25">
      <c r="A33" t="s">
        <v>15</v>
      </c>
      <c r="B33" t="s">
        <v>8</v>
      </c>
      <c r="C33" t="s">
        <v>11</v>
      </c>
    </row>
    <row r="34" spans="1:3" x14ac:dyDescent="0.25">
      <c r="A34" t="s">
        <v>15</v>
      </c>
      <c r="B34" t="s">
        <v>4</v>
      </c>
      <c r="C34" t="s">
        <v>11</v>
      </c>
    </row>
    <row r="35" spans="1:3" x14ac:dyDescent="0.25">
      <c r="A35" t="s">
        <v>15</v>
      </c>
      <c r="B35" t="s">
        <v>3</v>
      </c>
      <c r="C35" t="s">
        <v>5</v>
      </c>
    </row>
    <row r="36" spans="1:3" x14ac:dyDescent="0.25">
      <c r="A36" t="s">
        <v>15</v>
      </c>
      <c r="B36" t="s">
        <v>5</v>
      </c>
      <c r="C36" t="s">
        <v>7</v>
      </c>
    </row>
    <row r="37" spans="1:3" x14ac:dyDescent="0.25">
      <c r="A37" t="s">
        <v>15</v>
      </c>
      <c r="B37" t="s">
        <v>7</v>
      </c>
      <c r="C37" t="s">
        <v>6</v>
      </c>
    </row>
    <row r="38" spans="1:3" x14ac:dyDescent="0.25">
      <c r="A38" t="s">
        <v>16</v>
      </c>
      <c r="B38" t="s">
        <v>6</v>
      </c>
      <c r="C38" t="s">
        <v>10</v>
      </c>
    </row>
    <row r="39" spans="1:3" x14ac:dyDescent="0.25">
      <c r="A39" t="s">
        <v>16</v>
      </c>
      <c r="B39" t="s">
        <v>3</v>
      </c>
      <c r="C39" t="s">
        <v>10</v>
      </c>
    </row>
    <row r="40" spans="1:3" x14ac:dyDescent="0.25">
      <c r="A40" t="s">
        <v>16</v>
      </c>
      <c r="B40" t="s">
        <v>6</v>
      </c>
      <c r="C40" t="s">
        <v>11</v>
      </c>
    </row>
    <row r="41" spans="1:3" x14ac:dyDescent="0.25">
      <c r="A41" t="s">
        <v>16</v>
      </c>
      <c r="B41" t="s">
        <v>3</v>
      </c>
      <c r="C41" t="s">
        <v>11</v>
      </c>
    </row>
    <row r="42" spans="1:3" x14ac:dyDescent="0.25">
      <c r="A42" t="s">
        <v>16</v>
      </c>
      <c r="B42" t="s">
        <v>7</v>
      </c>
      <c r="C42" t="s">
        <v>4</v>
      </c>
    </row>
    <row r="43" spans="1:3" x14ac:dyDescent="0.25">
      <c r="A43" t="s">
        <v>16</v>
      </c>
      <c r="B43" t="s">
        <v>7</v>
      </c>
      <c r="C43" t="s">
        <v>5</v>
      </c>
    </row>
    <row r="44" spans="1:3" x14ac:dyDescent="0.25">
      <c r="A44" t="s">
        <v>16</v>
      </c>
      <c r="B44" t="s">
        <v>8</v>
      </c>
      <c r="C44" t="s">
        <v>4</v>
      </c>
    </row>
    <row r="45" spans="1:3" x14ac:dyDescent="0.25">
      <c r="A45" t="s">
        <v>16</v>
      </c>
      <c r="B45" t="s">
        <v>8</v>
      </c>
      <c r="C45"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9199C-C85B-423C-89A8-08CB5A2C917B}">
  <dimension ref="A1:D7"/>
  <sheetViews>
    <sheetView workbookViewId="0">
      <selection sqref="A1:E7"/>
    </sheetView>
  </sheetViews>
  <sheetFormatPr defaultRowHeight="15" x14ac:dyDescent="0.25"/>
  <sheetData>
    <row r="1" spans="1:4" x14ac:dyDescent="0.25">
      <c r="B1" t="s">
        <v>0</v>
      </c>
      <c r="C1" t="s">
        <v>1</v>
      </c>
      <c r="D1" t="s">
        <v>2</v>
      </c>
    </row>
    <row r="2" spans="1:4" x14ac:dyDescent="0.25">
      <c r="A2">
        <v>17</v>
      </c>
      <c r="B2">
        <v>20</v>
      </c>
      <c r="C2" t="s">
        <v>3</v>
      </c>
      <c r="D2" t="s">
        <v>4</v>
      </c>
    </row>
    <row r="3" spans="1:4" x14ac:dyDescent="0.25">
      <c r="A3">
        <v>41</v>
      </c>
      <c r="B3">
        <v>47</v>
      </c>
      <c r="C3" t="s">
        <v>5</v>
      </c>
      <c r="D3" t="s">
        <v>6</v>
      </c>
    </row>
    <row r="4" spans="1:4" x14ac:dyDescent="0.25">
      <c r="A4">
        <v>42</v>
      </c>
      <c r="B4">
        <v>49</v>
      </c>
      <c r="C4" t="s">
        <v>7</v>
      </c>
      <c r="D4" t="s">
        <v>3</v>
      </c>
    </row>
    <row r="5" spans="1:4" x14ac:dyDescent="0.25">
      <c r="A5">
        <v>43</v>
      </c>
      <c r="B5">
        <v>50</v>
      </c>
      <c r="C5" t="s">
        <v>8</v>
      </c>
      <c r="D5" t="s">
        <v>3</v>
      </c>
    </row>
    <row r="6" spans="1:4" x14ac:dyDescent="0.25">
      <c r="A6">
        <v>44</v>
      </c>
      <c r="B6">
        <v>51</v>
      </c>
      <c r="C6" t="s">
        <v>4</v>
      </c>
      <c r="D6" t="s">
        <v>3</v>
      </c>
    </row>
    <row r="7" spans="1:4" x14ac:dyDescent="0.25">
      <c r="A7">
        <v>47</v>
      </c>
      <c r="B7">
        <v>54</v>
      </c>
      <c r="C7" t="s">
        <v>5</v>
      </c>
      <c r="D7"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1805E-108B-414E-8E28-A4AA64FCB757}">
  <dimension ref="A1:Q116"/>
  <sheetViews>
    <sheetView workbookViewId="0">
      <selection activeCell="K18" sqref="K18"/>
    </sheetView>
  </sheetViews>
  <sheetFormatPr defaultRowHeight="15" x14ac:dyDescent="0.25"/>
  <cols>
    <col min="2" max="3" width="32.42578125" bestFit="1" customWidth="1"/>
    <col min="11" max="12" width="32.42578125" bestFit="1" customWidth="1"/>
    <col min="13" max="13" width="21.7109375" bestFit="1" customWidth="1"/>
    <col min="14" max="14" width="18.28515625" bestFit="1" customWidth="1"/>
    <col min="15" max="15" width="32.42578125" bestFit="1" customWidth="1"/>
    <col min="16" max="16" width="21.7109375" bestFit="1" customWidth="1"/>
    <col min="17" max="17" width="18.28515625" bestFit="1" customWidth="1"/>
  </cols>
  <sheetData>
    <row r="1" spans="1:17" x14ac:dyDescent="0.25">
      <c r="B1" t="s">
        <v>1</v>
      </c>
      <c r="C1" t="s">
        <v>2</v>
      </c>
    </row>
    <row r="2" spans="1:17" x14ac:dyDescent="0.25">
      <c r="A2" t="s">
        <v>9</v>
      </c>
      <c r="B2" t="s">
        <v>10</v>
      </c>
      <c r="C2" t="s">
        <v>7</v>
      </c>
      <c r="J2" t="s">
        <v>17</v>
      </c>
    </row>
    <row r="3" spans="1:17" x14ac:dyDescent="0.25">
      <c r="A3" t="s">
        <v>9</v>
      </c>
      <c r="B3" t="s">
        <v>10</v>
      </c>
      <c r="C3" t="s">
        <v>8</v>
      </c>
    </row>
    <row r="4" spans="1:17" x14ac:dyDescent="0.25">
      <c r="A4" t="s">
        <v>9</v>
      </c>
      <c r="B4" t="s">
        <v>11</v>
      </c>
      <c r="C4" t="s">
        <v>7</v>
      </c>
    </row>
    <row r="5" spans="1:17" x14ac:dyDescent="0.25">
      <c r="A5" t="s">
        <v>9</v>
      </c>
      <c r="B5" t="s">
        <v>11</v>
      </c>
      <c r="C5" t="s">
        <v>8</v>
      </c>
      <c r="J5" t="s">
        <v>18</v>
      </c>
    </row>
    <row r="6" spans="1:17" x14ac:dyDescent="0.25">
      <c r="A6" t="s">
        <v>9</v>
      </c>
      <c r="B6" t="s">
        <v>4</v>
      </c>
      <c r="C6" t="s">
        <v>5</v>
      </c>
      <c r="K6" t="s">
        <v>0</v>
      </c>
      <c r="L6" t="s">
        <v>1</v>
      </c>
      <c r="M6" t="s">
        <v>2</v>
      </c>
    </row>
    <row r="7" spans="1:17" x14ac:dyDescent="0.25">
      <c r="A7" t="s">
        <v>9</v>
      </c>
      <c r="B7" t="s">
        <v>6</v>
      </c>
      <c r="C7" t="s">
        <v>5</v>
      </c>
      <c r="J7">
        <v>17</v>
      </c>
      <c r="K7">
        <v>20</v>
      </c>
      <c r="L7" t="s">
        <v>3</v>
      </c>
      <c r="M7" t="s">
        <v>4</v>
      </c>
    </row>
    <row r="8" spans="1:17" x14ac:dyDescent="0.25">
      <c r="A8" t="s">
        <v>9</v>
      </c>
      <c r="B8" t="s">
        <v>6</v>
      </c>
      <c r="C8" t="s">
        <v>4</v>
      </c>
      <c r="J8">
        <v>41</v>
      </c>
      <c r="K8">
        <v>47</v>
      </c>
      <c r="L8" t="s">
        <v>5</v>
      </c>
      <c r="M8" t="s">
        <v>6</v>
      </c>
    </row>
    <row r="9" spans="1:17" x14ac:dyDescent="0.25">
      <c r="A9" t="s">
        <v>12</v>
      </c>
      <c r="B9" t="s">
        <v>10</v>
      </c>
      <c r="C9" t="s">
        <v>4</v>
      </c>
      <c r="J9">
        <v>42</v>
      </c>
      <c r="K9">
        <v>49</v>
      </c>
      <c r="L9" t="s">
        <v>7</v>
      </c>
      <c r="M9" t="s">
        <v>3</v>
      </c>
    </row>
    <row r="10" spans="1:17" x14ac:dyDescent="0.25">
      <c r="A10" t="s">
        <v>12</v>
      </c>
      <c r="B10" t="s">
        <v>10</v>
      </c>
      <c r="C10" t="s">
        <v>11</v>
      </c>
      <c r="J10">
        <v>43</v>
      </c>
      <c r="K10">
        <v>50</v>
      </c>
      <c r="L10" t="s">
        <v>8</v>
      </c>
      <c r="M10" t="s">
        <v>3</v>
      </c>
    </row>
    <row r="11" spans="1:17" x14ac:dyDescent="0.25">
      <c r="A11" t="s">
        <v>12</v>
      </c>
      <c r="B11" t="s">
        <v>11</v>
      </c>
      <c r="C11" t="s">
        <v>4</v>
      </c>
      <c r="J11">
        <v>44</v>
      </c>
      <c r="K11">
        <v>51</v>
      </c>
      <c r="L11" t="s">
        <v>4</v>
      </c>
      <c r="M11" t="s">
        <v>3</v>
      </c>
    </row>
    <row r="12" spans="1:17" x14ac:dyDescent="0.25">
      <c r="A12" t="s">
        <v>12</v>
      </c>
      <c r="B12" t="s">
        <v>7</v>
      </c>
      <c r="C12" t="s">
        <v>5</v>
      </c>
      <c r="J12">
        <v>47</v>
      </c>
      <c r="K12">
        <v>54</v>
      </c>
      <c r="L12" t="s">
        <v>5</v>
      </c>
      <c r="M12" t="s">
        <v>3</v>
      </c>
    </row>
    <row r="13" spans="1:17" x14ac:dyDescent="0.25">
      <c r="A13" t="s">
        <v>12</v>
      </c>
      <c r="B13" t="s">
        <v>8</v>
      </c>
      <c r="C13" t="s">
        <v>5</v>
      </c>
    </row>
    <row r="14" spans="1:17" x14ac:dyDescent="0.25">
      <c r="A14" t="s">
        <v>12</v>
      </c>
      <c r="B14" t="s">
        <v>6</v>
      </c>
      <c r="C14" t="s">
        <v>7</v>
      </c>
    </row>
    <row r="15" spans="1:17" x14ac:dyDescent="0.25">
      <c r="A15" t="s">
        <v>12</v>
      </c>
      <c r="B15" t="s">
        <v>6</v>
      </c>
      <c r="C15" t="s">
        <v>8</v>
      </c>
      <c r="J15" t="s">
        <v>19</v>
      </c>
      <c r="N15" t="s">
        <v>20</v>
      </c>
      <c r="O15" t="s">
        <v>21</v>
      </c>
      <c r="P15" t="s">
        <v>22</v>
      </c>
      <c r="Q15" t="s">
        <v>23</v>
      </c>
    </row>
    <row r="16" spans="1:17" x14ac:dyDescent="0.25">
      <c r="A16" t="s">
        <v>13</v>
      </c>
      <c r="B16" t="s">
        <v>10</v>
      </c>
      <c r="C16" t="s">
        <v>5</v>
      </c>
      <c r="J16" t="s">
        <v>9</v>
      </c>
      <c r="K16" t="s">
        <v>10</v>
      </c>
      <c r="L16" t="s">
        <v>7</v>
      </c>
      <c r="N16" t="s">
        <v>3</v>
      </c>
      <c r="O16" t="s">
        <v>3</v>
      </c>
      <c r="P16" t="s">
        <v>4</v>
      </c>
      <c r="Q16" t="s">
        <v>3</v>
      </c>
    </row>
    <row r="17" spans="1:17" x14ac:dyDescent="0.25">
      <c r="A17" t="s">
        <v>13</v>
      </c>
      <c r="B17" t="s">
        <v>10</v>
      </c>
      <c r="C17" t="s">
        <v>6</v>
      </c>
      <c r="J17" t="s">
        <v>9</v>
      </c>
      <c r="K17" t="s">
        <v>10</v>
      </c>
      <c r="L17" t="s">
        <v>8</v>
      </c>
      <c r="N17" t="s">
        <v>3</v>
      </c>
      <c r="O17" t="s">
        <v>3</v>
      </c>
      <c r="P17" t="s">
        <v>4</v>
      </c>
      <c r="Q17" t="s">
        <v>6</v>
      </c>
    </row>
    <row r="18" spans="1:17" x14ac:dyDescent="0.25">
      <c r="A18" t="s">
        <v>13</v>
      </c>
      <c r="B18" t="s">
        <v>11</v>
      </c>
      <c r="C18" t="s">
        <v>5</v>
      </c>
      <c r="J18" t="s">
        <v>9</v>
      </c>
      <c r="K18" t="s">
        <v>11</v>
      </c>
      <c r="L18" t="s">
        <v>7</v>
      </c>
    </row>
    <row r="19" spans="1:17" x14ac:dyDescent="0.25">
      <c r="A19" t="s">
        <v>13</v>
      </c>
      <c r="B19" t="s">
        <v>11</v>
      </c>
      <c r="C19" t="s">
        <v>6</v>
      </c>
      <c r="J19" t="s">
        <v>9</v>
      </c>
      <c r="K19" t="s">
        <v>11</v>
      </c>
      <c r="L19" t="s">
        <v>8</v>
      </c>
    </row>
    <row r="20" spans="1:17" x14ac:dyDescent="0.25">
      <c r="A20" t="s">
        <v>13</v>
      </c>
      <c r="B20" t="s">
        <v>3</v>
      </c>
      <c r="C20" t="s">
        <v>7</v>
      </c>
      <c r="J20" t="s">
        <v>9</v>
      </c>
      <c r="K20" t="s">
        <v>4</v>
      </c>
      <c r="L20" t="s">
        <v>5</v>
      </c>
    </row>
    <row r="21" spans="1:17" x14ac:dyDescent="0.25">
      <c r="A21" t="s">
        <v>13</v>
      </c>
      <c r="B21" t="s">
        <v>3</v>
      </c>
      <c r="C21" t="s">
        <v>8</v>
      </c>
      <c r="J21" t="s">
        <v>9</v>
      </c>
      <c r="K21" t="s">
        <v>6</v>
      </c>
      <c r="L21" t="s">
        <v>5</v>
      </c>
    </row>
    <row r="22" spans="1:17" x14ac:dyDescent="0.25">
      <c r="A22" t="s">
        <v>13</v>
      </c>
      <c r="B22" t="s">
        <v>7</v>
      </c>
      <c r="C22" t="s">
        <v>8</v>
      </c>
      <c r="J22" t="s">
        <v>9</v>
      </c>
      <c r="K22" t="s">
        <v>6</v>
      </c>
      <c r="L22" t="s">
        <v>4</v>
      </c>
    </row>
    <row r="23" spans="1:17" x14ac:dyDescent="0.25">
      <c r="A23" t="s">
        <v>14</v>
      </c>
      <c r="B23" t="s">
        <v>10</v>
      </c>
      <c r="C23" t="s">
        <v>3</v>
      </c>
      <c r="J23" t="s">
        <v>12</v>
      </c>
      <c r="K23" t="s">
        <v>10</v>
      </c>
      <c r="L23" t="s">
        <v>4</v>
      </c>
    </row>
    <row r="24" spans="1:17" x14ac:dyDescent="0.25">
      <c r="A24" t="s">
        <v>14</v>
      </c>
      <c r="B24" t="s">
        <v>7</v>
      </c>
      <c r="C24" t="s">
        <v>10</v>
      </c>
      <c r="J24" t="s">
        <v>12</v>
      </c>
      <c r="K24" t="s">
        <v>10</v>
      </c>
      <c r="L24" t="s">
        <v>11</v>
      </c>
    </row>
    <row r="25" spans="1:17" x14ac:dyDescent="0.25">
      <c r="A25" t="s">
        <v>14</v>
      </c>
      <c r="B25" t="s">
        <v>11</v>
      </c>
      <c r="C25" t="s">
        <v>3</v>
      </c>
      <c r="J25" t="s">
        <v>12</v>
      </c>
      <c r="K25" t="s">
        <v>11</v>
      </c>
      <c r="L25" t="s">
        <v>4</v>
      </c>
    </row>
    <row r="26" spans="1:17" x14ac:dyDescent="0.25">
      <c r="A26" t="s">
        <v>14</v>
      </c>
      <c r="B26" t="s">
        <v>7</v>
      </c>
      <c r="C26" t="s">
        <v>11</v>
      </c>
      <c r="J26" t="s">
        <v>12</v>
      </c>
      <c r="K26" t="s">
        <v>7</v>
      </c>
      <c r="L26" t="s">
        <v>5</v>
      </c>
    </row>
    <row r="27" spans="1:17" x14ac:dyDescent="0.25">
      <c r="A27" t="s">
        <v>14</v>
      </c>
      <c r="B27" t="s">
        <v>5</v>
      </c>
      <c r="C27" t="s">
        <v>8</v>
      </c>
      <c r="J27" t="s">
        <v>12</v>
      </c>
      <c r="K27" t="s">
        <v>8</v>
      </c>
      <c r="L27" t="s">
        <v>5</v>
      </c>
    </row>
    <row r="28" spans="1:17" x14ac:dyDescent="0.25">
      <c r="A28" t="s">
        <v>14</v>
      </c>
      <c r="B28" t="s">
        <v>5</v>
      </c>
      <c r="C28" t="s">
        <v>4</v>
      </c>
      <c r="J28" t="s">
        <v>12</v>
      </c>
      <c r="K28" t="s">
        <v>6</v>
      </c>
      <c r="L28" t="s">
        <v>7</v>
      </c>
    </row>
    <row r="29" spans="1:17" x14ac:dyDescent="0.25">
      <c r="A29" t="s">
        <v>14</v>
      </c>
      <c r="B29" t="s">
        <v>8</v>
      </c>
      <c r="C29" t="s">
        <v>6</v>
      </c>
      <c r="J29" t="s">
        <v>12</v>
      </c>
      <c r="K29" t="s">
        <v>6</v>
      </c>
      <c r="L29" t="s">
        <v>8</v>
      </c>
    </row>
    <row r="30" spans="1:17" x14ac:dyDescent="0.25">
      <c r="A30" t="s">
        <v>14</v>
      </c>
      <c r="B30" t="s">
        <v>4</v>
      </c>
      <c r="C30" t="s">
        <v>6</v>
      </c>
      <c r="J30" t="s">
        <v>13</v>
      </c>
      <c r="K30" t="s">
        <v>10</v>
      </c>
      <c r="L30" t="s">
        <v>5</v>
      </c>
    </row>
    <row r="31" spans="1:17" x14ac:dyDescent="0.25">
      <c r="A31" t="s">
        <v>15</v>
      </c>
      <c r="B31" t="s">
        <v>8</v>
      </c>
      <c r="C31" t="s">
        <v>10</v>
      </c>
      <c r="J31" t="s">
        <v>13</v>
      </c>
      <c r="K31" t="s">
        <v>10</v>
      </c>
      <c r="L31" t="s">
        <v>6</v>
      </c>
    </row>
    <row r="32" spans="1:17" x14ac:dyDescent="0.25">
      <c r="A32" t="s">
        <v>15</v>
      </c>
      <c r="B32" t="s">
        <v>4</v>
      </c>
      <c r="C32" t="s">
        <v>10</v>
      </c>
      <c r="J32" t="s">
        <v>13</v>
      </c>
      <c r="K32" t="s">
        <v>11</v>
      </c>
      <c r="L32" t="s">
        <v>5</v>
      </c>
    </row>
    <row r="33" spans="1:17" x14ac:dyDescent="0.25">
      <c r="A33" t="s">
        <v>15</v>
      </c>
      <c r="B33" t="s">
        <v>8</v>
      </c>
      <c r="C33" t="s">
        <v>11</v>
      </c>
      <c r="J33" t="s">
        <v>13</v>
      </c>
      <c r="K33" t="s">
        <v>11</v>
      </c>
      <c r="L33" t="s">
        <v>6</v>
      </c>
    </row>
    <row r="34" spans="1:17" x14ac:dyDescent="0.25">
      <c r="A34" t="s">
        <v>15</v>
      </c>
      <c r="B34" t="s">
        <v>4</v>
      </c>
      <c r="C34" t="s">
        <v>11</v>
      </c>
      <c r="J34" t="s">
        <v>13</v>
      </c>
      <c r="K34" t="s">
        <v>3</v>
      </c>
      <c r="L34" t="s">
        <v>7</v>
      </c>
    </row>
    <row r="35" spans="1:17" x14ac:dyDescent="0.25">
      <c r="A35" t="s">
        <v>15</v>
      </c>
      <c r="B35" t="s">
        <v>3</v>
      </c>
      <c r="C35" t="s">
        <v>5</v>
      </c>
      <c r="J35" t="s">
        <v>13</v>
      </c>
      <c r="K35" t="s">
        <v>3</v>
      </c>
      <c r="L35" t="s">
        <v>8</v>
      </c>
    </row>
    <row r="36" spans="1:17" x14ac:dyDescent="0.25">
      <c r="A36" t="s">
        <v>15</v>
      </c>
      <c r="B36" t="s">
        <v>5</v>
      </c>
      <c r="C36" t="s">
        <v>7</v>
      </c>
      <c r="J36" t="s">
        <v>13</v>
      </c>
      <c r="K36" t="s">
        <v>7</v>
      </c>
      <c r="L36" t="s">
        <v>8</v>
      </c>
    </row>
    <row r="37" spans="1:17" x14ac:dyDescent="0.25">
      <c r="A37" t="s">
        <v>15</v>
      </c>
      <c r="B37" t="s">
        <v>7</v>
      </c>
      <c r="C37" t="s">
        <v>6</v>
      </c>
      <c r="J37" t="s">
        <v>15</v>
      </c>
      <c r="K37" t="s">
        <v>8</v>
      </c>
      <c r="L37" t="s">
        <v>10</v>
      </c>
    </row>
    <row r="38" spans="1:17" x14ac:dyDescent="0.25">
      <c r="A38" t="s">
        <v>16</v>
      </c>
      <c r="B38" t="s">
        <v>6</v>
      </c>
      <c r="C38" t="s">
        <v>10</v>
      </c>
      <c r="J38" t="s">
        <v>15</v>
      </c>
      <c r="K38" t="s">
        <v>4</v>
      </c>
      <c r="L38" t="s">
        <v>10</v>
      </c>
    </row>
    <row r="39" spans="1:17" x14ac:dyDescent="0.25">
      <c r="A39" t="s">
        <v>16</v>
      </c>
      <c r="B39" t="s">
        <v>3</v>
      </c>
      <c r="C39" t="s">
        <v>10</v>
      </c>
      <c r="J39" t="s">
        <v>15</v>
      </c>
      <c r="K39" t="s">
        <v>8</v>
      </c>
      <c r="L39" t="s">
        <v>11</v>
      </c>
    </row>
    <row r="40" spans="1:17" x14ac:dyDescent="0.25">
      <c r="A40" t="s">
        <v>16</v>
      </c>
      <c r="B40" t="s">
        <v>6</v>
      </c>
      <c r="C40" t="s">
        <v>11</v>
      </c>
      <c r="J40" t="s">
        <v>15</v>
      </c>
      <c r="K40" t="s">
        <v>4</v>
      </c>
      <c r="L40" t="s">
        <v>11</v>
      </c>
    </row>
    <row r="41" spans="1:17" x14ac:dyDescent="0.25">
      <c r="A41" t="s">
        <v>16</v>
      </c>
      <c r="B41" t="s">
        <v>3</v>
      </c>
      <c r="C41" t="s">
        <v>11</v>
      </c>
      <c r="J41" t="s">
        <v>15</v>
      </c>
      <c r="K41" t="s">
        <v>3</v>
      </c>
      <c r="L41" t="s">
        <v>5</v>
      </c>
    </row>
    <row r="42" spans="1:17" x14ac:dyDescent="0.25">
      <c r="A42" t="s">
        <v>16</v>
      </c>
      <c r="B42" t="s">
        <v>7</v>
      </c>
      <c r="C42" t="s">
        <v>4</v>
      </c>
      <c r="J42" t="s">
        <v>15</v>
      </c>
      <c r="K42" t="s">
        <v>5</v>
      </c>
      <c r="L42" t="s">
        <v>7</v>
      </c>
    </row>
    <row r="43" spans="1:17" x14ac:dyDescent="0.25">
      <c r="A43" t="s">
        <v>16</v>
      </c>
      <c r="B43" t="s">
        <v>7</v>
      </c>
      <c r="C43" t="s">
        <v>5</v>
      </c>
      <c r="J43" t="s">
        <v>15</v>
      </c>
      <c r="K43" t="s">
        <v>7</v>
      </c>
      <c r="L43" t="s">
        <v>6</v>
      </c>
    </row>
    <row r="44" spans="1:17" x14ac:dyDescent="0.25">
      <c r="A44" t="s">
        <v>16</v>
      </c>
      <c r="B44" t="s">
        <v>8</v>
      </c>
      <c r="C44" t="s">
        <v>4</v>
      </c>
      <c r="N44" t="s">
        <v>3</v>
      </c>
      <c r="O44" t="s">
        <v>3</v>
      </c>
      <c r="P44" t="s">
        <v>4</v>
      </c>
      <c r="Q44" t="s">
        <v>3</v>
      </c>
    </row>
    <row r="45" spans="1:17" x14ac:dyDescent="0.25">
      <c r="A45" t="s">
        <v>16</v>
      </c>
      <c r="B45" t="s">
        <v>8</v>
      </c>
      <c r="C45" t="s">
        <v>5</v>
      </c>
      <c r="N45" t="s">
        <v>3</v>
      </c>
      <c r="O45" t="s">
        <v>3</v>
      </c>
      <c r="P45" t="s">
        <v>4</v>
      </c>
      <c r="Q45" t="s">
        <v>6</v>
      </c>
    </row>
    <row r="47" spans="1:17" x14ac:dyDescent="0.25">
      <c r="J47" t="s">
        <v>24</v>
      </c>
      <c r="N47" t="s">
        <v>4</v>
      </c>
      <c r="O47" t="s">
        <v>4</v>
      </c>
      <c r="P47" t="s">
        <v>4</v>
      </c>
      <c r="Q47" t="s">
        <v>4</v>
      </c>
    </row>
    <row r="48" spans="1:17" x14ac:dyDescent="0.25">
      <c r="H48" t="s">
        <v>26</v>
      </c>
      <c r="J48" t="s">
        <v>9</v>
      </c>
      <c r="K48" t="s">
        <v>10</v>
      </c>
      <c r="L48" t="s">
        <v>7</v>
      </c>
      <c r="N48" t="s">
        <v>4</v>
      </c>
      <c r="O48" t="s">
        <v>4</v>
      </c>
      <c r="P48" t="s">
        <v>4</v>
      </c>
      <c r="Q48" t="s">
        <v>4</v>
      </c>
    </row>
    <row r="49" spans="8:17" x14ac:dyDescent="0.25">
      <c r="H49" t="s">
        <v>27</v>
      </c>
      <c r="J49" t="s">
        <v>9</v>
      </c>
      <c r="K49" t="s">
        <v>10</v>
      </c>
      <c r="L49" t="s">
        <v>8</v>
      </c>
      <c r="N49" t="s">
        <v>3</v>
      </c>
      <c r="O49" t="s">
        <v>3</v>
      </c>
      <c r="P49" t="s">
        <v>3</v>
      </c>
      <c r="Q49" t="s">
        <v>3</v>
      </c>
    </row>
    <row r="50" spans="8:17" x14ac:dyDescent="0.25">
      <c r="J50" t="s">
        <v>9</v>
      </c>
      <c r="K50" t="s">
        <v>11</v>
      </c>
      <c r="L50" t="s">
        <v>7</v>
      </c>
      <c r="N50" t="s">
        <v>3</v>
      </c>
      <c r="O50" t="s">
        <v>3</v>
      </c>
      <c r="P50" t="s">
        <v>3</v>
      </c>
      <c r="Q50" t="s">
        <v>3</v>
      </c>
    </row>
    <row r="51" spans="8:17" x14ac:dyDescent="0.25">
      <c r="J51" t="s">
        <v>9</v>
      </c>
      <c r="K51" t="s">
        <v>11</v>
      </c>
      <c r="L51" t="s">
        <v>8</v>
      </c>
      <c r="N51" t="s">
        <v>6</v>
      </c>
      <c r="O51" t="s">
        <v>6</v>
      </c>
      <c r="P51" t="s">
        <v>6</v>
      </c>
      <c r="Q51" t="s">
        <v>6</v>
      </c>
    </row>
    <row r="52" spans="8:17" x14ac:dyDescent="0.25">
      <c r="J52" t="s">
        <v>9</v>
      </c>
      <c r="N52" t="s">
        <v>6</v>
      </c>
      <c r="O52" t="s">
        <v>6</v>
      </c>
      <c r="P52" t="s">
        <v>6</v>
      </c>
      <c r="Q52" t="s">
        <v>6</v>
      </c>
    </row>
    <row r="53" spans="8:17" x14ac:dyDescent="0.25">
      <c r="J53" t="s">
        <v>9</v>
      </c>
      <c r="O53" t="s">
        <v>10</v>
      </c>
      <c r="P53" t="s">
        <v>10</v>
      </c>
      <c r="Q53" t="s">
        <v>5</v>
      </c>
    </row>
    <row r="54" spans="8:17" x14ac:dyDescent="0.25">
      <c r="J54" t="s">
        <v>9</v>
      </c>
      <c r="O54" t="s">
        <v>7</v>
      </c>
      <c r="P54" t="s">
        <v>7</v>
      </c>
      <c r="Q54" t="s">
        <v>10</v>
      </c>
    </row>
    <row r="55" spans="8:17" x14ac:dyDescent="0.25">
      <c r="I55" t="s">
        <v>25</v>
      </c>
      <c r="J55" s="2" t="s">
        <v>9</v>
      </c>
      <c r="O55" t="s">
        <v>11</v>
      </c>
      <c r="P55" t="s">
        <v>11</v>
      </c>
      <c r="Q55" t="s">
        <v>7</v>
      </c>
    </row>
    <row r="56" spans="8:17" x14ac:dyDescent="0.25">
      <c r="J56" t="s">
        <v>12</v>
      </c>
      <c r="O56" t="s">
        <v>8</v>
      </c>
      <c r="P56" t="s">
        <v>8</v>
      </c>
      <c r="Q56" t="s">
        <v>11</v>
      </c>
    </row>
    <row r="57" spans="8:17" x14ac:dyDescent="0.25">
      <c r="J57" t="s">
        <v>12</v>
      </c>
    </row>
    <row r="58" spans="8:17" x14ac:dyDescent="0.25">
      <c r="J58" t="s">
        <v>12</v>
      </c>
      <c r="K58" t="s">
        <v>10</v>
      </c>
      <c r="L58" t="s">
        <v>11</v>
      </c>
    </row>
    <row r="59" spans="8:17" x14ac:dyDescent="0.25">
      <c r="J59" t="s">
        <v>12</v>
      </c>
    </row>
    <row r="60" spans="8:17" x14ac:dyDescent="0.25">
      <c r="J60" t="s">
        <v>12</v>
      </c>
      <c r="K60" t="s">
        <v>7</v>
      </c>
      <c r="L60" t="s">
        <v>5</v>
      </c>
      <c r="O60" t="s">
        <v>3</v>
      </c>
      <c r="P60" t="s">
        <v>4</v>
      </c>
    </row>
    <row r="61" spans="8:17" x14ac:dyDescent="0.25">
      <c r="J61" t="s">
        <v>12</v>
      </c>
      <c r="K61" t="s">
        <v>8</v>
      </c>
      <c r="L61" t="s">
        <v>5</v>
      </c>
      <c r="O61" t="s">
        <v>5</v>
      </c>
      <c r="P61" t="s">
        <v>6</v>
      </c>
    </row>
    <row r="62" spans="8:17" x14ac:dyDescent="0.25">
      <c r="J62" t="s">
        <v>12</v>
      </c>
      <c r="O62" t="s">
        <v>7</v>
      </c>
      <c r="P62" t="s">
        <v>3</v>
      </c>
    </row>
    <row r="63" spans="8:17" x14ac:dyDescent="0.25">
      <c r="J63" s="2" t="s">
        <v>12</v>
      </c>
      <c r="O63" t="s">
        <v>8</v>
      </c>
      <c r="P63" t="s">
        <v>3</v>
      </c>
    </row>
    <row r="64" spans="8:17" x14ac:dyDescent="0.25">
      <c r="J64" t="s">
        <v>13</v>
      </c>
      <c r="K64" t="s">
        <v>10</v>
      </c>
      <c r="L64" t="s">
        <v>5</v>
      </c>
      <c r="O64" t="s">
        <v>4</v>
      </c>
      <c r="P64" t="s">
        <v>3</v>
      </c>
    </row>
    <row r="65" spans="10:16" x14ac:dyDescent="0.25">
      <c r="J65" t="s">
        <v>13</v>
      </c>
      <c r="O65" t="s">
        <v>5</v>
      </c>
      <c r="P65" t="s">
        <v>3</v>
      </c>
    </row>
    <row r="66" spans="10:16" x14ac:dyDescent="0.25">
      <c r="J66" t="s">
        <v>13</v>
      </c>
      <c r="K66" t="s">
        <v>11</v>
      </c>
      <c r="L66" t="s">
        <v>5</v>
      </c>
      <c r="O66" t="s">
        <v>6</v>
      </c>
      <c r="P66" t="s">
        <v>4</v>
      </c>
    </row>
    <row r="67" spans="10:16" x14ac:dyDescent="0.25">
      <c r="J67" t="s">
        <v>13</v>
      </c>
      <c r="O67" t="s">
        <v>10</v>
      </c>
      <c r="P67" t="s">
        <v>4</v>
      </c>
    </row>
    <row r="68" spans="10:16" x14ac:dyDescent="0.25">
      <c r="J68" t="s">
        <v>13</v>
      </c>
      <c r="O68" t="s">
        <v>4</v>
      </c>
      <c r="P68" t="s">
        <v>5</v>
      </c>
    </row>
    <row r="69" spans="10:16" x14ac:dyDescent="0.25">
      <c r="J69" t="s">
        <v>13</v>
      </c>
      <c r="O69" t="s">
        <v>11</v>
      </c>
      <c r="P69" t="s">
        <v>4</v>
      </c>
    </row>
    <row r="70" spans="10:16" x14ac:dyDescent="0.25">
      <c r="J70" t="s">
        <v>13</v>
      </c>
      <c r="K70" t="s">
        <v>7</v>
      </c>
      <c r="L70" t="s">
        <v>8</v>
      </c>
      <c r="O70" t="s">
        <v>4</v>
      </c>
      <c r="P70" t="s">
        <v>10</v>
      </c>
    </row>
    <row r="71" spans="10:16" x14ac:dyDescent="0.25">
      <c r="J71" s="2" t="s">
        <v>13</v>
      </c>
      <c r="O71" t="s">
        <v>4</v>
      </c>
      <c r="P71" t="s">
        <v>11</v>
      </c>
    </row>
    <row r="72" spans="10:16" x14ac:dyDescent="0.25">
      <c r="J72" t="s">
        <v>15</v>
      </c>
      <c r="K72" t="s">
        <v>8</v>
      </c>
      <c r="L72" t="s">
        <v>10</v>
      </c>
      <c r="O72" t="s">
        <v>3</v>
      </c>
      <c r="P72" t="s">
        <v>7</v>
      </c>
    </row>
    <row r="73" spans="10:16" x14ac:dyDescent="0.25">
      <c r="J73" t="s">
        <v>15</v>
      </c>
      <c r="O73" t="s">
        <v>3</v>
      </c>
      <c r="P73" t="s">
        <v>8</v>
      </c>
    </row>
    <row r="74" spans="10:16" x14ac:dyDescent="0.25">
      <c r="J74" t="s">
        <v>15</v>
      </c>
      <c r="K74" t="s">
        <v>8</v>
      </c>
      <c r="L74" t="s">
        <v>11</v>
      </c>
      <c r="O74" t="s">
        <v>6</v>
      </c>
      <c r="P74" t="s">
        <v>5</v>
      </c>
    </row>
    <row r="75" spans="10:16" x14ac:dyDescent="0.25">
      <c r="J75" t="s">
        <v>15</v>
      </c>
      <c r="O75" t="s">
        <v>6</v>
      </c>
      <c r="P75" t="s">
        <v>7</v>
      </c>
    </row>
    <row r="76" spans="10:16" x14ac:dyDescent="0.25">
      <c r="J76" t="s">
        <v>15</v>
      </c>
      <c r="O76" t="s">
        <v>6</v>
      </c>
      <c r="P76" t="s">
        <v>8</v>
      </c>
    </row>
    <row r="77" spans="10:16" x14ac:dyDescent="0.25">
      <c r="J77" t="s">
        <v>15</v>
      </c>
      <c r="K77" t="s">
        <v>5</v>
      </c>
      <c r="L77" t="s">
        <v>7</v>
      </c>
      <c r="O77" t="s">
        <v>10</v>
      </c>
      <c r="P77" t="s">
        <v>6</v>
      </c>
    </row>
    <row r="78" spans="10:16" x14ac:dyDescent="0.25">
      <c r="J78" t="s">
        <v>15</v>
      </c>
      <c r="O78" t="s">
        <v>11</v>
      </c>
      <c r="P78" t="s">
        <v>6</v>
      </c>
    </row>
    <row r="79" spans="10:16" x14ac:dyDescent="0.25">
      <c r="J79" s="2" t="s">
        <v>15</v>
      </c>
      <c r="O79" t="s">
        <v>7</v>
      </c>
      <c r="P79" t="s">
        <v>6</v>
      </c>
    </row>
    <row r="80" spans="10:16" x14ac:dyDescent="0.25">
      <c r="O80" t="s">
        <v>3</v>
      </c>
      <c r="P80" t="s">
        <v>5</v>
      </c>
    </row>
    <row r="83" spans="9:17" x14ac:dyDescent="0.25">
      <c r="J83" t="s">
        <v>28</v>
      </c>
      <c r="N83" s="1" t="s">
        <v>4</v>
      </c>
      <c r="O83" s="1" t="s">
        <v>4</v>
      </c>
      <c r="P83" s="1" t="s">
        <v>4</v>
      </c>
      <c r="Q83" t="s">
        <v>4</v>
      </c>
    </row>
    <row r="84" spans="9:17" x14ac:dyDescent="0.25">
      <c r="J84" t="s">
        <v>9</v>
      </c>
      <c r="K84" t="s">
        <v>10</v>
      </c>
      <c r="L84" t="s">
        <v>7</v>
      </c>
      <c r="N84" s="1" t="s">
        <v>4</v>
      </c>
      <c r="O84" s="1" t="s">
        <v>4</v>
      </c>
      <c r="P84" s="1" t="s">
        <v>4</v>
      </c>
      <c r="Q84" t="s">
        <v>4</v>
      </c>
    </row>
    <row r="85" spans="9:17" x14ac:dyDescent="0.25">
      <c r="J85" t="s">
        <v>9</v>
      </c>
      <c r="K85" t="s">
        <v>10</v>
      </c>
      <c r="L85" t="s">
        <v>8</v>
      </c>
      <c r="N85" s="1" t="s">
        <v>3</v>
      </c>
      <c r="O85" s="1" t="s">
        <v>3</v>
      </c>
      <c r="P85" t="s">
        <v>3</v>
      </c>
      <c r="Q85" t="s">
        <v>3</v>
      </c>
    </row>
    <row r="86" spans="9:17" x14ac:dyDescent="0.25">
      <c r="J86" t="s">
        <v>9</v>
      </c>
      <c r="K86" t="s">
        <v>11</v>
      </c>
      <c r="L86" t="s">
        <v>7</v>
      </c>
      <c r="N86" s="1" t="s">
        <v>3</v>
      </c>
      <c r="O86" s="1" t="s">
        <v>3</v>
      </c>
      <c r="P86" t="s">
        <v>3</v>
      </c>
      <c r="Q86" t="s">
        <v>3</v>
      </c>
    </row>
    <row r="87" spans="9:17" x14ac:dyDescent="0.25">
      <c r="I87" t="s">
        <v>29</v>
      </c>
      <c r="J87" s="3" t="s">
        <v>9</v>
      </c>
      <c r="K87" t="s">
        <v>11</v>
      </c>
      <c r="L87" t="s">
        <v>5</v>
      </c>
      <c r="N87" s="1" t="s">
        <v>6</v>
      </c>
      <c r="O87" s="1" t="s">
        <v>6</v>
      </c>
      <c r="P87" s="1" t="s">
        <v>6</v>
      </c>
      <c r="Q87" t="s">
        <v>6</v>
      </c>
    </row>
    <row r="88" spans="9:17" x14ac:dyDescent="0.25">
      <c r="J88" t="s">
        <v>9</v>
      </c>
      <c r="K88" t="s">
        <v>3</v>
      </c>
      <c r="L88" t="s">
        <v>4</v>
      </c>
      <c r="N88" s="1" t="s">
        <v>6</v>
      </c>
      <c r="O88" s="1" t="s">
        <v>6</v>
      </c>
      <c r="P88" t="s">
        <v>6</v>
      </c>
      <c r="Q88" t="s">
        <v>6</v>
      </c>
    </row>
    <row r="89" spans="9:17" x14ac:dyDescent="0.25">
      <c r="J89" t="s">
        <v>9</v>
      </c>
      <c r="K89" t="s">
        <v>8</v>
      </c>
      <c r="L89" t="s">
        <v>3</v>
      </c>
      <c r="N89" s="1" t="s">
        <v>8</v>
      </c>
      <c r="O89" s="1" t="s">
        <v>10</v>
      </c>
      <c r="P89" s="1" t="s">
        <v>10</v>
      </c>
      <c r="Q89" t="s">
        <v>5</v>
      </c>
    </row>
    <row r="90" spans="9:17" x14ac:dyDescent="0.25">
      <c r="J90" t="s">
        <v>9</v>
      </c>
      <c r="K90" t="s">
        <v>6</v>
      </c>
      <c r="L90" t="s">
        <v>4</v>
      </c>
      <c r="N90" s="1" t="s">
        <v>5</v>
      </c>
      <c r="O90" s="1" t="s">
        <v>7</v>
      </c>
      <c r="P90" s="1" t="s">
        <v>7</v>
      </c>
      <c r="Q90" t="s">
        <v>10</v>
      </c>
    </row>
    <row r="91" spans="9:17" x14ac:dyDescent="0.25">
      <c r="J91" s="2" t="s">
        <v>9</v>
      </c>
      <c r="K91" t="s">
        <v>6</v>
      </c>
      <c r="L91" t="s">
        <v>5</v>
      </c>
      <c r="O91" s="1" t="s">
        <v>11</v>
      </c>
      <c r="P91" s="1" t="s">
        <v>11</v>
      </c>
      <c r="Q91" t="s">
        <v>7</v>
      </c>
    </row>
    <row r="92" spans="9:17" x14ac:dyDescent="0.25">
      <c r="J92" t="s">
        <v>12</v>
      </c>
      <c r="K92" t="s">
        <v>4</v>
      </c>
      <c r="L92" t="s">
        <v>3</v>
      </c>
      <c r="O92" s="1" t="s">
        <v>8</v>
      </c>
      <c r="P92" t="s">
        <v>8</v>
      </c>
      <c r="Q92" t="s">
        <v>11</v>
      </c>
    </row>
    <row r="93" spans="9:17" x14ac:dyDescent="0.25">
      <c r="J93" t="s">
        <v>12</v>
      </c>
      <c r="K93" t="s">
        <v>6</v>
      </c>
      <c r="L93" t="s">
        <v>7</v>
      </c>
    </row>
    <row r="94" spans="9:17" x14ac:dyDescent="0.25">
      <c r="J94" t="s">
        <v>12</v>
      </c>
      <c r="K94" t="s">
        <v>10</v>
      </c>
      <c r="L94" t="s">
        <v>11</v>
      </c>
    </row>
    <row r="95" spans="9:17" x14ac:dyDescent="0.25">
      <c r="J95" t="s">
        <v>12</v>
      </c>
      <c r="K95" t="s">
        <v>4</v>
      </c>
      <c r="L95" t="s">
        <v>11</v>
      </c>
    </row>
    <row r="96" spans="9:17" x14ac:dyDescent="0.25">
      <c r="J96" t="s">
        <v>12</v>
      </c>
      <c r="K96" t="s">
        <v>7</v>
      </c>
      <c r="L96" t="s">
        <v>5</v>
      </c>
    </row>
    <row r="97" spans="9:16" x14ac:dyDescent="0.25">
      <c r="J97" t="s">
        <v>12</v>
      </c>
      <c r="K97" t="s">
        <v>8</v>
      </c>
      <c r="L97" t="s">
        <v>5</v>
      </c>
      <c r="O97" t="s">
        <v>5</v>
      </c>
      <c r="P97" t="s">
        <v>6</v>
      </c>
    </row>
    <row r="98" spans="9:16" x14ac:dyDescent="0.25">
      <c r="J98" t="s">
        <v>12</v>
      </c>
      <c r="K98" t="s">
        <v>10</v>
      </c>
      <c r="L98" t="s">
        <v>6</v>
      </c>
      <c r="O98" t="s">
        <v>7</v>
      </c>
      <c r="P98" t="s">
        <v>3</v>
      </c>
    </row>
    <row r="99" spans="9:16" x14ac:dyDescent="0.25">
      <c r="J99" s="2" t="s">
        <v>12</v>
      </c>
      <c r="K99" t="s">
        <v>3</v>
      </c>
      <c r="L99" t="s">
        <v>8</v>
      </c>
    </row>
    <row r="100" spans="9:16" x14ac:dyDescent="0.25">
      <c r="J100" t="s">
        <v>13</v>
      </c>
      <c r="K100" t="s">
        <v>10</v>
      </c>
      <c r="L100" t="s">
        <v>5</v>
      </c>
    </row>
    <row r="101" spans="9:16" x14ac:dyDescent="0.25">
      <c r="J101" t="s">
        <v>13</v>
      </c>
      <c r="K101" t="s">
        <v>7</v>
      </c>
      <c r="L101" t="s">
        <v>6</v>
      </c>
      <c r="O101" t="s">
        <v>5</v>
      </c>
      <c r="P101" t="s">
        <v>3</v>
      </c>
    </row>
    <row r="102" spans="9:16" x14ac:dyDescent="0.25">
      <c r="I102" t="s">
        <v>29</v>
      </c>
      <c r="J102" s="3" t="s">
        <v>13</v>
      </c>
      <c r="K102" t="s">
        <v>11</v>
      </c>
      <c r="L102" t="s">
        <v>8</v>
      </c>
    </row>
    <row r="103" spans="9:16" x14ac:dyDescent="0.25">
      <c r="J103" t="s">
        <v>13</v>
      </c>
      <c r="K103" t="s">
        <v>10</v>
      </c>
      <c r="L103" t="s">
        <v>4</v>
      </c>
    </row>
    <row r="104" spans="9:16" x14ac:dyDescent="0.25">
      <c r="J104" t="s">
        <v>13</v>
      </c>
      <c r="K104" t="s">
        <v>11</v>
      </c>
      <c r="L104" t="s">
        <v>4</v>
      </c>
      <c r="O104" t="s">
        <v>4</v>
      </c>
      <c r="P104" t="s">
        <v>5</v>
      </c>
    </row>
    <row r="105" spans="9:16" x14ac:dyDescent="0.25">
      <c r="J105" t="s">
        <v>13</v>
      </c>
    </row>
    <row r="106" spans="9:16" x14ac:dyDescent="0.25">
      <c r="J106" t="s">
        <v>13</v>
      </c>
      <c r="K106" t="s">
        <v>7</v>
      </c>
      <c r="L106" t="s">
        <v>8</v>
      </c>
      <c r="O106" t="s">
        <v>4</v>
      </c>
      <c r="P106" t="s">
        <v>10</v>
      </c>
    </row>
    <row r="107" spans="9:16" x14ac:dyDescent="0.25">
      <c r="J107" s="2" t="s">
        <v>13</v>
      </c>
    </row>
    <row r="108" spans="9:16" x14ac:dyDescent="0.25">
      <c r="J108" t="s">
        <v>15</v>
      </c>
      <c r="K108" t="s">
        <v>8</v>
      </c>
      <c r="L108" t="s">
        <v>10</v>
      </c>
      <c r="O108" t="s">
        <v>3</v>
      </c>
      <c r="P108" t="s">
        <v>7</v>
      </c>
    </row>
    <row r="109" spans="9:16" x14ac:dyDescent="0.25">
      <c r="J109" t="s">
        <v>15</v>
      </c>
    </row>
    <row r="110" spans="9:16" x14ac:dyDescent="0.25">
      <c r="J110" t="s">
        <v>15</v>
      </c>
      <c r="K110" t="s">
        <v>8</v>
      </c>
      <c r="L110" t="s">
        <v>11</v>
      </c>
    </row>
    <row r="111" spans="9:16" x14ac:dyDescent="0.25">
      <c r="J111" t="s">
        <v>15</v>
      </c>
    </row>
    <row r="112" spans="9:16" x14ac:dyDescent="0.25">
      <c r="J112" t="s">
        <v>15</v>
      </c>
      <c r="O112" t="s">
        <v>6</v>
      </c>
      <c r="P112" t="s">
        <v>8</v>
      </c>
    </row>
    <row r="113" spans="10:16" x14ac:dyDescent="0.25">
      <c r="J113" t="s">
        <v>15</v>
      </c>
      <c r="K113" t="s">
        <v>5</v>
      </c>
      <c r="L113" t="s">
        <v>7</v>
      </c>
    </row>
    <row r="114" spans="10:16" x14ac:dyDescent="0.25">
      <c r="J114" t="s">
        <v>15</v>
      </c>
      <c r="O114" t="s">
        <v>11</v>
      </c>
      <c r="P114" t="s">
        <v>6</v>
      </c>
    </row>
    <row r="115" spans="10:16" x14ac:dyDescent="0.25">
      <c r="J115" s="2" t="s">
        <v>15</v>
      </c>
    </row>
    <row r="116" spans="10:16" x14ac:dyDescent="0.25">
      <c r="O116" t="s">
        <v>3</v>
      </c>
      <c r="P116"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E33-76CB-4E50-B43E-F65239623BC0}">
  <dimension ref="A1:H60"/>
  <sheetViews>
    <sheetView topLeftCell="A16" workbookViewId="0">
      <selection activeCell="G15" sqref="G15"/>
    </sheetView>
  </sheetViews>
  <sheetFormatPr defaultRowHeight="15" x14ac:dyDescent="0.25"/>
  <cols>
    <col min="2" max="3" width="32.42578125" bestFit="1" customWidth="1"/>
    <col min="7" max="7" width="32.42578125" bestFit="1" customWidth="1"/>
    <col min="8" max="8" width="21.7109375" bestFit="1" customWidth="1"/>
  </cols>
  <sheetData>
    <row r="1" spans="1:8" x14ac:dyDescent="0.25">
      <c r="A1" t="s">
        <v>30</v>
      </c>
      <c r="E1" t="s">
        <v>18</v>
      </c>
    </row>
    <row r="2" spans="1:8" x14ac:dyDescent="0.25">
      <c r="B2" t="s">
        <v>1</v>
      </c>
      <c r="C2" t="s">
        <v>2</v>
      </c>
      <c r="F2" t="s">
        <v>0</v>
      </c>
      <c r="G2" t="s">
        <v>1</v>
      </c>
      <c r="H2" t="s">
        <v>2</v>
      </c>
    </row>
    <row r="3" spans="1:8" x14ac:dyDescent="0.25">
      <c r="A3" t="s">
        <v>9</v>
      </c>
      <c r="B3" t="s">
        <v>10</v>
      </c>
      <c r="C3" t="s">
        <v>7</v>
      </c>
      <c r="E3">
        <v>17</v>
      </c>
      <c r="F3">
        <v>20</v>
      </c>
      <c r="G3" t="s">
        <v>3</v>
      </c>
      <c r="H3" t="s">
        <v>4</v>
      </c>
    </row>
    <row r="4" spans="1:8" x14ac:dyDescent="0.25">
      <c r="A4" t="s">
        <v>9</v>
      </c>
      <c r="B4" t="s">
        <v>10</v>
      </c>
      <c r="C4" t="s">
        <v>8</v>
      </c>
      <c r="E4">
        <v>41</v>
      </c>
      <c r="F4">
        <v>47</v>
      </c>
      <c r="G4" t="s">
        <v>5</v>
      </c>
      <c r="H4" t="s">
        <v>6</v>
      </c>
    </row>
    <row r="5" spans="1:8" x14ac:dyDescent="0.25">
      <c r="A5" t="s">
        <v>9</v>
      </c>
      <c r="B5" t="s">
        <v>11</v>
      </c>
      <c r="C5" t="s">
        <v>7</v>
      </c>
      <c r="E5">
        <v>42</v>
      </c>
      <c r="F5">
        <v>49</v>
      </c>
      <c r="G5" t="s">
        <v>7</v>
      </c>
      <c r="H5" t="s">
        <v>3</v>
      </c>
    </row>
    <row r="6" spans="1:8" x14ac:dyDescent="0.25">
      <c r="A6" t="s">
        <v>9</v>
      </c>
      <c r="B6" t="s">
        <v>11</v>
      </c>
      <c r="C6" t="s">
        <v>8</v>
      </c>
      <c r="E6">
        <v>43</v>
      </c>
      <c r="F6">
        <v>50</v>
      </c>
      <c r="G6" t="s">
        <v>8</v>
      </c>
      <c r="H6" t="s">
        <v>3</v>
      </c>
    </row>
    <row r="7" spans="1:8" x14ac:dyDescent="0.25">
      <c r="A7" t="s">
        <v>9</v>
      </c>
      <c r="B7" t="s">
        <v>4</v>
      </c>
      <c r="C7" t="s">
        <v>5</v>
      </c>
      <c r="E7">
        <v>44</v>
      </c>
      <c r="F7">
        <v>51</v>
      </c>
      <c r="G7" t="s">
        <v>4</v>
      </c>
      <c r="H7" t="s">
        <v>3</v>
      </c>
    </row>
    <row r="8" spans="1:8" x14ac:dyDescent="0.25">
      <c r="A8" t="s">
        <v>9</v>
      </c>
      <c r="B8" t="s">
        <v>6</v>
      </c>
      <c r="C8" t="s">
        <v>5</v>
      </c>
      <c r="E8">
        <v>47</v>
      </c>
      <c r="F8">
        <v>54</v>
      </c>
      <c r="G8" t="s">
        <v>5</v>
      </c>
      <c r="H8" t="s">
        <v>3</v>
      </c>
    </row>
    <row r="9" spans="1:8" x14ac:dyDescent="0.25">
      <c r="A9" t="s">
        <v>9</v>
      </c>
      <c r="B9" t="s">
        <v>6</v>
      </c>
      <c r="C9" t="s">
        <v>4</v>
      </c>
    </row>
    <row r="10" spans="1:8" x14ac:dyDescent="0.25">
      <c r="A10" t="s">
        <v>12</v>
      </c>
      <c r="B10" t="s">
        <v>10</v>
      </c>
      <c r="C10" t="s">
        <v>4</v>
      </c>
    </row>
    <row r="11" spans="1:8" x14ac:dyDescent="0.25">
      <c r="A11" t="s">
        <v>12</v>
      </c>
      <c r="B11" t="s">
        <v>10</v>
      </c>
      <c r="C11" t="s">
        <v>11</v>
      </c>
      <c r="E11" t="s">
        <v>31</v>
      </c>
      <c r="F11" t="s">
        <v>9</v>
      </c>
    </row>
    <row r="12" spans="1:8" x14ac:dyDescent="0.25">
      <c r="A12" t="s">
        <v>12</v>
      </c>
      <c r="B12" t="s">
        <v>11</v>
      </c>
      <c r="C12" t="s">
        <v>4</v>
      </c>
      <c r="F12" t="s">
        <v>9</v>
      </c>
    </row>
    <row r="13" spans="1:8" x14ac:dyDescent="0.25">
      <c r="A13" t="s">
        <v>12</v>
      </c>
      <c r="B13" t="s">
        <v>7</v>
      </c>
      <c r="C13" t="s">
        <v>5</v>
      </c>
      <c r="F13" t="s">
        <v>9</v>
      </c>
    </row>
    <row r="14" spans="1:8" x14ac:dyDescent="0.25">
      <c r="A14" t="s">
        <v>12</v>
      </c>
      <c r="B14" t="s">
        <v>8</v>
      </c>
      <c r="C14" t="s">
        <v>5</v>
      </c>
      <c r="F14" t="s">
        <v>9</v>
      </c>
    </row>
    <row r="15" spans="1:8" x14ac:dyDescent="0.25">
      <c r="A15" t="s">
        <v>12</v>
      </c>
      <c r="B15" t="s">
        <v>6</v>
      </c>
      <c r="C15" t="s">
        <v>7</v>
      </c>
      <c r="F15" t="s">
        <v>9</v>
      </c>
    </row>
    <row r="16" spans="1:8" x14ac:dyDescent="0.25">
      <c r="A16" t="s">
        <v>12</v>
      </c>
      <c r="B16" t="s">
        <v>6</v>
      </c>
      <c r="C16" t="s">
        <v>8</v>
      </c>
      <c r="F16" t="s">
        <v>9</v>
      </c>
    </row>
    <row r="17" spans="1:6" x14ac:dyDescent="0.25">
      <c r="A17" t="s">
        <v>13</v>
      </c>
      <c r="B17" t="s">
        <v>10</v>
      </c>
      <c r="C17" t="s">
        <v>5</v>
      </c>
      <c r="F17" t="s">
        <v>9</v>
      </c>
    </row>
    <row r="18" spans="1:6" x14ac:dyDescent="0.25">
      <c r="A18" t="s">
        <v>13</v>
      </c>
      <c r="B18" t="s">
        <v>10</v>
      </c>
      <c r="C18" t="s">
        <v>6</v>
      </c>
      <c r="F18" t="s">
        <v>9</v>
      </c>
    </row>
    <row r="19" spans="1:6" x14ac:dyDescent="0.25">
      <c r="A19" t="s">
        <v>13</v>
      </c>
      <c r="B19" t="s">
        <v>11</v>
      </c>
      <c r="C19" t="s">
        <v>5</v>
      </c>
      <c r="F19" t="s">
        <v>12</v>
      </c>
    </row>
    <row r="20" spans="1:6" x14ac:dyDescent="0.25">
      <c r="A20" t="s">
        <v>13</v>
      </c>
      <c r="B20" t="s">
        <v>11</v>
      </c>
      <c r="C20" t="s">
        <v>6</v>
      </c>
      <c r="F20" t="s">
        <v>12</v>
      </c>
    </row>
    <row r="21" spans="1:6" x14ac:dyDescent="0.25">
      <c r="A21" t="s">
        <v>13</v>
      </c>
      <c r="B21" t="s">
        <v>3</v>
      </c>
      <c r="C21" t="s">
        <v>7</v>
      </c>
      <c r="F21" t="s">
        <v>12</v>
      </c>
    </row>
    <row r="22" spans="1:6" x14ac:dyDescent="0.25">
      <c r="A22" t="s">
        <v>13</v>
      </c>
      <c r="B22" t="s">
        <v>3</v>
      </c>
      <c r="C22" t="s">
        <v>8</v>
      </c>
      <c r="F22" t="s">
        <v>12</v>
      </c>
    </row>
    <row r="23" spans="1:6" x14ac:dyDescent="0.25">
      <c r="A23" t="s">
        <v>13</v>
      </c>
      <c r="B23" t="s">
        <v>7</v>
      </c>
      <c r="C23" t="s">
        <v>8</v>
      </c>
      <c r="F23" t="s">
        <v>12</v>
      </c>
    </row>
    <row r="24" spans="1:6" x14ac:dyDescent="0.25">
      <c r="A24" t="s">
        <v>14</v>
      </c>
      <c r="B24" t="s">
        <v>10</v>
      </c>
      <c r="C24" t="s">
        <v>3</v>
      </c>
      <c r="F24" t="s">
        <v>12</v>
      </c>
    </row>
    <row r="25" spans="1:6" x14ac:dyDescent="0.25">
      <c r="A25" t="s">
        <v>14</v>
      </c>
      <c r="B25" t="s">
        <v>7</v>
      </c>
      <c r="C25" t="s">
        <v>10</v>
      </c>
      <c r="F25" t="s">
        <v>12</v>
      </c>
    </row>
    <row r="26" spans="1:6" x14ac:dyDescent="0.25">
      <c r="A26" t="s">
        <v>14</v>
      </c>
      <c r="B26" t="s">
        <v>11</v>
      </c>
      <c r="C26" t="s">
        <v>3</v>
      </c>
      <c r="F26" t="s">
        <v>12</v>
      </c>
    </row>
    <row r="27" spans="1:6" x14ac:dyDescent="0.25">
      <c r="A27" t="s">
        <v>14</v>
      </c>
      <c r="B27" t="s">
        <v>7</v>
      </c>
      <c r="C27" t="s">
        <v>11</v>
      </c>
      <c r="F27" t="s">
        <v>13</v>
      </c>
    </row>
    <row r="28" spans="1:6" x14ac:dyDescent="0.25">
      <c r="A28" t="s">
        <v>14</v>
      </c>
      <c r="B28" t="s">
        <v>5</v>
      </c>
      <c r="C28" t="s">
        <v>8</v>
      </c>
      <c r="F28" t="s">
        <v>13</v>
      </c>
    </row>
    <row r="29" spans="1:6" x14ac:dyDescent="0.25">
      <c r="A29" t="s">
        <v>14</v>
      </c>
      <c r="B29" t="s">
        <v>5</v>
      </c>
      <c r="C29" t="s">
        <v>4</v>
      </c>
      <c r="F29" t="s">
        <v>13</v>
      </c>
    </row>
    <row r="30" spans="1:6" x14ac:dyDescent="0.25">
      <c r="A30" t="s">
        <v>14</v>
      </c>
      <c r="B30" t="s">
        <v>8</v>
      </c>
      <c r="C30" t="s">
        <v>6</v>
      </c>
      <c r="F30" t="s">
        <v>13</v>
      </c>
    </row>
    <row r="31" spans="1:6" x14ac:dyDescent="0.25">
      <c r="A31" t="s">
        <v>14</v>
      </c>
      <c r="B31" t="s">
        <v>4</v>
      </c>
      <c r="C31" t="s">
        <v>6</v>
      </c>
      <c r="F31" t="s">
        <v>13</v>
      </c>
    </row>
    <row r="32" spans="1:6" x14ac:dyDescent="0.25">
      <c r="A32" t="s">
        <v>15</v>
      </c>
      <c r="B32" t="s">
        <v>8</v>
      </c>
      <c r="C32" t="s">
        <v>10</v>
      </c>
      <c r="F32" t="s">
        <v>13</v>
      </c>
    </row>
    <row r="33" spans="1:6" x14ac:dyDescent="0.25">
      <c r="A33" t="s">
        <v>15</v>
      </c>
      <c r="B33" t="s">
        <v>4</v>
      </c>
      <c r="C33" t="s">
        <v>10</v>
      </c>
      <c r="F33" t="s">
        <v>13</v>
      </c>
    </row>
    <row r="34" spans="1:6" x14ac:dyDescent="0.25">
      <c r="A34" t="s">
        <v>15</v>
      </c>
      <c r="B34" t="s">
        <v>8</v>
      </c>
      <c r="C34" t="s">
        <v>11</v>
      </c>
      <c r="F34" t="s">
        <v>13</v>
      </c>
    </row>
    <row r="35" spans="1:6" x14ac:dyDescent="0.25">
      <c r="A35" t="s">
        <v>15</v>
      </c>
      <c r="B35" t="s">
        <v>4</v>
      </c>
      <c r="C35" t="s">
        <v>11</v>
      </c>
      <c r="F35" t="s">
        <v>14</v>
      </c>
    </row>
    <row r="36" spans="1:6" x14ac:dyDescent="0.25">
      <c r="A36" t="s">
        <v>15</v>
      </c>
      <c r="B36" t="s">
        <v>3</v>
      </c>
      <c r="C36" t="s">
        <v>5</v>
      </c>
      <c r="F36" t="s">
        <v>14</v>
      </c>
    </row>
    <row r="37" spans="1:6" x14ac:dyDescent="0.25">
      <c r="A37" t="s">
        <v>15</v>
      </c>
      <c r="B37" t="s">
        <v>5</v>
      </c>
      <c r="C37" t="s">
        <v>7</v>
      </c>
      <c r="F37" t="s">
        <v>14</v>
      </c>
    </row>
    <row r="38" spans="1:6" x14ac:dyDescent="0.25">
      <c r="A38" t="s">
        <v>15</v>
      </c>
      <c r="B38" t="s">
        <v>7</v>
      </c>
      <c r="C38" t="s">
        <v>6</v>
      </c>
      <c r="F38" t="s">
        <v>14</v>
      </c>
    </row>
    <row r="39" spans="1:6" x14ac:dyDescent="0.25">
      <c r="A39" t="s">
        <v>16</v>
      </c>
      <c r="B39" t="s">
        <v>6</v>
      </c>
      <c r="C39" t="s">
        <v>10</v>
      </c>
      <c r="F39" t="s">
        <v>14</v>
      </c>
    </row>
    <row r="40" spans="1:6" x14ac:dyDescent="0.25">
      <c r="A40" t="s">
        <v>16</v>
      </c>
      <c r="B40" t="s">
        <v>3</v>
      </c>
      <c r="C40" t="s">
        <v>10</v>
      </c>
      <c r="F40" t="s">
        <v>14</v>
      </c>
    </row>
    <row r="41" spans="1:6" x14ac:dyDescent="0.25">
      <c r="A41" t="s">
        <v>16</v>
      </c>
      <c r="B41" t="s">
        <v>6</v>
      </c>
      <c r="C41" t="s">
        <v>11</v>
      </c>
      <c r="F41" t="s">
        <v>14</v>
      </c>
    </row>
    <row r="42" spans="1:6" x14ac:dyDescent="0.25">
      <c r="A42" t="s">
        <v>16</v>
      </c>
      <c r="B42" t="s">
        <v>3</v>
      </c>
      <c r="C42" t="s">
        <v>11</v>
      </c>
      <c r="F42" t="s">
        <v>14</v>
      </c>
    </row>
    <row r="43" spans="1:6" x14ac:dyDescent="0.25">
      <c r="A43" t="s">
        <v>16</v>
      </c>
      <c r="B43" t="s">
        <v>7</v>
      </c>
      <c r="C43" t="s">
        <v>4</v>
      </c>
      <c r="F43" t="s">
        <v>14</v>
      </c>
    </row>
    <row r="44" spans="1:6" x14ac:dyDescent="0.25">
      <c r="A44" t="s">
        <v>16</v>
      </c>
      <c r="B44" t="s">
        <v>7</v>
      </c>
      <c r="C44" t="s">
        <v>5</v>
      </c>
      <c r="F44" t="s">
        <v>15</v>
      </c>
    </row>
    <row r="45" spans="1:6" x14ac:dyDescent="0.25">
      <c r="A45" t="s">
        <v>16</v>
      </c>
      <c r="B45" t="s">
        <v>8</v>
      </c>
      <c r="C45" t="s">
        <v>4</v>
      </c>
      <c r="F45" t="s">
        <v>15</v>
      </c>
    </row>
    <row r="46" spans="1:6" x14ac:dyDescent="0.25">
      <c r="A46" t="s">
        <v>16</v>
      </c>
      <c r="B46" t="s">
        <v>8</v>
      </c>
      <c r="C46" t="s">
        <v>5</v>
      </c>
      <c r="F46" t="s">
        <v>15</v>
      </c>
    </row>
    <row r="47" spans="1:6" x14ac:dyDescent="0.25">
      <c r="F47" t="s">
        <v>15</v>
      </c>
    </row>
    <row r="48" spans="1:6" x14ac:dyDescent="0.25">
      <c r="F48" t="s">
        <v>15</v>
      </c>
    </row>
    <row r="49" spans="6:6" x14ac:dyDescent="0.25">
      <c r="F49" t="s">
        <v>15</v>
      </c>
    </row>
    <row r="50" spans="6:6" x14ac:dyDescent="0.25">
      <c r="F50" t="s">
        <v>15</v>
      </c>
    </row>
    <row r="51" spans="6:6" x14ac:dyDescent="0.25">
      <c r="F51" t="s">
        <v>15</v>
      </c>
    </row>
    <row r="52" spans="6:6" x14ac:dyDescent="0.25">
      <c r="F52" t="s">
        <v>16</v>
      </c>
    </row>
    <row r="53" spans="6:6" x14ac:dyDescent="0.25">
      <c r="F53" t="s">
        <v>16</v>
      </c>
    </row>
    <row r="54" spans="6:6" x14ac:dyDescent="0.25">
      <c r="F54" t="s">
        <v>16</v>
      </c>
    </row>
    <row r="55" spans="6:6" x14ac:dyDescent="0.25">
      <c r="F55" t="s">
        <v>16</v>
      </c>
    </row>
    <row r="56" spans="6:6" x14ac:dyDescent="0.25">
      <c r="F56" t="s">
        <v>16</v>
      </c>
    </row>
    <row r="57" spans="6:6" x14ac:dyDescent="0.25">
      <c r="F57" t="s">
        <v>16</v>
      </c>
    </row>
    <row r="58" spans="6:6" x14ac:dyDescent="0.25">
      <c r="F58" t="s">
        <v>16</v>
      </c>
    </row>
    <row r="59" spans="6:6" x14ac:dyDescent="0.25">
      <c r="F59" t="s">
        <v>16</v>
      </c>
    </row>
    <row r="60" spans="6:6" x14ac:dyDescent="0.25">
      <c r="F60"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2ED20-F726-49AE-9188-FF3B08B7C1FA}">
  <dimension ref="A1:J31"/>
  <sheetViews>
    <sheetView workbookViewId="0">
      <selection activeCell="D12" sqref="D12"/>
    </sheetView>
  </sheetViews>
  <sheetFormatPr defaultRowHeight="15" x14ac:dyDescent="0.25"/>
  <cols>
    <col min="2" max="3" width="37.5703125" bestFit="1" customWidth="1"/>
    <col min="5" max="5" width="37.5703125" bestFit="1" customWidth="1"/>
    <col min="6" max="6" width="17.28515625" bestFit="1" customWidth="1"/>
    <col min="8" max="8" width="16.5703125" bestFit="1" customWidth="1"/>
  </cols>
  <sheetData>
    <row r="1" spans="1:9" x14ac:dyDescent="0.25">
      <c r="B1" t="s">
        <v>1</v>
      </c>
      <c r="C1" t="s">
        <v>2</v>
      </c>
      <c r="F1" t="s">
        <v>32</v>
      </c>
      <c r="H1" t="s">
        <v>33</v>
      </c>
    </row>
    <row r="2" spans="1:9" x14ac:dyDescent="0.25">
      <c r="A2">
        <v>0</v>
      </c>
      <c r="B2" t="s">
        <v>34</v>
      </c>
      <c r="C2" t="s">
        <v>35</v>
      </c>
      <c r="E2" t="s">
        <v>35</v>
      </c>
      <c r="F2">
        <v>8</v>
      </c>
      <c r="H2">
        <f>12-F2</f>
        <v>4</v>
      </c>
    </row>
    <row r="3" spans="1:9" x14ac:dyDescent="0.25">
      <c r="A3">
        <v>1</v>
      </c>
      <c r="B3" t="s">
        <v>36</v>
      </c>
      <c r="C3" t="s">
        <v>35</v>
      </c>
      <c r="E3" t="s">
        <v>34</v>
      </c>
      <c r="F3">
        <v>7</v>
      </c>
      <c r="H3">
        <f t="shared" ref="H3:H6" si="0">12-F3</f>
        <v>5</v>
      </c>
    </row>
    <row r="4" spans="1:9" x14ac:dyDescent="0.25">
      <c r="A4">
        <v>2</v>
      </c>
      <c r="B4" t="s">
        <v>37</v>
      </c>
      <c r="C4" t="s">
        <v>35</v>
      </c>
      <c r="E4" t="s">
        <v>36</v>
      </c>
      <c r="F4">
        <v>6</v>
      </c>
      <c r="H4">
        <f t="shared" si="0"/>
        <v>6</v>
      </c>
    </row>
    <row r="5" spans="1:9" x14ac:dyDescent="0.25">
      <c r="A5">
        <v>3</v>
      </c>
      <c r="B5" t="s">
        <v>38</v>
      </c>
      <c r="C5" t="s">
        <v>35</v>
      </c>
      <c r="E5" t="s">
        <v>37</v>
      </c>
      <c r="F5">
        <v>5</v>
      </c>
      <c r="H5">
        <f t="shared" si="0"/>
        <v>7</v>
      </c>
    </row>
    <row r="6" spans="1:9" x14ac:dyDescent="0.25">
      <c r="A6">
        <v>4</v>
      </c>
      <c r="B6" t="s">
        <v>35</v>
      </c>
      <c r="C6" t="s">
        <v>34</v>
      </c>
      <c r="E6" t="s">
        <v>38</v>
      </c>
      <c r="F6">
        <v>4</v>
      </c>
      <c r="H6">
        <f t="shared" si="0"/>
        <v>8</v>
      </c>
    </row>
    <row r="7" spans="1:9" x14ac:dyDescent="0.25">
      <c r="A7">
        <v>5</v>
      </c>
      <c r="B7" t="s">
        <v>36</v>
      </c>
      <c r="C7" t="s">
        <v>34</v>
      </c>
    </row>
    <row r="8" spans="1:9" x14ac:dyDescent="0.25">
      <c r="A8">
        <v>6</v>
      </c>
      <c r="B8" t="s">
        <v>37</v>
      </c>
      <c r="C8" t="s">
        <v>34</v>
      </c>
    </row>
    <row r="9" spans="1:9" x14ac:dyDescent="0.25">
      <c r="A9">
        <v>7</v>
      </c>
      <c r="B9" t="s">
        <v>38</v>
      </c>
      <c r="C9" t="s">
        <v>34</v>
      </c>
    </row>
    <row r="10" spans="1:9" x14ac:dyDescent="0.25">
      <c r="A10">
        <v>8</v>
      </c>
      <c r="B10" t="s">
        <v>35</v>
      </c>
      <c r="C10" t="s">
        <v>36</v>
      </c>
      <c r="F10" t="s">
        <v>39</v>
      </c>
      <c r="I10" t="s">
        <v>40</v>
      </c>
    </row>
    <row r="11" spans="1:9" x14ac:dyDescent="0.25">
      <c r="A11">
        <v>9</v>
      </c>
      <c r="B11" t="s">
        <v>34</v>
      </c>
      <c r="C11" t="s">
        <v>36</v>
      </c>
      <c r="F11">
        <v>1</v>
      </c>
      <c r="H11">
        <v>1</v>
      </c>
      <c r="I11">
        <f t="shared" ref="I11:I15" si="1">(F2*F11)+(H2*H11)</f>
        <v>12</v>
      </c>
    </row>
    <row r="12" spans="1:9" x14ac:dyDescent="0.25">
      <c r="A12">
        <v>10</v>
      </c>
      <c r="B12" t="s">
        <v>37</v>
      </c>
      <c r="C12" t="s">
        <v>36</v>
      </c>
      <c r="F12">
        <v>1</v>
      </c>
      <c r="H12">
        <v>1</v>
      </c>
      <c r="I12">
        <f t="shared" si="1"/>
        <v>12</v>
      </c>
    </row>
    <row r="13" spans="1:9" x14ac:dyDescent="0.25">
      <c r="A13">
        <v>11</v>
      </c>
      <c r="B13" t="s">
        <v>38</v>
      </c>
      <c r="C13" t="s">
        <v>36</v>
      </c>
      <c r="E13" t="s">
        <v>41</v>
      </c>
      <c r="F13">
        <v>1</v>
      </c>
      <c r="H13">
        <v>1</v>
      </c>
      <c r="I13">
        <f>(F4*F13)+(H4*H13)</f>
        <v>12</v>
      </c>
    </row>
    <row r="14" spans="1:9" x14ac:dyDescent="0.25">
      <c r="A14">
        <v>12</v>
      </c>
      <c r="B14" t="s">
        <v>35</v>
      </c>
      <c r="C14" t="s">
        <v>37</v>
      </c>
      <c r="F14">
        <v>1</v>
      </c>
      <c r="H14">
        <v>1</v>
      </c>
      <c r="I14">
        <f t="shared" si="1"/>
        <v>12</v>
      </c>
    </row>
    <row r="15" spans="1:9" x14ac:dyDescent="0.25">
      <c r="A15">
        <v>13</v>
      </c>
      <c r="B15" t="s">
        <v>34</v>
      </c>
      <c r="C15" t="s">
        <v>37</v>
      </c>
      <c r="F15">
        <v>1</v>
      </c>
      <c r="H15">
        <v>1</v>
      </c>
      <c r="I15">
        <f t="shared" si="1"/>
        <v>12</v>
      </c>
    </row>
    <row r="16" spans="1:9" x14ac:dyDescent="0.25">
      <c r="A16">
        <v>14</v>
      </c>
      <c r="B16" t="s">
        <v>36</v>
      </c>
      <c r="C16" t="s">
        <v>37</v>
      </c>
    </row>
    <row r="17" spans="1:10" x14ac:dyDescent="0.25">
      <c r="A17">
        <v>15</v>
      </c>
      <c r="B17" t="s">
        <v>38</v>
      </c>
      <c r="C17" t="s">
        <v>37</v>
      </c>
      <c r="J17" t="s">
        <v>42</v>
      </c>
    </row>
    <row r="18" spans="1:10" x14ac:dyDescent="0.25">
      <c r="A18">
        <v>16</v>
      </c>
      <c r="B18" t="s">
        <v>35</v>
      </c>
      <c r="C18" t="s">
        <v>38</v>
      </c>
      <c r="F18">
        <v>8</v>
      </c>
      <c r="H18">
        <v>4</v>
      </c>
      <c r="J18" t="s">
        <v>43</v>
      </c>
    </row>
    <row r="19" spans="1:10" x14ac:dyDescent="0.25">
      <c r="A19">
        <v>17</v>
      </c>
      <c r="B19" t="s">
        <v>34</v>
      </c>
      <c r="C19" t="s">
        <v>38</v>
      </c>
      <c r="E19">
        <v>1</v>
      </c>
      <c r="F19">
        <v>2</v>
      </c>
      <c r="J19" t="s">
        <v>44</v>
      </c>
    </row>
    <row r="20" spans="1:10" x14ac:dyDescent="0.25">
      <c r="A20">
        <v>18</v>
      </c>
      <c r="B20" t="s">
        <v>36</v>
      </c>
      <c r="C20" t="s">
        <v>38</v>
      </c>
      <c r="E20">
        <v>2</v>
      </c>
      <c r="F20">
        <v>2</v>
      </c>
    </row>
    <row r="21" spans="1:10" x14ac:dyDescent="0.25">
      <c r="A21">
        <v>19</v>
      </c>
      <c r="B21" t="s">
        <v>37</v>
      </c>
      <c r="C21" t="s">
        <v>38</v>
      </c>
      <c r="E21">
        <v>3</v>
      </c>
      <c r="F21">
        <v>1</v>
      </c>
      <c r="H21">
        <v>1</v>
      </c>
    </row>
    <row r="22" spans="1:10" x14ac:dyDescent="0.25">
      <c r="A22">
        <v>20</v>
      </c>
      <c r="B22" t="s">
        <v>34</v>
      </c>
      <c r="C22" t="s">
        <v>35</v>
      </c>
      <c r="E22">
        <v>4</v>
      </c>
      <c r="F22">
        <v>1</v>
      </c>
      <c r="H22">
        <v>1</v>
      </c>
    </row>
    <row r="23" spans="1:10" x14ac:dyDescent="0.25">
      <c r="A23">
        <v>21</v>
      </c>
      <c r="B23" t="s">
        <v>36</v>
      </c>
      <c r="C23" t="s">
        <v>35</v>
      </c>
      <c r="E23">
        <v>5</v>
      </c>
      <c r="F23">
        <v>1</v>
      </c>
      <c r="H23">
        <v>1</v>
      </c>
    </row>
    <row r="24" spans="1:10" x14ac:dyDescent="0.25">
      <c r="A24">
        <v>22</v>
      </c>
      <c r="B24" t="s">
        <v>37</v>
      </c>
      <c r="C24" t="s">
        <v>35</v>
      </c>
      <c r="E24">
        <v>6</v>
      </c>
      <c r="F24">
        <v>1</v>
      </c>
      <c r="H24">
        <v>1</v>
      </c>
    </row>
    <row r="25" spans="1:10" x14ac:dyDescent="0.25">
      <c r="A25">
        <v>23</v>
      </c>
      <c r="B25" t="s">
        <v>38</v>
      </c>
      <c r="C25" t="s">
        <v>35</v>
      </c>
    </row>
    <row r="26" spans="1:10" x14ac:dyDescent="0.25">
      <c r="A26">
        <v>24</v>
      </c>
      <c r="B26" t="s">
        <v>36</v>
      </c>
      <c r="C26" t="s">
        <v>34</v>
      </c>
    </row>
    <row r="27" spans="1:10" x14ac:dyDescent="0.25">
      <c r="A27">
        <v>25</v>
      </c>
      <c r="B27" t="s">
        <v>37</v>
      </c>
      <c r="C27" t="s">
        <v>34</v>
      </c>
    </row>
    <row r="28" spans="1:10" x14ac:dyDescent="0.25">
      <c r="A28">
        <v>26</v>
      </c>
      <c r="B28" t="s">
        <v>38</v>
      </c>
      <c r="C28" t="s">
        <v>34</v>
      </c>
    </row>
    <row r="29" spans="1:10" x14ac:dyDescent="0.25">
      <c r="A29">
        <v>27</v>
      </c>
      <c r="B29" t="s">
        <v>37</v>
      </c>
      <c r="C29" t="s">
        <v>36</v>
      </c>
    </row>
    <row r="30" spans="1:10" x14ac:dyDescent="0.25">
      <c r="A30">
        <v>28</v>
      </c>
      <c r="B30" t="s">
        <v>38</v>
      </c>
      <c r="C30" t="s">
        <v>36</v>
      </c>
    </row>
    <row r="31" spans="1:10" x14ac:dyDescent="0.25">
      <c r="A31">
        <v>29</v>
      </c>
      <c r="B31" t="s">
        <v>38</v>
      </c>
      <c r="C31" t="s">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A6D88-9574-4FB2-A778-7E0DC5F947BD}">
  <dimension ref="A1:N31"/>
  <sheetViews>
    <sheetView topLeftCell="D1" workbookViewId="0">
      <selection activeCell="G21" sqref="G21"/>
    </sheetView>
  </sheetViews>
  <sheetFormatPr defaultRowHeight="15" x14ac:dyDescent="0.25"/>
  <cols>
    <col min="2" max="4" width="37.5703125" bestFit="1" customWidth="1"/>
    <col min="5" max="5" width="22.28515625" bestFit="1" customWidth="1"/>
    <col min="6" max="8" width="37.5703125" bestFit="1" customWidth="1"/>
    <col min="9" max="10" width="22.28515625" bestFit="1" customWidth="1"/>
    <col min="11" max="11" width="37.5703125" bestFit="1" customWidth="1"/>
    <col min="12" max="12" width="22.28515625" bestFit="1" customWidth="1"/>
    <col min="13" max="13" width="37.28515625" customWidth="1"/>
    <col min="14" max="15" width="37.5703125" bestFit="1" customWidth="1"/>
    <col min="16" max="16" width="6.85546875" bestFit="1" customWidth="1"/>
    <col min="17" max="17" width="22.28515625" bestFit="1" customWidth="1"/>
    <col min="18" max="18" width="20.7109375" bestFit="1" customWidth="1"/>
  </cols>
  <sheetData>
    <row r="1" spans="1:14" ht="15.75" thickBot="1" x14ac:dyDescent="0.3">
      <c r="B1" t="s">
        <v>1</v>
      </c>
      <c r="C1" t="s">
        <v>2</v>
      </c>
      <c r="D1" t="s">
        <v>45</v>
      </c>
    </row>
    <row r="2" spans="1:14" ht="15.75" thickBot="1" x14ac:dyDescent="0.3">
      <c r="A2">
        <v>12</v>
      </c>
      <c r="B2" s="1" t="s">
        <v>35</v>
      </c>
      <c r="C2" s="1" t="s">
        <v>37</v>
      </c>
      <c r="D2" s="4">
        <v>1</v>
      </c>
      <c r="E2" t="s">
        <v>35</v>
      </c>
      <c r="F2" t="s">
        <v>37</v>
      </c>
      <c r="G2" t="s">
        <v>34</v>
      </c>
      <c r="H2" t="s">
        <v>36</v>
      </c>
      <c r="I2" t="s">
        <v>37</v>
      </c>
      <c r="J2" t="s">
        <v>38</v>
      </c>
      <c r="K2" t="s">
        <v>34</v>
      </c>
      <c r="L2" t="s">
        <v>35</v>
      </c>
      <c r="M2" t="s">
        <v>36</v>
      </c>
      <c r="N2" t="s">
        <v>38</v>
      </c>
    </row>
    <row r="3" spans="1:14" ht="15.75" thickBot="1" x14ac:dyDescent="0.3">
      <c r="A3">
        <v>13</v>
      </c>
      <c r="B3" s="1" t="s">
        <v>34</v>
      </c>
      <c r="C3" s="1" t="s">
        <v>37</v>
      </c>
      <c r="D3" s="4">
        <v>2</v>
      </c>
      <c r="E3" t="s">
        <v>34</v>
      </c>
      <c r="F3" t="s">
        <v>37</v>
      </c>
      <c r="G3" t="s">
        <v>38</v>
      </c>
      <c r="H3" t="s">
        <v>36</v>
      </c>
      <c r="I3" t="s">
        <v>35</v>
      </c>
      <c r="J3" t="s">
        <v>34</v>
      </c>
      <c r="K3" t="s">
        <v>37</v>
      </c>
      <c r="L3" t="s">
        <v>36</v>
      </c>
      <c r="M3" t="s">
        <v>35</v>
      </c>
      <c r="N3" t="s">
        <v>38</v>
      </c>
    </row>
    <row r="4" spans="1:14" ht="15.75" thickBot="1" x14ac:dyDescent="0.3">
      <c r="A4">
        <v>14</v>
      </c>
      <c r="B4" s="1" t="s">
        <v>36</v>
      </c>
      <c r="C4" s="1" t="s">
        <v>37</v>
      </c>
      <c r="D4" s="4">
        <v>3</v>
      </c>
      <c r="E4" t="s">
        <v>36</v>
      </c>
      <c r="F4" t="s">
        <v>37</v>
      </c>
      <c r="G4" t="s">
        <v>34</v>
      </c>
      <c r="H4" t="s">
        <v>35</v>
      </c>
      <c r="I4" t="s">
        <v>38</v>
      </c>
      <c r="J4" t="s">
        <v>36</v>
      </c>
      <c r="K4" t="s">
        <v>37</v>
      </c>
      <c r="L4" t="s">
        <v>35</v>
      </c>
      <c r="M4" t="s">
        <v>34</v>
      </c>
      <c r="N4" t="s">
        <v>38</v>
      </c>
    </row>
    <row r="5" spans="1:14" ht="15.75" thickBot="1" x14ac:dyDescent="0.3">
      <c r="A5">
        <v>15</v>
      </c>
      <c r="B5" s="1" t="s">
        <v>38</v>
      </c>
      <c r="C5" s="1" t="s">
        <v>37</v>
      </c>
      <c r="D5" s="4">
        <v>4</v>
      </c>
      <c r="E5" t="s">
        <v>38</v>
      </c>
      <c r="F5" t="s">
        <v>37</v>
      </c>
      <c r="G5" t="s">
        <v>34</v>
      </c>
      <c r="H5" t="s">
        <v>36</v>
      </c>
      <c r="I5" t="s">
        <v>38</v>
      </c>
      <c r="J5" t="s">
        <v>35</v>
      </c>
      <c r="K5" t="s">
        <v>36</v>
      </c>
      <c r="L5" t="s">
        <v>35</v>
      </c>
      <c r="M5" t="s">
        <v>37</v>
      </c>
      <c r="N5" t="s">
        <v>34</v>
      </c>
    </row>
    <row r="6" spans="1:14" ht="15.75" thickBot="1" x14ac:dyDescent="0.3">
      <c r="A6">
        <v>29</v>
      </c>
      <c r="B6" s="1" t="s">
        <v>38</v>
      </c>
      <c r="C6" s="1" t="s">
        <v>37</v>
      </c>
      <c r="D6" s="4">
        <v>5</v>
      </c>
      <c r="E6" t="s">
        <v>38</v>
      </c>
      <c r="F6" t="s">
        <v>37</v>
      </c>
      <c r="G6" t="s">
        <v>36</v>
      </c>
      <c r="H6" t="s">
        <v>35</v>
      </c>
      <c r="I6" t="s">
        <v>38</v>
      </c>
      <c r="J6" t="s">
        <v>34</v>
      </c>
      <c r="K6" t="s">
        <v>37</v>
      </c>
      <c r="L6" t="s">
        <v>35</v>
      </c>
      <c r="M6" t="s">
        <v>36</v>
      </c>
      <c r="N6" t="s">
        <v>34</v>
      </c>
    </row>
    <row r="7" spans="1:14" ht="15.75" thickBot="1" x14ac:dyDescent="0.3">
      <c r="A7">
        <v>8</v>
      </c>
      <c r="B7" s="1" t="s">
        <v>35</v>
      </c>
      <c r="C7" s="1" t="s">
        <v>36</v>
      </c>
      <c r="D7" s="4">
        <v>6</v>
      </c>
      <c r="E7" t="s">
        <v>37</v>
      </c>
      <c r="F7" t="s">
        <v>36</v>
      </c>
      <c r="G7" t="s">
        <v>38</v>
      </c>
      <c r="H7" t="s">
        <v>35</v>
      </c>
      <c r="I7" t="s">
        <v>37</v>
      </c>
      <c r="J7" t="s">
        <v>34</v>
      </c>
      <c r="K7" s="5"/>
      <c r="L7" s="5"/>
      <c r="M7" s="5"/>
      <c r="N7" s="6"/>
    </row>
    <row r="8" spans="1:14" x14ac:dyDescent="0.25">
      <c r="A8">
        <v>9</v>
      </c>
      <c r="B8" s="1" t="s">
        <v>34</v>
      </c>
      <c r="C8" s="1" t="s">
        <v>36</v>
      </c>
    </row>
    <row r="9" spans="1:14" x14ac:dyDescent="0.25">
      <c r="A9">
        <v>10</v>
      </c>
      <c r="B9" s="1" t="s">
        <v>37</v>
      </c>
      <c r="C9" s="1" t="s">
        <v>36</v>
      </c>
      <c r="D9" t="s">
        <v>37</v>
      </c>
      <c r="E9">
        <f>COUNTIF(E2:N2,$D$9)</f>
        <v>2</v>
      </c>
      <c r="F9">
        <f>COUNTIF(E2:N2,$D$10)</f>
        <v>2</v>
      </c>
      <c r="G9">
        <f>COUNTIF(E2:N2,$D$11)</f>
        <v>2</v>
      </c>
      <c r="H9">
        <f>COUNTIF(E2:N2,$D$12)</f>
        <v>2</v>
      </c>
      <c r="I9">
        <f>COUNTIF(E2:N2,$D$13)</f>
        <v>2</v>
      </c>
    </row>
    <row r="10" spans="1:14" x14ac:dyDescent="0.25">
      <c r="A10">
        <v>11</v>
      </c>
      <c r="B10" s="1" t="s">
        <v>38</v>
      </c>
      <c r="C10" s="1" t="s">
        <v>36</v>
      </c>
      <c r="D10" t="s">
        <v>36</v>
      </c>
      <c r="E10">
        <f t="shared" ref="E10:E14" si="0">COUNTIF(E3:N3,$D$9)</f>
        <v>2</v>
      </c>
      <c r="F10">
        <f t="shared" ref="F10:F14" si="1">COUNTIF(E3:N3,$D$10)</f>
        <v>2</v>
      </c>
      <c r="G10">
        <f t="shared" ref="G10:G14" si="2">COUNTIF(E3:N3,$D$11)</f>
        <v>2</v>
      </c>
      <c r="H10">
        <f t="shared" ref="H10:H14" si="3">COUNTIF(E3:N3,$D$12)</f>
        <v>2</v>
      </c>
      <c r="I10">
        <f t="shared" ref="I10:I14" si="4">COUNTIF(E3:N3,$D$13)</f>
        <v>2</v>
      </c>
    </row>
    <row r="11" spans="1:14" x14ac:dyDescent="0.25">
      <c r="A11">
        <v>27</v>
      </c>
      <c r="B11" s="1" t="s">
        <v>37</v>
      </c>
      <c r="C11" s="1" t="s">
        <v>36</v>
      </c>
      <c r="D11" t="s">
        <v>35</v>
      </c>
      <c r="E11">
        <f t="shared" si="0"/>
        <v>2</v>
      </c>
      <c r="F11">
        <f t="shared" si="1"/>
        <v>2</v>
      </c>
      <c r="G11">
        <f t="shared" si="2"/>
        <v>2</v>
      </c>
      <c r="H11">
        <f t="shared" si="3"/>
        <v>2</v>
      </c>
      <c r="I11">
        <f t="shared" si="4"/>
        <v>2</v>
      </c>
    </row>
    <row r="12" spans="1:14" x14ac:dyDescent="0.25">
      <c r="A12">
        <v>28</v>
      </c>
      <c r="B12" s="1" t="s">
        <v>38</v>
      </c>
      <c r="C12" s="1" t="s">
        <v>36</v>
      </c>
      <c r="D12" t="s">
        <v>34</v>
      </c>
      <c r="E12">
        <f t="shared" si="0"/>
        <v>2</v>
      </c>
      <c r="F12">
        <f t="shared" si="1"/>
        <v>2</v>
      </c>
      <c r="G12">
        <f t="shared" si="2"/>
        <v>2</v>
      </c>
      <c r="H12">
        <f t="shared" si="3"/>
        <v>2</v>
      </c>
      <c r="I12">
        <f t="shared" si="4"/>
        <v>2</v>
      </c>
    </row>
    <row r="13" spans="1:14" x14ac:dyDescent="0.25">
      <c r="A13">
        <v>0</v>
      </c>
      <c r="B13" s="1" t="s">
        <v>34</v>
      </c>
      <c r="C13" s="1" t="s">
        <v>35</v>
      </c>
      <c r="D13" t="s">
        <v>38</v>
      </c>
      <c r="E13">
        <f>COUNTIF(E6:N6,$D$9)</f>
        <v>2</v>
      </c>
      <c r="F13">
        <f t="shared" si="1"/>
        <v>2</v>
      </c>
      <c r="G13">
        <f t="shared" si="2"/>
        <v>2</v>
      </c>
      <c r="H13">
        <f t="shared" si="3"/>
        <v>2</v>
      </c>
      <c r="I13">
        <f t="shared" si="4"/>
        <v>2</v>
      </c>
    </row>
    <row r="14" spans="1:14" x14ac:dyDescent="0.25">
      <c r="A14">
        <v>1</v>
      </c>
      <c r="B14" s="1" t="s">
        <v>36</v>
      </c>
      <c r="C14" s="1" t="s">
        <v>35</v>
      </c>
      <c r="E14">
        <f t="shared" si="0"/>
        <v>2</v>
      </c>
      <c r="F14">
        <f t="shared" si="1"/>
        <v>1</v>
      </c>
      <c r="G14">
        <f t="shared" si="2"/>
        <v>1</v>
      </c>
      <c r="H14">
        <f t="shared" si="3"/>
        <v>1</v>
      </c>
      <c r="I14">
        <f t="shared" si="4"/>
        <v>1</v>
      </c>
    </row>
    <row r="15" spans="1:14" x14ac:dyDescent="0.25">
      <c r="A15">
        <v>2</v>
      </c>
      <c r="B15" s="1" t="s">
        <v>37</v>
      </c>
      <c r="C15" s="1" t="s">
        <v>35</v>
      </c>
    </row>
    <row r="16" spans="1:14" x14ac:dyDescent="0.25">
      <c r="A16">
        <v>3</v>
      </c>
      <c r="B16" s="1" t="s">
        <v>38</v>
      </c>
      <c r="C16" s="1" t="s">
        <v>35</v>
      </c>
    </row>
    <row r="17" spans="1:3" x14ac:dyDescent="0.25">
      <c r="A17">
        <v>20</v>
      </c>
      <c r="B17" s="1" t="s">
        <v>34</v>
      </c>
      <c r="C17" s="1" t="s">
        <v>35</v>
      </c>
    </row>
    <row r="18" spans="1:3" x14ac:dyDescent="0.25">
      <c r="A18">
        <v>21</v>
      </c>
      <c r="B18" s="1" t="s">
        <v>36</v>
      </c>
      <c r="C18" s="1" t="s">
        <v>35</v>
      </c>
    </row>
    <row r="19" spans="1:3" x14ac:dyDescent="0.25">
      <c r="A19">
        <v>22</v>
      </c>
      <c r="B19" s="1" t="s">
        <v>37</v>
      </c>
      <c r="C19" s="1" t="s">
        <v>35</v>
      </c>
    </row>
    <row r="20" spans="1:3" x14ac:dyDescent="0.25">
      <c r="A20">
        <v>23</v>
      </c>
      <c r="B20" s="1" t="s">
        <v>38</v>
      </c>
      <c r="C20" s="1" t="s">
        <v>35</v>
      </c>
    </row>
    <row r="21" spans="1:3" x14ac:dyDescent="0.25">
      <c r="A21">
        <v>4</v>
      </c>
      <c r="B21" s="1" t="s">
        <v>35</v>
      </c>
      <c r="C21" s="1" t="s">
        <v>34</v>
      </c>
    </row>
    <row r="22" spans="1:3" x14ac:dyDescent="0.25">
      <c r="A22">
        <v>5</v>
      </c>
      <c r="B22" s="1" t="s">
        <v>36</v>
      </c>
      <c r="C22" s="1" t="s">
        <v>34</v>
      </c>
    </row>
    <row r="23" spans="1:3" x14ac:dyDescent="0.25">
      <c r="A23">
        <v>6</v>
      </c>
      <c r="B23" s="1" t="s">
        <v>37</v>
      </c>
      <c r="C23" s="1" t="s">
        <v>34</v>
      </c>
    </row>
    <row r="24" spans="1:3" x14ac:dyDescent="0.25">
      <c r="A24">
        <v>7</v>
      </c>
      <c r="B24" s="1" t="s">
        <v>38</v>
      </c>
      <c r="C24" s="1" t="s">
        <v>34</v>
      </c>
    </row>
    <row r="25" spans="1:3" x14ac:dyDescent="0.25">
      <c r="A25">
        <v>24</v>
      </c>
      <c r="B25" t="s">
        <v>36</v>
      </c>
      <c r="C25" t="s">
        <v>34</v>
      </c>
    </row>
    <row r="26" spans="1:3" x14ac:dyDescent="0.25">
      <c r="A26">
        <v>25</v>
      </c>
      <c r="B26" s="1" t="s">
        <v>37</v>
      </c>
      <c r="C26" s="1" t="s">
        <v>34</v>
      </c>
    </row>
    <row r="27" spans="1:3" x14ac:dyDescent="0.25">
      <c r="A27">
        <v>26</v>
      </c>
      <c r="B27" t="s">
        <v>38</v>
      </c>
      <c r="C27" t="s">
        <v>34</v>
      </c>
    </row>
    <row r="28" spans="1:3" x14ac:dyDescent="0.25">
      <c r="A28">
        <v>16</v>
      </c>
      <c r="B28" s="1" t="s">
        <v>35</v>
      </c>
      <c r="C28" s="1" t="s">
        <v>38</v>
      </c>
    </row>
    <row r="29" spans="1:3" x14ac:dyDescent="0.25">
      <c r="A29">
        <v>17</v>
      </c>
      <c r="B29" s="1" t="s">
        <v>34</v>
      </c>
      <c r="C29" s="1" t="s">
        <v>38</v>
      </c>
    </row>
    <row r="30" spans="1:3" x14ac:dyDescent="0.25">
      <c r="A30">
        <v>18</v>
      </c>
      <c r="B30" s="1" t="s">
        <v>36</v>
      </c>
      <c r="C30" s="1" t="s">
        <v>38</v>
      </c>
    </row>
    <row r="31" spans="1:3" x14ac:dyDescent="0.25">
      <c r="A31">
        <v>19</v>
      </c>
      <c r="B31" s="1" t="s">
        <v>37</v>
      </c>
      <c r="C31" s="1" t="s">
        <v>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057F9-BC39-4139-86C3-6A266595FDFE}">
  <dimension ref="A1:O54"/>
  <sheetViews>
    <sheetView zoomScale="55" zoomScaleNormal="55" workbookViewId="0">
      <selection activeCell="D14" sqref="D14"/>
    </sheetView>
  </sheetViews>
  <sheetFormatPr defaultRowHeight="15" x14ac:dyDescent="0.25"/>
  <cols>
    <col min="2" max="4" width="37.5703125" bestFit="1" customWidth="1"/>
    <col min="5" max="5" width="22.28515625" bestFit="1" customWidth="1"/>
    <col min="6" max="8" width="37.5703125" bestFit="1" customWidth="1"/>
    <col min="9" max="10" width="22.28515625" bestFit="1" customWidth="1"/>
    <col min="11" max="11" width="37.5703125" bestFit="1" customWidth="1"/>
    <col min="12" max="12" width="22.28515625" bestFit="1" customWidth="1"/>
    <col min="13" max="13" width="37.28515625" customWidth="1"/>
    <col min="14" max="15" width="37.5703125" bestFit="1" customWidth="1"/>
    <col min="16" max="16" width="6.85546875" bestFit="1" customWidth="1"/>
    <col min="17" max="17" width="22.28515625" bestFit="1" customWidth="1"/>
    <col min="18" max="18" width="20.7109375" bestFit="1" customWidth="1"/>
  </cols>
  <sheetData>
    <row r="1" spans="1:14" ht="15.75" thickBot="1" x14ac:dyDescent="0.3">
      <c r="B1" t="s">
        <v>1</v>
      </c>
      <c r="C1" t="s">
        <v>2</v>
      </c>
      <c r="D1" t="s">
        <v>45</v>
      </c>
    </row>
    <row r="2" spans="1:14" ht="15.75" thickBot="1" x14ac:dyDescent="0.3">
      <c r="A2">
        <v>12</v>
      </c>
      <c r="B2" s="1" t="s">
        <v>35</v>
      </c>
      <c r="C2" s="1" t="s">
        <v>37</v>
      </c>
      <c r="D2" s="4">
        <v>1</v>
      </c>
      <c r="E2" t="s">
        <v>35</v>
      </c>
      <c r="F2" t="s">
        <v>37</v>
      </c>
      <c r="G2" t="s">
        <v>34</v>
      </c>
      <c r="H2" t="s">
        <v>36</v>
      </c>
      <c r="I2" t="s">
        <v>37</v>
      </c>
      <c r="J2" t="s">
        <v>38</v>
      </c>
      <c r="K2" t="s">
        <v>34</v>
      </c>
      <c r="L2" t="s">
        <v>35</v>
      </c>
      <c r="M2" t="s">
        <v>36</v>
      </c>
      <c r="N2" t="s">
        <v>38</v>
      </c>
    </row>
    <row r="3" spans="1:14" ht="15.75" thickBot="1" x14ac:dyDescent="0.3">
      <c r="A3">
        <v>13</v>
      </c>
      <c r="B3" s="1" t="s">
        <v>34</v>
      </c>
      <c r="C3" s="1" t="s">
        <v>37</v>
      </c>
      <c r="D3" s="4">
        <v>2</v>
      </c>
      <c r="E3" t="s">
        <v>34</v>
      </c>
      <c r="F3" t="s">
        <v>37</v>
      </c>
      <c r="G3" t="s">
        <v>38</v>
      </c>
      <c r="H3" t="s">
        <v>36</v>
      </c>
      <c r="I3" t="s">
        <v>35</v>
      </c>
      <c r="J3" t="s">
        <v>34</v>
      </c>
      <c r="K3" t="s">
        <v>37</v>
      </c>
      <c r="L3" t="s">
        <v>36</v>
      </c>
      <c r="M3" t="s">
        <v>35</v>
      </c>
      <c r="N3" t="s">
        <v>38</v>
      </c>
    </row>
    <row r="4" spans="1:14" ht="15.75" thickBot="1" x14ac:dyDescent="0.3">
      <c r="A4">
        <v>14</v>
      </c>
      <c r="B4" s="1" t="s">
        <v>36</v>
      </c>
      <c r="C4" s="1" t="s">
        <v>37</v>
      </c>
      <c r="D4" s="4">
        <v>3</v>
      </c>
      <c r="E4" t="s">
        <v>36</v>
      </c>
      <c r="F4" t="s">
        <v>37</v>
      </c>
      <c r="G4" t="s">
        <v>34</v>
      </c>
      <c r="H4" t="s">
        <v>35</v>
      </c>
      <c r="I4" t="s">
        <v>38</v>
      </c>
      <c r="J4" t="s">
        <v>36</v>
      </c>
      <c r="K4" t="s">
        <v>37</v>
      </c>
      <c r="L4" t="s">
        <v>35</v>
      </c>
      <c r="M4" t="s">
        <v>34</v>
      </c>
      <c r="N4" t="s">
        <v>38</v>
      </c>
    </row>
    <row r="5" spans="1:14" ht="15.75" thickBot="1" x14ac:dyDescent="0.3">
      <c r="A5">
        <v>15</v>
      </c>
      <c r="B5" s="1" t="s">
        <v>38</v>
      </c>
      <c r="C5" s="1" t="s">
        <v>37</v>
      </c>
      <c r="D5" s="4">
        <v>4</v>
      </c>
      <c r="E5" t="s">
        <v>38</v>
      </c>
      <c r="F5" t="s">
        <v>37</v>
      </c>
      <c r="G5" t="s">
        <v>34</v>
      </c>
      <c r="H5" t="s">
        <v>36</v>
      </c>
      <c r="I5" t="s">
        <v>38</v>
      </c>
      <c r="J5" t="s">
        <v>35</v>
      </c>
      <c r="K5" t="s">
        <v>36</v>
      </c>
      <c r="L5" t="s">
        <v>35</v>
      </c>
      <c r="M5" t="s">
        <v>37</v>
      </c>
      <c r="N5" t="s">
        <v>34</v>
      </c>
    </row>
    <row r="6" spans="1:14" ht="15.75" thickBot="1" x14ac:dyDescent="0.3">
      <c r="A6">
        <v>29</v>
      </c>
      <c r="B6" s="1" t="s">
        <v>38</v>
      </c>
      <c r="C6" s="1" t="s">
        <v>37</v>
      </c>
      <c r="D6" s="4">
        <v>5</v>
      </c>
      <c r="E6" t="s">
        <v>38</v>
      </c>
      <c r="F6" t="s">
        <v>37</v>
      </c>
      <c r="G6" t="s">
        <v>36</v>
      </c>
      <c r="H6" t="s">
        <v>35</v>
      </c>
      <c r="I6" t="s">
        <v>38</v>
      </c>
      <c r="J6" t="s">
        <v>34</v>
      </c>
      <c r="K6" t="s">
        <v>37</v>
      </c>
      <c r="L6" t="s">
        <v>35</v>
      </c>
      <c r="M6" t="s">
        <v>36</v>
      </c>
      <c r="N6" t="s">
        <v>34</v>
      </c>
    </row>
    <row r="7" spans="1:14" ht="15.75" thickBot="1" x14ac:dyDescent="0.3">
      <c r="A7">
        <v>8</v>
      </c>
      <c r="B7" s="1" t="s">
        <v>35</v>
      </c>
      <c r="C7" s="1" t="s">
        <v>36</v>
      </c>
      <c r="D7" s="4">
        <v>6</v>
      </c>
      <c r="E7" t="s">
        <v>37</v>
      </c>
      <c r="F7" t="s">
        <v>36</v>
      </c>
      <c r="G7" t="s">
        <v>38</v>
      </c>
      <c r="H7" t="s">
        <v>35</v>
      </c>
      <c r="I7" t="s">
        <v>37</v>
      </c>
      <c r="J7" t="s">
        <v>34</v>
      </c>
      <c r="K7" s="5"/>
      <c r="L7" s="5"/>
      <c r="M7" s="5"/>
      <c r="N7" s="6"/>
    </row>
    <row r="8" spans="1:14" x14ac:dyDescent="0.25">
      <c r="A8">
        <v>9</v>
      </c>
      <c r="B8" s="1" t="s">
        <v>34</v>
      </c>
      <c r="C8" s="1" t="s">
        <v>36</v>
      </c>
    </row>
    <row r="9" spans="1:14" x14ac:dyDescent="0.25">
      <c r="A9">
        <v>10</v>
      </c>
      <c r="B9" s="1" t="s">
        <v>37</v>
      </c>
      <c r="C9" s="1" t="s">
        <v>36</v>
      </c>
      <c r="D9" t="s">
        <v>37</v>
      </c>
      <c r="E9">
        <f>COUNTIF(E2:N2,$D$9)</f>
        <v>2</v>
      </c>
      <c r="F9">
        <f>COUNTIF(E2:N2,$D$10)</f>
        <v>2</v>
      </c>
      <c r="G9">
        <f>COUNTIF(E2:N2,$D$11)</f>
        <v>2</v>
      </c>
      <c r="H9">
        <f>COUNTIF(E2:N2,$D$12)</f>
        <v>2</v>
      </c>
      <c r="I9">
        <f>COUNTIF(E2:N2,$D$13)</f>
        <v>2</v>
      </c>
    </row>
    <row r="10" spans="1:14" x14ac:dyDescent="0.25">
      <c r="A10">
        <v>11</v>
      </c>
      <c r="B10" s="1" t="s">
        <v>38</v>
      </c>
      <c r="C10" s="1" t="s">
        <v>36</v>
      </c>
      <c r="D10" t="s">
        <v>36</v>
      </c>
      <c r="E10">
        <f>COUNTIF(E3:N3,$D$9)</f>
        <v>2</v>
      </c>
      <c r="F10">
        <f>COUNTIF(E3:N3,$D$10)</f>
        <v>2</v>
      </c>
      <c r="G10">
        <f>COUNTIF(E3:N3,$D$11)</f>
        <v>2</v>
      </c>
      <c r="H10">
        <f>COUNTIF(E3:N3,$D$12)</f>
        <v>2</v>
      </c>
      <c r="I10">
        <f>COUNTIF(E3:N3,$D$13)</f>
        <v>2</v>
      </c>
    </row>
    <row r="11" spans="1:14" x14ac:dyDescent="0.25">
      <c r="A11">
        <v>27</v>
      </c>
      <c r="B11" s="1" t="s">
        <v>37</v>
      </c>
      <c r="C11" s="1" t="s">
        <v>36</v>
      </c>
      <c r="D11" t="s">
        <v>35</v>
      </c>
      <c r="E11">
        <f>COUNTIF(E4:N4,$D$9)</f>
        <v>2</v>
      </c>
      <c r="F11">
        <f>COUNTIF(E4:N4,$D$10)</f>
        <v>2</v>
      </c>
      <c r="G11">
        <f>COUNTIF(E4:N4,$D$11)</f>
        <v>2</v>
      </c>
      <c r="H11">
        <f>COUNTIF(E4:N4,$D$12)</f>
        <v>2</v>
      </c>
      <c r="I11">
        <f>COUNTIF(E4:N4,$D$13)</f>
        <v>2</v>
      </c>
    </row>
    <row r="12" spans="1:14" x14ac:dyDescent="0.25">
      <c r="A12">
        <v>28</v>
      </c>
      <c r="B12" s="1" t="s">
        <v>38</v>
      </c>
      <c r="C12" s="1" t="s">
        <v>36</v>
      </c>
      <c r="D12" t="s">
        <v>34</v>
      </c>
      <c r="E12">
        <f t="shared" ref="E12" si="0">COUNTIF(E5:N5,$D$9)</f>
        <v>2</v>
      </c>
      <c r="F12">
        <f t="shared" ref="F12:F13" si="1">COUNTIF(E5:N5,$D$10)</f>
        <v>2</v>
      </c>
      <c r="G12">
        <f t="shared" ref="G12:G13" si="2">COUNTIF(E5:N5,$D$11)</f>
        <v>2</v>
      </c>
      <c r="H12">
        <f t="shared" ref="H12:H13" si="3">COUNTIF(E5:N5,$D$12)</f>
        <v>2</v>
      </c>
      <c r="I12">
        <f t="shared" ref="I12:I13" si="4">COUNTIF(E5:N5,$D$13)</f>
        <v>2</v>
      </c>
    </row>
    <row r="13" spans="1:14" x14ac:dyDescent="0.25">
      <c r="A13">
        <v>0</v>
      </c>
      <c r="B13" s="1" t="s">
        <v>34</v>
      </c>
      <c r="C13" s="1" t="s">
        <v>35</v>
      </c>
      <c r="D13" t="s">
        <v>38</v>
      </c>
      <c r="E13">
        <f>COUNTIF(E6:N6,$D$9)</f>
        <v>2</v>
      </c>
      <c r="F13">
        <f t="shared" si="1"/>
        <v>2</v>
      </c>
      <c r="G13">
        <f t="shared" si="2"/>
        <v>2</v>
      </c>
      <c r="H13">
        <f t="shared" si="3"/>
        <v>2</v>
      </c>
      <c r="I13">
        <f t="shared" si="4"/>
        <v>2</v>
      </c>
    </row>
    <row r="14" spans="1:14" x14ac:dyDescent="0.25">
      <c r="A14">
        <v>1</v>
      </c>
      <c r="B14" s="1" t="s">
        <v>36</v>
      </c>
      <c r="C14" s="1" t="s">
        <v>35</v>
      </c>
      <c r="E14">
        <f>COUNTIF(E7:N7,$D$9)</f>
        <v>2</v>
      </c>
      <c r="F14">
        <f>COUNTIF(E7:N7,$D$10)</f>
        <v>1</v>
      </c>
      <c r="G14">
        <f>COUNTIF(E7:N7,$D$11)</f>
        <v>1</v>
      </c>
      <c r="H14">
        <f>COUNTIF(E7:N7,$D$12)</f>
        <v>1</v>
      </c>
      <c r="I14">
        <f>COUNTIF(E7:N7,$D$13)</f>
        <v>1</v>
      </c>
    </row>
    <row r="15" spans="1:14" x14ac:dyDescent="0.25">
      <c r="A15">
        <v>2</v>
      </c>
      <c r="B15" s="1" t="s">
        <v>37</v>
      </c>
      <c r="C15" s="1" t="s">
        <v>35</v>
      </c>
    </row>
    <row r="16" spans="1:14" x14ac:dyDescent="0.25">
      <c r="A16">
        <v>3</v>
      </c>
      <c r="B16" s="1" t="s">
        <v>38</v>
      </c>
      <c r="C16" s="1" t="s">
        <v>35</v>
      </c>
    </row>
    <row r="17" spans="1:7" x14ac:dyDescent="0.25">
      <c r="A17">
        <v>20</v>
      </c>
      <c r="B17" s="1" t="s">
        <v>34</v>
      </c>
      <c r="C17" s="1" t="s">
        <v>35</v>
      </c>
    </row>
    <row r="18" spans="1:7" x14ac:dyDescent="0.25">
      <c r="A18">
        <v>21</v>
      </c>
      <c r="B18" s="1" t="s">
        <v>36</v>
      </c>
      <c r="C18" s="1" t="s">
        <v>35</v>
      </c>
    </row>
    <row r="19" spans="1:7" x14ac:dyDescent="0.25">
      <c r="A19">
        <v>22</v>
      </c>
      <c r="B19" s="1" t="s">
        <v>37</v>
      </c>
      <c r="C19" s="1" t="s">
        <v>35</v>
      </c>
      <c r="F19" t="s">
        <v>36</v>
      </c>
      <c r="G19" t="s">
        <v>34</v>
      </c>
    </row>
    <row r="20" spans="1:7" x14ac:dyDescent="0.25">
      <c r="A20">
        <v>23</v>
      </c>
      <c r="B20" s="1" t="s">
        <v>38</v>
      </c>
      <c r="C20" s="1" t="s">
        <v>35</v>
      </c>
      <c r="F20" t="s">
        <v>38</v>
      </c>
      <c r="G20" t="s">
        <v>34</v>
      </c>
    </row>
    <row r="21" spans="1:7" x14ac:dyDescent="0.25">
      <c r="A21">
        <v>4</v>
      </c>
      <c r="B21" s="1" t="s">
        <v>35</v>
      </c>
      <c r="C21" s="1" t="s">
        <v>34</v>
      </c>
    </row>
    <row r="22" spans="1:7" x14ac:dyDescent="0.25">
      <c r="A22">
        <v>5</v>
      </c>
      <c r="B22" s="1" t="s">
        <v>36</v>
      </c>
      <c r="C22" s="1" t="s">
        <v>34</v>
      </c>
    </row>
    <row r="23" spans="1:7" x14ac:dyDescent="0.25">
      <c r="A23">
        <v>6</v>
      </c>
      <c r="B23" s="1" t="s">
        <v>37</v>
      </c>
      <c r="C23" s="1" t="s">
        <v>34</v>
      </c>
    </row>
    <row r="24" spans="1:7" x14ac:dyDescent="0.25">
      <c r="A24">
        <v>7</v>
      </c>
      <c r="B24" s="1" t="s">
        <v>38</v>
      </c>
      <c r="C24" s="1" t="s">
        <v>34</v>
      </c>
    </row>
    <row r="25" spans="1:7" x14ac:dyDescent="0.25">
      <c r="A25">
        <v>24</v>
      </c>
      <c r="B25" t="s">
        <v>36</v>
      </c>
      <c r="C25" t="s">
        <v>34</v>
      </c>
    </row>
    <row r="26" spans="1:7" x14ac:dyDescent="0.25">
      <c r="A26">
        <v>25</v>
      </c>
      <c r="B26" s="1" t="s">
        <v>37</v>
      </c>
      <c r="C26" s="1" t="s">
        <v>34</v>
      </c>
      <c r="E26" t="s">
        <v>46</v>
      </c>
    </row>
    <row r="27" spans="1:7" x14ac:dyDescent="0.25">
      <c r="A27">
        <v>26</v>
      </c>
      <c r="B27" t="s">
        <v>38</v>
      </c>
      <c r="C27" t="s">
        <v>34</v>
      </c>
      <c r="E27" t="s">
        <v>36</v>
      </c>
    </row>
    <row r="28" spans="1:7" x14ac:dyDescent="0.25">
      <c r="A28">
        <v>16</v>
      </c>
      <c r="B28" s="1" t="s">
        <v>35</v>
      </c>
      <c r="C28" s="1" t="s">
        <v>38</v>
      </c>
      <c r="E28" t="s">
        <v>38</v>
      </c>
    </row>
    <row r="29" spans="1:7" x14ac:dyDescent="0.25">
      <c r="A29">
        <v>17</v>
      </c>
      <c r="B29" s="1" t="s">
        <v>34</v>
      </c>
      <c r="C29" s="1" t="s">
        <v>38</v>
      </c>
      <c r="E29" t="s">
        <v>35</v>
      </c>
    </row>
    <row r="30" spans="1:7" x14ac:dyDescent="0.25">
      <c r="A30">
        <v>18</v>
      </c>
      <c r="B30" s="1" t="s">
        <v>36</v>
      </c>
      <c r="C30" s="1" t="s">
        <v>38</v>
      </c>
      <c r="E30" t="s">
        <v>34</v>
      </c>
    </row>
    <row r="31" spans="1:7" x14ac:dyDescent="0.25">
      <c r="A31">
        <v>19</v>
      </c>
      <c r="B31" s="1" t="s">
        <v>37</v>
      </c>
      <c r="C31" s="1" t="s">
        <v>38</v>
      </c>
    </row>
    <row r="34" spans="2:15" x14ac:dyDescent="0.25">
      <c r="B34" s="1" t="s">
        <v>35</v>
      </c>
      <c r="C34" s="1" t="s">
        <v>37</v>
      </c>
      <c r="E34" s="1" t="s">
        <v>35</v>
      </c>
      <c r="F34" s="1" t="s">
        <v>36</v>
      </c>
      <c r="H34" s="1" t="s">
        <v>35</v>
      </c>
      <c r="I34" s="1" t="s">
        <v>37</v>
      </c>
      <c r="K34" s="1" t="s">
        <v>34</v>
      </c>
      <c r="L34" s="1" t="s">
        <v>37</v>
      </c>
      <c r="N34" s="1" t="s">
        <v>35</v>
      </c>
      <c r="O34" s="1" t="s">
        <v>38</v>
      </c>
    </row>
    <row r="35" spans="2:15" x14ac:dyDescent="0.25">
      <c r="B35" s="1" t="s">
        <v>34</v>
      </c>
      <c r="C35" s="1" t="s">
        <v>37</v>
      </c>
      <c r="E35" s="1" t="s">
        <v>34</v>
      </c>
      <c r="F35" s="1" t="s">
        <v>36</v>
      </c>
      <c r="H35" s="1" t="s">
        <v>35</v>
      </c>
      <c r="I35" s="1" t="s">
        <v>36</v>
      </c>
      <c r="K35" s="1" t="s">
        <v>34</v>
      </c>
      <c r="L35" s="1" t="s">
        <v>36</v>
      </c>
      <c r="N35" s="1" t="s">
        <v>34</v>
      </c>
      <c r="O35" s="1" t="s">
        <v>38</v>
      </c>
    </row>
    <row r="36" spans="2:15" x14ac:dyDescent="0.25">
      <c r="N36" s="1" t="s">
        <v>36</v>
      </c>
      <c r="O36" s="1" t="s">
        <v>38</v>
      </c>
    </row>
    <row r="37" spans="2:15" x14ac:dyDescent="0.25">
      <c r="B37" s="1" t="s">
        <v>36</v>
      </c>
      <c r="C37" s="1" t="s">
        <v>37</v>
      </c>
      <c r="E37" s="1" t="s">
        <v>36</v>
      </c>
      <c r="F37" s="1" t="s">
        <v>37</v>
      </c>
      <c r="H37" s="1" t="s">
        <v>35</v>
      </c>
      <c r="I37" s="1" t="s">
        <v>34</v>
      </c>
      <c r="K37" s="1" t="s">
        <v>35</v>
      </c>
      <c r="L37" s="1" t="s">
        <v>34</v>
      </c>
      <c r="N37" s="1" t="s">
        <v>37</v>
      </c>
      <c r="O37" s="1" t="s">
        <v>38</v>
      </c>
    </row>
    <row r="38" spans="2:15" x14ac:dyDescent="0.25">
      <c r="B38" s="1" t="s">
        <v>38</v>
      </c>
      <c r="C38" s="1" t="s">
        <v>37</v>
      </c>
      <c r="E38" s="1" t="s">
        <v>38</v>
      </c>
      <c r="F38" s="1" t="s">
        <v>36</v>
      </c>
      <c r="H38" s="1" t="s">
        <v>35</v>
      </c>
      <c r="I38" s="1" t="s">
        <v>38</v>
      </c>
      <c r="K38" s="1" t="s">
        <v>34</v>
      </c>
      <c r="L38" s="1" t="s">
        <v>35</v>
      </c>
      <c r="N38" s="1" t="s">
        <v>38</v>
      </c>
      <c r="O38" s="1" t="s">
        <v>37</v>
      </c>
    </row>
    <row r="39" spans="2:15" x14ac:dyDescent="0.25">
      <c r="N39" s="1" t="s">
        <v>38</v>
      </c>
      <c r="O39" s="1" t="s">
        <v>37</v>
      </c>
    </row>
    <row r="40" spans="2:15" x14ac:dyDescent="0.25">
      <c r="B40" s="1" t="s">
        <v>38</v>
      </c>
      <c r="C40" s="1" t="s">
        <v>37</v>
      </c>
      <c r="E40" s="1" t="s">
        <v>38</v>
      </c>
      <c r="F40" s="1" t="s">
        <v>36</v>
      </c>
      <c r="H40" s="1" t="s">
        <v>38</v>
      </c>
      <c r="I40" s="1" t="s">
        <v>35</v>
      </c>
      <c r="K40" t="s">
        <v>38</v>
      </c>
      <c r="L40" t="s">
        <v>34</v>
      </c>
      <c r="N40" s="1" t="s">
        <v>38</v>
      </c>
      <c r="O40" s="1" t="s">
        <v>36</v>
      </c>
    </row>
    <row r="41" spans="2:15" x14ac:dyDescent="0.25">
      <c r="B41" s="1" t="s">
        <v>37</v>
      </c>
      <c r="C41" s="1" t="s">
        <v>36</v>
      </c>
      <c r="E41" s="1" t="s">
        <v>37</v>
      </c>
      <c r="F41" s="1" t="s">
        <v>36</v>
      </c>
      <c r="H41" s="1" t="s">
        <v>34</v>
      </c>
      <c r="I41" s="1" t="s">
        <v>35</v>
      </c>
      <c r="K41" s="1" t="s">
        <v>34</v>
      </c>
      <c r="L41" s="1" t="s">
        <v>38</v>
      </c>
      <c r="N41" s="1" t="s">
        <v>38</v>
      </c>
      <c r="O41" s="1" t="s">
        <v>36</v>
      </c>
    </row>
    <row r="42" spans="2:15" x14ac:dyDescent="0.25">
      <c r="N42" s="1" t="s">
        <v>38</v>
      </c>
      <c r="O42" s="1" t="s">
        <v>35</v>
      </c>
    </row>
    <row r="43" spans="2:15" x14ac:dyDescent="0.25">
      <c r="B43" s="1" t="s">
        <v>37</v>
      </c>
      <c r="C43" s="1" t="s">
        <v>36</v>
      </c>
      <c r="E43" s="1" t="s">
        <v>37</v>
      </c>
      <c r="F43" s="1" t="s">
        <v>36</v>
      </c>
      <c r="H43" s="1" t="s">
        <v>37</v>
      </c>
      <c r="I43" s="1" t="s">
        <v>35</v>
      </c>
      <c r="N43" s="1" t="s">
        <v>38</v>
      </c>
      <c r="O43" s="1" t="s">
        <v>35</v>
      </c>
    </row>
    <row r="44" spans="2:15" x14ac:dyDescent="0.25">
      <c r="B44" s="1" t="s">
        <v>37</v>
      </c>
      <c r="C44" s="1" t="s">
        <v>35</v>
      </c>
      <c r="E44" s="1" t="s">
        <v>36</v>
      </c>
      <c r="F44" s="1" t="s">
        <v>35</v>
      </c>
      <c r="H44" s="1" t="s">
        <v>36</v>
      </c>
      <c r="I44" s="1" t="s">
        <v>35</v>
      </c>
      <c r="N44" s="1" t="s">
        <v>38</v>
      </c>
      <c r="O44" s="1" t="s">
        <v>34</v>
      </c>
    </row>
    <row r="45" spans="2:15" x14ac:dyDescent="0.25">
      <c r="N45" t="s">
        <v>38</v>
      </c>
      <c r="O45" t="s">
        <v>34</v>
      </c>
    </row>
    <row r="46" spans="2:15" x14ac:dyDescent="0.25">
      <c r="B46" s="1" t="s">
        <v>37</v>
      </c>
      <c r="C46" s="1" t="s">
        <v>35</v>
      </c>
      <c r="E46" s="1" t="s">
        <v>36</v>
      </c>
      <c r="F46" s="1" t="s">
        <v>35</v>
      </c>
      <c r="H46" s="1" t="s">
        <v>36</v>
      </c>
      <c r="I46" s="1" t="s">
        <v>35</v>
      </c>
      <c r="K46" s="1" t="s">
        <v>37</v>
      </c>
      <c r="L46" s="1" t="s">
        <v>34</v>
      </c>
    </row>
    <row r="47" spans="2:15" x14ac:dyDescent="0.25">
      <c r="B47" s="1" t="s">
        <v>37</v>
      </c>
      <c r="C47" s="1" t="s">
        <v>34</v>
      </c>
      <c r="E47" s="1" t="s">
        <v>36</v>
      </c>
      <c r="F47" s="1" t="s">
        <v>34</v>
      </c>
      <c r="H47" s="1" t="s">
        <v>37</v>
      </c>
      <c r="I47" s="1" t="s">
        <v>35</v>
      </c>
      <c r="K47" t="s">
        <v>36</v>
      </c>
      <c r="L47" t="s">
        <v>34</v>
      </c>
    </row>
    <row r="49" spans="2:12" x14ac:dyDescent="0.25">
      <c r="B49" s="1" t="s">
        <v>37</v>
      </c>
      <c r="C49" s="1" t="s">
        <v>34</v>
      </c>
      <c r="E49" t="s">
        <v>36</v>
      </c>
      <c r="F49" t="s">
        <v>34</v>
      </c>
      <c r="H49" s="1" t="s">
        <v>38</v>
      </c>
      <c r="I49" s="1" t="s">
        <v>35</v>
      </c>
      <c r="K49" s="1" t="s">
        <v>36</v>
      </c>
      <c r="L49" s="1" t="s">
        <v>34</v>
      </c>
    </row>
    <row r="50" spans="2:12" x14ac:dyDescent="0.25">
      <c r="B50" s="1" t="s">
        <v>37</v>
      </c>
      <c r="C50" s="1" t="s">
        <v>38</v>
      </c>
      <c r="E50" s="1" t="s">
        <v>36</v>
      </c>
      <c r="F50" s="1" t="s">
        <v>38</v>
      </c>
      <c r="H50" s="1" t="s">
        <v>34</v>
      </c>
      <c r="I50" s="1" t="s">
        <v>35</v>
      </c>
      <c r="K50" s="1" t="s">
        <v>34</v>
      </c>
      <c r="L50" s="1" t="s">
        <v>35</v>
      </c>
    </row>
    <row r="53" spans="2:12" x14ac:dyDescent="0.25">
      <c r="J53" t="s">
        <v>47</v>
      </c>
      <c r="K53" s="1" t="s">
        <v>37</v>
      </c>
      <c r="L53" s="1" t="s">
        <v>34</v>
      </c>
    </row>
    <row r="54" spans="2:12" x14ac:dyDescent="0.25">
      <c r="K54" s="1" t="s">
        <v>38</v>
      </c>
      <c r="L54"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91114-1FEB-4743-A215-0DD1BC40C1C0}">
  <dimension ref="A1:N37"/>
  <sheetViews>
    <sheetView zoomScale="55" zoomScaleNormal="55" workbookViewId="0">
      <selection activeCell="F5" sqref="F5"/>
    </sheetView>
  </sheetViews>
  <sheetFormatPr defaultRowHeight="15" x14ac:dyDescent="0.25"/>
  <cols>
    <col min="1" max="2" width="37.5703125" bestFit="1" customWidth="1"/>
    <col min="5" max="7" width="40.140625" bestFit="1" customWidth="1"/>
    <col min="8" max="8" width="24" bestFit="1" customWidth="1"/>
    <col min="9" max="10" width="40.140625" bestFit="1" customWidth="1"/>
    <col min="11" max="11" width="23" bestFit="1" customWidth="1"/>
    <col min="12" max="12" width="40.140625" bestFit="1" customWidth="1"/>
    <col min="13" max="13" width="24" bestFit="1" customWidth="1"/>
    <col min="14" max="14" width="40.140625" bestFit="1" customWidth="1"/>
  </cols>
  <sheetData>
    <row r="1" spans="1:14" ht="15.75" thickBot="1" x14ac:dyDescent="0.3">
      <c r="D1" t="s">
        <v>45</v>
      </c>
    </row>
    <row r="2" spans="1:14" ht="15.75" thickBot="1" x14ac:dyDescent="0.3">
      <c r="A2" s="1" t="s">
        <v>35</v>
      </c>
      <c r="B2" s="1" t="s">
        <v>37</v>
      </c>
      <c r="D2" s="4">
        <v>1</v>
      </c>
      <c r="E2" t="s">
        <v>34</v>
      </c>
      <c r="F2" t="s">
        <v>35</v>
      </c>
      <c r="G2" t="s">
        <v>36</v>
      </c>
      <c r="H2" t="s">
        <v>35</v>
      </c>
      <c r="I2" t="s">
        <v>37</v>
      </c>
      <c r="J2" t="s">
        <v>38</v>
      </c>
      <c r="K2" t="s">
        <v>38</v>
      </c>
      <c r="L2" t="s">
        <v>34</v>
      </c>
      <c r="M2" t="s">
        <v>37</v>
      </c>
      <c r="N2" t="s">
        <v>36</v>
      </c>
    </row>
    <row r="3" spans="1:14" ht="15.75" thickBot="1" x14ac:dyDescent="0.3">
      <c r="A3" s="1" t="s">
        <v>34</v>
      </c>
      <c r="B3" s="1" t="s">
        <v>37</v>
      </c>
      <c r="D3" s="4">
        <v>2</v>
      </c>
      <c r="E3" t="s">
        <v>37</v>
      </c>
      <c r="F3" t="s">
        <v>35</v>
      </c>
      <c r="G3" t="s">
        <v>38</v>
      </c>
      <c r="H3" t="s">
        <v>35</v>
      </c>
      <c r="I3" t="s">
        <v>34</v>
      </c>
      <c r="J3" t="s">
        <v>38</v>
      </c>
      <c r="K3" t="s">
        <v>36</v>
      </c>
      <c r="L3" t="s">
        <v>34</v>
      </c>
      <c r="M3" t="s">
        <v>36</v>
      </c>
      <c r="N3" t="s">
        <v>37</v>
      </c>
    </row>
    <row r="4" spans="1:14" ht="15.75" thickBot="1" x14ac:dyDescent="0.3">
      <c r="A4" s="1" t="s">
        <v>36</v>
      </c>
      <c r="B4" s="1" t="s">
        <v>37</v>
      </c>
      <c r="D4" s="4">
        <v>3</v>
      </c>
      <c r="E4" t="s">
        <v>34</v>
      </c>
      <c r="F4" t="s">
        <v>35</v>
      </c>
      <c r="G4" t="s">
        <v>36</v>
      </c>
      <c r="H4" t="s">
        <v>35</v>
      </c>
      <c r="I4" t="s">
        <v>37</v>
      </c>
      <c r="J4" t="s">
        <v>34</v>
      </c>
      <c r="K4" t="s">
        <v>38</v>
      </c>
      <c r="L4" t="s">
        <v>37</v>
      </c>
      <c r="M4" t="s">
        <v>38</v>
      </c>
      <c r="N4" t="s">
        <v>36</v>
      </c>
    </row>
    <row r="5" spans="1:14" ht="15.75" thickBot="1" x14ac:dyDescent="0.3">
      <c r="A5" s="1" t="s">
        <v>38</v>
      </c>
      <c r="B5" s="1" t="s">
        <v>37</v>
      </c>
      <c r="D5" s="4">
        <v>4</v>
      </c>
      <c r="E5" t="s">
        <v>37</v>
      </c>
      <c r="F5" t="s">
        <v>35</v>
      </c>
      <c r="G5" t="s">
        <v>38</v>
      </c>
      <c r="H5" t="s">
        <v>35</v>
      </c>
      <c r="I5" t="s">
        <v>36</v>
      </c>
      <c r="J5" t="s">
        <v>38</v>
      </c>
      <c r="K5" t="s">
        <v>34</v>
      </c>
      <c r="L5" t="s">
        <v>37</v>
      </c>
      <c r="M5" t="s">
        <v>34</v>
      </c>
      <c r="N5" t="s">
        <v>36</v>
      </c>
    </row>
    <row r="6" spans="1:14" ht="15.75" thickBot="1" x14ac:dyDescent="0.3">
      <c r="A6" s="1" t="s">
        <v>38</v>
      </c>
      <c r="B6" s="1" t="s">
        <v>37</v>
      </c>
      <c r="D6" s="4">
        <v>5</v>
      </c>
      <c r="E6" t="s">
        <v>35</v>
      </c>
      <c r="F6" t="s">
        <v>34</v>
      </c>
      <c r="G6" t="s">
        <v>38</v>
      </c>
      <c r="H6" t="s">
        <v>34</v>
      </c>
      <c r="I6" t="s">
        <v>38</v>
      </c>
      <c r="J6" t="s">
        <v>37</v>
      </c>
      <c r="K6" t="s">
        <v>35</v>
      </c>
      <c r="L6" t="s">
        <v>36</v>
      </c>
      <c r="M6" t="s">
        <v>37</v>
      </c>
      <c r="N6" t="s">
        <v>36</v>
      </c>
    </row>
    <row r="7" spans="1:14" ht="15.75" thickBot="1" x14ac:dyDescent="0.3">
      <c r="A7" s="1" t="s">
        <v>35</v>
      </c>
      <c r="B7" s="1" t="s">
        <v>36</v>
      </c>
      <c r="D7" s="4">
        <v>6</v>
      </c>
      <c r="E7" t="s">
        <v>35</v>
      </c>
      <c r="F7" t="s">
        <v>38</v>
      </c>
      <c r="G7" t="s">
        <v>36</v>
      </c>
      <c r="H7" t="s">
        <v>34</v>
      </c>
      <c r="I7" t="s">
        <v>37</v>
      </c>
      <c r="J7" t="s">
        <v>34</v>
      </c>
      <c r="K7" t="s">
        <v>35</v>
      </c>
      <c r="L7" t="s">
        <v>37</v>
      </c>
      <c r="M7" t="s">
        <v>38</v>
      </c>
      <c r="N7" t="s">
        <v>36</v>
      </c>
    </row>
    <row r="8" spans="1:14" x14ac:dyDescent="0.25">
      <c r="A8" s="1" t="s">
        <v>34</v>
      </c>
      <c r="B8" s="1" t="s">
        <v>36</v>
      </c>
    </row>
    <row r="9" spans="1:14" x14ac:dyDescent="0.25">
      <c r="A9" s="1" t="s">
        <v>37</v>
      </c>
      <c r="B9" s="1" t="s">
        <v>36</v>
      </c>
      <c r="D9" t="s">
        <v>37</v>
      </c>
      <c r="E9">
        <f>COUNTIF(E2:N2,$D$9)</f>
        <v>2</v>
      </c>
      <c r="F9">
        <f>COUNTIF(E2:N2,$D$10)</f>
        <v>2</v>
      </c>
      <c r="G9">
        <f>COUNTIF(E2:N2,$D$11)</f>
        <v>2</v>
      </c>
      <c r="H9">
        <f>COUNTIF(E2:N2,$D$12)</f>
        <v>2</v>
      </c>
      <c r="I9">
        <f>COUNTIF(E2:N2,$D$13)</f>
        <v>2</v>
      </c>
    </row>
    <row r="10" spans="1:14" x14ac:dyDescent="0.25">
      <c r="A10" s="1" t="s">
        <v>38</v>
      </c>
      <c r="B10" s="1" t="s">
        <v>36</v>
      </c>
      <c r="D10" t="s">
        <v>36</v>
      </c>
      <c r="E10">
        <f t="shared" ref="E10:E13" si="0">COUNTIF(E3:N3,$D$9)</f>
        <v>2</v>
      </c>
      <c r="F10">
        <f t="shared" ref="F10:F13" si="1">COUNTIF(E3:N3,$D$10)</f>
        <v>2</v>
      </c>
      <c r="G10">
        <f t="shared" ref="G10:G13" si="2">COUNTIF(E3:N3,$D$11)</f>
        <v>2</v>
      </c>
      <c r="H10">
        <f t="shared" ref="H10:H13" si="3">COUNTIF(E3:N3,$D$12)</f>
        <v>2</v>
      </c>
      <c r="I10">
        <f t="shared" ref="I10:I13" si="4">COUNTIF(E3:N3,$D$13)</f>
        <v>2</v>
      </c>
    </row>
    <row r="11" spans="1:14" x14ac:dyDescent="0.25">
      <c r="A11" s="1" t="s">
        <v>37</v>
      </c>
      <c r="B11" s="1" t="s">
        <v>36</v>
      </c>
      <c r="D11" t="s">
        <v>35</v>
      </c>
      <c r="E11">
        <f t="shared" si="0"/>
        <v>2</v>
      </c>
      <c r="F11">
        <f t="shared" si="1"/>
        <v>2</v>
      </c>
      <c r="G11">
        <f t="shared" si="2"/>
        <v>2</v>
      </c>
      <c r="H11">
        <f t="shared" si="3"/>
        <v>2</v>
      </c>
      <c r="I11">
        <f t="shared" si="4"/>
        <v>2</v>
      </c>
    </row>
    <row r="12" spans="1:14" x14ac:dyDescent="0.25">
      <c r="A12" s="1" t="s">
        <v>38</v>
      </c>
      <c r="B12" s="1" t="s">
        <v>36</v>
      </c>
      <c r="D12" t="s">
        <v>34</v>
      </c>
      <c r="E12">
        <f t="shared" si="0"/>
        <v>2</v>
      </c>
      <c r="F12">
        <f t="shared" si="1"/>
        <v>2</v>
      </c>
      <c r="G12">
        <f t="shared" si="2"/>
        <v>2</v>
      </c>
      <c r="H12">
        <f t="shared" si="3"/>
        <v>2</v>
      </c>
      <c r="I12">
        <f t="shared" si="4"/>
        <v>2</v>
      </c>
    </row>
    <row r="13" spans="1:14" x14ac:dyDescent="0.25">
      <c r="A13" s="1" t="s">
        <v>34</v>
      </c>
      <c r="B13" s="1" t="s">
        <v>35</v>
      </c>
      <c r="D13" t="s">
        <v>38</v>
      </c>
      <c r="E13">
        <f t="shared" si="0"/>
        <v>2</v>
      </c>
      <c r="F13">
        <f t="shared" si="1"/>
        <v>2</v>
      </c>
      <c r="G13">
        <f t="shared" si="2"/>
        <v>2</v>
      </c>
      <c r="H13">
        <f t="shared" si="3"/>
        <v>2</v>
      </c>
      <c r="I13">
        <f t="shared" si="4"/>
        <v>2</v>
      </c>
    </row>
    <row r="14" spans="1:14" x14ac:dyDescent="0.25">
      <c r="A14" s="1" t="s">
        <v>36</v>
      </c>
      <c r="B14" s="1" t="s">
        <v>35</v>
      </c>
      <c r="E14">
        <f t="shared" ref="E14" si="5">COUNTIF(E7:N7,$D$9)</f>
        <v>2</v>
      </c>
      <c r="F14">
        <f t="shared" ref="F14" si="6">COUNTIF(E7:N7,$D$10)</f>
        <v>2</v>
      </c>
      <c r="G14">
        <f t="shared" ref="G14" si="7">COUNTIF(E7:N7,$D$11)</f>
        <v>2</v>
      </c>
      <c r="H14">
        <f t="shared" ref="H14" si="8">COUNTIF(E7:N7,$D$12)</f>
        <v>2</v>
      </c>
      <c r="I14">
        <f t="shared" ref="I14" si="9">COUNTIF(E7:N7,$D$13)</f>
        <v>2</v>
      </c>
    </row>
    <row r="15" spans="1:14" x14ac:dyDescent="0.25">
      <c r="A15" s="1" t="s">
        <v>37</v>
      </c>
      <c r="B15" s="1" t="s">
        <v>35</v>
      </c>
    </row>
    <row r="16" spans="1:14" x14ac:dyDescent="0.25">
      <c r="A16" s="1" t="s">
        <v>38</v>
      </c>
      <c r="B16" s="1" t="s">
        <v>35</v>
      </c>
    </row>
    <row r="17" spans="1:5" x14ac:dyDescent="0.25">
      <c r="A17" s="1" t="s">
        <v>34</v>
      </c>
      <c r="B17" s="1" t="s">
        <v>35</v>
      </c>
    </row>
    <row r="18" spans="1:5" x14ac:dyDescent="0.25">
      <c r="A18" s="1" t="s">
        <v>36</v>
      </c>
      <c r="B18" s="1" t="s">
        <v>35</v>
      </c>
    </row>
    <row r="19" spans="1:5" x14ac:dyDescent="0.25">
      <c r="A19" s="1" t="s">
        <v>37</v>
      </c>
      <c r="B19" s="1" t="s">
        <v>35</v>
      </c>
      <c r="E19" t="s">
        <v>48</v>
      </c>
    </row>
    <row r="20" spans="1:5" x14ac:dyDescent="0.25">
      <c r="A20" s="1" t="s">
        <v>38</v>
      </c>
      <c r="B20" s="1" t="s">
        <v>35</v>
      </c>
      <c r="E20" t="s">
        <v>49</v>
      </c>
    </row>
    <row r="21" spans="1:5" x14ac:dyDescent="0.25">
      <c r="A21" s="1" t="s">
        <v>35</v>
      </c>
      <c r="B21" s="1" t="s">
        <v>34</v>
      </c>
      <c r="E21" t="s">
        <v>51</v>
      </c>
    </row>
    <row r="22" spans="1:5" x14ac:dyDescent="0.25">
      <c r="A22" s="1" t="s">
        <v>36</v>
      </c>
      <c r="B22" s="1" t="s">
        <v>34</v>
      </c>
      <c r="E22" t="s">
        <v>52</v>
      </c>
    </row>
    <row r="23" spans="1:5" x14ac:dyDescent="0.25">
      <c r="A23" s="1" t="s">
        <v>37</v>
      </c>
      <c r="B23" s="1" t="s">
        <v>34</v>
      </c>
    </row>
    <row r="24" spans="1:5" x14ac:dyDescent="0.25">
      <c r="A24" s="1" t="s">
        <v>38</v>
      </c>
      <c r="B24" s="1" t="s">
        <v>34</v>
      </c>
    </row>
    <row r="25" spans="1:5" x14ac:dyDescent="0.25">
      <c r="A25" s="1" t="s">
        <v>36</v>
      </c>
      <c r="B25" s="1" t="s">
        <v>34</v>
      </c>
      <c r="E25" t="s">
        <v>50</v>
      </c>
    </row>
    <row r="26" spans="1:5" x14ac:dyDescent="0.25">
      <c r="A26" s="1" t="s">
        <v>37</v>
      </c>
      <c r="B26" s="1" t="s">
        <v>34</v>
      </c>
    </row>
    <row r="27" spans="1:5" x14ac:dyDescent="0.25">
      <c r="A27" s="1" t="s">
        <v>38</v>
      </c>
      <c r="B27" s="1" t="s">
        <v>34</v>
      </c>
    </row>
    <row r="28" spans="1:5" x14ac:dyDescent="0.25">
      <c r="A28" s="1" t="s">
        <v>35</v>
      </c>
      <c r="B28" s="1" t="s">
        <v>38</v>
      </c>
    </row>
    <row r="29" spans="1:5" x14ac:dyDescent="0.25">
      <c r="A29" s="1" t="s">
        <v>34</v>
      </c>
      <c r="B29" s="1" t="s">
        <v>38</v>
      </c>
    </row>
    <row r="30" spans="1:5" x14ac:dyDescent="0.25">
      <c r="A30" s="1" t="s">
        <v>36</v>
      </c>
      <c r="B30" s="1" t="s">
        <v>38</v>
      </c>
    </row>
    <row r="31" spans="1:5" x14ac:dyDescent="0.25">
      <c r="A31" s="1" t="s">
        <v>37</v>
      </c>
      <c r="B31" s="1" t="s">
        <v>38</v>
      </c>
    </row>
    <row r="33" spans="3:4" x14ac:dyDescent="0.25">
      <c r="C33" t="s">
        <v>37</v>
      </c>
      <c r="D33">
        <f>COUNTIF(B2:B31,C33)</f>
        <v>5</v>
      </c>
    </row>
    <row r="34" spans="3:4" x14ac:dyDescent="0.25">
      <c r="C34" t="s">
        <v>36</v>
      </c>
      <c r="D34">
        <f t="shared" ref="D34:D37" si="10">COUNTIF(B3:B32,C34)</f>
        <v>6</v>
      </c>
    </row>
    <row r="35" spans="3:4" x14ac:dyDescent="0.25">
      <c r="C35" t="s">
        <v>35</v>
      </c>
      <c r="D35">
        <f t="shared" si="10"/>
        <v>8</v>
      </c>
    </row>
    <row r="36" spans="3:4" x14ac:dyDescent="0.25">
      <c r="C36" t="s">
        <v>34</v>
      </c>
      <c r="D36">
        <f t="shared" si="10"/>
        <v>7</v>
      </c>
    </row>
    <row r="37" spans="3:4" x14ac:dyDescent="0.25">
      <c r="C37" t="s">
        <v>38</v>
      </c>
      <c r="D37">
        <f t="shared" si="10"/>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7C304-1A6D-40F2-9365-E69C4A512A4F}">
  <dimension ref="A1:N61"/>
  <sheetViews>
    <sheetView tabSelected="1" zoomScale="55" zoomScaleNormal="55" workbookViewId="0">
      <selection activeCell="E38" sqref="E38"/>
    </sheetView>
  </sheetViews>
  <sheetFormatPr defaultRowHeight="15" x14ac:dyDescent="0.25"/>
  <cols>
    <col min="1" max="2" width="37.5703125" bestFit="1" customWidth="1"/>
    <col min="5" max="7" width="40.140625" bestFit="1" customWidth="1"/>
    <col min="8" max="8" width="24" bestFit="1" customWidth="1"/>
    <col min="9" max="10" width="40.140625" bestFit="1" customWidth="1"/>
    <col min="11" max="11" width="23" bestFit="1" customWidth="1"/>
    <col min="12" max="12" width="40.140625" bestFit="1" customWidth="1"/>
    <col min="13" max="13" width="24" bestFit="1" customWidth="1"/>
    <col min="14" max="14" width="40.140625" bestFit="1" customWidth="1"/>
  </cols>
  <sheetData>
    <row r="1" spans="1:14" ht="15.75" thickBot="1" x14ac:dyDescent="0.3">
      <c r="D1" t="s">
        <v>45</v>
      </c>
    </row>
    <row r="2" spans="1:14" ht="15.75" thickBot="1" x14ac:dyDescent="0.3">
      <c r="A2" s="1" t="s">
        <v>35</v>
      </c>
      <c r="B2" s="1" t="s">
        <v>37</v>
      </c>
      <c r="D2" s="4">
        <v>1</v>
      </c>
      <c r="E2" t="s">
        <v>34</v>
      </c>
      <c r="F2" t="s">
        <v>35</v>
      </c>
      <c r="G2" t="s">
        <v>36</v>
      </c>
      <c r="H2" t="s">
        <v>35</v>
      </c>
      <c r="I2" t="s">
        <v>37</v>
      </c>
      <c r="J2" t="s">
        <v>38</v>
      </c>
      <c r="K2" t="s">
        <v>38</v>
      </c>
      <c r="L2" t="s">
        <v>36</v>
      </c>
      <c r="M2" t="s">
        <v>34</v>
      </c>
      <c r="N2" t="s">
        <v>37</v>
      </c>
    </row>
    <row r="3" spans="1:14" ht="15.75" thickBot="1" x14ac:dyDescent="0.3">
      <c r="A3" s="1" t="s">
        <v>34</v>
      </c>
      <c r="B3" s="1" t="s">
        <v>37</v>
      </c>
      <c r="D3" s="4">
        <v>2</v>
      </c>
      <c r="E3" t="s">
        <v>37</v>
      </c>
      <c r="F3" t="s">
        <v>35</v>
      </c>
      <c r="G3" t="s">
        <v>38</v>
      </c>
      <c r="H3" t="s">
        <v>35</v>
      </c>
      <c r="I3" t="s">
        <v>34</v>
      </c>
      <c r="J3" t="s">
        <v>38</v>
      </c>
      <c r="K3" t="s">
        <v>37</v>
      </c>
      <c r="L3" t="s">
        <v>36</v>
      </c>
      <c r="M3" t="s">
        <v>36</v>
      </c>
      <c r="N3" t="s">
        <v>34</v>
      </c>
    </row>
    <row r="4" spans="1:14" ht="15.75" thickBot="1" x14ac:dyDescent="0.3">
      <c r="A4" s="1" t="s">
        <v>36</v>
      </c>
      <c r="B4" s="1" t="s">
        <v>37</v>
      </c>
      <c r="D4" s="4">
        <v>3</v>
      </c>
      <c r="E4" t="s">
        <v>34</v>
      </c>
      <c r="F4" t="s">
        <v>35</v>
      </c>
      <c r="G4" t="s">
        <v>36</v>
      </c>
      <c r="H4" t="s">
        <v>35</v>
      </c>
      <c r="I4" t="s">
        <v>38</v>
      </c>
      <c r="J4" t="s">
        <v>37</v>
      </c>
      <c r="K4" t="s">
        <v>38</v>
      </c>
      <c r="L4" t="s">
        <v>34</v>
      </c>
      <c r="M4" t="s">
        <v>36</v>
      </c>
      <c r="N4" t="s">
        <v>37</v>
      </c>
    </row>
    <row r="5" spans="1:14" ht="15.75" thickBot="1" x14ac:dyDescent="0.3">
      <c r="A5" s="1" t="s">
        <v>38</v>
      </c>
      <c r="B5" s="1" t="s">
        <v>37</v>
      </c>
      <c r="D5" s="4">
        <v>4</v>
      </c>
      <c r="E5" t="s">
        <v>37</v>
      </c>
      <c r="F5" t="s">
        <v>35</v>
      </c>
      <c r="G5" t="s">
        <v>38</v>
      </c>
      <c r="H5" t="s">
        <v>35</v>
      </c>
      <c r="I5" t="s">
        <v>36</v>
      </c>
      <c r="J5" t="s">
        <v>38</v>
      </c>
      <c r="K5" t="s">
        <v>34</v>
      </c>
      <c r="L5" t="s">
        <v>36</v>
      </c>
      <c r="M5" t="s">
        <v>37</v>
      </c>
      <c r="N5" t="s">
        <v>34</v>
      </c>
    </row>
    <row r="6" spans="1:14" ht="15.75" thickBot="1" x14ac:dyDescent="0.3">
      <c r="A6" s="1" t="s">
        <v>38</v>
      </c>
      <c r="B6" s="1" t="s">
        <v>37</v>
      </c>
      <c r="D6" s="4">
        <v>5</v>
      </c>
      <c r="E6" t="s">
        <v>35</v>
      </c>
      <c r="F6" t="s">
        <v>37</v>
      </c>
      <c r="G6" t="s">
        <v>35</v>
      </c>
      <c r="H6" t="s">
        <v>36</v>
      </c>
      <c r="I6" t="s">
        <v>38</v>
      </c>
      <c r="J6" t="s">
        <v>34</v>
      </c>
      <c r="K6" t="s">
        <v>38</v>
      </c>
      <c r="L6" t="s">
        <v>36</v>
      </c>
      <c r="M6" t="s">
        <v>37</v>
      </c>
      <c r="N6" t="s">
        <v>34</v>
      </c>
    </row>
    <row r="7" spans="1:14" ht="15.75" thickBot="1" x14ac:dyDescent="0.3">
      <c r="A7" s="1" t="s">
        <v>35</v>
      </c>
      <c r="B7" s="1" t="s">
        <v>36</v>
      </c>
      <c r="D7" s="4">
        <v>6</v>
      </c>
      <c r="E7" t="s">
        <v>35</v>
      </c>
      <c r="F7" t="s">
        <v>34</v>
      </c>
      <c r="G7" t="s">
        <v>35</v>
      </c>
      <c r="H7" t="s">
        <v>38</v>
      </c>
      <c r="I7" t="s">
        <v>38</v>
      </c>
      <c r="J7" t="s">
        <v>37</v>
      </c>
      <c r="K7" t="s">
        <v>37</v>
      </c>
      <c r="L7" t="s">
        <v>36</v>
      </c>
      <c r="M7" t="s">
        <v>36</v>
      </c>
      <c r="N7" t="s">
        <v>34</v>
      </c>
    </row>
    <row r="8" spans="1:14" x14ac:dyDescent="0.25">
      <c r="A8" s="1" t="s">
        <v>34</v>
      </c>
      <c r="B8" s="1" t="s">
        <v>36</v>
      </c>
    </row>
    <row r="9" spans="1:14" x14ac:dyDescent="0.25">
      <c r="A9" s="1" t="s">
        <v>37</v>
      </c>
      <c r="B9" s="1" t="s">
        <v>36</v>
      </c>
      <c r="D9" t="s">
        <v>37</v>
      </c>
      <c r="E9">
        <f>COUNTIF(E2:N2,$D$9)</f>
        <v>2</v>
      </c>
      <c r="F9">
        <f>COUNTIF(E2:N2,$D$10)</f>
        <v>2</v>
      </c>
      <c r="G9">
        <f>COUNTIF(E2:N2,$D$11)</f>
        <v>2</v>
      </c>
      <c r="H9">
        <f>COUNTIF(E2:N2,$D$12)</f>
        <v>2</v>
      </c>
      <c r="I9">
        <f>COUNTIF(E2:N2,$D$13)</f>
        <v>2</v>
      </c>
    </row>
    <row r="10" spans="1:14" x14ac:dyDescent="0.25">
      <c r="A10" s="1" t="s">
        <v>38</v>
      </c>
      <c r="B10" s="1" t="s">
        <v>36</v>
      </c>
      <c r="D10" t="s">
        <v>36</v>
      </c>
      <c r="E10">
        <f t="shared" ref="E10:E14" si="0">COUNTIF(E3:N3,$D$9)</f>
        <v>2</v>
      </c>
      <c r="F10">
        <f t="shared" ref="F10:F14" si="1">COUNTIF(E3:N3,$D$10)</f>
        <v>2</v>
      </c>
      <c r="G10">
        <f t="shared" ref="G10:G14" si="2">COUNTIF(E3:N3,$D$11)</f>
        <v>2</v>
      </c>
      <c r="H10">
        <f t="shared" ref="H10:H14" si="3">COUNTIF(E3:N3,$D$12)</f>
        <v>2</v>
      </c>
      <c r="I10">
        <f t="shared" ref="I10:I14" si="4">COUNTIF(E3:N3,$D$13)</f>
        <v>2</v>
      </c>
    </row>
    <row r="11" spans="1:14" x14ac:dyDescent="0.25">
      <c r="A11" s="1" t="s">
        <v>37</v>
      </c>
      <c r="B11" s="1" t="s">
        <v>36</v>
      </c>
      <c r="D11" t="s">
        <v>35</v>
      </c>
      <c r="E11">
        <f t="shared" si="0"/>
        <v>2</v>
      </c>
      <c r="F11">
        <f t="shared" si="1"/>
        <v>2</v>
      </c>
      <c r="G11">
        <f t="shared" si="2"/>
        <v>2</v>
      </c>
      <c r="H11">
        <f t="shared" si="3"/>
        <v>2</v>
      </c>
      <c r="I11">
        <f t="shared" si="4"/>
        <v>2</v>
      </c>
    </row>
    <row r="12" spans="1:14" x14ac:dyDescent="0.25">
      <c r="A12" s="1" t="s">
        <v>38</v>
      </c>
      <c r="B12" s="1" t="s">
        <v>36</v>
      </c>
      <c r="D12" t="s">
        <v>34</v>
      </c>
      <c r="E12">
        <f t="shared" si="0"/>
        <v>2</v>
      </c>
      <c r="F12">
        <f t="shared" si="1"/>
        <v>2</v>
      </c>
      <c r="G12">
        <f t="shared" si="2"/>
        <v>2</v>
      </c>
      <c r="H12">
        <f t="shared" si="3"/>
        <v>2</v>
      </c>
      <c r="I12">
        <f t="shared" si="4"/>
        <v>2</v>
      </c>
    </row>
    <row r="13" spans="1:14" x14ac:dyDescent="0.25">
      <c r="A13" s="1" t="s">
        <v>34</v>
      </c>
      <c r="B13" s="1" t="s">
        <v>35</v>
      </c>
      <c r="D13" t="s">
        <v>38</v>
      </c>
      <c r="E13">
        <f t="shared" si="0"/>
        <v>2</v>
      </c>
      <c r="F13">
        <f t="shared" si="1"/>
        <v>2</v>
      </c>
      <c r="G13">
        <f t="shared" si="2"/>
        <v>2</v>
      </c>
      <c r="H13">
        <f t="shared" si="3"/>
        <v>2</v>
      </c>
      <c r="I13">
        <f t="shared" si="4"/>
        <v>2</v>
      </c>
    </row>
    <row r="14" spans="1:14" x14ac:dyDescent="0.25">
      <c r="A14" s="1" t="s">
        <v>36</v>
      </c>
      <c r="B14" s="1" t="s">
        <v>35</v>
      </c>
      <c r="E14">
        <f t="shared" si="0"/>
        <v>2</v>
      </c>
      <c r="F14">
        <f t="shared" si="1"/>
        <v>2</v>
      </c>
      <c r="G14">
        <f t="shared" si="2"/>
        <v>2</v>
      </c>
      <c r="H14">
        <f t="shared" si="3"/>
        <v>2</v>
      </c>
      <c r="I14">
        <f t="shared" si="4"/>
        <v>2</v>
      </c>
    </row>
    <row r="15" spans="1:14" x14ac:dyDescent="0.25">
      <c r="A15" s="1" t="s">
        <v>37</v>
      </c>
      <c r="B15" s="1" t="s">
        <v>35</v>
      </c>
    </row>
    <row r="16" spans="1:14" x14ac:dyDescent="0.25">
      <c r="A16" s="1" t="s">
        <v>38</v>
      </c>
      <c r="B16" s="1" t="s">
        <v>35</v>
      </c>
    </row>
    <row r="17" spans="1:9" x14ac:dyDescent="0.25">
      <c r="A17" s="1" t="s">
        <v>34</v>
      </c>
      <c r="B17" s="1" t="s">
        <v>35</v>
      </c>
    </row>
    <row r="18" spans="1:9" x14ac:dyDescent="0.25">
      <c r="A18" s="1" t="s">
        <v>36</v>
      </c>
      <c r="B18" s="1" t="s">
        <v>35</v>
      </c>
      <c r="I18" t="s">
        <v>58</v>
      </c>
    </row>
    <row r="19" spans="1:9" x14ac:dyDescent="0.25">
      <c r="A19" s="1" t="s">
        <v>37</v>
      </c>
      <c r="B19" s="1" t="s">
        <v>35</v>
      </c>
      <c r="E19" t="s">
        <v>53</v>
      </c>
      <c r="F19" t="s">
        <v>54</v>
      </c>
    </row>
    <row r="20" spans="1:9" x14ac:dyDescent="0.25">
      <c r="A20" s="1" t="s">
        <v>38</v>
      </c>
      <c r="B20" s="1" t="s">
        <v>35</v>
      </c>
      <c r="F20" t="s">
        <v>57</v>
      </c>
    </row>
    <row r="21" spans="1:9" x14ac:dyDescent="0.25">
      <c r="A21" s="1" t="s">
        <v>35</v>
      </c>
      <c r="B21" s="1" t="s">
        <v>34</v>
      </c>
      <c r="G21" t="s">
        <v>55</v>
      </c>
      <c r="H21" s="1" t="s">
        <v>56</v>
      </c>
    </row>
    <row r="22" spans="1:9" x14ac:dyDescent="0.25">
      <c r="A22" s="1" t="s">
        <v>36</v>
      </c>
      <c r="B22" s="1" t="s">
        <v>34</v>
      </c>
      <c r="H22" s="1" t="s">
        <v>59</v>
      </c>
    </row>
    <row r="23" spans="1:9" x14ac:dyDescent="0.25">
      <c r="A23" s="1" t="s">
        <v>37</v>
      </c>
      <c r="B23" s="1" t="s">
        <v>34</v>
      </c>
      <c r="H23" s="1" t="s">
        <v>60</v>
      </c>
    </row>
    <row r="24" spans="1:9" x14ac:dyDescent="0.25">
      <c r="A24" s="1" t="s">
        <v>38</v>
      </c>
      <c r="B24" s="1" t="s">
        <v>34</v>
      </c>
      <c r="H24" s="1" t="s">
        <v>61</v>
      </c>
    </row>
    <row r="25" spans="1:9" x14ac:dyDescent="0.25">
      <c r="A25" s="1" t="s">
        <v>36</v>
      </c>
      <c r="B25" s="1" t="s">
        <v>34</v>
      </c>
    </row>
    <row r="26" spans="1:9" x14ac:dyDescent="0.25">
      <c r="A26" s="1" t="s">
        <v>37</v>
      </c>
      <c r="B26" s="1" t="s">
        <v>34</v>
      </c>
    </row>
    <row r="27" spans="1:9" x14ac:dyDescent="0.25">
      <c r="A27" s="1" t="s">
        <v>38</v>
      </c>
      <c r="B27" s="1" t="s">
        <v>34</v>
      </c>
    </row>
    <row r="28" spans="1:9" x14ac:dyDescent="0.25">
      <c r="A28" s="1" t="s">
        <v>35</v>
      </c>
      <c r="B28" s="1" t="s">
        <v>38</v>
      </c>
    </row>
    <row r="29" spans="1:9" x14ac:dyDescent="0.25">
      <c r="A29" s="1" t="s">
        <v>34</v>
      </c>
      <c r="B29" s="1" t="s">
        <v>38</v>
      </c>
    </row>
    <row r="30" spans="1:9" x14ac:dyDescent="0.25">
      <c r="A30" s="1" t="s">
        <v>36</v>
      </c>
      <c r="B30" s="1" t="s">
        <v>38</v>
      </c>
    </row>
    <row r="31" spans="1:9" x14ac:dyDescent="0.25">
      <c r="A31" s="1" t="s">
        <v>37</v>
      </c>
      <c r="B31" s="1" t="s">
        <v>38</v>
      </c>
    </row>
    <row r="33" spans="3:7" x14ac:dyDescent="0.25">
      <c r="C33" t="s">
        <v>37</v>
      </c>
      <c r="D33">
        <f>COUNTIF(B2:B31,C33)</f>
        <v>5</v>
      </c>
      <c r="F33" t="s">
        <v>48</v>
      </c>
    </row>
    <row r="34" spans="3:7" x14ac:dyDescent="0.25">
      <c r="C34" t="s">
        <v>36</v>
      </c>
      <c r="D34">
        <f t="shared" ref="D34:D37" si="5">COUNTIF(B3:B32,C34)</f>
        <v>6</v>
      </c>
      <c r="F34" t="s">
        <v>49</v>
      </c>
    </row>
    <row r="35" spans="3:7" x14ac:dyDescent="0.25">
      <c r="C35" t="s">
        <v>35</v>
      </c>
      <c r="D35">
        <f t="shared" si="5"/>
        <v>8</v>
      </c>
      <c r="F35" t="s">
        <v>51</v>
      </c>
    </row>
    <row r="36" spans="3:7" x14ac:dyDescent="0.25">
      <c r="C36" t="s">
        <v>34</v>
      </c>
      <c r="D36">
        <f t="shared" si="5"/>
        <v>7</v>
      </c>
      <c r="F36" t="s">
        <v>52</v>
      </c>
    </row>
    <row r="37" spans="3:7" x14ac:dyDescent="0.25">
      <c r="C37" t="s">
        <v>38</v>
      </c>
      <c r="D37">
        <f t="shared" si="5"/>
        <v>4</v>
      </c>
    </row>
    <row r="39" spans="3:7" x14ac:dyDescent="0.25">
      <c r="F39" t="s">
        <v>50</v>
      </c>
    </row>
    <row r="45" spans="3:7" x14ac:dyDescent="0.25">
      <c r="E45" t="s">
        <v>62</v>
      </c>
      <c r="F45" s="1" t="s">
        <v>63</v>
      </c>
    </row>
    <row r="46" spans="3:7" x14ac:dyDescent="0.25">
      <c r="F46" s="1" t="s">
        <v>64</v>
      </c>
    </row>
    <row r="47" spans="3:7" x14ac:dyDescent="0.25">
      <c r="F47" s="1" t="s">
        <v>65</v>
      </c>
    </row>
    <row r="48" spans="3:7" x14ac:dyDescent="0.25">
      <c r="G48" s="1" t="s">
        <v>66</v>
      </c>
    </row>
    <row r="49" spans="6:10" x14ac:dyDescent="0.25">
      <c r="G49" s="1" t="s">
        <v>67</v>
      </c>
    </row>
    <row r="50" spans="6:10" x14ac:dyDescent="0.25">
      <c r="F50" t="s">
        <v>68</v>
      </c>
    </row>
    <row r="51" spans="6:10" x14ac:dyDescent="0.25">
      <c r="G51" s="1" t="s">
        <v>69</v>
      </c>
    </row>
    <row r="52" spans="6:10" x14ac:dyDescent="0.25">
      <c r="G52" t="s">
        <v>77</v>
      </c>
    </row>
    <row r="53" spans="6:10" x14ac:dyDescent="0.25">
      <c r="H53" s="1" t="s">
        <v>70</v>
      </c>
    </row>
    <row r="54" spans="6:10" x14ac:dyDescent="0.25">
      <c r="H54" s="1" t="s">
        <v>71</v>
      </c>
    </row>
    <row r="55" spans="6:10" x14ac:dyDescent="0.25">
      <c r="H55" s="1" t="s">
        <v>73</v>
      </c>
    </row>
    <row r="56" spans="6:10" x14ac:dyDescent="0.25">
      <c r="H56" t="s">
        <v>72</v>
      </c>
    </row>
    <row r="57" spans="6:10" x14ac:dyDescent="0.25">
      <c r="I57" s="1" t="s">
        <v>70</v>
      </c>
    </row>
    <row r="58" spans="6:10" x14ac:dyDescent="0.25">
      <c r="I58" t="s">
        <v>74</v>
      </c>
    </row>
    <row r="59" spans="6:10" x14ac:dyDescent="0.25">
      <c r="J59" t="s">
        <v>75</v>
      </c>
    </row>
    <row r="60" spans="6:10" x14ac:dyDescent="0.25">
      <c r="J60" t="s">
        <v>76</v>
      </c>
    </row>
    <row r="61" spans="6:10" x14ac:dyDescent="0.25">
      <c r="I61"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so far</vt:lpstr>
      <vt:lpstr>missing</vt:lpstr>
      <vt:lpstr>fixed and all 1</vt:lpstr>
      <vt:lpstr>attempt2</vt:lpstr>
      <vt:lpstr>club east 3</vt:lpstr>
      <vt:lpstr>club east 3 extra</vt:lpstr>
      <vt:lpstr>club east 3 attempt 1</vt:lpstr>
      <vt:lpstr>club east 3 solution</vt:lpstr>
      <vt:lpstr>club east 3 working on method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O'Connor</dc:creator>
  <cp:lastModifiedBy>Brett O'Connor</cp:lastModifiedBy>
  <dcterms:created xsi:type="dcterms:W3CDTF">2024-01-28T05:09:10Z</dcterms:created>
  <dcterms:modified xsi:type="dcterms:W3CDTF">2024-02-02T09:40:56Z</dcterms:modified>
</cp:coreProperties>
</file>