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<sst xmlns="http://schemas.openxmlformats.org/spreadsheetml/2006/main" count="221" uniqueCount="107">
  <si>
    <t xml:space="preserve">SubjectID</t>
  </si>
  <si>
    <t xml:space="preserve">ID</t>
  </si>
  <si>
    <t xml:space="preserve">Demographics available (1=Y,0=N)</t>
  </si>
  <si>
    <t xml:space="preserve">Age Awake</t>
  </si>
  <si>
    <t xml:space="preserve">Age Asleep</t>
  </si>
  <si>
    <t xml:space="preserve">Time_interval</t>
  </si>
  <si>
    <t xml:space="preserve">Sex</t>
  </si>
  <si>
    <t xml:space="preserve">FDJ_Awake</t>
  </si>
  <si>
    <t xml:space="preserve">FDJ_Sleep</t>
  </si>
  <si>
    <t xml:space="preserve">PART_GlobalID</t>
  </si>
  <si>
    <t xml:space="preserve">DEM_Sex</t>
  </si>
  <si>
    <t xml:space="preserve">DEM_Hispanic</t>
  </si>
  <si>
    <t xml:space="preserve">DEM_Race</t>
  </si>
  <si>
    <t xml:space="preserve">DEM_Income</t>
  </si>
  <si>
    <t xml:space="preserve">DEM_SES</t>
  </si>
  <si>
    <t xml:space="preserve">DX_PDD</t>
  </si>
  <si>
    <t xml:space="preserve">DX_5_ASD</t>
  </si>
  <si>
    <t xml:space="preserve">DX_5_Comorbidity</t>
  </si>
  <si>
    <t xml:space="preserve">DX_5_ASDADHD</t>
  </si>
  <si>
    <t xml:space="preserve">DX_5_GAD</t>
  </si>
  <si>
    <t xml:space="preserve">DX_5_OCD</t>
  </si>
  <si>
    <t xml:space="preserve">DX_5_Bulimia</t>
  </si>
  <si>
    <t xml:space="preserve">DX_5_ODD</t>
  </si>
  <si>
    <t xml:space="preserve">DX_5_TicDis</t>
  </si>
  <si>
    <t xml:space="preserve">SRSP_AwareT</t>
  </si>
  <si>
    <t xml:space="preserve">SRSP_CogT</t>
  </si>
  <si>
    <t xml:space="preserve">SRSP_CommT</t>
  </si>
  <si>
    <t xml:space="preserve">SRSP_MotivT</t>
  </si>
  <si>
    <t xml:space="preserve">SRSP_AutMannT</t>
  </si>
  <si>
    <t xml:space="preserve">SRSP_TotT</t>
  </si>
  <si>
    <t xml:space="preserve">VINE_CommStand</t>
  </si>
  <si>
    <t xml:space="preserve">VINE_DayStand</t>
  </si>
  <si>
    <t xml:space="preserve">VINE_SocStand</t>
  </si>
  <si>
    <t xml:space="preserve">VINE_MotStand</t>
  </si>
  <si>
    <t xml:space="preserve">VINE_DomStand</t>
  </si>
  <si>
    <t xml:space="preserve">VINE_ABCStand</t>
  </si>
  <si>
    <t xml:space="preserve">MEDS_MedNaive</t>
  </si>
  <si>
    <t xml:space="preserve">MEDS_NoMeds</t>
  </si>
  <si>
    <t xml:space="preserve">MEDS_Stimulants</t>
  </si>
  <si>
    <t xml:space="preserve">MEDS_OthADHDMed</t>
  </si>
  <si>
    <t xml:space="preserve">MEDS_Notes</t>
  </si>
  <si>
    <t xml:space="preserve">ADIRDX_Reliable</t>
  </si>
  <si>
    <t xml:space="preserve">ADIRDX_ATot</t>
  </si>
  <si>
    <t xml:space="preserve">ADIRDX_BNVTot</t>
  </si>
  <si>
    <t xml:space="preserve">ADIRDX_CTot</t>
  </si>
  <si>
    <t xml:space="preserve">ADIRDX_DTot</t>
  </si>
  <si>
    <t xml:space="preserve">CBCL_IntProbT</t>
  </si>
  <si>
    <t xml:space="preserve">CBCL_ExtProbT</t>
  </si>
  <si>
    <t xml:space="preserve">CBCL_TotProbT</t>
  </si>
  <si>
    <t xml:space="preserve">ADOS2_Version</t>
  </si>
  <si>
    <t xml:space="preserve">ADOS2_Module</t>
  </si>
  <si>
    <t xml:space="preserve">ADOS2_Reliable</t>
  </si>
  <si>
    <t xml:space="preserve">ADOS2_SocAffTotal</t>
  </si>
  <si>
    <t xml:space="preserve">ADOS2_RestRepBehTot</t>
  </si>
  <si>
    <t xml:space="preserve">ADOS2_SARRBehTot</t>
  </si>
  <si>
    <t xml:space="preserve">ADOS2_SocAffSeverity</t>
  </si>
  <si>
    <t xml:space="preserve">ADOS2_RestRepBehSeverity</t>
  </si>
  <si>
    <t xml:space="preserve">ADOS2_TotalSeverity</t>
  </si>
  <si>
    <t xml:space="preserve">ADOS2_Classification</t>
  </si>
  <si>
    <t xml:space="preserve">DAS_Battery</t>
  </si>
  <si>
    <t xml:space="preserve">DAS_VerbalStandard</t>
  </si>
  <si>
    <t xml:space="preserve">DAS_NonverbalStandard</t>
  </si>
  <si>
    <t xml:space="preserve">DAS_SpatialStandard</t>
  </si>
  <si>
    <t xml:space="preserve">DAS_GCAStandard</t>
  </si>
  <si>
    <t xml:space="preserve">RBS_Stereotypy</t>
  </si>
  <si>
    <t xml:space="preserve">RBS_SelfInjury</t>
  </si>
  <si>
    <t xml:space="preserve">RBS_Compulsive</t>
  </si>
  <si>
    <t xml:space="preserve">RBS_RitualisticSameness</t>
  </si>
  <si>
    <t xml:space="preserve">RBS_Restricted</t>
  </si>
  <si>
    <t xml:space="preserve">CSHQ_Total</t>
  </si>
  <si>
    <t xml:space="preserve">CSHQ_Classification</t>
  </si>
  <si>
    <t xml:space="preserve">RBS_Total</t>
  </si>
  <si>
    <t xml:space="preserve">sub-30002</t>
  </si>
  <si>
    <t xml:space="preserve">Female</t>
  </si>
  <si>
    <t xml:space="preserve"> </t>
  </si>
  <si>
    <t xml:space="preserve">sub-30006</t>
  </si>
  <si>
    <t xml:space="preserve">Male</t>
  </si>
  <si>
    <t xml:space="preserve">sub-30007</t>
  </si>
  <si>
    <t xml:space="preserve">sub-30010</t>
  </si>
  <si>
    <t xml:space="preserve">sub-30012</t>
  </si>
  <si>
    <t xml:space="preserve">sub-30013</t>
  </si>
  <si>
    <t xml:space="preserve">sub-30014</t>
  </si>
  <si>
    <t xml:space="preserve">sub-30016</t>
  </si>
  <si>
    <t xml:space="preserve">sub-30021</t>
  </si>
  <si>
    <t xml:space="preserve">sub-30024</t>
  </si>
  <si>
    <t xml:space="preserve">sub-30026</t>
  </si>
  <si>
    <t xml:space="preserve">clonadine in past</t>
  </si>
  <si>
    <t xml:space="preserve">sub-30027</t>
  </si>
  <si>
    <t xml:space="preserve">sub-30030</t>
  </si>
  <si>
    <t xml:space="preserve">sub-30032</t>
  </si>
  <si>
    <t xml:space="preserve">sub-30033</t>
  </si>
  <si>
    <t xml:space="preserve">melatonin for sleep</t>
  </si>
  <si>
    <t xml:space="preserve">sub-30036</t>
  </si>
  <si>
    <t xml:space="preserve">sub-30038</t>
  </si>
  <si>
    <t xml:space="preserve">sub-30042</t>
  </si>
  <si>
    <t xml:space="preserve">sub-30047</t>
  </si>
  <si>
    <t xml:space="preserve">sub-30053</t>
  </si>
  <si>
    <t xml:space="preserve">sub-30054</t>
  </si>
  <si>
    <t xml:space="preserve">past use fo guanfacine and ritalin</t>
  </si>
  <si>
    <t xml:space="preserve">sub-30055</t>
  </si>
  <si>
    <t xml:space="preserve">sub-30057</t>
  </si>
  <si>
    <t xml:space="preserve">sub-30062</t>
  </si>
  <si>
    <t xml:space="preserve">sub-30065</t>
  </si>
  <si>
    <t xml:space="preserve">sub-30067</t>
  </si>
  <si>
    <t xml:space="preserve">sub-30069</t>
  </si>
  <si>
    <t xml:space="preserve">sub-30084</t>
  </si>
  <si>
    <t xml:space="preserve">sub-30085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</si>
</sst>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T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ColWidth="11.70703125" defaultRowHeight="12.8" zeroHeight="false" outlineLevelRow="0" outlineLevelCol="0"/>
  <cols>
    <col collapsed="false" customWidth="true" hidden="false" outlineLevel="0" max="2" min="1" style="0" width="11.88"/>
    <col collapsed="false" customWidth="false" hidden="false" outlineLevel="0" max="6" min="6" style="1" width="11.69"/>
  </cols>
  <sheetData>
    <row r="1" customFormat="false" ht="15" hidden="false" customHeight="false" outlineLevel="0" collapsed="false">
      <c r="A1" s="0" t="s">
        <v>0</v>
      </c>
      <c r="B1" s="0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</row>
    <row r="2" customFormat="false" ht="15" hidden="false" customHeight="false" outlineLevel="0" collapsed="false">
      <c r="A2" s="0" t="s">
        <v>72</v>
      </c>
      <c r="B2" s="0" t="n">
        <v>30002</v>
      </c>
      <c r="C2" s="0" t="n">
        <f aca="false">IF(K2="",0,1)</f>
        <v>1</v>
      </c>
      <c r="D2" s="6" t="n">
        <v>7.23613963039014</v>
      </c>
      <c r="E2" s="6" t="n">
        <v>7.27</v>
      </c>
      <c r="F2" s="7" t="n">
        <f aca="false">E2-D2</f>
        <v>0.0338603696098598</v>
      </c>
      <c r="G2" s="8" t="s">
        <v>73</v>
      </c>
      <c r="H2" s="8" t="n">
        <v>0.05</v>
      </c>
      <c r="I2" s="8" t="n">
        <v>0.07</v>
      </c>
      <c r="J2" s="0" t="n">
        <v>101559</v>
      </c>
      <c r="K2" s="0" t="n">
        <v>0</v>
      </c>
      <c r="L2" s="0" t="n">
        <v>1</v>
      </c>
      <c r="M2" s="0" t="n">
        <v>7</v>
      </c>
      <c r="N2" s="0" t="n">
        <v>6</v>
      </c>
      <c r="O2" s="0" t="n">
        <v>5</v>
      </c>
      <c r="P2" s="0" t="n">
        <v>3</v>
      </c>
      <c r="Q2" s="0" t="n">
        <v>1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77</v>
      </c>
      <c r="Z2" s="0" t="n">
        <v>96</v>
      </c>
      <c r="AA2" s="0" t="n">
        <v>81</v>
      </c>
      <c r="AB2" s="0" t="n">
        <v>65</v>
      </c>
      <c r="AC2" s="0" t="n">
        <v>120</v>
      </c>
      <c r="AD2" s="0" t="n">
        <v>93</v>
      </c>
      <c r="AE2" s="0" t="s">
        <v>74</v>
      </c>
      <c r="AF2" s="0" t="s">
        <v>74</v>
      </c>
      <c r="AG2" s="0" t="s">
        <v>74</v>
      </c>
      <c r="AH2" s="0" t="s">
        <v>74</v>
      </c>
      <c r="AI2" s="0" t="s">
        <v>74</v>
      </c>
      <c r="AJ2" s="0" t="s">
        <v>74</v>
      </c>
      <c r="AK2" s="0" t="n">
        <v>1</v>
      </c>
      <c r="AL2" s="0" t="n">
        <v>1</v>
      </c>
      <c r="AM2" s="0" t="n">
        <v>0</v>
      </c>
      <c r="AN2" s="0" t="n">
        <v>0</v>
      </c>
      <c r="AO2" s="0" t="s">
        <v>74</v>
      </c>
      <c r="AP2" s="0" t="n">
        <v>1</v>
      </c>
      <c r="AQ2" s="0" t="n">
        <v>6</v>
      </c>
      <c r="AR2" s="0" t="n">
        <v>5</v>
      </c>
      <c r="AS2" s="0" t="n">
        <v>4</v>
      </c>
      <c r="AT2" s="0" t="n">
        <v>3</v>
      </c>
      <c r="AU2" s="0" t="n">
        <v>46</v>
      </c>
      <c r="AV2" s="0" t="n">
        <v>51</v>
      </c>
      <c r="AW2" s="0" t="n">
        <v>56</v>
      </c>
      <c r="AX2" s="0" t="n">
        <v>2</v>
      </c>
      <c r="AY2" s="0" t="n">
        <v>5</v>
      </c>
      <c r="AZ2" s="0" t="n">
        <v>1</v>
      </c>
      <c r="BA2" s="0" t="n">
        <v>8</v>
      </c>
      <c r="BB2" s="0" t="n">
        <v>5</v>
      </c>
      <c r="BC2" s="0" t="n">
        <v>13</v>
      </c>
      <c r="BD2" s="0" t="n">
        <v>7</v>
      </c>
      <c r="BE2" s="0" t="n">
        <v>9</v>
      </c>
      <c r="BF2" s="0" t="n">
        <v>8</v>
      </c>
      <c r="BG2" s="0" t="n">
        <v>1</v>
      </c>
      <c r="BH2" s="0" t="n">
        <v>2</v>
      </c>
      <c r="BI2" s="0" t="n">
        <v>114</v>
      </c>
      <c r="BJ2" s="0" t="n">
        <v>111</v>
      </c>
      <c r="BK2" s="0" t="n">
        <v>114</v>
      </c>
      <c r="BL2" s="0" t="n">
        <v>115</v>
      </c>
      <c r="BM2" s="0" t="n">
        <v>12</v>
      </c>
      <c r="BN2" s="0" t="n">
        <v>4</v>
      </c>
      <c r="BO2" s="0" t="n">
        <v>7</v>
      </c>
      <c r="BP2" s="0" t="n">
        <v>16</v>
      </c>
      <c r="BQ2" s="0" t="n">
        <v>9</v>
      </c>
      <c r="BR2" s="0" t="n">
        <v>33</v>
      </c>
      <c r="BS2" s="0" t="n">
        <v>0</v>
      </c>
      <c r="BT2" s="0" t="n">
        <v>48</v>
      </c>
    </row>
    <row r="3" customFormat="false" ht="15" hidden="false" customHeight="false" outlineLevel="0" collapsed="false">
      <c r="A3" s="0" t="s">
        <v>75</v>
      </c>
      <c r="B3" s="0" t="n">
        <v>30006</v>
      </c>
      <c r="C3" s="0" t="n">
        <f aca="false">IF(K3="",0,1)</f>
        <v>1</v>
      </c>
      <c r="D3" s="6" t="n">
        <v>6.19241298396558</v>
      </c>
      <c r="E3" s="6" t="n">
        <v>6.1972602739726</v>
      </c>
      <c r="F3" s="7" t="n">
        <f aca="false">E3-D3</f>
        <v>0.00484729000702</v>
      </c>
      <c r="G3" s="8" t="s">
        <v>76</v>
      </c>
      <c r="H3" s="8" t="n">
        <v>0.05</v>
      </c>
      <c r="I3" s="8" t="n">
        <v>0.12</v>
      </c>
      <c r="J3" s="0" t="n">
        <v>101734</v>
      </c>
      <c r="K3" s="0" t="n">
        <v>1</v>
      </c>
      <c r="L3" s="0" t="n">
        <v>2</v>
      </c>
      <c r="M3" s="0" t="n">
        <v>1</v>
      </c>
      <c r="N3" s="0" t="n">
        <v>6</v>
      </c>
      <c r="O3" s="0" t="n">
        <v>5</v>
      </c>
      <c r="P3" s="0" t="n">
        <v>3</v>
      </c>
      <c r="Q3" s="0" t="n">
        <v>1</v>
      </c>
      <c r="R3" s="0" t="n">
        <v>1</v>
      </c>
      <c r="S3" s="0" t="n">
        <v>3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72</v>
      </c>
      <c r="Z3" s="0" t="n">
        <v>94</v>
      </c>
      <c r="AA3" s="0" t="n">
        <v>76</v>
      </c>
      <c r="AB3" s="0" t="n">
        <v>78</v>
      </c>
      <c r="AC3" s="0" t="n">
        <v>87</v>
      </c>
      <c r="AD3" s="0" t="n">
        <v>86</v>
      </c>
      <c r="AE3" s="0" t="n">
        <v>81</v>
      </c>
      <c r="AF3" s="0" t="n">
        <v>75</v>
      </c>
      <c r="AG3" s="0" t="n">
        <v>72</v>
      </c>
      <c r="AH3" s="0" t="n">
        <v>78</v>
      </c>
      <c r="AI3" s="0" t="n">
        <v>306</v>
      </c>
      <c r="AJ3" s="0" t="n">
        <v>73</v>
      </c>
      <c r="AK3" s="0" t="n">
        <v>2</v>
      </c>
      <c r="AL3" s="0" t="n">
        <v>0</v>
      </c>
      <c r="AM3" s="0" t="n">
        <v>1</v>
      </c>
      <c r="AN3" s="0" t="n">
        <v>0</v>
      </c>
      <c r="AO3" s="0" t="s">
        <v>74</v>
      </c>
      <c r="AP3" s="0" t="n">
        <v>1</v>
      </c>
      <c r="AQ3" s="0" t="n">
        <v>19</v>
      </c>
      <c r="AR3" s="0" t="n">
        <v>11</v>
      </c>
      <c r="AS3" s="0" t="n">
        <v>8</v>
      </c>
      <c r="AT3" s="0" t="s">
        <v>74</v>
      </c>
      <c r="AU3" s="0" t="n">
        <v>68</v>
      </c>
      <c r="AV3" s="0" t="n">
        <v>64</v>
      </c>
      <c r="AW3" s="0" t="n">
        <v>72</v>
      </c>
      <c r="AX3" s="0" t="n">
        <v>2</v>
      </c>
      <c r="AY3" s="0" t="n">
        <v>5</v>
      </c>
      <c r="AZ3" s="0" t="n">
        <v>1</v>
      </c>
      <c r="BA3" s="0" t="n">
        <v>12</v>
      </c>
      <c r="BB3" s="0" t="n">
        <v>4</v>
      </c>
      <c r="BC3" s="0" t="n">
        <v>16</v>
      </c>
      <c r="BD3" s="0" t="n">
        <v>9</v>
      </c>
      <c r="BE3" s="0" t="n">
        <v>9</v>
      </c>
      <c r="BF3" s="0" t="n">
        <v>9</v>
      </c>
      <c r="BG3" s="0" t="n">
        <v>1</v>
      </c>
      <c r="BH3" s="0" t="n">
        <v>1</v>
      </c>
      <c r="BI3" s="0" t="n">
        <v>87</v>
      </c>
      <c r="BJ3" s="0" t="n">
        <v>85</v>
      </c>
      <c r="BK3" s="0" t="n">
        <v>71</v>
      </c>
      <c r="BL3" s="0" t="n">
        <v>76</v>
      </c>
      <c r="BM3" s="0" t="n">
        <v>8</v>
      </c>
      <c r="BN3" s="0" t="n">
        <v>3</v>
      </c>
      <c r="BO3" s="0" t="n">
        <v>5</v>
      </c>
      <c r="BP3" s="0" t="n">
        <v>12</v>
      </c>
      <c r="BQ3" s="0" t="n">
        <v>3</v>
      </c>
      <c r="BR3" s="0" t="n">
        <v>40</v>
      </c>
      <c r="BS3" s="0" t="n">
        <v>0</v>
      </c>
      <c r="BT3" s="0" t="n">
        <v>31</v>
      </c>
    </row>
    <row r="4" customFormat="false" ht="15" hidden="false" customHeight="false" outlineLevel="0" collapsed="false">
      <c r="A4" s="0" t="s">
        <v>77</v>
      </c>
      <c r="B4" s="0" t="n">
        <v>30007</v>
      </c>
      <c r="C4" s="0" t="n">
        <f aca="false">IF(K4="",0,1)</f>
        <v>1</v>
      </c>
      <c r="D4" s="6" t="n">
        <v>7.04996577686516</v>
      </c>
      <c r="E4" s="6" t="n">
        <v>7.05479452054795</v>
      </c>
      <c r="F4" s="7" t="n">
        <f aca="false">E4-D4</f>
        <v>0.00482874368278985</v>
      </c>
      <c r="G4" s="8" t="s">
        <v>73</v>
      </c>
      <c r="H4" s="8" t="n">
        <v>0.03</v>
      </c>
      <c r="I4" s="8" t="n">
        <v>0.05</v>
      </c>
      <c r="J4" s="0" t="n">
        <v>101290</v>
      </c>
      <c r="K4" s="0" t="n">
        <v>0</v>
      </c>
      <c r="L4" s="0" t="n">
        <v>2</v>
      </c>
      <c r="M4" s="0" t="n">
        <v>2</v>
      </c>
      <c r="N4" s="0" t="n">
        <v>5</v>
      </c>
      <c r="O4" s="0" t="n">
        <v>4</v>
      </c>
      <c r="P4" s="0" t="n">
        <v>3</v>
      </c>
      <c r="Q4" s="0" t="n">
        <v>1</v>
      </c>
      <c r="R4" s="0" t="n">
        <v>1</v>
      </c>
      <c r="S4" s="0" t="n">
        <v>0</v>
      </c>
      <c r="T4" s="0" t="n">
        <v>1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95</v>
      </c>
      <c r="Z4" s="0" t="n">
        <v>106</v>
      </c>
      <c r="AA4" s="0" t="n">
        <v>102</v>
      </c>
      <c r="AB4" s="0" t="n">
        <v>92</v>
      </c>
      <c r="AC4" s="0" t="n">
        <v>129</v>
      </c>
      <c r="AD4" s="0" t="n">
        <v>113</v>
      </c>
      <c r="AE4" s="0" t="n">
        <v>85</v>
      </c>
      <c r="AF4" s="0" t="n">
        <v>69</v>
      </c>
      <c r="AG4" s="0" t="n">
        <v>59</v>
      </c>
      <c r="AH4" s="0" t="n">
        <v>67</v>
      </c>
      <c r="AI4" s="0" t="n">
        <v>280</v>
      </c>
      <c r="AJ4" s="0" t="n">
        <v>67</v>
      </c>
      <c r="AK4" s="0" t="n">
        <v>1</v>
      </c>
      <c r="AL4" s="0" t="n">
        <v>1</v>
      </c>
      <c r="AM4" s="0" t="n">
        <v>0</v>
      </c>
      <c r="AN4" s="0" t="n">
        <v>0</v>
      </c>
      <c r="AO4" s="0" t="s">
        <v>74</v>
      </c>
      <c r="AP4" s="0" t="n">
        <v>1</v>
      </c>
      <c r="AQ4" s="0" t="n">
        <v>17</v>
      </c>
      <c r="AR4" s="0" t="n">
        <v>7</v>
      </c>
      <c r="AS4" s="0" t="n">
        <v>9</v>
      </c>
      <c r="AT4" s="0" t="n">
        <v>4</v>
      </c>
      <c r="AU4" s="0" t="n">
        <v>67</v>
      </c>
      <c r="AV4" s="0" t="n">
        <v>65</v>
      </c>
      <c r="AW4" s="0" t="n">
        <v>72</v>
      </c>
      <c r="AX4" s="0" t="n">
        <v>2</v>
      </c>
      <c r="AY4" s="0" t="n">
        <v>5</v>
      </c>
      <c r="AZ4" s="0" t="n">
        <v>1</v>
      </c>
      <c r="BA4" s="0" t="n">
        <v>7</v>
      </c>
      <c r="BB4" s="0" t="n">
        <v>4</v>
      </c>
      <c r="BC4" s="0" t="n">
        <v>11</v>
      </c>
      <c r="BD4" s="0" t="n">
        <v>6</v>
      </c>
      <c r="BE4" s="0" t="n">
        <v>9</v>
      </c>
      <c r="BF4" s="0" t="n">
        <v>7</v>
      </c>
      <c r="BG4" s="0" t="n">
        <v>1</v>
      </c>
      <c r="BH4" s="0" t="n">
        <v>1</v>
      </c>
      <c r="BI4" s="0" t="n">
        <v>117</v>
      </c>
      <c r="BJ4" s="0" t="n">
        <v>112</v>
      </c>
      <c r="BK4" s="0" t="n">
        <v>102</v>
      </c>
      <c r="BL4" s="0" t="n">
        <v>113</v>
      </c>
      <c r="BM4" s="0" t="n">
        <v>14</v>
      </c>
      <c r="BN4" s="0" t="n">
        <v>11</v>
      </c>
      <c r="BO4" s="0" t="n">
        <v>8</v>
      </c>
      <c r="BP4" s="0" t="n">
        <v>17</v>
      </c>
      <c r="BQ4" s="0" t="n">
        <v>2</v>
      </c>
      <c r="BR4" s="0" t="n">
        <v>51</v>
      </c>
      <c r="BS4" s="0" t="n">
        <v>1</v>
      </c>
      <c r="BT4" s="0" t="n">
        <v>52</v>
      </c>
    </row>
    <row r="5" customFormat="false" ht="15" hidden="false" customHeight="false" outlineLevel="0" collapsed="false">
      <c r="A5" s="0" t="s">
        <v>78</v>
      </c>
      <c r="B5" s="0" t="n">
        <v>30010</v>
      </c>
      <c r="C5" s="0" t="n">
        <f aca="false">IF(K5="",0,1)</f>
        <v>1</v>
      </c>
      <c r="D5" s="6" t="n">
        <v>5.52170512319124</v>
      </c>
      <c r="E5" s="6" t="n">
        <v>5.55</v>
      </c>
      <c r="F5" s="7" t="n">
        <f aca="false">E5-D5</f>
        <v>0.0282948768087596</v>
      </c>
      <c r="G5" s="8" t="s">
        <v>76</v>
      </c>
      <c r="H5" s="8" t="n">
        <v>0.04</v>
      </c>
      <c r="I5" s="8" t="n">
        <v>0.08</v>
      </c>
      <c r="J5" s="0" t="n">
        <v>101736</v>
      </c>
      <c r="K5" s="0" t="n">
        <v>1</v>
      </c>
      <c r="L5" s="0" t="n">
        <v>2</v>
      </c>
      <c r="M5" s="0" t="n">
        <v>1</v>
      </c>
      <c r="N5" s="0" t="n">
        <v>6</v>
      </c>
      <c r="O5" s="0" t="n">
        <v>5</v>
      </c>
      <c r="P5" s="0" t="n">
        <v>3</v>
      </c>
      <c r="Q5" s="0" t="n">
        <v>1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85</v>
      </c>
      <c r="Z5" s="0" t="n">
        <v>88</v>
      </c>
      <c r="AA5" s="0" t="n">
        <v>79</v>
      </c>
      <c r="AB5" s="0" t="n">
        <v>80</v>
      </c>
      <c r="AC5" s="0" t="n">
        <v>80</v>
      </c>
      <c r="AD5" s="0" t="n">
        <v>87</v>
      </c>
      <c r="AE5" s="0" t="n">
        <v>83</v>
      </c>
      <c r="AF5" s="0" t="n">
        <v>87</v>
      </c>
      <c r="AG5" s="0" t="n">
        <v>79</v>
      </c>
      <c r="AH5" s="0" t="n">
        <v>84</v>
      </c>
      <c r="AI5" s="0" t="n">
        <v>303</v>
      </c>
      <c r="AJ5" s="0" t="n">
        <v>72</v>
      </c>
      <c r="AK5" s="0" t="n">
        <v>1</v>
      </c>
      <c r="AL5" s="0" t="n">
        <v>1</v>
      </c>
      <c r="AM5" s="0" t="n">
        <v>0</v>
      </c>
      <c r="AN5" s="0" t="n">
        <v>0</v>
      </c>
      <c r="AO5" s="0" t="s">
        <v>74</v>
      </c>
      <c r="AP5" s="0" t="n">
        <v>1</v>
      </c>
      <c r="AQ5" s="0" t="n">
        <v>20</v>
      </c>
      <c r="AR5" s="0" t="n">
        <v>10</v>
      </c>
      <c r="AS5" s="0" t="n">
        <v>5</v>
      </c>
      <c r="AT5" s="0" t="s">
        <v>74</v>
      </c>
      <c r="AU5" s="0" t="n">
        <v>0</v>
      </c>
      <c r="AV5" s="0" t="n">
        <v>0</v>
      </c>
      <c r="AW5" s="0" t="n">
        <v>0</v>
      </c>
      <c r="AX5" s="0" t="n">
        <v>2</v>
      </c>
      <c r="AY5" s="0" t="n">
        <v>5</v>
      </c>
      <c r="AZ5" s="0" t="n">
        <v>1</v>
      </c>
      <c r="BA5" s="0" t="n">
        <v>8</v>
      </c>
      <c r="BB5" s="0" t="n">
        <v>2</v>
      </c>
      <c r="BC5" s="0" t="n">
        <v>10</v>
      </c>
      <c r="BD5" s="0" t="n">
        <v>6</v>
      </c>
      <c r="BE5" s="0" t="n">
        <v>7</v>
      </c>
      <c r="BF5" s="0" t="n">
        <v>6</v>
      </c>
      <c r="BG5" s="0" t="n">
        <v>1</v>
      </c>
      <c r="BH5" s="0" t="n">
        <v>1</v>
      </c>
      <c r="BI5" s="0" t="n">
        <v>105</v>
      </c>
      <c r="BJ5" s="0" t="n">
        <v>137</v>
      </c>
      <c r="BK5" s="0" t="n">
        <v>92</v>
      </c>
      <c r="BL5" s="0" t="n">
        <v>114</v>
      </c>
      <c r="BM5" s="0" t="s">
        <v>74</v>
      </c>
      <c r="BN5" s="0" t="s">
        <v>74</v>
      </c>
      <c r="BO5" s="0" t="s">
        <v>74</v>
      </c>
      <c r="BP5" s="0" t="s">
        <v>74</v>
      </c>
      <c r="BQ5" s="0" t="s">
        <v>74</v>
      </c>
      <c r="BR5" s="0" t="n">
        <v>38</v>
      </c>
      <c r="BS5" s="0" t="n">
        <v>0</v>
      </c>
      <c r="BT5" s="0" t="s">
        <v>74</v>
      </c>
    </row>
    <row r="6" customFormat="false" ht="15" hidden="false" customHeight="false" outlineLevel="0" collapsed="false">
      <c r="A6" s="0" t="s">
        <v>79</v>
      </c>
      <c r="B6" s="0" t="n">
        <v>30012</v>
      </c>
      <c r="C6" s="0" t="n">
        <f aca="false">IF(K6="",0,1)</f>
        <v>1</v>
      </c>
      <c r="D6" s="6" t="n">
        <v>5.60018256503879</v>
      </c>
      <c r="E6" s="6" t="n">
        <v>5.6027397260274</v>
      </c>
      <c r="F6" s="7" t="n">
        <f aca="false">E6-D6</f>
        <v>0.00255716098860947</v>
      </c>
      <c r="G6" s="8" t="s">
        <v>76</v>
      </c>
      <c r="H6" s="8" t="n">
        <v>0.08</v>
      </c>
      <c r="I6" s="8" t="n">
        <v>0.12</v>
      </c>
      <c r="J6" s="0" t="n">
        <v>101740</v>
      </c>
      <c r="K6" s="0" t="n">
        <v>1</v>
      </c>
      <c r="L6" s="0" t="n">
        <v>2</v>
      </c>
      <c r="M6" s="0" t="n">
        <v>1</v>
      </c>
      <c r="N6" s="0" t="n">
        <v>7</v>
      </c>
      <c r="O6" s="0" t="n">
        <v>5</v>
      </c>
      <c r="P6" s="0" t="n">
        <v>3</v>
      </c>
      <c r="Q6" s="0" t="n">
        <v>1</v>
      </c>
      <c r="R6" s="0" t="n">
        <v>0</v>
      </c>
      <c r="S6" s="0" t="n">
        <v>4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75</v>
      </c>
      <c r="Z6" s="0" t="n">
        <v>52</v>
      </c>
      <c r="AA6" s="0" t="n">
        <v>65</v>
      </c>
      <c r="AB6" s="0" t="n">
        <v>73</v>
      </c>
      <c r="AC6" s="0" t="n">
        <v>62</v>
      </c>
      <c r="AD6" s="0" t="n">
        <v>67</v>
      </c>
      <c r="AE6" s="0" t="n">
        <v>78</v>
      </c>
      <c r="AF6" s="0" t="n">
        <v>77</v>
      </c>
      <c r="AG6" s="0" t="n">
        <v>90</v>
      </c>
      <c r="AH6" s="0" t="n">
        <v>75</v>
      </c>
      <c r="AI6" s="0" t="n">
        <v>320</v>
      </c>
      <c r="AJ6" s="0" t="n">
        <v>77</v>
      </c>
      <c r="AK6" s="0" t="n">
        <v>1</v>
      </c>
      <c r="AL6" s="0" t="n">
        <v>1</v>
      </c>
      <c r="AM6" s="0" t="n">
        <v>0</v>
      </c>
      <c r="AN6" s="0" t="n">
        <v>0</v>
      </c>
      <c r="AO6" s="0" t="s">
        <v>74</v>
      </c>
      <c r="AP6" s="0" t="n">
        <v>1</v>
      </c>
      <c r="AQ6" s="0" t="n">
        <v>22</v>
      </c>
      <c r="AR6" s="0" t="n">
        <v>14</v>
      </c>
      <c r="AS6" s="0" t="n">
        <v>6</v>
      </c>
      <c r="AT6" s="0" t="s">
        <v>74</v>
      </c>
      <c r="AU6" s="0" t="n">
        <v>0</v>
      </c>
      <c r="AV6" s="0" t="n">
        <v>0</v>
      </c>
      <c r="AW6" s="0" t="n">
        <v>0</v>
      </c>
      <c r="AX6" s="0" t="n">
        <v>2</v>
      </c>
      <c r="AY6" s="0" t="n">
        <v>5</v>
      </c>
      <c r="AZ6" s="0" t="n">
        <v>1</v>
      </c>
      <c r="BA6" s="0" t="n">
        <v>8</v>
      </c>
      <c r="BB6" s="0" t="n">
        <v>6</v>
      </c>
      <c r="BC6" s="0" t="n">
        <v>14</v>
      </c>
      <c r="BD6" s="0" t="n">
        <v>6</v>
      </c>
      <c r="BE6" s="0" t="n">
        <v>10</v>
      </c>
      <c r="BF6" s="0" t="n">
        <v>8</v>
      </c>
      <c r="BG6" s="0" t="n">
        <v>1</v>
      </c>
      <c r="BH6" s="0" t="n">
        <v>1</v>
      </c>
      <c r="BI6" s="0" t="n">
        <v>111</v>
      </c>
      <c r="BJ6" s="0" t="n">
        <v>94</v>
      </c>
      <c r="BK6" s="0" t="n">
        <v>82</v>
      </c>
      <c r="BL6" s="0" t="n">
        <v>94</v>
      </c>
      <c r="BM6" s="0" t="n">
        <v>2</v>
      </c>
      <c r="BN6" s="0" t="n">
        <v>0</v>
      </c>
      <c r="BO6" s="0" t="n">
        <v>0</v>
      </c>
      <c r="BP6" s="0" t="n">
        <v>1</v>
      </c>
      <c r="BQ6" s="0" t="n">
        <v>1</v>
      </c>
      <c r="BR6" s="0" t="n">
        <v>41</v>
      </c>
      <c r="BS6" s="0" t="n">
        <v>1</v>
      </c>
      <c r="BT6" s="0" t="n">
        <v>4</v>
      </c>
    </row>
    <row r="7" customFormat="false" ht="15" hidden="false" customHeight="false" outlineLevel="0" collapsed="false">
      <c r="A7" s="0" t="s">
        <v>80</v>
      </c>
      <c r="B7" s="0" t="n">
        <v>30013</v>
      </c>
      <c r="C7" s="0" t="n">
        <f aca="false">IF(K7="",0,1)</f>
        <v>1</v>
      </c>
      <c r="D7" s="6" t="n">
        <v>6.74332648870637</v>
      </c>
      <c r="E7" s="6" t="n">
        <v>6.8</v>
      </c>
      <c r="F7" s="7" t="n">
        <f aca="false">E7-D7</f>
        <v>0.0566735112936296</v>
      </c>
      <c r="G7" s="8" t="s">
        <v>73</v>
      </c>
      <c r="H7" s="8" t="n">
        <v>0.03</v>
      </c>
      <c r="I7" s="8" t="n">
        <v>0.05</v>
      </c>
      <c r="J7" s="0" t="n">
        <v>101041</v>
      </c>
      <c r="K7" s="0" t="n">
        <v>0</v>
      </c>
      <c r="L7" s="0" t="n">
        <v>2</v>
      </c>
      <c r="M7" s="0" t="n">
        <v>1</v>
      </c>
      <c r="N7" s="0" t="n">
        <v>7</v>
      </c>
      <c r="O7" s="0" t="n">
        <v>5</v>
      </c>
      <c r="P7" s="0" t="n">
        <v>3</v>
      </c>
      <c r="Q7" s="0" t="n">
        <v>1</v>
      </c>
      <c r="R7" s="0" t="n">
        <v>1</v>
      </c>
      <c r="S7" s="0" t="n">
        <v>0</v>
      </c>
      <c r="T7" s="0" t="n">
        <v>1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55</v>
      </c>
      <c r="Z7" s="0" t="n">
        <v>64</v>
      </c>
      <c r="AA7" s="0" t="n">
        <v>68</v>
      </c>
      <c r="AB7" s="0" t="n">
        <v>58</v>
      </c>
      <c r="AC7" s="0" t="n">
        <v>70</v>
      </c>
      <c r="AD7" s="0" t="n">
        <v>66</v>
      </c>
      <c r="AE7" s="0" t="n">
        <v>106</v>
      </c>
      <c r="AF7" s="0" t="n">
        <v>91</v>
      </c>
      <c r="AG7" s="0" t="n">
        <v>97</v>
      </c>
      <c r="AH7" s="0" t="n">
        <v>88</v>
      </c>
      <c r="AI7" s="0" t="n">
        <v>382</v>
      </c>
      <c r="AJ7" s="0" t="n">
        <v>94</v>
      </c>
      <c r="AK7" s="0" t="n">
        <v>1</v>
      </c>
      <c r="AL7" s="0" t="n">
        <v>1</v>
      </c>
      <c r="AM7" s="0" t="n">
        <v>0</v>
      </c>
      <c r="AN7" s="0" t="n">
        <v>0</v>
      </c>
      <c r="AO7" s="0" t="s">
        <v>74</v>
      </c>
      <c r="AP7" s="0" t="n">
        <v>1</v>
      </c>
      <c r="AQ7" s="0" t="n">
        <v>11</v>
      </c>
      <c r="AR7" s="0" t="n">
        <v>5</v>
      </c>
      <c r="AS7" s="0" t="n">
        <v>6</v>
      </c>
      <c r="AT7" s="0" t="n">
        <v>4</v>
      </c>
      <c r="AU7" s="0" t="n">
        <v>62</v>
      </c>
      <c r="AV7" s="0" t="n">
        <v>54</v>
      </c>
      <c r="AW7" s="0" t="n">
        <v>63</v>
      </c>
      <c r="AX7" s="0" t="n">
        <v>2</v>
      </c>
      <c r="AY7" s="0" t="n">
        <v>5</v>
      </c>
      <c r="AZ7" s="0" t="n">
        <v>1</v>
      </c>
      <c r="BA7" s="0" t="n">
        <v>7</v>
      </c>
      <c r="BB7" s="0" t="n">
        <v>6</v>
      </c>
      <c r="BC7" s="0" t="n">
        <v>13</v>
      </c>
      <c r="BD7" s="0" t="n">
        <v>6</v>
      </c>
      <c r="BE7" s="0" t="n">
        <v>10</v>
      </c>
      <c r="BF7" s="0" t="n">
        <v>8</v>
      </c>
      <c r="BG7" s="0" t="n">
        <v>1</v>
      </c>
      <c r="BH7" s="0" t="n">
        <v>1</v>
      </c>
      <c r="BI7" s="0" t="n">
        <v>92</v>
      </c>
      <c r="BJ7" s="0" t="n">
        <v>94</v>
      </c>
      <c r="BK7" s="0" t="n">
        <v>93</v>
      </c>
      <c r="BL7" s="0" t="n">
        <v>91</v>
      </c>
      <c r="BM7" s="0" t="n">
        <v>1</v>
      </c>
      <c r="BN7" s="0" t="n">
        <v>0</v>
      </c>
      <c r="BO7" s="0" t="n">
        <v>2</v>
      </c>
      <c r="BP7" s="0" t="n">
        <v>8</v>
      </c>
      <c r="BQ7" s="0" t="n">
        <v>2</v>
      </c>
      <c r="BR7" s="0" t="n">
        <v>36</v>
      </c>
      <c r="BS7" s="0" t="n">
        <v>0</v>
      </c>
      <c r="BT7" s="0" t="n">
        <v>13</v>
      </c>
    </row>
    <row r="8" customFormat="false" ht="15" hidden="false" customHeight="false" outlineLevel="0" collapsed="false">
      <c r="A8" s="0" t="s">
        <v>81</v>
      </c>
      <c r="B8" s="0" t="n">
        <v>30014</v>
      </c>
      <c r="C8" s="0" t="n">
        <f aca="false">IF(K8="",0,1)</f>
        <v>1</v>
      </c>
      <c r="D8" s="6" t="n">
        <v>7.75692120474597</v>
      </c>
      <c r="E8" s="6" t="n">
        <v>7.77808219178082</v>
      </c>
      <c r="F8" s="7" t="n">
        <f aca="false">E8-D8</f>
        <v>0.0211609870348504</v>
      </c>
      <c r="G8" s="8" t="s">
        <v>76</v>
      </c>
      <c r="H8" s="8" t="n">
        <v>0.03</v>
      </c>
      <c r="I8" s="8" t="n">
        <v>0.08</v>
      </c>
      <c r="J8" s="0" t="n">
        <v>101741</v>
      </c>
      <c r="K8" s="0" t="n">
        <v>1</v>
      </c>
      <c r="L8" s="0" t="n">
        <v>1</v>
      </c>
      <c r="M8" s="0" t="n">
        <v>0</v>
      </c>
      <c r="N8" s="0" t="n">
        <v>4</v>
      </c>
      <c r="O8" s="0" t="n">
        <v>3</v>
      </c>
      <c r="P8" s="0" t="n">
        <v>3</v>
      </c>
      <c r="Q8" s="0" t="n">
        <v>1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39</v>
      </c>
      <c r="Z8" s="0" t="n">
        <v>52</v>
      </c>
      <c r="AA8" s="0" t="n">
        <v>52</v>
      </c>
      <c r="AB8" s="0" t="n">
        <v>51</v>
      </c>
      <c r="AC8" s="0" t="n">
        <v>65</v>
      </c>
      <c r="AD8" s="0" t="n">
        <v>53</v>
      </c>
      <c r="AE8" s="0" t="n">
        <v>90</v>
      </c>
      <c r="AF8" s="0" t="n">
        <v>93</v>
      </c>
      <c r="AG8" s="0" t="n">
        <v>83</v>
      </c>
      <c r="AH8" s="0" t="n">
        <v>-9999</v>
      </c>
      <c r="AI8" s="0" t="n">
        <v>262</v>
      </c>
      <c r="AJ8" s="0" t="n">
        <v>85</v>
      </c>
      <c r="AK8" s="0" t="n">
        <v>1</v>
      </c>
      <c r="AL8" s="0" t="n">
        <v>1</v>
      </c>
      <c r="AM8" s="0" t="n">
        <v>0</v>
      </c>
      <c r="AN8" s="0" t="n">
        <v>0</v>
      </c>
      <c r="AO8" s="0" t="s">
        <v>74</v>
      </c>
      <c r="AP8" s="0" t="n">
        <v>1</v>
      </c>
      <c r="AQ8" s="0" t="n">
        <v>13</v>
      </c>
      <c r="AR8" s="0" t="n">
        <v>5</v>
      </c>
      <c r="AS8" s="0" t="n">
        <v>5</v>
      </c>
      <c r="AT8" s="0" t="s">
        <v>74</v>
      </c>
      <c r="AU8" s="0" t="n">
        <v>0</v>
      </c>
      <c r="AV8" s="0" t="n">
        <v>0</v>
      </c>
      <c r="AW8" s="0" t="n">
        <v>0</v>
      </c>
      <c r="AX8" s="0" t="n">
        <v>2</v>
      </c>
      <c r="AY8" s="0" t="n">
        <v>5</v>
      </c>
      <c r="AZ8" s="0" t="n">
        <v>1</v>
      </c>
      <c r="BA8" s="0" t="n">
        <v>16</v>
      </c>
      <c r="BB8" s="0" t="n">
        <v>6</v>
      </c>
      <c r="BC8" s="0" t="n">
        <v>22</v>
      </c>
      <c r="BD8" s="0" t="n">
        <v>10</v>
      </c>
      <c r="BE8" s="0" t="n">
        <v>10</v>
      </c>
      <c r="BF8" s="0" t="n">
        <v>10</v>
      </c>
      <c r="BG8" s="0" t="n">
        <v>1</v>
      </c>
      <c r="BH8" s="0" t="n">
        <v>2</v>
      </c>
      <c r="BI8" s="0" t="n">
        <v>73</v>
      </c>
      <c r="BJ8" s="0" t="n">
        <v>77</v>
      </c>
      <c r="BK8" s="0" t="n">
        <v>78</v>
      </c>
      <c r="BL8" s="0" t="n">
        <v>73</v>
      </c>
      <c r="BM8" s="0" t="s">
        <v>74</v>
      </c>
      <c r="BN8" s="0" t="s">
        <v>74</v>
      </c>
      <c r="BO8" s="0" t="s">
        <v>74</v>
      </c>
      <c r="BP8" s="0" t="s">
        <v>74</v>
      </c>
      <c r="BQ8" s="0" t="s">
        <v>74</v>
      </c>
      <c r="BR8" s="0" t="s">
        <v>74</v>
      </c>
      <c r="BS8" s="0" t="s">
        <v>74</v>
      </c>
      <c r="BT8" s="0" t="s">
        <v>74</v>
      </c>
    </row>
    <row r="9" customFormat="false" ht="15" hidden="false" customHeight="false" outlineLevel="0" collapsed="false">
      <c r="A9" s="0" t="s">
        <v>82</v>
      </c>
      <c r="B9" s="0" t="n">
        <v>30016</v>
      </c>
      <c r="C9" s="0" t="n">
        <f aca="false">IF(K9="",0,1)</f>
        <v>1</v>
      </c>
      <c r="D9" s="6" t="n">
        <v>6.56198670316777</v>
      </c>
      <c r="E9" s="6" t="n">
        <v>6.7</v>
      </c>
      <c r="F9" s="7" t="n">
        <f aca="false">E9-D9</f>
        <v>0.13801329683223</v>
      </c>
      <c r="G9" s="8" t="s">
        <v>76</v>
      </c>
      <c r="H9" s="8" t="n">
        <v>0.05</v>
      </c>
      <c r="I9" s="8" t="n">
        <v>0.13</v>
      </c>
      <c r="J9" s="0" t="n">
        <v>101743</v>
      </c>
      <c r="K9" s="0" t="n">
        <v>1</v>
      </c>
      <c r="L9" s="0" t="n">
        <v>2</v>
      </c>
      <c r="M9" s="0" t="n">
        <v>3</v>
      </c>
      <c r="N9" s="0" t="n">
        <v>7</v>
      </c>
      <c r="O9" s="0" t="n">
        <v>5</v>
      </c>
      <c r="P9" s="0" t="n">
        <v>3</v>
      </c>
      <c r="Q9" s="0" t="n">
        <v>1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59</v>
      </c>
      <c r="Z9" s="0" t="n">
        <v>76</v>
      </c>
      <c r="AA9" s="0" t="n">
        <v>72</v>
      </c>
      <c r="AB9" s="0" t="n">
        <v>73</v>
      </c>
      <c r="AC9" s="0" t="n">
        <v>83</v>
      </c>
      <c r="AD9" s="0" t="n">
        <v>76</v>
      </c>
      <c r="AE9" s="0" t="n">
        <v>100</v>
      </c>
      <c r="AF9" s="0" t="n">
        <v>100</v>
      </c>
      <c r="AG9" s="0" t="n">
        <v>85</v>
      </c>
      <c r="AH9" s="0" t="n">
        <v>78</v>
      </c>
      <c r="AI9" s="0" t="n">
        <v>363</v>
      </c>
      <c r="AJ9" s="0" t="n">
        <v>88</v>
      </c>
      <c r="AK9" s="0" t="n">
        <v>1</v>
      </c>
      <c r="AL9" s="0" t="n">
        <v>1</v>
      </c>
      <c r="AM9" s="0" t="n">
        <v>0</v>
      </c>
      <c r="AN9" s="0" t="n">
        <v>0</v>
      </c>
      <c r="AO9" s="0" t="s">
        <v>74</v>
      </c>
      <c r="AP9" s="0" t="n">
        <v>1</v>
      </c>
      <c r="AQ9" s="0" t="n">
        <v>23</v>
      </c>
      <c r="AR9" s="0" t="n">
        <v>12</v>
      </c>
      <c r="AS9" s="0" t="n">
        <v>7</v>
      </c>
      <c r="AT9" s="0" t="s">
        <v>74</v>
      </c>
      <c r="AU9" s="0" t="n">
        <v>50</v>
      </c>
      <c r="AV9" s="0" t="n">
        <v>33</v>
      </c>
      <c r="AW9" s="0" t="n">
        <v>51</v>
      </c>
      <c r="AX9" s="0" t="n">
        <v>2</v>
      </c>
      <c r="AY9" s="0" t="n">
        <v>5</v>
      </c>
      <c r="AZ9" s="0" t="n">
        <v>1</v>
      </c>
      <c r="BA9" s="0" t="n">
        <v>9</v>
      </c>
      <c r="BB9" s="0" t="n">
        <v>7</v>
      </c>
      <c r="BC9" s="0" t="n">
        <v>16</v>
      </c>
      <c r="BD9" s="0" t="n">
        <v>7</v>
      </c>
      <c r="BE9" s="0" t="n">
        <v>10</v>
      </c>
      <c r="BF9" s="0" t="n">
        <v>9</v>
      </c>
      <c r="BG9" s="0" t="n">
        <v>1</v>
      </c>
      <c r="BH9" s="0" t="n">
        <v>1</v>
      </c>
      <c r="BI9" s="0" t="n">
        <v>107</v>
      </c>
      <c r="BJ9" s="0" t="n">
        <v>113</v>
      </c>
      <c r="BK9" s="0" t="n">
        <v>84</v>
      </c>
      <c r="BL9" s="0" t="n">
        <v>101</v>
      </c>
      <c r="BM9" s="0" t="n">
        <v>4</v>
      </c>
      <c r="BN9" s="0" t="n">
        <v>0</v>
      </c>
      <c r="BO9" s="0" t="n">
        <v>1</v>
      </c>
      <c r="BP9" s="0" t="n">
        <v>8</v>
      </c>
      <c r="BQ9" s="0" t="n">
        <v>1</v>
      </c>
      <c r="BR9" s="0" t="s">
        <v>74</v>
      </c>
      <c r="BS9" s="0" t="s">
        <v>74</v>
      </c>
      <c r="BT9" s="0" t="n">
        <v>14</v>
      </c>
    </row>
    <row r="10" customFormat="false" ht="15" hidden="false" customHeight="false" outlineLevel="0" collapsed="false">
      <c r="A10" s="0" t="s">
        <v>83</v>
      </c>
      <c r="B10" s="0" t="n">
        <v>30021</v>
      </c>
      <c r="C10" s="0" t="n">
        <f aca="false">IF(K10="",0,1)</f>
        <v>1</v>
      </c>
      <c r="D10" s="6" t="n">
        <v>7.09103353867214</v>
      </c>
      <c r="E10" s="6" t="n">
        <v>7.0958904109589</v>
      </c>
      <c r="F10" s="7" t="n">
        <f aca="false">E10-D10</f>
        <v>0.00485687228675946</v>
      </c>
      <c r="G10" s="8" t="s">
        <v>76</v>
      </c>
      <c r="H10" s="8" t="n">
        <v>0.05</v>
      </c>
      <c r="I10" s="8" t="n">
        <v>0.03</v>
      </c>
      <c r="J10" s="0" t="n">
        <v>101272</v>
      </c>
      <c r="K10" s="0" t="n">
        <v>1</v>
      </c>
      <c r="L10" s="0" t="n">
        <v>2</v>
      </c>
      <c r="M10" s="0" t="n">
        <v>7</v>
      </c>
      <c r="N10" s="0" t="n">
        <v>7</v>
      </c>
      <c r="O10" s="0" t="n">
        <v>5</v>
      </c>
      <c r="P10" s="0" t="n">
        <v>3</v>
      </c>
      <c r="Q10" s="0" t="n">
        <v>1</v>
      </c>
      <c r="R10" s="0" t="n">
        <v>1</v>
      </c>
      <c r="S10" s="0" t="n">
        <v>3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91</v>
      </c>
      <c r="Z10" s="0" t="n">
        <v>70</v>
      </c>
      <c r="AA10" s="0" t="n">
        <v>66</v>
      </c>
      <c r="AB10" s="0" t="n">
        <v>49</v>
      </c>
      <c r="AC10" s="0" t="n">
        <v>76</v>
      </c>
      <c r="AD10" s="0" t="n">
        <v>72</v>
      </c>
      <c r="AE10" s="0" t="n">
        <v>108</v>
      </c>
      <c r="AF10" s="0" t="n">
        <v>85</v>
      </c>
      <c r="AG10" s="0" t="n">
        <v>73</v>
      </c>
      <c r="AH10" s="0" t="n">
        <v>-9999</v>
      </c>
      <c r="AI10" s="0" t="n">
        <v>266</v>
      </c>
      <c r="AJ10" s="0" t="n">
        <v>87</v>
      </c>
      <c r="AK10" s="0" t="n">
        <v>1</v>
      </c>
      <c r="AL10" s="0" t="n">
        <v>1</v>
      </c>
      <c r="AM10" s="0" t="n">
        <v>0</v>
      </c>
      <c r="AN10" s="0" t="n">
        <v>0</v>
      </c>
      <c r="AO10" s="0" t="s">
        <v>74</v>
      </c>
      <c r="AP10" s="0" t="n">
        <v>1</v>
      </c>
      <c r="AQ10" s="0" t="n">
        <v>21</v>
      </c>
      <c r="AR10" s="0" t="n">
        <v>10</v>
      </c>
      <c r="AS10" s="0" t="n">
        <v>6</v>
      </c>
      <c r="AT10" s="0" t="n">
        <v>2</v>
      </c>
      <c r="AU10" s="0" t="n">
        <v>58</v>
      </c>
      <c r="AV10" s="0" t="n">
        <v>46</v>
      </c>
      <c r="AW10" s="0" t="n">
        <v>58</v>
      </c>
      <c r="AX10" s="0" t="n">
        <v>2</v>
      </c>
      <c r="AY10" s="0" t="n">
        <v>5</v>
      </c>
      <c r="AZ10" s="0" t="n">
        <v>1</v>
      </c>
      <c r="BA10" s="0" t="n">
        <v>13</v>
      </c>
      <c r="BB10" s="0" t="n">
        <v>6</v>
      </c>
      <c r="BC10" s="0" t="n">
        <v>19</v>
      </c>
      <c r="BD10" s="0" t="n">
        <v>9</v>
      </c>
      <c r="BE10" s="0" t="n">
        <v>10</v>
      </c>
      <c r="BF10" s="0" t="n">
        <v>10</v>
      </c>
      <c r="BG10" s="0" t="n">
        <v>1</v>
      </c>
      <c r="BH10" s="0" t="n">
        <v>2</v>
      </c>
      <c r="BI10" s="0" t="n">
        <v>153</v>
      </c>
      <c r="BJ10" s="0" t="n">
        <v>137</v>
      </c>
      <c r="BK10" s="0" t="n">
        <v>115</v>
      </c>
      <c r="BL10" s="0" t="n">
        <v>143</v>
      </c>
      <c r="BM10" s="0" t="n">
        <v>10</v>
      </c>
      <c r="BN10" s="0" t="n">
        <v>5</v>
      </c>
      <c r="BO10" s="0" t="n">
        <v>0</v>
      </c>
      <c r="BP10" s="0" t="n">
        <v>5</v>
      </c>
      <c r="BQ10" s="0" t="n">
        <v>8</v>
      </c>
      <c r="BR10" s="0" t="n">
        <v>30</v>
      </c>
      <c r="BS10" s="0" t="n">
        <v>0</v>
      </c>
      <c r="BT10" s="0" t="n">
        <v>28</v>
      </c>
    </row>
    <row r="11" customFormat="false" ht="15" hidden="false" customHeight="false" outlineLevel="0" collapsed="false">
      <c r="A11" s="0" t="s">
        <v>84</v>
      </c>
      <c r="B11" s="0" t="n">
        <v>30024</v>
      </c>
      <c r="C11" s="0" t="n">
        <f aca="false">IF(K11="",0,1)</f>
        <v>1</v>
      </c>
      <c r="D11" s="6" t="n">
        <v>6.69886585842784</v>
      </c>
      <c r="E11" s="6" t="n">
        <v>6.77</v>
      </c>
      <c r="F11" s="7" t="n">
        <f aca="false">E11-D11</f>
        <v>0.0711341415721591</v>
      </c>
      <c r="G11" s="8" t="s">
        <v>73</v>
      </c>
      <c r="H11" s="8" t="n">
        <v>0.06</v>
      </c>
      <c r="I11" s="8" t="n">
        <v>0.05</v>
      </c>
      <c r="J11" s="0" t="n">
        <v>101748</v>
      </c>
      <c r="K11" s="0" t="n">
        <v>0</v>
      </c>
      <c r="L11" s="0" t="n">
        <v>2</v>
      </c>
      <c r="M11" s="0" t="n">
        <v>1</v>
      </c>
      <c r="N11" s="0" t="n">
        <v>-9999</v>
      </c>
      <c r="O11" s="0" t="n">
        <v>5</v>
      </c>
      <c r="P11" s="0" t="n">
        <v>3</v>
      </c>
      <c r="Q11" s="0" t="n">
        <v>1</v>
      </c>
      <c r="R11" s="0" t="n">
        <v>1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59</v>
      </c>
      <c r="Z11" s="0" t="n">
        <v>67</v>
      </c>
      <c r="AA11" s="0" t="n">
        <v>46</v>
      </c>
      <c r="AB11" s="0" t="n">
        <v>50</v>
      </c>
      <c r="AC11" s="0" t="n">
        <v>55</v>
      </c>
      <c r="AD11" s="0" t="n">
        <v>55</v>
      </c>
      <c r="AE11" s="0" t="n">
        <v>81</v>
      </c>
      <c r="AF11" s="0" t="n">
        <v>79</v>
      </c>
      <c r="AG11" s="0" t="n">
        <v>65</v>
      </c>
      <c r="AH11" s="0" t="n">
        <v>88</v>
      </c>
      <c r="AI11" s="0" t="n">
        <v>313</v>
      </c>
      <c r="AJ11" s="0" t="n">
        <v>75</v>
      </c>
      <c r="AK11" s="0" t="n">
        <v>1</v>
      </c>
      <c r="AL11" s="0" t="n">
        <v>1</v>
      </c>
      <c r="AM11" s="0" t="n">
        <v>0</v>
      </c>
      <c r="AN11" s="0" t="n">
        <v>0</v>
      </c>
      <c r="AO11" s="0" t="s">
        <v>74</v>
      </c>
      <c r="AP11" s="0" t="n">
        <v>1</v>
      </c>
      <c r="AQ11" s="0" t="n">
        <v>15</v>
      </c>
      <c r="AR11" s="0" t="n">
        <v>9</v>
      </c>
      <c r="AS11" s="0" t="n">
        <v>2</v>
      </c>
      <c r="AT11" s="0" t="s">
        <v>74</v>
      </c>
      <c r="AU11" s="0" t="n">
        <v>54</v>
      </c>
      <c r="AV11" s="0" t="n">
        <v>66</v>
      </c>
      <c r="AW11" s="0" t="n">
        <v>59</v>
      </c>
      <c r="AX11" s="0" t="n">
        <v>2</v>
      </c>
      <c r="AY11" s="0" t="n">
        <v>5</v>
      </c>
      <c r="AZ11" s="0" t="n">
        <v>1</v>
      </c>
      <c r="BA11" s="0" t="n">
        <v>11</v>
      </c>
      <c r="BB11" s="0" t="n">
        <v>1</v>
      </c>
      <c r="BC11" s="0" t="n">
        <v>12</v>
      </c>
      <c r="BD11" s="0" t="n">
        <v>8</v>
      </c>
      <c r="BE11" s="0" t="n">
        <v>5</v>
      </c>
      <c r="BF11" s="0" t="n">
        <v>7</v>
      </c>
      <c r="BG11" s="0" t="n">
        <v>2</v>
      </c>
      <c r="BH11" s="0" t="n">
        <v>1</v>
      </c>
      <c r="BI11" s="0" t="n">
        <v>92</v>
      </c>
      <c r="BJ11" s="0" t="n">
        <v>93</v>
      </c>
      <c r="BK11" s="0" t="n">
        <v>94</v>
      </c>
      <c r="BL11" s="0" t="n">
        <v>91</v>
      </c>
      <c r="BM11" s="0" t="n">
        <v>0</v>
      </c>
      <c r="BN11" s="0" t="n">
        <v>0</v>
      </c>
      <c r="BO11" s="0" t="n">
        <v>0</v>
      </c>
      <c r="BP11" s="0" t="n">
        <v>4</v>
      </c>
      <c r="BQ11" s="0" t="n">
        <v>0</v>
      </c>
      <c r="BR11" s="0" t="n">
        <v>30</v>
      </c>
      <c r="BS11" s="0" t="n">
        <v>0</v>
      </c>
      <c r="BT11" s="0" t="n">
        <v>4</v>
      </c>
    </row>
    <row r="12" customFormat="false" ht="15" hidden="false" customHeight="false" outlineLevel="0" collapsed="false">
      <c r="A12" s="0" t="s">
        <v>85</v>
      </c>
      <c r="B12" s="0" t="n">
        <v>30026</v>
      </c>
      <c r="C12" s="0" t="n">
        <f aca="false">IF(K12="",0,1)</f>
        <v>1</v>
      </c>
      <c r="D12" s="6" t="n">
        <v>5.9264475743349</v>
      </c>
      <c r="E12" s="6" t="n">
        <v>5.95</v>
      </c>
      <c r="F12" s="7" t="n">
        <f aca="false">E12-D12</f>
        <v>0.0235524256651001</v>
      </c>
      <c r="G12" s="8" t="s">
        <v>76</v>
      </c>
      <c r="H12" s="8" t="n">
        <v>0.04</v>
      </c>
      <c r="I12" s="8" t="n">
        <v>0.08</v>
      </c>
      <c r="J12" s="0" t="n">
        <v>101750</v>
      </c>
      <c r="K12" s="0" t="n">
        <v>1</v>
      </c>
      <c r="L12" s="0" t="n">
        <v>2</v>
      </c>
      <c r="M12" s="0" t="n">
        <v>1</v>
      </c>
      <c r="N12" s="0" t="n">
        <v>3</v>
      </c>
      <c r="O12" s="0" t="n">
        <v>-9999</v>
      </c>
      <c r="P12" s="0" t="n">
        <v>3</v>
      </c>
      <c r="Q12" s="0" t="n">
        <v>1</v>
      </c>
      <c r="R12" s="0" t="n">
        <v>1</v>
      </c>
      <c r="S12" s="0" t="n">
        <v>3</v>
      </c>
      <c r="T12" s="0" t="n">
        <v>1</v>
      </c>
      <c r="U12" s="0" t="n">
        <v>0</v>
      </c>
      <c r="V12" s="0" t="n">
        <v>0</v>
      </c>
      <c r="W12" s="0" t="n">
        <v>1</v>
      </c>
      <c r="X12" s="0" t="n">
        <v>1</v>
      </c>
      <c r="Y12" s="0" t="n">
        <v>85</v>
      </c>
      <c r="Z12" s="0" t="n">
        <v>90</v>
      </c>
      <c r="AA12" s="0" t="n">
        <v>80</v>
      </c>
      <c r="AB12" s="0" t="n">
        <v>56</v>
      </c>
      <c r="AC12" s="0" t="n">
        <v>92</v>
      </c>
      <c r="AD12" s="0" t="n">
        <v>85</v>
      </c>
      <c r="AE12" s="0" t="n">
        <v>76</v>
      </c>
      <c r="AF12" s="0" t="n">
        <v>71</v>
      </c>
      <c r="AG12" s="0" t="n">
        <v>70</v>
      </c>
      <c r="AH12" s="0" t="n">
        <v>88</v>
      </c>
      <c r="AI12" s="0" t="n">
        <v>305</v>
      </c>
      <c r="AJ12" s="0" t="n">
        <v>73</v>
      </c>
      <c r="AK12" s="0" t="n">
        <v>2</v>
      </c>
      <c r="AL12" s="0" t="n">
        <v>0</v>
      </c>
      <c r="AM12" s="0" t="n">
        <v>0</v>
      </c>
      <c r="AN12" s="0" t="n">
        <v>1</v>
      </c>
      <c r="AO12" s="0" t="s">
        <v>86</v>
      </c>
      <c r="AP12" s="0" t="n">
        <v>1</v>
      </c>
      <c r="AQ12" s="0" t="n">
        <v>17</v>
      </c>
      <c r="AR12" s="0" t="n">
        <v>12</v>
      </c>
      <c r="AS12" s="0" t="n">
        <v>6</v>
      </c>
      <c r="AT12" s="0" t="s">
        <v>74</v>
      </c>
      <c r="AU12" s="0" t="n">
        <v>73</v>
      </c>
      <c r="AV12" s="0" t="n">
        <v>83</v>
      </c>
      <c r="AW12" s="0" t="n">
        <v>80</v>
      </c>
      <c r="AX12" s="0" t="n">
        <v>2</v>
      </c>
      <c r="AY12" s="0" t="n">
        <v>5</v>
      </c>
      <c r="AZ12" s="0" t="n">
        <v>1</v>
      </c>
      <c r="BA12" s="0" t="n">
        <v>11</v>
      </c>
      <c r="BB12" s="0" t="n">
        <v>1</v>
      </c>
      <c r="BC12" s="0" t="n">
        <v>12</v>
      </c>
      <c r="BD12" s="0" t="n">
        <v>8</v>
      </c>
      <c r="BE12" s="0" t="n">
        <v>5</v>
      </c>
      <c r="BF12" s="0" t="n">
        <v>7</v>
      </c>
      <c r="BG12" s="0" t="n">
        <v>1</v>
      </c>
      <c r="BH12" s="0" t="n">
        <v>1</v>
      </c>
      <c r="BI12" s="0" t="n">
        <v>111</v>
      </c>
      <c r="BJ12" s="0" t="n">
        <v>105</v>
      </c>
      <c r="BK12" s="0" t="n">
        <v>90</v>
      </c>
      <c r="BL12" s="0" t="n">
        <v>103</v>
      </c>
      <c r="BM12" s="0" t="n">
        <v>19</v>
      </c>
      <c r="BN12" s="0" t="n">
        <v>6</v>
      </c>
      <c r="BO12" s="0" t="n">
        <v>18</v>
      </c>
      <c r="BP12" s="0" t="n">
        <v>22</v>
      </c>
      <c r="BQ12" s="0" t="n">
        <v>9</v>
      </c>
      <c r="BR12" s="0" t="n">
        <v>44</v>
      </c>
      <c r="BS12" s="0" t="n">
        <v>1</v>
      </c>
      <c r="BT12" s="0" t="n">
        <v>74</v>
      </c>
    </row>
    <row r="13" customFormat="false" ht="15" hidden="false" customHeight="false" outlineLevel="0" collapsed="false">
      <c r="A13" s="0" t="s">
        <v>87</v>
      </c>
      <c r="B13" s="0" t="n">
        <v>30027</v>
      </c>
      <c r="C13" s="0" t="n">
        <f aca="false">IF(K13="",0,1)</f>
        <v>1</v>
      </c>
      <c r="D13" s="6" t="n">
        <v>7.75359342915811</v>
      </c>
      <c r="E13" s="6" t="n">
        <v>7.77</v>
      </c>
      <c r="F13" s="7" t="n">
        <f aca="false">E13-D13</f>
        <v>0.0164065708418892</v>
      </c>
      <c r="G13" s="8" t="s">
        <v>76</v>
      </c>
      <c r="H13" s="8" t="n">
        <v>0.03</v>
      </c>
      <c r="I13" s="8" t="n">
        <v>0.05</v>
      </c>
      <c r="J13" s="0" t="n">
        <v>101751</v>
      </c>
      <c r="K13" s="0" t="n">
        <v>1</v>
      </c>
      <c r="L13" s="0" t="n">
        <v>2</v>
      </c>
      <c r="M13" s="0" t="n">
        <v>7</v>
      </c>
      <c r="N13" s="0" t="n">
        <v>3</v>
      </c>
      <c r="O13" s="0" t="n">
        <v>-9999</v>
      </c>
      <c r="P13" s="0" t="n">
        <v>3</v>
      </c>
      <c r="Q13" s="0" t="n">
        <v>1</v>
      </c>
      <c r="R13" s="0" t="n">
        <v>1</v>
      </c>
      <c r="S13" s="0" t="n">
        <v>0</v>
      </c>
      <c r="T13" s="0" t="n">
        <v>1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75</v>
      </c>
      <c r="Z13" s="0" t="n">
        <v>88</v>
      </c>
      <c r="AA13" s="0" t="n">
        <v>91</v>
      </c>
      <c r="AB13" s="0" t="n">
        <v>82</v>
      </c>
      <c r="AC13" s="0" t="n">
        <v>101</v>
      </c>
      <c r="AD13" s="0" t="n">
        <v>95</v>
      </c>
      <c r="AE13" s="0" t="n">
        <v>79</v>
      </c>
      <c r="AF13" s="0" t="n">
        <v>73</v>
      </c>
      <c r="AG13" s="0" t="n">
        <v>59</v>
      </c>
      <c r="AH13" s="0" t="n">
        <v>-9999</v>
      </c>
      <c r="AI13" s="0" t="n">
        <v>211</v>
      </c>
      <c r="AJ13" s="0" t="n">
        <v>69</v>
      </c>
      <c r="AK13" s="0" t="n">
        <v>1</v>
      </c>
      <c r="AL13" s="0" t="n">
        <v>1</v>
      </c>
      <c r="AM13" s="0" t="n">
        <v>0</v>
      </c>
      <c r="AN13" s="0" t="n">
        <v>0</v>
      </c>
      <c r="AO13" s="0" t="s">
        <v>74</v>
      </c>
      <c r="AP13" s="0" t="n">
        <v>1</v>
      </c>
      <c r="AQ13" s="0" t="n">
        <v>28</v>
      </c>
      <c r="AR13" s="0" t="n">
        <v>12</v>
      </c>
      <c r="AS13" s="0" t="n">
        <v>10</v>
      </c>
      <c r="AT13" s="0" t="s">
        <v>74</v>
      </c>
      <c r="AU13" s="0" t="n">
        <v>71</v>
      </c>
      <c r="AV13" s="0" t="n">
        <v>58</v>
      </c>
      <c r="AW13" s="0" t="n">
        <v>71</v>
      </c>
      <c r="AX13" s="0" t="n">
        <v>2</v>
      </c>
      <c r="AY13" s="0" t="n">
        <v>5</v>
      </c>
      <c r="AZ13" s="0" t="n">
        <v>1</v>
      </c>
      <c r="BA13" s="0" t="n">
        <v>6</v>
      </c>
      <c r="BB13" s="0" t="n">
        <v>3</v>
      </c>
      <c r="BC13" s="0" t="n">
        <v>9</v>
      </c>
      <c r="BD13" s="0" t="n">
        <v>5</v>
      </c>
      <c r="BE13" s="0" t="n">
        <v>3</v>
      </c>
      <c r="BF13" s="0" t="n">
        <v>6</v>
      </c>
      <c r="BG13" s="0" t="n">
        <v>1</v>
      </c>
      <c r="BH13" s="0" t="n">
        <v>2</v>
      </c>
      <c r="BI13" s="0" t="n">
        <v>111</v>
      </c>
      <c r="BJ13" s="0" t="n">
        <v>107</v>
      </c>
      <c r="BK13" s="0" t="n">
        <v>100</v>
      </c>
      <c r="BL13" s="0" t="n">
        <v>107</v>
      </c>
      <c r="BM13" s="0" t="n">
        <v>10</v>
      </c>
      <c r="BN13" s="0" t="n">
        <v>5</v>
      </c>
      <c r="BO13" s="0" t="n">
        <v>5</v>
      </c>
      <c r="BP13" s="0" t="n">
        <v>23</v>
      </c>
      <c r="BQ13" s="0" t="n">
        <v>7</v>
      </c>
      <c r="BR13" s="0" t="n">
        <v>43</v>
      </c>
      <c r="BS13" s="0" t="n">
        <v>1</v>
      </c>
      <c r="BT13" s="0" t="n">
        <v>50</v>
      </c>
    </row>
    <row r="14" customFormat="false" ht="15" hidden="false" customHeight="false" outlineLevel="0" collapsed="false">
      <c r="A14" s="0" t="s">
        <v>88</v>
      </c>
      <c r="B14" s="0" t="n">
        <v>30030</v>
      </c>
      <c r="C14" s="0" t="n">
        <f aca="false">IF(K14="",0,1)</f>
        <v>1</v>
      </c>
      <c r="D14" s="6" t="n">
        <v>6.41392801251956</v>
      </c>
      <c r="E14" s="6" t="n">
        <v>6.44931506849315</v>
      </c>
      <c r="F14" s="7" t="n">
        <f aca="false">E14-D14</f>
        <v>0.0353870559735903</v>
      </c>
      <c r="G14" s="8" t="s">
        <v>76</v>
      </c>
      <c r="H14" s="8" t="n">
        <v>0.02</v>
      </c>
      <c r="I14" s="8" t="n">
        <v>0.04</v>
      </c>
      <c r="J14" s="0" t="n">
        <v>101754</v>
      </c>
      <c r="K14" s="0" t="n">
        <v>1</v>
      </c>
      <c r="L14" s="0" t="n">
        <v>1</v>
      </c>
      <c r="M14" s="0" t="n">
        <v>7</v>
      </c>
      <c r="N14" s="0" t="n">
        <v>1</v>
      </c>
      <c r="O14" s="0" t="n">
        <v>-9999</v>
      </c>
      <c r="P14" s="0" t="n">
        <v>3</v>
      </c>
      <c r="Q14" s="0" t="n">
        <v>1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59</v>
      </c>
      <c r="Z14" s="0" t="n">
        <v>56</v>
      </c>
      <c r="AA14" s="0" t="n">
        <v>48</v>
      </c>
      <c r="AB14" s="0" t="n">
        <v>54</v>
      </c>
      <c r="AC14" s="0" t="n">
        <v>53</v>
      </c>
      <c r="AD14" s="0" t="n">
        <v>53</v>
      </c>
      <c r="AE14" s="0" t="n">
        <v>69</v>
      </c>
      <c r="AF14" s="0" t="n">
        <v>81</v>
      </c>
      <c r="AG14" s="0" t="n">
        <v>77</v>
      </c>
      <c r="AH14" s="0" t="n">
        <v>88</v>
      </c>
      <c r="AI14" s="0" t="n">
        <v>315</v>
      </c>
      <c r="AJ14" s="0" t="n">
        <v>75</v>
      </c>
      <c r="AK14" s="0" t="n">
        <v>1</v>
      </c>
      <c r="AL14" s="0" t="n">
        <v>1</v>
      </c>
      <c r="AM14" s="0" t="n">
        <v>0</v>
      </c>
      <c r="AN14" s="0" t="n">
        <v>0</v>
      </c>
      <c r="AO14" s="0" t="s">
        <v>74</v>
      </c>
      <c r="AP14" s="0" t="n">
        <v>1</v>
      </c>
      <c r="AQ14" s="0" t="n">
        <v>12</v>
      </c>
      <c r="AR14" s="0" t="n">
        <v>10</v>
      </c>
      <c r="AS14" s="0" t="n">
        <v>2</v>
      </c>
      <c r="AT14" s="0" t="s">
        <v>74</v>
      </c>
      <c r="AU14" s="0" t="n">
        <v>52</v>
      </c>
      <c r="AV14" s="0" t="n">
        <v>48</v>
      </c>
      <c r="AW14" s="0" t="n">
        <v>54</v>
      </c>
      <c r="AX14" s="0" t="n">
        <v>2</v>
      </c>
      <c r="AY14" s="0" t="n">
        <v>5</v>
      </c>
      <c r="AZ14" s="0" t="n">
        <v>1</v>
      </c>
      <c r="BA14" s="0" t="n">
        <v>8</v>
      </c>
      <c r="BB14" s="0" t="n">
        <v>2</v>
      </c>
      <c r="BC14" s="0" t="n">
        <v>10</v>
      </c>
      <c r="BD14" s="0" t="n">
        <v>7</v>
      </c>
      <c r="BE14" s="0" t="n">
        <v>7</v>
      </c>
      <c r="BF14" s="0" t="n">
        <v>6</v>
      </c>
      <c r="BG14" s="0" t="n">
        <v>2</v>
      </c>
      <c r="BH14" s="0" t="n">
        <v>1</v>
      </c>
      <c r="BI14" s="0" t="n">
        <v>98</v>
      </c>
      <c r="BJ14" s="0" t="n">
        <v>90</v>
      </c>
      <c r="BK14" s="0" t="n">
        <v>106</v>
      </c>
      <c r="BL14" s="0" t="n">
        <v>98</v>
      </c>
      <c r="BM14" s="0" t="n">
        <v>1</v>
      </c>
      <c r="BN14" s="0" t="n">
        <v>0</v>
      </c>
      <c r="BO14" s="0" t="n">
        <v>5</v>
      </c>
      <c r="BP14" s="0" t="n">
        <v>5</v>
      </c>
      <c r="BQ14" s="0" t="n">
        <v>2</v>
      </c>
      <c r="BR14" s="0" t="n">
        <v>39</v>
      </c>
      <c r="BS14" s="0" t="n">
        <v>0</v>
      </c>
      <c r="BT14" s="0" t="n">
        <v>13</v>
      </c>
    </row>
    <row r="15" customFormat="false" ht="15" hidden="false" customHeight="false" outlineLevel="0" collapsed="false">
      <c r="A15" s="0" t="s">
        <v>89</v>
      </c>
      <c r="B15" s="0" t="n">
        <v>30032</v>
      </c>
      <c r="C15" s="0" t="n">
        <f aca="false">IF(K15="",0,1)</f>
        <v>1</v>
      </c>
      <c r="D15" s="6" t="n">
        <v>8.447426067908</v>
      </c>
      <c r="E15" s="6" t="n">
        <v>8.48</v>
      </c>
      <c r="F15" s="7" t="n">
        <f aca="false">E15-D15</f>
        <v>0.0325739320920011</v>
      </c>
      <c r="G15" s="8" t="s">
        <v>76</v>
      </c>
      <c r="H15" s="8" t="n">
        <v>0.03</v>
      </c>
      <c r="I15" s="8" t="n">
        <v>0.08</v>
      </c>
      <c r="J15" s="0" t="n">
        <v>101756</v>
      </c>
      <c r="K15" s="0" t="n">
        <v>1</v>
      </c>
      <c r="L15" s="0" t="n">
        <v>2</v>
      </c>
      <c r="M15" s="0" t="n">
        <v>3</v>
      </c>
      <c r="N15" s="0" t="n">
        <v>7</v>
      </c>
      <c r="O15" s="0" t="n">
        <v>5</v>
      </c>
      <c r="P15" s="0" t="n">
        <v>3</v>
      </c>
      <c r="Q15" s="0" t="n">
        <v>1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59</v>
      </c>
      <c r="Z15" s="0" t="n">
        <v>92</v>
      </c>
      <c r="AA15" s="0" t="n">
        <v>83</v>
      </c>
      <c r="AB15" s="0" t="n">
        <v>61</v>
      </c>
      <c r="AC15" s="0" t="n">
        <v>74</v>
      </c>
      <c r="AD15" s="0" t="n">
        <v>80</v>
      </c>
      <c r="AE15" s="0" t="n">
        <v>84</v>
      </c>
      <c r="AF15" s="0" t="n">
        <v>87</v>
      </c>
      <c r="AG15" s="0" t="n">
        <v>85</v>
      </c>
      <c r="AH15" s="0" t="n">
        <v>-9999</v>
      </c>
      <c r="AI15" s="0" t="n">
        <v>256</v>
      </c>
      <c r="AJ15" s="0" t="n">
        <v>83</v>
      </c>
      <c r="AK15" s="0" t="n">
        <v>1</v>
      </c>
      <c r="AL15" s="0" t="n">
        <v>1</v>
      </c>
      <c r="AM15" s="0" t="n">
        <v>0</v>
      </c>
      <c r="AN15" s="0" t="n">
        <v>0</v>
      </c>
      <c r="AO15" s="0" t="s">
        <v>74</v>
      </c>
      <c r="AP15" s="0" t="n">
        <v>1</v>
      </c>
      <c r="AQ15" s="0" t="n">
        <v>24</v>
      </c>
      <c r="AR15" s="0" t="n">
        <v>12</v>
      </c>
      <c r="AS15" s="0" t="n">
        <v>6</v>
      </c>
      <c r="AT15" s="0" t="s">
        <v>74</v>
      </c>
      <c r="AU15" s="0" t="n">
        <v>65</v>
      </c>
      <c r="AV15" s="0" t="n">
        <v>50</v>
      </c>
      <c r="AW15" s="0" t="n">
        <v>61</v>
      </c>
      <c r="AX15" s="0" t="n">
        <v>2</v>
      </c>
      <c r="AY15" s="0" t="n">
        <v>5</v>
      </c>
      <c r="AZ15" s="0" t="n">
        <v>1</v>
      </c>
      <c r="BA15" s="0" t="n">
        <v>11</v>
      </c>
      <c r="BB15" s="0" t="n">
        <v>3</v>
      </c>
      <c r="BC15" s="0" t="n">
        <v>14</v>
      </c>
      <c r="BD15" s="0" t="n">
        <v>8</v>
      </c>
      <c r="BE15" s="0" t="n">
        <v>8</v>
      </c>
      <c r="BF15" s="0" t="n">
        <v>8</v>
      </c>
      <c r="BG15" s="0" t="n">
        <v>1</v>
      </c>
      <c r="BH15" s="0" t="n">
        <v>2</v>
      </c>
      <c r="BI15" s="0" t="n">
        <v>83</v>
      </c>
      <c r="BJ15" s="0" t="n">
        <v>78</v>
      </c>
      <c r="BK15" s="0" t="n">
        <v>93</v>
      </c>
      <c r="BL15" s="0" t="n">
        <v>82</v>
      </c>
      <c r="BM15" s="0" t="n">
        <v>8</v>
      </c>
      <c r="BN15" s="0" t="n">
        <v>0</v>
      </c>
      <c r="BO15" s="0" t="n">
        <v>2</v>
      </c>
      <c r="BP15" s="0" t="n">
        <v>12</v>
      </c>
      <c r="BQ15" s="0" t="n">
        <v>3</v>
      </c>
      <c r="BR15" s="0" t="n">
        <v>34</v>
      </c>
      <c r="BS15" s="0" t="n">
        <v>0</v>
      </c>
      <c r="BT15" s="0" t="n">
        <v>25</v>
      </c>
    </row>
    <row r="16" customFormat="false" ht="15" hidden="false" customHeight="false" outlineLevel="0" collapsed="false">
      <c r="A16" s="0" t="s">
        <v>90</v>
      </c>
      <c r="B16" s="0" t="n">
        <v>30033</v>
      </c>
      <c r="C16" s="0" t="n">
        <f aca="false">IF(K16="",0,1)</f>
        <v>1</v>
      </c>
      <c r="D16" s="6" t="n">
        <v>5.59780907668232</v>
      </c>
      <c r="E16" s="6" t="n">
        <v>5.61</v>
      </c>
      <c r="F16" s="7" t="n">
        <f aca="false">E16-D16</f>
        <v>0.0121909233176805</v>
      </c>
      <c r="G16" s="8" t="s">
        <v>76</v>
      </c>
      <c r="H16" s="8" t="n">
        <v>0.04</v>
      </c>
      <c r="I16" s="8" t="n">
        <v>0.09</v>
      </c>
      <c r="J16" s="0" t="n">
        <v>101757</v>
      </c>
      <c r="K16" s="0" t="n">
        <v>1</v>
      </c>
      <c r="L16" s="0" t="n">
        <v>2</v>
      </c>
      <c r="M16" s="0" t="n">
        <v>1</v>
      </c>
      <c r="N16" s="0" t="n">
        <v>2</v>
      </c>
      <c r="O16" s="0" t="n">
        <v>5</v>
      </c>
      <c r="P16" s="0" t="n">
        <v>3</v>
      </c>
      <c r="Q16" s="0" t="n">
        <v>1</v>
      </c>
      <c r="R16" s="0" t="n">
        <v>0</v>
      </c>
      <c r="S16" s="0" t="n">
        <v>3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85</v>
      </c>
      <c r="Z16" s="0" t="n">
        <v>96</v>
      </c>
      <c r="AA16" s="0" t="n">
        <v>98</v>
      </c>
      <c r="AB16" s="0" t="n">
        <v>90</v>
      </c>
      <c r="AC16" s="0" t="n">
        <v>99</v>
      </c>
      <c r="AD16" s="0" t="n">
        <v>101</v>
      </c>
      <c r="AE16" s="0" t="n">
        <v>79</v>
      </c>
      <c r="AF16" s="0" t="n">
        <v>89</v>
      </c>
      <c r="AG16" s="0" t="n">
        <v>61</v>
      </c>
      <c r="AH16" s="0" t="n">
        <v>72</v>
      </c>
      <c r="AI16" s="0" t="n">
        <v>301</v>
      </c>
      <c r="AJ16" s="0" t="n">
        <v>72</v>
      </c>
      <c r="AK16" s="0" t="n">
        <v>1</v>
      </c>
      <c r="AL16" s="0" t="n">
        <v>1</v>
      </c>
      <c r="AM16" s="0" t="n">
        <v>0</v>
      </c>
      <c r="AN16" s="0" t="n">
        <v>0</v>
      </c>
      <c r="AO16" s="0" t="s">
        <v>91</v>
      </c>
      <c r="AP16" s="0" t="n">
        <v>1</v>
      </c>
      <c r="AQ16" s="0" t="n">
        <v>20</v>
      </c>
      <c r="AR16" s="0" t="n">
        <v>13</v>
      </c>
      <c r="AS16" s="0" t="n">
        <v>9</v>
      </c>
      <c r="AT16" s="0" t="s">
        <v>74</v>
      </c>
      <c r="AU16" s="0" t="n">
        <v>0</v>
      </c>
      <c r="AV16" s="0" t="n">
        <v>0</v>
      </c>
      <c r="AW16" s="0" t="n">
        <v>0</v>
      </c>
      <c r="AX16" s="0" t="n">
        <v>2</v>
      </c>
      <c r="AY16" s="0" t="n">
        <v>5</v>
      </c>
      <c r="AZ16" s="0" t="n">
        <v>1</v>
      </c>
      <c r="BA16" s="0" t="n">
        <v>10</v>
      </c>
      <c r="BB16" s="0" t="n">
        <v>2</v>
      </c>
      <c r="BC16" s="0" t="n">
        <v>12</v>
      </c>
      <c r="BD16" s="0" t="n">
        <v>7</v>
      </c>
      <c r="BE16" s="0" t="n">
        <v>7</v>
      </c>
      <c r="BF16" s="0" t="n">
        <v>7</v>
      </c>
      <c r="BG16" s="0" t="n">
        <v>1</v>
      </c>
      <c r="BH16" s="0" t="n">
        <v>1</v>
      </c>
      <c r="BI16" s="0" t="n">
        <v>144</v>
      </c>
      <c r="BJ16" s="0" t="n">
        <v>145</v>
      </c>
      <c r="BK16" s="0" t="n">
        <v>99</v>
      </c>
      <c r="BL16" s="0" t="n">
        <v>136</v>
      </c>
      <c r="BM16" s="0" t="n">
        <v>7</v>
      </c>
      <c r="BN16" s="0" t="n">
        <v>0</v>
      </c>
      <c r="BO16" s="0" t="n">
        <v>1</v>
      </c>
      <c r="BP16" s="0" t="n">
        <v>5</v>
      </c>
      <c r="BQ16" s="0" t="n">
        <v>2</v>
      </c>
      <c r="BR16" s="0" t="n">
        <v>44</v>
      </c>
      <c r="BS16" s="0" t="n">
        <v>1</v>
      </c>
      <c r="BT16" s="0" t="n">
        <v>15</v>
      </c>
    </row>
    <row r="17" customFormat="false" ht="15" hidden="false" customHeight="false" outlineLevel="0" collapsed="false">
      <c r="A17" s="0" t="s">
        <v>92</v>
      </c>
      <c r="B17" s="0" t="n">
        <v>30036</v>
      </c>
      <c r="C17" s="0" t="n">
        <f aca="false">IF(K17="",0,1)</f>
        <v>1</v>
      </c>
      <c r="D17" s="6" t="n">
        <v>5.95109546165884</v>
      </c>
      <c r="E17" s="6" t="n">
        <v>6</v>
      </c>
      <c r="F17" s="7" t="n">
        <f aca="false">E17-D17</f>
        <v>0.0489045383411604</v>
      </c>
      <c r="G17" s="8" t="s">
        <v>76</v>
      </c>
      <c r="H17" s="8" t="n">
        <v>0.09</v>
      </c>
      <c r="I17" s="8" t="n">
        <v>0.06</v>
      </c>
      <c r="J17" s="0" t="n">
        <v>101760</v>
      </c>
      <c r="K17" s="0" t="n">
        <v>1</v>
      </c>
      <c r="L17" s="0" t="n">
        <v>2</v>
      </c>
      <c r="M17" s="0" t="n">
        <v>7</v>
      </c>
      <c r="N17" s="0" t="n">
        <v>6</v>
      </c>
      <c r="O17" s="0" t="n">
        <v>5</v>
      </c>
      <c r="P17" s="0" t="n">
        <v>3</v>
      </c>
      <c r="Q17" s="0" t="n">
        <v>1</v>
      </c>
      <c r="R17" s="0" t="n">
        <v>1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55</v>
      </c>
      <c r="Z17" s="0" t="n">
        <v>63</v>
      </c>
      <c r="AA17" s="0" t="n">
        <v>74</v>
      </c>
      <c r="AB17" s="0" t="n">
        <v>75</v>
      </c>
      <c r="AC17" s="0" t="n">
        <v>74</v>
      </c>
      <c r="AD17" s="0" t="n">
        <v>73</v>
      </c>
      <c r="AE17" s="0" t="n">
        <v>97</v>
      </c>
      <c r="AF17" s="0" t="n">
        <v>87</v>
      </c>
      <c r="AG17" s="0" t="n">
        <v>81</v>
      </c>
      <c r="AH17" s="0" t="n">
        <v>88</v>
      </c>
      <c r="AI17" s="0" t="n">
        <v>353</v>
      </c>
      <c r="AJ17" s="0" t="n">
        <v>86</v>
      </c>
      <c r="AK17" s="0" t="n">
        <v>1</v>
      </c>
      <c r="AL17" s="0" t="n">
        <v>1</v>
      </c>
      <c r="AM17" s="0" t="n">
        <v>0</v>
      </c>
      <c r="AN17" s="0" t="n">
        <v>0</v>
      </c>
      <c r="AO17" s="0" t="s">
        <v>74</v>
      </c>
      <c r="AP17" s="0" t="n">
        <v>1</v>
      </c>
      <c r="AQ17" s="0" t="n">
        <v>13</v>
      </c>
      <c r="AR17" s="0" t="n">
        <v>6</v>
      </c>
      <c r="AS17" s="0" t="n">
        <v>4</v>
      </c>
      <c r="AT17" s="0" t="s">
        <v>74</v>
      </c>
      <c r="AU17" s="0" t="n">
        <v>0</v>
      </c>
      <c r="AV17" s="0" t="n">
        <v>0</v>
      </c>
      <c r="AW17" s="0" t="n">
        <v>0</v>
      </c>
      <c r="AX17" s="0" t="n">
        <v>2</v>
      </c>
      <c r="AY17" s="0" t="n">
        <v>5</v>
      </c>
      <c r="AZ17" s="0" t="n">
        <v>1</v>
      </c>
      <c r="BA17" s="0" t="n">
        <v>12</v>
      </c>
      <c r="BB17" s="0" t="n">
        <v>2</v>
      </c>
      <c r="BC17" s="0" t="n">
        <v>14</v>
      </c>
      <c r="BD17" s="0" t="n">
        <v>8</v>
      </c>
      <c r="BE17" s="0" t="n">
        <v>7</v>
      </c>
      <c r="BF17" s="0" t="n">
        <v>8</v>
      </c>
      <c r="BG17" s="0" t="n">
        <v>1</v>
      </c>
      <c r="BH17" s="0" t="n">
        <v>1</v>
      </c>
      <c r="BI17" s="0" t="n">
        <v>129</v>
      </c>
      <c r="BJ17" s="0" t="n">
        <v>84</v>
      </c>
      <c r="BK17" s="0" t="n">
        <v>110</v>
      </c>
      <c r="BL17" s="0" t="n">
        <v>111</v>
      </c>
      <c r="BM17" s="0" t="n">
        <v>2</v>
      </c>
      <c r="BN17" s="0" t="n">
        <v>0</v>
      </c>
      <c r="BO17" s="0" t="n">
        <v>1</v>
      </c>
      <c r="BP17" s="0" t="n">
        <v>8</v>
      </c>
      <c r="BQ17" s="0" t="n">
        <v>3</v>
      </c>
      <c r="BR17" s="0" t="n">
        <v>47</v>
      </c>
      <c r="BS17" s="0" t="n">
        <v>1</v>
      </c>
      <c r="BT17" s="0" t="n">
        <v>14</v>
      </c>
    </row>
    <row r="18" customFormat="false" ht="15" hidden="false" customHeight="false" outlineLevel="0" collapsed="false">
      <c r="A18" s="0" t="s">
        <v>93</v>
      </c>
      <c r="B18" s="0" t="n">
        <v>30038</v>
      </c>
      <c r="C18" s="0" t="n">
        <f aca="false">IF(K18="",0,1)</f>
        <v>0</v>
      </c>
      <c r="D18" s="6" t="n">
        <v>7.64383561643836</v>
      </c>
      <c r="E18" s="6" t="n">
        <v>7.6958904109589</v>
      </c>
      <c r="F18" s="7" t="n">
        <f aca="false">E18-D18</f>
        <v>0.0520547945205401</v>
      </c>
      <c r="G18" s="8" t="s">
        <v>76</v>
      </c>
      <c r="H18" s="8" t="n">
        <v>0.05</v>
      </c>
      <c r="I18" s="8" t="n">
        <v>0.04</v>
      </c>
    </row>
    <row r="19" customFormat="false" ht="15" hidden="false" customHeight="false" outlineLevel="0" collapsed="false">
      <c r="A19" s="0" t="s">
        <v>94</v>
      </c>
      <c r="B19" s="0" t="n">
        <v>30042</v>
      </c>
      <c r="C19" s="0" t="n">
        <f aca="false">IF(K19="",0,1)</f>
        <v>1</v>
      </c>
      <c r="D19" s="6" t="n">
        <v>6.91307323750856</v>
      </c>
      <c r="E19" s="6" t="n">
        <v>6.91780821917808</v>
      </c>
      <c r="F19" s="7" t="n">
        <f aca="false">E19-D19</f>
        <v>0.00473498166951991</v>
      </c>
      <c r="G19" s="8" t="s">
        <v>76</v>
      </c>
      <c r="H19" s="8" t="n">
        <v>0.04</v>
      </c>
      <c r="I19" s="8" t="n">
        <v>0.04</v>
      </c>
      <c r="J19" s="0" t="n">
        <v>101765</v>
      </c>
      <c r="K19" s="0" t="n">
        <v>1</v>
      </c>
      <c r="L19" s="0" t="n">
        <v>2</v>
      </c>
      <c r="M19" s="0" t="n">
        <v>1</v>
      </c>
      <c r="N19" s="0" t="n">
        <v>1</v>
      </c>
      <c r="O19" s="0" t="n">
        <v>-9999</v>
      </c>
      <c r="P19" s="0" t="n">
        <v>3</v>
      </c>
      <c r="Q19" s="0" t="n">
        <v>1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65</v>
      </c>
      <c r="Z19" s="0" t="n">
        <v>72</v>
      </c>
      <c r="AA19" s="0" t="n">
        <v>70</v>
      </c>
      <c r="AB19" s="0" t="n">
        <v>73</v>
      </c>
      <c r="AC19" s="0" t="n">
        <v>76</v>
      </c>
      <c r="AD19" s="0" t="n">
        <v>75</v>
      </c>
      <c r="AE19" s="0" t="n">
        <v>81</v>
      </c>
      <c r="AF19" s="0" t="n">
        <v>89</v>
      </c>
      <c r="AG19" s="0" t="n">
        <v>70</v>
      </c>
      <c r="AH19" s="0" t="n">
        <v>78</v>
      </c>
      <c r="AI19" s="0" t="n">
        <v>318</v>
      </c>
      <c r="AJ19" s="0" t="n">
        <v>76</v>
      </c>
      <c r="AK19" s="0" t="n">
        <v>1</v>
      </c>
      <c r="AL19" s="0" t="n">
        <v>1</v>
      </c>
      <c r="AM19" s="0" t="n">
        <v>0</v>
      </c>
      <c r="AN19" s="0" t="n">
        <v>0</v>
      </c>
      <c r="AO19" s="0" t="s">
        <v>74</v>
      </c>
      <c r="AP19" s="0" t="n">
        <v>1</v>
      </c>
      <c r="AQ19" s="0" t="n">
        <v>13</v>
      </c>
      <c r="AR19" s="0" t="n">
        <v>9</v>
      </c>
      <c r="AS19" s="0" t="n">
        <v>6</v>
      </c>
      <c r="AT19" s="0" t="s">
        <v>74</v>
      </c>
      <c r="AU19" s="0" t="n">
        <v>58</v>
      </c>
      <c r="AV19" s="0" t="n">
        <v>62</v>
      </c>
      <c r="AW19" s="0" t="n">
        <v>60</v>
      </c>
      <c r="AX19" s="0" t="n">
        <v>2</v>
      </c>
      <c r="AY19" s="0" t="n">
        <v>5</v>
      </c>
      <c r="AZ19" s="0" t="n">
        <v>1</v>
      </c>
      <c r="BA19" s="0" t="n">
        <v>11</v>
      </c>
      <c r="BB19" s="0" t="n">
        <v>2</v>
      </c>
      <c r="BC19" s="0" t="n">
        <v>13</v>
      </c>
      <c r="BD19" s="0" t="n">
        <v>8</v>
      </c>
      <c r="BE19" s="0" t="n">
        <v>7</v>
      </c>
      <c r="BF19" s="0" t="n">
        <v>8</v>
      </c>
      <c r="BG19" s="0" t="n">
        <v>1</v>
      </c>
      <c r="BH19" s="0" t="n">
        <v>1</v>
      </c>
      <c r="BI19" s="0" t="n">
        <v>121</v>
      </c>
      <c r="BJ19" s="0" t="n">
        <v>115</v>
      </c>
      <c r="BK19" s="0" t="n">
        <v>94</v>
      </c>
      <c r="BL19" s="0" t="n">
        <v>113</v>
      </c>
      <c r="BM19" s="0" t="n">
        <v>6</v>
      </c>
      <c r="BN19" s="0" t="n">
        <v>0</v>
      </c>
      <c r="BO19" s="0" t="n">
        <v>2</v>
      </c>
      <c r="BP19" s="0" t="n">
        <v>4</v>
      </c>
      <c r="BQ19" s="0" t="n">
        <v>1</v>
      </c>
      <c r="BR19" s="0" t="n">
        <v>36</v>
      </c>
      <c r="BS19" s="0" t="n">
        <v>0</v>
      </c>
      <c r="BT19" s="0" t="n">
        <v>13</v>
      </c>
    </row>
    <row r="20" customFormat="false" ht="15" hidden="false" customHeight="false" outlineLevel="0" collapsed="false">
      <c r="A20" s="0" t="s">
        <v>95</v>
      </c>
      <c r="B20" s="0" t="n">
        <v>30047</v>
      </c>
      <c r="C20" s="0" t="n">
        <f aca="false">IF(K20="",0,1)</f>
        <v>1</v>
      </c>
      <c r="D20" s="6" t="n">
        <v>7.15674195756331</v>
      </c>
      <c r="E20" s="6" t="n">
        <v>7.21643835616438</v>
      </c>
      <c r="F20" s="7" t="n">
        <f aca="false">E20-D20</f>
        <v>0.0596963986010701</v>
      </c>
      <c r="G20" s="8" t="s">
        <v>76</v>
      </c>
      <c r="H20" s="8" t="n">
        <v>0.02</v>
      </c>
      <c r="I20" s="8" t="n">
        <v>0.1</v>
      </c>
      <c r="J20" s="0" t="n">
        <v>101770</v>
      </c>
      <c r="K20" s="0" t="n">
        <v>1</v>
      </c>
      <c r="L20" s="0" t="n">
        <v>2</v>
      </c>
      <c r="M20" s="0" t="n">
        <v>2</v>
      </c>
      <c r="N20" s="0" t="n">
        <v>2</v>
      </c>
      <c r="O20" s="0" t="n">
        <v>-9999</v>
      </c>
      <c r="P20" s="0" t="n">
        <v>0</v>
      </c>
      <c r="Q20" s="0" t="n">
        <v>1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72</v>
      </c>
      <c r="Z20" s="0" t="n">
        <v>72</v>
      </c>
      <c r="AA20" s="0" t="n">
        <v>86</v>
      </c>
      <c r="AB20" s="0" t="n">
        <v>99</v>
      </c>
      <c r="AC20" s="0" t="n">
        <v>103</v>
      </c>
      <c r="AD20" s="0" t="n">
        <v>93</v>
      </c>
      <c r="AE20" s="0" t="n">
        <v>79</v>
      </c>
      <c r="AF20" s="0" t="n">
        <v>79</v>
      </c>
      <c r="AG20" s="0" t="n">
        <v>66</v>
      </c>
      <c r="AH20" s="0" t="n">
        <v>-9999</v>
      </c>
      <c r="AI20" s="0" t="n">
        <v>224</v>
      </c>
      <c r="AJ20" s="0" t="n">
        <v>73</v>
      </c>
      <c r="AK20" s="0" t="n">
        <v>1</v>
      </c>
      <c r="AL20" s="0" t="n">
        <v>1</v>
      </c>
      <c r="AM20" s="0" t="n">
        <v>0</v>
      </c>
      <c r="AN20" s="0" t="n">
        <v>0</v>
      </c>
      <c r="AO20" s="0" t="s">
        <v>74</v>
      </c>
      <c r="AP20" s="0" t="n">
        <v>1</v>
      </c>
      <c r="AQ20" s="0" t="n">
        <v>15</v>
      </c>
      <c r="AR20" s="0" t="n">
        <v>8</v>
      </c>
      <c r="AS20" s="0" t="n">
        <v>1</v>
      </c>
      <c r="AT20" s="0" t="s">
        <v>74</v>
      </c>
      <c r="AU20" s="0" t="n">
        <v>72</v>
      </c>
      <c r="AV20" s="0" t="n">
        <v>65</v>
      </c>
      <c r="AW20" s="0" t="n">
        <v>71</v>
      </c>
      <c r="AX20" s="0" t="n">
        <v>2</v>
      </c>
      <c r="AY20" s="0" t="n">
        <v>5</v>
      </c>
      <c r="AZ20" s="0" t="n">
        <v>1</v>
      </c>
      <c r="BA20" s="0" t="n">
        <v>8</v>
      </c>
      <c r="BB20" s="0" t="n">
        <v>0</v>
      </c>
      <c r="BC20" s="0" t="n">
        <v>8</v>
      </c>
      <c r="BD20" s="0" t="n">
        <v>7</v>
      </c>
      <c r="BE20" s="0" t="n">
        <v>1</v>
      </c>
      <c r="BF20" s="0" t="n">
        <v>5</v>
      </c>
      <c r="BG20" s="0" t="n">
        <v>2</v>
      </c>
      <c r="BH20" s="0" t="n">
        <v>2</v>
      </c>
      <c r="BI20" s="0" t="n">
        <v>93</v>
      </c>
      <c r="BJ20" s="0" t="n">
        <v>78</v>
      </c>
      <c r="BK20" s="0" t="n">
        <v>85</v>
      </c>
      <c r="BL20" s="0" t="n">
        <v>83</v>
      </c>
      <c r="BM20" s="0" t="n">
        <v>17</v>
      </c>
      <c r="BN20" s="0" t="n">
        <v>0</v>
      </c>
      <c r="BO20" s="0" t="n">
        <v>6</v>
      </c>
      <c r="BP20" s="0" t="n">
        <v>16</v>
      </c>
      <c r="BQ20" s="0" t="n">
        <v>8</v>
      </c>
      <c r="BR20" s="0" t="n">
        <v>50</v>
      </c>
      <c r="BS20" s="0" t="n">
        <v>1</v>
      </c>
      <c r="BT20" s="0" t="n">
        <v>47</v>
      </c>
    </row>
    <row r="21" customFormat="false" ht="15" hidden="false" customHeight="false" outlineLevel="0" collapsed="false">
      <c r="A21" s="0" t="s">
        <v>96</v>
      </c>
      <c r="B21" s="0" t="n">
        <v>30053</v>
      </c>
      <c r="C21" s="0" t="n">
        <f aca="false">IF(K21="",0,1)</f>
        <v>0</v>
      </c>
      <c r="D21" s="6" t="n">
        <v>7.87945205479452</v>
      </c>
      <c r="E21" s="6" t="n">
        <v>7.93424657534247</v>
      </c>
      <c r="F21" s="7" t="n">
        <f aca="false">E21-D21</f>
        <v>0.0547945205479508</v>
      </c>
      <c r="G21" s="8" t="s">
        <v>76</v>
      </c>
      <c r="H21" s="8" t="n">
        <v>0.07</v>
      </c>
      <c r="I21" s="8" t="n">
        <v>0.15</v>
      </c>
    </row>
    <row r="22" customFormat="false" ht="15" hidden="false" customHeight="false" outlineLevel="0" collapsed="false">
      <c r="A22" s="0" t="s">
        <v>97</v>
      </c>
      <c r="B22" s="0" t="n">
        <v>30054</v>
      </c>
      <c r="C22" s="0" t="n">
        <f aca="false">IF(K22="",0,1)</f>
        <v>1</v>
      </c>
      <c r="D22" s="6" t="n">
        <v>7.26899383983573</v>
      </c>
      <c r="E22" s="6" t="n">
        <v>7.2986301369863</v>
      </c>
      <c r="F22" s="7" t="n">
        <f aca="false">E22-D22</f>
        <v>0.0296362971505699</v>
      </c>
      <c r="G22" s="8" t="s">
        <v>76</v>
      </c>
      <c r="H22" s="8" t="n">
        <v>0.04</v>
      </c>
      <c r="I22" s="8" t="n">
        <v>0.04</v>
      </c>
      <c r="J22" s="0" t="n">
        <v>101797</v>
      </c>
      <c r="K22" s="0" t="n">
        <v>1</v>
      </c>
      <c r="L22" s="0" t="n">
        <v>2</v>
      </c>
      <c r="M22" s="0" t="n">
        <v>1</v>
      </c>
      <c r="N22" s="0" t="n">
        <v>2</v>
      </c>
      <c r="O22" s="0" t="n">
        <v>3</v>
      </c>
      <c r="P22" s="0" t="n">
        <v>3</v>
      </c>
      <c r="Q22" s="0" t="n">
        <v>1</v>
      </c>
      <c r="R22" s="0" t="n">
        <v>1</v>
      </c>
      <c r="S22" s="0" t="n">
        <v>1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72</v>
      </c>
      <c r="Z22" s="0" t="n">
        <v>74</v>
      </c>
      <c r="AA22" s="0" t="n">
        <v>76</v>
      </c>
      <c r="AB22" s="0" t="n">
        <v>80</v>
      </c>
      <c r="AC22" s="0" t="n">
        <v>85</v>
      </c>
      <c r="AD22" s="0" t="n">
        <v>82</v>
      </c>
      <c r="AE22" s="0" t="n">
        <v>77</v>
      </c>
      <c r="AF22" s="0" t="n">
        <v>71</v>
      </c>
      <c r="AG22" s="0" t="n">
        <v>83</v>
      </c>
      <c r="AH22" s="0" t="n">
        <v>-9999</v>
      </c>
      <c r="AI22" s="0" t="n">
        <v>231</v>
      </c>
      <c r="AJ22" s="0" t="n">
        <v>75</v>
      </c>
      <c r="AK22" s="0" t="n">
        <v>2</v>
      </c>
      <c r="AL22" s="0" t="n">
        <v>1</v>
      </c>
      <c r="AM22" s="0" t="n">
        <v>1</v>
      </c>
      <c r="AN22" s="0" t="n">
        <v>0</v>
      </c>
      <c r="AO22" s="0" t="s">
        <v>98</v>
      </c>
      <c r="AP22" s="0" t="n">
        <v>1</v>
      </c>
      <c r="AQ22" s="0" t="n">
        <v>19</v>
      </c>
      <c r="AR22" s="0" t="n">
        <v>13</v>
      </c>
      <c r="AS22" s="0" t="n">
        <v>7</v>
      </c>
      <c r="AT22" s="0" t="s">
        <v>74</v>
      </c>
      <c r="AU22" s="0" t="n">
        <v>77</v>
      </c>
      <c r="AV22" s="0" t="n">
        <v>73</v>
      </c>
      <c r="AW22" s="0" t="n">
        <v>78</v>
      </c>
      <c r="AX22" s="0" t="n">
        <v>2</v>
      </c>
      <c r="AY22" s="0" t="n">
        <v>5</v>
      </c>
      <c r="AZ22" s="0" t="n">
        <v>1</v>
      </c>
      <c r="BA22" s="0" t="n">
        <v>5</v>
      </c>
      <c r="BB22" s="0" t="n">
        <v>2</v>
      </c>
      <c r="BC22" s="0" t="n">
        <v>7</v>
      </c>
      <c r="BD22" s="0" t="n">
        <v>4</v>
      </c>
      <c r="BE22" s="0" t="n">
        <v>7</v>
      </c>
      <c r="BF22" s="0" t="n">
        <v>4</v>
      </c>
      <c r="BG22" s="0" t="n">
        <v>2</v>
      </c>
      <c r="BH22" s="0" t="n">
        <v>2</v>
      </c>
      <c r="BI22" s="0" t="n">
        <v>106</v>
      </c>
      <c r="BJ22" s="0" t="n">
        <v>89</v>
      </c>
      <c r="BK22" s="0" t="n">
        <v>110</v>
      </c>
      <c r="BL22" s="0" t="n">
        <v>101</v>
      </c>
      <c r="BM22" s="0" t="n">
        <v>6</v>
      </c>
      <c r="BN22" s="0" t="n">
        <v>2</v>
      </c>
      <c r="BO22" s="0" t="n">
        <v>4</v>
      </c>
      <c r="BP22" s="0" t="n">
        <v>10</v>
      </c>
      <c r="BQ22" s="0" t="n">
        <v>6</v>
      </c>
      <c r="BR22" s="0" t="n">
        <v>43</v>
      </c>
      <c r="BS22" s="0" t="n">
        <v>1</v>
      </c>
      <c r="BT22" s="0" t="n">
        <v>28</v>
      </c>
    </row>
    <row r="23" customFormat="false" ht="15" hidden="false" customHeight="false" outlineLevel="0" collapsed="false">
      <c r="A23" s="0" t="s">
        <v>99</v>
      </c>
      <c r="B23" s="0" t="n">
        <v>30055</v>
      </c>
      <c r="C23" s="0" t="n">
        <f aca="false">IF(K23="",0,1)</f>
        <v>1</v>
      </c>
      <c r="D23" s="6" t="n">
        <v>5.25787311729804</v>
      </c>
      <c r="E23" s="6" t="n">
        <v>5.26027397260274</v>
      </c>
      <c r="F23" s="7" t="n">
        <f aca="false">E23-D23</f>
        <v>0.00240085530470058</v>
      </c>
      <c r="G23" s="8" t="s">
        <v>76</v>
      </c>
      <c r="H23" s="8" t="n">
        <v>0.03</v>
      </c>
      <c r="I23" s="8" t="n">
        <v>0.06</v>
      </c>
      <c r="J23" s="0" t="n">
        <v>101799</v>
      </c>
      <c r="K23" s="0" t="n">
        <v>1</v>
      </c>
      <c r="L23" s="0" t="n">
        <v>2</v>
      </c>
      <c r="M23" s="0" t="n">
        <v>7</v>
      </c>
      <c r="N23" s="0" t="n">
        <v>7</v>
      </c>
      <c r="O23" s="0" t="n">
        <v>-9999</v>
      </c>
      <c r="P23" s="0" t="n">
        <v>3</v>
      </c>
      <c r="Q23" s="0" t="n">
        <v>1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55</v>
      </c>
      <c r="Z23" s="0" t="n">
        <v>52</v>
      </c>
      <c r="AA23" s="0" t="n">
        <v>45</v>
      </c>
      <c r="AB23" s="0" t="n">
        <v>44</v>
      </c>
      <c r="AC23" s="0" t="n">
        <v>51</v>
      </c>
      <c r="AD23" s="0" t="n">
        <v>48</v>
      </c>
      <c r="AE23" s="0" t="n">
        <v>110</v>
      </c>
      <c r="AF23" s="0" t="n">
        <v>101</v>
      </c>
      <c r="AG23" s="0" t="n">
        <v>79</v>
      </c>
      <c r="AH23" s="0" t="n">
        <v>91</v>
      </c>
      <c r="AI23" s="0" t="n">
        <v>381</v>
      </c>
      <c r="AJ23" s="0" t="n">
        <v>94</v>
      </c>
      <c r="AK23" s="0" t="n">
        <v>1</v>
      </c>
      <c r="AL23" s="0" t="n">
        <v>1</v>
      </c>
      <c r="AM23" s="0" t="n">
        <v>0</v>
      </c>
      <c r="AN23" s="0" t="n">
        <v>0</v>
      </c>
      <c r="AO23" s="0" t="s">
        <v>74</v>
      </c>
      <c r="AP23" s="0" t="n">
        <v>1</v>
      </c>
      <c r="AQ23" s="0" t="n">
        <v>13</v>
      </c>
      <c r="AR23" s="0" t="n">
        <v>4</v>
      </c>
      <c r="AS23" s="0" t="n">
        <v>4</v>
      </c>
      <c r="AT23" s="0" t="s">
        <v>74</v>
      </c>
      <c r="AU23" s="0" t="n">
        <v>0</v>
      </c>
      <c r="AV23" s="0" t="n">
        <v>0</v>
      </c>
      <c r="AW23" s="0" t="n">
        <v>0</v>
      </c>
      <c r="AX23" s="0" t="n">
        <v>2</v>
      </c>
      <c r="AY23" s="0" t="n">
        <v>5</v>
      </c>
      <c r="AZ23" s="0" t="n">
        <v>1</v>
      </c>
      <c r="BA23" s="0" t="n">
        <v>5</v>
      </c>
      <c r="BB23" s="0" t="n">
        <v>3</v>
      </c>
      <c r="BC23" s="0" t="n">
        <v>8</v>
      </c>
      <c r="BD23" s="0" t="n">
        <v>6</v>
      </c>
      <c r="BE23" s="0" t="n">
        <v>-9999</v>
      </c>
      <c r="BF23" s="0" t="n">
        <v>5</v>
      </c>
      <c r="BG23" s="0" t="n">
        <v>2</v>
      </c>
      <c r="BH23" s="0" t="n">
        <v>1</v>
      </c>
      <c r="BI23" s="0" t="n">
        <v>112</v>
      </c>
      <c r="BJ23" s="0" t="n">
        <v>110</v>
      </c>
      <c r="BK23" s="0" t="n">
        <v>120</v>
      </c>
      <c r="BL23" s="0" t="n">
        <v>117</v>
      </c>
      <c r="BM23" s="0" t="s">
        <v>74</v>
      </c>
      <c r="BN23" s="0" t="s">
        <v>74</v>
      </c>
      <c r="BO23" s="0" t="s">
        <v>74</v>
      </c>
      <c r="BP23" s="0" t="s">
        <v>74</v>
      </c>
      <c r="BQ23" s="0" t="s">
        <v>74</v>
      </c>
      <c r="BR23" s="0" t="n">
        <v>31</v>
      </c>
      <c r="BS23" s="0" t="n">
        <v>0</v>
      </c>
      <c r="BT23" s="0" t="s">
        <v>74</v>
      </c>
    </row>
    <row r="24" customFormat="false" ht="15" hidden="false" customHeight="false" outlineLevel="0" collapsed="false">
      <c r="A24" s="0" t="s">
        <v>100</v>
      </c>
      <c r="B24" s="0" t="n">
        <v>30057</v>
      </c>
      <c r="C24" s="0" t="n">
        <f aca="false">IF(K24="",0,1)</f>
        <v>1</v>
      </c>
      <c r="D24" s="6" t="n">
        <v>8.84446878422782</v>
      </c>
      <c r="E24" s="6" t="n">
        <v>8.87123287671233</v>
      </c>
      <c r="F24" s="7" t="n">
        <f aca="false">E24-D24</f>
        <v>0.0267640924845107</v>
      </c>
      <c r="G24" s="8" t="s">
        <v>73</v>
      </c>
      <c r="H24" s="8" t="n">
        <v>0.12</v>
      </c>
      <c r="I24" s="8" t="n">
        <v>0.11</v>
      </c>
      <c r="J24" s="0" t="n">
        <v>101815</v>
      </c>
      <c r="K24" s="0" t="n">
        <v>0</v>
      </c>
      <c r="L24" s="0" t="n">
        <v>1</v>
      </c>
      <c r="M24" s="0" t="n">
        <v>7</v>
      </c>
      <c r="N24" s="0" t="n">
        <v>4</v>
      </c>
      <c r="O24" s="0" t="n">
        <v>3</v>
      </c>
      <c r="P24" s="0" t="n">
        <v>3</v>
      </c>
      <c r="Q24" s="0" t="n">
        <v>1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66</v>
      </c>
      <c r="Z24" s="0" t="n">
        <v>94</v>
      </c>
      <c r="AA24" s="0" t="n">
        <v>91</v>
      </c>
      <c r="AB24" s="0" t="n">
        <v>89</v>
      </c>
      <c r="AC24" s="0" t="n">
        <v>94</v>
      </c>
      <c r="AD24" s="0" t="n">
        <v>95</v>
      </c>
      <c r="AE24" s="0" t="n">
        <v>74</v>
      </c>
      <c r="AF24" s="0" t="n">
        <v>78</v>
      </c>
      <c r="AG24" s="0" t="n">
        <v>76</v>
      </c>
      <c r="AH24" s="0" t="n">
        <v>-9999</v>
      </c>
      <c r="AI24" s="0" t="n">
        <v>228</v>
      </c>
      <c r="AJ24" s="0" t="n">
        <v>74</v>
      </c>
      <c r="AK24" s="0" t="n">
        <v>1</v>
      </c>
      <c r="AL24" s="0" t="n">
        <v>1</v>
      </c>
      <c r="AM24" s="0" t="n">
        <v>0</v>
      </c>
      <c r="AN24" s="0" t="n">
        <v>0</v>
      </c>
      <c r="AO24" s="0" t="s">
        <v>74</v>
      </c>
      <c r="AP24" s="0" t="n">
        <v>1</v>
      </c>
      <c r="AQ24" s="0" t="n">
        <v>27</v>
      </c>
      <c r="AR24" s="0" t="n">
        <v>7</v>
      </c>
      <c r="AS24" s="0" t="n">
        <v>10</v>
      </c>
      <c r="AT24" s="0" t="s">
        <v>74</v>
      </c>
      <c r="AU24" s="0" t="n">
        <v>66</v>
      </c>
      <c r="AV24" s="0" t="n">
        <v>47</v>
      </c>
      <c r="AW24" s="0" t="n">
        <v>59</v>
      </c>
      <c r="AX24" s="0" t="n">
        <v>2</v>
      </c>
      <c r="AY24" s="0" t="n">
        <v>5</v>
      </c>
      <c r="AZ24" s="0" t="n">
        <v>1</v>
      </c>
      <c r="BA24" s="0" t="n">
        <v>11</v>
      </c>
      <c r="BB24" s="0" t="n">
        <v>2</v>
      </c>
      <c r="BC24" s="0" t="n">
        <v>13</v>
      </c>
      <c r="BD24" s="0" t="n">
        <v>8</v>
      </c>
      <c r="BE24" s="0" t="n">
        <v>7</v>
      </c>
      <c r="BF24" s="0" t="n">
        <v>8</v>
      </c>
      <c r="BG24" s="0" t="n">
        <v>1</v>
      </c>
      <c r="BH24" s="0" t="n">
        <v>2</v>
      </c>
      <c r="BI24" s="0" t="n">
        <v>82</v>
      </c>
      <c r="BJ24" s="0" t="n">
        <v>80</v>
      </c>
      <c r="BK24" s="0" t="n">
        <v>111</v>
      </c>
      <c r="BL24" s="0" t="n">
        <v>89</v>
      </c>
      <c r="BM24" s="0" t="n">
        <v>11</v>
      </c>
      <c r="BN24" s="0" t="n">
        <v>1</v>
      </c>
      <c r="BO24" s="0" t="n">
        <v>7</v>
      </c>
      <c r="BP24" s="0" t="n">
        <v>18</v>
      </c>
      <c r="BQ24" s="0" t="n">
        <v>7</v>
      </c>
      <c r="BR24" s="0" t="n">
        <v>38</v>
      </c>
      <c r="BS24" s="0" t="n">
        <v>0</v>
      </c>
      <c r="BT24" s="0" t="n">
        <v>44</v>
      </c>
    </row>
    <row r="25" customFormat="false" ht="15" hidden="false" customHeight="false" outlineLevel="0" collapsed="false">
      <c r="A25" s="0" t="s">
        <v>101</v>
      </c>
      <c r="B25" s="0" t="n">
        <v>30062</v>
      </c>
      <c r="C25" s="0" t="n">
        <f aca="false">IF(K25="",0,1)</f>
        <v>1</v>
      </c>
      <c r="D25" s="6" t="n">
        <v>6.96509240246407</v>
      </c>
      <c r="E25" s="6" t="n">
        <v>6.99452054794521</v>
      </c>
      <c r="F25" s="7" t="n">
        <f aca="false">E25-D25</f>
        <v>0.0294281454811394</v>
      </c>
      <c r="G25" s="8" t="s">
        <v>76</v>
      </c>
      <c r="H25" s="8" t="n">
        <v>0.04</v>
      </c>
      <c r="I25" s="8" t="n">
        <v>0.04</v>
      </c>
      <c r="J25" s="0" t="n">
        <v>101800</v>
      </c>
      <c r="K25" s="0" t="n">
        <v>1</v>
      </c>
      <c r="L25" s="0" t="n">
        <v>2</v>
      </c>
      <c r="M25" s="0" t="n">
        <v>1</v>
      </c>
      <c r="N25" s="0" t="n">
        <v>7</v>
      </c>
      <c r="O25" s="0" t="n">
        <v>5</v>
      </c>
      <c r="P25" s="0" t="n">
        <v>3</v>
      </c>
      <c r="Q25" s="0" t="n">
        <v>1</v>
      </c>
      <c r="R25" s="0" t="n">
        <v>1</v>
      </c>
      <c r="S25" s="0" t="n">
        <v>3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62</v>
      </c>
      <c r="Z25" s="0" t="n">
        <v>54</v>
      </c>
      <c r="AA25" s="0" t="n">
        <v>60</v>
      </c>
      <c r="AB25" s="0" t="n">
        <v>49</v>
      </c>
      <c r="AC25" s="0" t="n">
        <v>62</v>
      </c>
      <c r="AD25" s="0" t="n">
        <v>59</v>
      </c>
      <c r="AE25" s="0" t="n">
        <v>89</v>
      </c>
      <c r="AF25" s="0" t="n">
        <v>95</v>
      </c>
      <c r="AG25" s="0" t="n">
        <v>83</v>
      </c>
      <c r="AH25" s="0" t="n">
        <v>107</v>
      </c>
      <c r="AI25" s="0" t="n">
        <v>374</v>
      </c>
      <c r="AJ25" s="0" t="n">
        <v>92</v>
      </c>
      <c r="AK25" s="0" t="n">
        <v>1</v>
      </c>
      <c r="AL25" s="0" t="n">
        <v>1</v>
      </c>
      <c r="AM25" s="0" t="n">
        <v>0</v>
      </c>
      <c r="AN25" s="0" t="n">
        <v>0</v>
      </c>
      <c r="AO25" s="0" t="s">
        <v>74</v>
      </c>
      <c r="AP25" s="0" t="n">
        <v>1</v>
      </c>
      <c r="AQ25" s="0" t="n">
        <v>15</v>
      </c>
      <c r="AR25" s="0" t="n">
        <v>13</v>
      </c>
      <c r="AS25" s="0" t="n">
        <v>3</v>
      </c>
      <c r="AT25" s="0" t="s">
        <v>74</v>
      </c>
      <c r="AU25" s="0" t="n">
        <v>57</v>
      </c>
      <c r="AV25" s="0" t="n">
        <v>60</v>
      </c>
      <c r="AW25" s="0" t="n">
        <v>65</v>
      </c>
      <c r="AX25" s="0" t="n">
        <v>2</v>
      </c>
      <c r="AY25" s="0" t="n">
        <v>5</v>
      </c>
      <c r="AZ25" s="0" t="n">
        <v>1</v>
      </c>
      <c r="BA25" s="0" t="n">
        <v>9</v>
      </c>
      <c r="BB25" s="0" t="n">
        <v>3</v>
      </c>
      <c r="BC25" s="0" t="n">
        <v>12</v>
      </c>
      <c r="BD25" s="0" t="n">
        <v>7</v>
      </c>
      <c r="BE25" s="0" t="n">
        <v>8</v>
      </c>
      <c r="BF25" s="0" t="n">
        <v>7</v>
      </c>
      <c r="BG25" s="0" t="n">
        <v>1</v>
      </c>
      <c r="BH25" s="0" t="n">
        <v>1</v>
      </c>
      <c r="BI25" s="0" t="n">
        <v>99</v>
      </c>
      <c r="BJ25" s="0" t="n">
        <v>99</v>
      </c>
      <c r="BK25" s="0" t="n">
        <v>100</v>
      </c>
      <c r="BL25" s="0" t="n">
        <v>99</v>
      </c>
      <c r="BM25" s="0" t="s">
        <v>74</v>
      </c>
      <c r="BN25" s="0" t="s">
        <v>74</v>
      </c>
      <c r="BO25" s="0" t="s">
        <v>74</v>
      </c>
      <c r="BP25" s="0" t="s">
        <v>74</v>
      </c>
      <c r="BQ25" s="0" t="s">
        <v>74</v>
      </c>
      <c r="BR25" s="0" t="n">
        <v>43</v>
      </c>
      <c r="BS25" s="0" t="n">
        <v>1</v>
      </c>
      <c r="BT25" s="0" t="s">
        <v>74</v>
      </c>
    </row>
    <row r="26" customFormat="false" ht="15" hidden="false" customHeight="false" outlineLevel="0" collapsed="false">
      <c r="A26" s="0" t="s">
        <v>102</v>
      </c>
      <c r="B26" s="0" t="n">
        <v>30065</v>
      </c>
      <c r="C26" s="0" t="n">
        <f aca="false">IF(K26="",0,1)</f>
        <v>1</v>
      </c>
      <c r="D26" s="6" t="n">
        <v>5.08261068005477</v>
      </c>
      <c r="E26" s="6" t="n">
        <v>5.13972602739726</v>
      </c>
      <c r="F26" s="7" t="n">
        <f aca="false">E26-D26</f>
        <v>0.0571153473424904</v>
      </c>
      <c r="G26" s="8" t="s">
        <v>76</v>
      </c>
      <c r="H26" s="8" t="n">
        <v>0.09</v>
      </c>
      <c r="I26" s="8" t="n">
        <v>0.04</v>
      </c>
      <c r="J26" s="0" t="n">
        <v>101822</v>
      </c>
      <c r="K26" s="0" t="n">
        <v>1</v>
      </c>
      <c r="L26" s="0" t="n">
        <v>2</v>
      </c>
      <c r="M26" s="0" t="n">
        <v>3</v>
      </c>
      <c r="N26" s="0" t="n">
        <v>6</v>
      </c>
      <c r="O26" s="0" t="n">
        <v>5</v>
      </c>
      <c r="P26" s="0" t="n">
        <v>3</v>
      </c>
      <c r="Q26" s="0" t="n">
        <v>1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59</v>
      </c>
      <c r="Z26" s="0" t="n">
        <v>81</v>
      </c>
      <c r="AA26" s="0" t="n">
        <v>76</v>
      </c>
      <c r="AB26" s="0" t="n">
        <v>63</v>
      </c>
      <c r="AC26" s="0" t="n">
        <v>78</v>
      </c>
      <c r="AD26" s="0" t="n">
        <v>76</v>
      </c>
      <c r="AE26" s="0" t="n">
        <v>91</v>
      </c>
      <c r="AF26" s="0" t="n">
        <v>100</v>
      </c>
      <c r="AG26" s="0" t="n">
        <v>95</v>
      </c>
      <c r="AH26" s="0" t="n">
        <v>111</v>
      </c>
      <c r="AI26" s="0" t="n">
        <v>397</v>
      </c>
      <c r="AJ26" s="0" t="n">
        <v>99</v>
      </c>
      <c r="AK26" s="0" t="n">
        <v>1</v>
      </c>
      <c r="AL26" s="0" t="n">
        <v>1</v>
      </c>
      <c r="AM26" s="0" t="n">
        <v>0</v>
      </c>
      <c r="AN26" s="0" t="n">
        <v>0</v>
      </c>
      <c r="AO26" s="0" t="s">
        <v>74</v>
      </c>
      <c r="AP26" s="0" t="n">
        <v>1</v>
      </c>
      <c r="AQ26" s="0" t="n">
        <v>20</v>
      </c>
      <c r="AR26" s="0" t="n">
        <v>11</v>
      </c>
      <c r="AS26" s="0" t="n">
        <v>5</v>
      </c>
      <c r="AT26" s="0" t="s">
        <v>74</v>
      </c>
      <c r="AU26" s="0" t="n">
        <v>68</v>
      </c>
      <c r="AV26" s="0" t="n">
        <v>48</v>
      </c>
      <c r="AW26" s="0" t="n">
        <v>59</v>
      </c>
      <c r="AX26" s="0" t="n">
        <v>2</v>
      </c>
      <c r="AY26" s="0" t="n">
        <v>5</v>
      </c>
      <c r="AZ26" s="0" t="n">
        <v>1</v>
      </c>
      <c r="BA26" s="0" t="n">
        <v>10</v>
      </c>
      <c r="BB26" s="0" t="n">
        <v>2</v>
      </c>
      <c r="BC26" s="0" t="n">
        <v>12</v>
      </c>
      <c r="BD26" s="0" t="n">
        <v>7</v>
      </c>
      <c r="BE26" s="0" t="n">
        <v>7</v>
      </c>
      <c r="BF26" s="0" t="n">
        <v>8</v>
      </c>
      <c r="BG26" s="0" t="n">
        <v>1</v>
      </c>
      <c r="BH26" s="0" t="n">
        <v>1</v>
      </c>
      <c r="BI26" s="0" t="n">
        <v>115</v>
      </c>
      <c r="BJ26" s="0" t="n">
        <v>103</v>
      </c>
      <c r="BK26" s="0" t="n">
        <v>109</v>
      </c>
      <c r="BL26" s="0" t="n">
        <v>111</v>
      </c>
      <c r="BM26" s="0" t="n">
        <v>14</v>
      </c>
      <c r="BN26" s="0" t="n">
        <v>1</v>
      </c>
      <c r="BO26" s="0" t="n">
        <v>9</v>
      </c>
      <c r="BP26" s="0" t="n">
        <v>20</v>
      </c>
      <c r="BQ26" s="0" t="n">
        <v>7</v>
      </c>
      <c r="BR26" s="0" t="n">
        <v>45</v>
      </c>
      <c r="BS26" s="0" t="n">
        <v>1</v>
      </c>
      <c r="BT26" s="0" t="n">
        <v>51</v>
      </c>
    </row>
    <row r="27" customFormat="false" ht="15" hidden="false" customHeight="false" outlineLevel="0" collapsed="false">
      <c r="A27" s="0" t="s">
        <v>103</v>
      </c>
      <c r="B27" s="0" t="n">
        <v>30067</v>
      </c>
      <c r="C27" s="0" t="n">
        <f aca="false">IF(K27="",0,1)</f>
        <v>1</v>
      </c>
      <c r="D27" s="6" t="n">
        <v>7.16769336071184</v>
      </c>
      <c r="E27" s="6" t="n">
        <v>7.11780821917808</v>
      </c>
      <c r="F27" s="7" t="n">
        <f aca="false">E27-D27</f>
        <v>-0.0498851415337596</v>
      </c>
      <c r="G27" s="8" t="s">
        <v>76</v>
      </c>
      <c r="H27" s="8" t="n">
        <v>0.11</v>
      </c>
      <c r="I27" s="8" t="n">
        <v>0.06</v>
      </c>
      <c r="J27" s="0" t="n">
        <v>101823</v>
      </c>
      <c r="K27" s="0" t="n">
        <v>1</v>
      </c>
      <c r="L27" s="0" t="n">
        <v>2</v>
      </c>
      <c r="M27" s="0" t="n">
        <v>2</v>
      </c>
      <c r="N27" s="0" t="n">
        <v>3</v>
      </c>
      <c r="O27" s="0" t="n">
        <v>-9999</v>
      </c>
      <c r="P27" s="0" t="n">
        <v>3</v>
      </c>
      <c r="Q27" s="0" t="n">
        <v>1</v>
      </c>
      <c r="R27" s="0" t="n">
        <v>1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72</v>
      </c>
      <c r="Z27" s="0" t="n">
        <v>92</v>
      </c>
      <c r="AA27" s="0" t="n">
        <v>94</v>
      </c>
      <c r="AB27" s="0" t="n">
        <v>80</v>
      </c>
      <c r="AC27" s="0" t="n">
        <v>94</v>
      </c>
      <c r="AD27" s="0" t="n">
        <v>94</v>
      </c>
      <c r="AE27" s="0" t="n">
        <v>84</v>
      </c>
      <c r="AF27" s="0" t="n">
        <v>74</v>
      </c>
      <c r="AG27" s="0" t="n">
        <v>64</v>
      </c>
      <c r="AH27" s="0" t="n">
        <v>-9999</v>
      </c>
      <c r="AI27" s="0" t="n">
        <v>222</v>
      </c>
      <c r="AJ27" s="0" t="n">
        <v>73</v>
      </c>
      <c r="AK27" s="0" t="n">
        <v>1</v>
      </c>
      <c r="AL27" s="0" t="n">
        <v>1</v>
      </c>
      <c r="AM27" s="0" t="n">
        <v>0</v>
      </c>
      <c r="AN27" s="0" t="n">
        <v>0</v>
      </c>
      <c r="AO27" s="0" t="s">
        <v>74</v>
      </c>
      <c r="AP27" s="0" t="n">
        <v>1</v>
      </c>
      <c r="AQ27" s="0" t="n">
        <v>20</v>
      </c>
      <c r="AR27" s="0" t="n">
        <v>10</v>
      </c>
      <c r="AS27" s="0" t="n">
        <v>6</v>
      </c>
      <c r="AT27" s="0" t="s">
        <v>74</v>
      </c>
      <c r="AU27" s="0" t="n">
        <v>68</v>
      </c>
      <c r="AV27" s="0" t="n">
        <v>60</v>
      </c>
      <c r="AW27" s="0" t="n">
        <v>71</v>
      </c>
      <c r="AX27" s="0" t="n">
        <v>2</v>
      </c>
      <c r="AY27" s="0" t="n">
        <v>5</v>
      </c>
      <c r="AZ27" s="0" t="n">
        <v>1</v>
      </c>
      <c r="BA27" s="0" t="n">
        <v>12</v>
      </c>
      <c r="BB27" s="0" t="n">
        <v>2</v>
      </c>
      <c r="BC27" s="0" t="n">
        <v>14</v>
      </c>
      <c r="BD27" s="0" t="n">
        <v>9</v>
      </c>
      <c r="BE27" s="0" t="n">
        <v>7</v>
      </c>
      <c r="BF27" s="0" t="n">
        <v>8</v>
      </c>
      <c r="BG27" s="0" t="n">
        <v>1</v>
      </c>
      <c r="BH27" s="0" t="n">
        <v>2</v>
      </c>
      <c r="BI27" s="0" t="n">
        <v>111</v>
      </c>
      <c r="BJ27" s="0" t="n">
        <v>111</v>
      </c>
      <c r="BK27" s="0" t="n">
        <v>90</v>
      </c>
      <c r="BL27" s="0" t="n">
        <v>105</v>
      </c>
      <c r="BM27" s="0" t="s">
        <v>74</v>
      </c>
      <c r="BN27" s="0" t="s">
        <v>74</v>
      </c>
      <c r="BO27" s="0" t="s">
        <v>74</v>
      </c>
      <c r="BP27" s="0" t="s">
        <v>74</v>
      </c>
      <c r="BQ27" s="0" t="s">
        <v>74</v>
      </c>
      <c r="BR27" s="0" t="n">
        <v>35</v>
      </c>
      <c r="BS27" s="0" t="n">
        <v>0</v>
      </c>
      <c r="BT27" s="0" t="s">
        <v>74</v>
      </c>
    </row>
    <row r="28" customFormat="false" ht="15" hidden="false" customHeight="false" outlineLevel="0" collapsed="false">
      <c r="A28" s="0" t="s">
        <v>104</v>
      </c>
      <c r="B28" s="0" t="n">
        <v>30069</v>
      </c>
      <c r="C28" s="0" t="n">
        <f aca="false">IF(K28="",0,1)</f>
        <v>1</v>
      </c>
      <c r="D28" s="6" t="n">
        <v>6.16744913928012</v>
      </c>
      <c r="E28" s="6" t="n">
        <v>6.2027397260274</v>
      </c>
      <c r="F28" s="7" t="n">
        <f aca="false">E28-D28</f>
        <v>0.0352905867472799</v>
      </c>
      <c r="G28" s="8" t="s">
        <v>76</v>
      </c>
      <c r="H28" s="8" t="n">
        <v>0.06</v>
      </c>
      <c r="I28" s="8" t="n">
        <v>0.16</v>
      </c>
      <c r="J28" s="0" t="n">
        <v>101816</v>
      </c>
      <c r="K28" s="0" t="n">
        <v>1</v>
      </c>
      <c r="L28" s="0" t="n">
        <v>1</v>
      </c>
      <c r="M28" s="0" t="n">
        <v>1</v>
      </c>
      <c r="N28" s="0" t="n">
        <v>4</v>
      </c>
      <c r="O28" s="0" t="n">
        <v>2</v>
      </c>
      <c r="P28" s="0" t="n">
        <v>3</v>
      </c>
      <c r="Q28" s="0" t="n">
        <v>1</v>
      </c>
      <c r="R28" s="0" t="n">
        <v>1</v>
      </c>
      <c r="S28" s="0" t="n">
        <v>2</v>
      </c>
      <c r="T28" s="0" t="n">
        <v>1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59</v>
      </c>
      <c r="Z28" s="0" t="n">
        <v>88</v>
      </c>
      <c r="AA28" s="0" t="n">
        <v>83</v>
      </c>
      <c r="AB28" s="0" t="n">
        <v>78</v>
      </c>
      <c r="AC28" s="0" t="n">
        <v>96</v>
      </c>
      <c r="AD28" s="0" t="n">
        <v>87</v>
      </c>
      <c r="AE28" s="0" t="n">
        <v>91</v>
      </c>
      <c r="AF28" s="0" t="n">
        <v>81</v>
      </c>
      <c r="AG28" s="0" t="n">
        <v>68</v>
      </c>
      <c r="AH28" s="0" t="n">
        <v>81</v>
      </c>
      <c r="AI28" s="0" t="n">
        <v>321</v>
      </c>
      <c r="AJ28" s="0" t="n">
        <v>77</v>
      </c>
      <c r="AK28" s="0" t="n">
        <v>1</v>
      </c>
      <c r="AL28" s="0" t="n">
        <v>1</v>
      </c>
      <c r="AM28" s="0" t="n">
        <v>0</v>
      </c>
      <c r="AN28" s="0" t="n">
        <v>0</v>
      </c>
      <c r="AO28" s="0" t="s">
        <v>74</v>
      </c>
      <c r="AP28" s="0" t="n">
        <v>1</v>
      </c>
      <c r="AQ28" s="0" t="n">
        <v>1</v>
      </c>
      <c r="AR28" s="0" t="n">
        <v>7</v>
      </c>
      <c r="AS28" s="0" t="n">
        <v>6</v>
      </c>
      <c r="AT28" s="0" t="s">
        <v>74</v>
      </c>
      <c r="AU28" s="0" t="n">
        <v>0</v>
      </c>
      <c r="AV28" s="0" t="n">
        <v>0</v>
      </c>
      <c r="AW28" s="0" t="n">
        <v>0</v>
      </c>
      <c r="AX28" s="0" t="n">
        <v>2</v>
      </c>
      <c r="AY28" s="0" t="n">
        <v>5</v>
      </c>
      <c r="AZ28" s="0" t="n">
        <v>1</v>
      </c>
      <c r="BA28" s="0" t="n">
        <v>11</v>
      </c>
      <c r="BB28" s="0" t="n">
        <v>2</v>
      </c>
      <c r="BC28" s="0" t="n">
        <v>13</v>
      </c>
      <c r="BD28" s="0" t="n">
        <v>8</v>
      </c>
      <c r="BE28" s="0" t="n">
        <v>7</v>
      </c>
      <c r="BF28" s="0" t="n">
        <v>8</v>
      </c>
      <c r="BG28" s="0" t="n">
        <v>1</v>
      </c>
      <c r="BH28" s="0" t="n">
        <v>1</v>
      </c>
      <c r="BI28" s="0" t="n">
        <v>94</v>
      </c>
      <c r="BJ28" s="0" t="n">
        <v>98</v>
      </c>
      <c r="BK28" s="0" t="n">
        <v>105</v>
      </c>
      <c r="BL28" s="0" t="n">
        <v>99</v>
      </c>
      <c r="BM28" s="0" t="n">
        <v>21</v>
      </c>
      <c r="BN28" s="0" t="n">
        <v>6</v>
      </c>
      <c r="BO28" s="0" t="n">
        <v>16</v>
      </c>
      <c r="BP28" s="0" t="n">
        <v>14</v>
      </c>
      <c r="BQ28" s="0" t="n">
        <v>8</v>
      </c>
      <c r="BR28" s="0" t="n">
        <v>39</v>
      </c>
      <c r="BS28" s="0" t="n">
        <v>0</v>
      </c>
      <c r="BT28" s="0" t="n">
        <v>65</v>
      </c>
    </row>
    <row r="29" customFormat="false" ht="15" hidden="false" customHeight="false" outlineLevel="0" collapsed="false">
      <c r="A29" s="0" t="s">
        <v>105</v>
      </c>
      <c r="B29" s="0" t="n">
        <v>30084</v>
      </c>
      <c r="C29" s="0" t="n">
        <f aca="false">IF(K29="",0,1)</f>
        <v>1</v>
      </c>
      <c r="D29" s="6" t="n">
        <v>8.19600328497126</v>
      </c>
      <c r="E29" s="6" t="n">
        <v>8.24383561643836</v>
      </c>
      <c r="F29" s="7" t="n">
        <f aca="false">E29-D29</f>
        <v>0.0478323314671005</v>
      </c>
      <c r="G29" s="8" t="s">
        <v>76</v>
      </c>
      <c r="H29" s="8" t="n">
        <v>0.06</v>
      </c>
      <c r="I29" s="8" t="n">
        <v>0.06</v>
      </c>
      <c r="J29" s="0" t="n">
        <v>101851</v>
      </c>
      <c r="K29" s="0" t="n">
        <v>1</v>
      </c>
      <c r="L29" s="0" t="n">
        <v>2</v>
      </c>
      <c r="M29" s="0" t="n">
        <v>1</v>
      </c>
      <c r="N29" s="0" t="n">
        <v>7</v>
      </c>
      <c r="O29" s="0" t="n">
        <v>5</v>
      </c>
      <c r="P29" s="0" t="n">
        <v>3</v>
      </c>
      <c r="Q29" s="0" t="n">
        <v>1</v>
      </c>
      <c r="R29" s="0" t="n">
        <v>1</v>
      </c>
      <c r="S29" s="0" t="n">
        <v>2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65</v>
      </c>
      <c r="Z29" s="0" t="n">
        <v>72</v>
      </c>
      <c r="AA29" s="0" t="n">
        <v>79</v>
      </c>
      <c r="AB29" s="0" t="n">
        <v>59</v>
      </c>
      <c r="AC29" s="0" t="n">
        <v>92</v>
      </c>
      <c r="AD29" s="0" t="n">
        <v>78</v>
      </c>
      <c r="AE29" s="0" t="n">
        <v>86</v>
      </c>
      <c r="AF29" s="0" t="n">
        <v>87</v>
      </c>
      <c r="AG29" s="0" t="n">
        <v>75</v>
      </c>
      <c r="AH29" s="0" t="n">
        <v>-9999</v>
      </c>
      <c r="AI29" s="0" t="n">
        <v>248</v>
      </c>
      <c r="AJ29" s="0" t="n">
        <v>81</v>
      </c>
      <c r="AK29" s="0" t="n">
        <v>1</v>
      </c>
      <c r="AL29" s="0" t="n">
        <v>1</v>
      </c>
      <c r="AM29" s="0" t="n">
        <v>0</v>
      </c>
      <c r="AN29" s="0" t="n">
        <v>0</v>
      </c>
      <c r="AO29" s="0" t="s">
        <v>74</v>
      </c>
      <c r="AP29" s="0" t="n">
        <v>1</v>
      </c>
      <c r="AQ29" s="0" t="n">
        <v>6</v>
      </c>
      <c r="AR29" s="0" t="n">
        <v>5</v>
      </c>
      <c r="AS29" s="0" t="n">
        <v>6</v>
      </c>
      <c r="AT29" s="0" t="s">
        <v>74</v>
      </c>
      <c r="AU29" s="0" t="n">
        <v>67</v>
      </c>
      <c r="AV29" s="0" t="n">
        <v>66</v>
      </c>
      <c r="AW29" s="0" t="n">
        <v>71</v>
      </c>
      <c r="AX29" s="0" t="n">
        <v>2</v>
      </c>
      <c r="AY29" s="0" t="n">
        <v>5</v>
      </c>
      <c r="AZ29" s="0" t="n">
        <v>1</v>
      </c>
      <c r="BA29" s="0" t="n">
        <v>10</v>
      </c>
      <c r="BB29" s="0" t="n">
        <v>3</v>
      </c>
      <c r="BC29" s="0" t="n">
        <v>13</v>
      </c>
      <c r="BD29" s="0" t="n">
        <v>8</v>
      </c>
      <c r="BE29" s="0" t="n">
        <v>8</v>
      </c>
      <c r="BF29" s="0" t="n">
        <v>8</v>
      </c>
      <c r="BG29" s="0" t="n">
        <v>1</v>
      </c>
      <c r="BH29" s="0" t="n">
        <v>2</v>
      </c>
      <c r="BI29" s="0" t="n">
        <v>109</v>
      </c>
      <c r="BJ29" s="0" t="n">
        <v>117</v>
      </c>
      <c r="BK29" s="0" t="n">
        <v>101</v>
      </c>
      <c r="BL29" s="0" t="n">
        <v>111</v>
      </c>
      <c r="BM29" s="0" t="n">
        <v>-9999</v>
      </c>
      <c r="BN29" s="0" t="n">
        <v>-9999</v>
      </c>
      <c r="BO29" s="0" t="n">
        <v>-9999</v>
      </c>
      <c r="BP29" s="0" t="n">
        <v>-9999</v>
      </c>
      <c r="BQ29" s="0" t="n">
        <v>-9999</v>
      </c>
      <c r="BR29" s="0" t="n">
        <v>28</v>
      </c>
      <c r="BS29" s="0" t="n">
        <v>0</v>
      </c>
      <c r="BT29" s="0" t="n">
        <v>-49995</v>
      </c>
    </row>
    <row r="30" customFormat="false" ht="15" hidden="false" customHeight="false" outlineLevel="0" collapsed="false">
      <c r="A30" s="0" t="s">
        <v>106</v>
      </c>
      <c r="B30" s="0" t="n">
        <v>30085</v>
      </c>
      <c r="C30" s="0" t="n">
        <f aca="false">IF(K30="",0,1)</f>
        <v>1</v>
      </c>
      <c r="D30" s="6" t="n">
        <v>7.47810218978102</v>
      </c>
      <c r="E30" s="6" t="n">
        <v>7.5041095890411</v>
      </c>
      <c r="F30" s="7" t="n">
        <f aca="false">E30-D30</f>
        <v>0.02600739926008</v>
      </c>
      <c r="G30" s="8" t="s">
        <v>73</v>
      </c>
      <c r="H30" s="8" t="n">
        <v>0.02</v>
      </c>
      <c r="I30" s="8" t="n">
        <v>0.05</v>
      </c>
      <c r="J30" s="0" t="n">
        <v>101858</v>
      </c>
      <c r="K30" s="0" t="n">
        <v>0</v>
      </c>
      <c r="L30" s="0" t="n">
        <v>1</v>
      </c>
      <c r="M30" s="0" t="n">
        <v>6</v>
      </c>
      <c r="N30" s="0" t="n">
        <v>1</v>
      </c>
      <c r="O30" s="0" t="n">
        <v>2</v>
      </c>
      <c r="P30" s="0" t="n">
        <v>3</v>
      </c>
      <c r="Q30" s="0" t="n">
        <v>1</v>
      </c>
      <c r="R30" s="0" t="s">
        <v>74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73</v>
      </c>
      <c r="Z30" s="0" t="n">
        <v>67</v>
      </c>
      <c r="AA30" s="0" t="n">
        <v>102</v>
      </c>
      <c r="AB30" s="0" t="n">
        <v>67</v>
      </c>
      <c r="AC30" s="0" t="n">
        <v>99</v>
      </c>
      <c r="AD30" s="0" t="n">
        <v>90</v>
      </c>
      <c r="AE30" s="0" t="n">
        <v>88</v>
      </c>
      <c r="AF30" s="0" t="n">
        <v>74</v>
      </c>
      <c r="AG30" s="0" t="n">
        <v>71</v>
      </c>
      <c r="AH30" s="0" t="n">
        <v>-9999</v>
      </c>
      <c r="AI30" s="0" t="n">
        <v>233</v>
      </c>
      <c r="AJ30" s="0" t="n">
        <v>76</v>
      </c>
      <c r="AK30" s="0" t="n">
        <v>1</v>
      </c>
      <c r="AL30" s="0" t="n">
        <v>1</v>
      </c>
      <c r="AM30" s="0" t="n">
        <v>0</v>
      </c>
      <c r="AN30" s="0" t="n">
        <v>0</v>
      </c>
      <c r="AO30" s="0" t="s">
        <v>74</v>
      </c>
      <c r="AP30" s="0" t="n">
        <v>1</v>
      </c>
      <c r="AQ30" s="0" t="n">
        <v>25</v>
      </c>
      <c r="AR30" s="0" t="n">
        <v>5</v>
      </c>
      <c r="AS30" s="0" t="n">
        <v>2</v>
      </c>
      <c r="AT30" s="0" t="s">
        <v>74</v>
      </c>
      <c r="AU30" s="0" t="n">
        <v>48</v>
      </c>
      <c r="AV30" s="0" t="n">
        <v>68</v>
      </c>
      <c r="AW30" s="0" t="n">
        <v>66</v>
      </c>
      <c r="AX30" s="0" t="n">
        <v>2</v>
      </c>
      <c r="AY30" s="0" t="n">
        <v>5</v>
      </c>
      <c r="AZ30" s="0" t="n">
        <v>1</v>
      </c>
      <c r="BA30" s="0" t="n">
        <v>17</v>
      </c>
      <c r="BB30" s="0" t="n">
        <v>5</v>
      </c>
      <c r="BC30" s="0" t="n">
        <v>22</v>
      </c>
      <c r="BD30" s="0" t="n">
        <v>10</v>
      </c>
      <c r="BE30" s="0" t="n">
        <v>9</v>
      </c>
      <c r="BF30" s="0" t="n">
        <v>10</v>
      </c>
      <c r="BG30" s="0" t="n">
        <v>1</v>
      </c>
      <c r="BH30" s="0" t="n">
        <v>2</v>
      </c>
      <c r="BI30" s="0" t="n">
        <v>100</v>
      </c>
      <c r="BJ30" s="0" t="n">
        <v>102</v>
      </c>
      <c r="BK30" s="0" t="n">
        <v>97</v>
      </c>
      <c r="BL30" s="0" t="n">
        <v>100</v>
      </c>
      <c r="BM30" s="0" t="n">
        <v>2</v>
      </c>
      <c r="BN30" s="0" t="n">
        <v>4</v>
      </c>
      <c r="BO30" s="0" t="n">
        <v>0</v>
      </c>
      <c r="BP30" s="0" t="n">
        <v>9</v>
      </c>
      <c r="BQ30" s="0" t="n">
        <v>2</v>
      </c>
      <c r="BR30" s="0" t="n">
        <v>26</v>
      </c>
      <c r="BS30" s="0" t="n">
        <v>0</v>
      </c>
      <c r="BT30" s="0" t="n"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2023-01-18T10:47:29Z</dcterms:created>
  <dc:creator/>
  <dc:description/>
  <dc:language>en-US</dc:language>
  <cp:lastModifiedBy/>
  <dcterms:modified xsi:type="dcterms:W3CDTF">2023-01-27T13:58:42Z</dcterms:modified>
  <cp:revision>6</cp:revision>
  <dc:subject/>
  <dc:title/>
</cp:coreProperties>
</file>