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h\Joh\07 Dev\ORD\"/>
    </mc:Choice>
  </mc:AlternateContent>
  <xr:revisionPtr revIDLastSave="0" documentId="13_ncr:1_{CBA9AE90-BF14-441A-A4CF-02179B600684}" xr6:coauthVersionLast="46" xr6:coauthVersionMax="46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ELT" sheetId="2" r:id="rId4"/>
    <sheet name="MELT" sheetId="9" r:id="rId5"/>
    <sheet name="QELT" sheetId="11" r:id="rId6"/>
  </sheets>
  <definedNames>
    <definedName name="_xlcn.WorksheetConnection_Book1Table11" hidden="1">SELT[]</definedName>
    <definedName name="_xlcn.WorksheetConnection_SELT_MELT_QELT.xlsxquantiles1" hidden="1">quantiles[]</definedName>
    <definedName name="_xlcn.WorksheetConnection_SELT_MELT_QELT.xlsxSampleId1" hidden="1">SampleId[]</definedName>
  </definedNames>
  <calcPr calcId="191029"/>
  <pivotCaches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SELT" connection="WorksheetConnection_Book1!Table1"/>
          <x15:modelTable id="quantiles" name="quantiles" connection="WorksheetConnection_SELT_MELT_QELT.xlsx!quantiles"/>
          <x15:modelTable id="SampleId" name="SampleId" connection="WorksheetConnection_SELT_MELT_QELT.xlsx!SampleId"/>
        </x15:modelTables>
        <x15:modelRelationships>
          <x15:modelRelationship fromTable="SE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1" l="1"/>
  <c r="N6" i="1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5" i="9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15" i="11"/>
  <c r="N8" i="11"/>
  <c r="N9" i="11"/>
  <c r="N10" i="11"/>
  <c r="N11" i="11"/>
  <c r="N12" i="11"/>
  <c r="N13" i="11"/>
  <c r="N14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5" i="11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9" i="9"/>
  <c r="H8" i="9"/>
  <c r="H7" i="9"/>
  <c r="H6" i="9"/>
  <c r="H5" i="9"/>
  <c r="H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1"/>
        </x15:connection>
      </ext>
    </extLst>
  </connection>
  <connection id="4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1"/>
        </x15:connection>
      </ext>
    </extLst>
  </connection>
</connections>
</file>

<file path=xl/sharedStrings.xml><?xml version="1.0" encoding="utf-8"?>
<sst xmlns="http://schemas.openxmlformats.org/spreadsheetml/2006/main" count="59" uniqueCount="42">
  <si>
    <t>EventId</t>
  </si>
  <si>
    <t>Sample Event Loss Table (SELT)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</si>
  <si>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</si>
  <si>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</si>
  <si>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</si>
  <si>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</si>
  <si>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</si>
  <si>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</si>
  <si>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</si>
  <si>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</si>
  <si>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SELT</t>
  </si>
  <si>
    <t>MELT</t>
  </si>
  <si>
    <t>QELT</t>
  </si>
  <si>
    <t>Quantiles</t>
  </si>
  <si>
    <t>Quantile</t>
  </si>
  <si>
    <t>The user defined list of quantiles required for the QELT</t>
  </si>
  <si>
    <t>Sum of loss</t>
  </si>
  <si>
    <t>Sum of SquaredLoss</t>
  </si>
  <si>
    <t>MeanLoss</t>
  </si>
  <si>
    <t>SDLoss</t>
  </si>
  <si>
    <t>Maximum of SampleId</t>
  </si>
  <si>
    <t>Moment Event Loss Table (MELT)</t>
  </si>
  <si>
    <t>Quantile Event Loss Table (QELT)</t>
  </si>
  <si>
    <t>ORD fields</t>
  </si>
  <si>
    <t>Calculation fields</t>
  </si>
  <si>
    <t>Key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</si>
  <si>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 sample-based model run and the basis for all other outputs 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</si>
  <si>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ELT</t>
    </r>
  </si>
  <si>
    <t>To demonstrate the calculation of three variants of the Open Results Data Event Loss Table: Sample ELT (SELT), Moment ELT (MELT), Quantile ELT (QELT)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</si>
  <si>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</si>
  <si>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</si>
  <si>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</si>
  <si>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ORD Event Loss Tables</t>
  </si>
  <si>
    <t>SampleType*</t>
  </si>
  <si>
    <t>*SampleId -1 from SELT is the analytical (mean damage) loss which is the SampleType 1 mean. All other SampleIds are summarized into SampleType 2 moments.</t>
  </si>
  <si>
    <t>Samples by Event by SummaryId</t>
  </si>
  <si>
    <t>Mean and standard deviation of loss by event by SummaryId</t>
  </si>
  <si>
    <t>Quantiles of loss by event by SummaryId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</si>
  <si>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Event Loss Table summarizes each event's loss distribution by mean and standard deviation, derived from Sample ELT for sample-based platforms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</si>
  <si>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Event Loss Table summarizes each events loss distribution by user defined quantile, derived from Sample ELT for sample-based platforms</t>
    </r>
  </si>
  <si>
    <t>The range of SampleIds in the output (samples with zero loss may not be present in output)</t>
  </si>
  <si>
    <t>* SummaryId 1 represents 'All risks' summary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</si>
</sst>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0" fontId="4" fillId="0" borderId="0" xfId="0" pivotButton="1" applyFont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137160</xdr:rowOff>
    </xdr:from>
    <xdr:to>
      <xdr:col>18</xdr:col>
      <xdr:colOff>329688</xdr:colOff>
      <xdr:row>10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41EC3-E05E-418B-A07F-C74794368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137160"/>
          <a:ext cx="2691888" cy="1889760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3</xdr:row>
      <xdr:rowOff>38100</xdr:rowOff>
    </xdr:from>
    <xdr:to>
      <xdr:col>15</xdr:col>
      <xdr:colOff>373380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880110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5.822312152777" backgroundQuery="1" createdVersion="7" refreshedVersion="7" minRefreshableVersion="3" recordCount="0" supportSubquery="1" supportAdvancedDrill="1" xr:uid="{7352F357-4AAA-476E-A8B0-F45D15284120}">
  <cacheSource type="external" connectionId="1"/>
  <cacheFields count="6"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ELT].[SampleType].&amp;[1]"/>
            <x15:cachedUniqueName index="1" name="[SELT].[SampleType].&amp;[2]"/>
          </x15:cachedUniqueNames>
        </ext>
      </extLst>
    </cacheField>
    <cacheField name="[Measures].[Sum of loss]" caption="Sum of loss" numFmtId="0" hierarchy="9" level="32767"/>
    <cacheField name="[Measures].[Sum of SquaredLoss 2]" caption="Sum of SquaredLoss 2" numFmtId="0" hierarchy="10" level="32767"/>
    <cacheField name="[Measures].[Maximum of SampleId]" caption="Maximum of SampleId" numFmtId="0" hierarchy="11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1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0"/>
      </fieldsUsage>
    </cacheHierarchy>
    <cacheHierarchy uniqueName="[SELT].[SampleId]" caption="SampleId" attribute="1" defaultMemberUniqueName="[SELT].[SampleId].[All]" allUniqueName="[SELT].[SampleId].[All]" dimensionUniqueName="[SELT]" displayFolder="" count="0" memberValueDatatype="20" unbalanced="0"/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2" memberValueDatatype="20" unbalanced="0">
      <fieldsUsage count="2">
        <fieldUsage x="-1"/>
        <fieldUsage x="2"/>
      </fieldsUsage>
    </cacheHierarchy>
    <cacheHierarchy uniqueName="[Measures].[Sum of loss]" caption="Sum of loss" measure="1" displayFolder="" measureGroup="SEL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 oneField="1">
      <fieldsUsage count="1">
        <fieldUsage x="5"/>
      </fieldsUsage>
    </cacheHierarchy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5.82231354167" backgroundQuery="1" createdVersion="7" refreshedVersion="7" minRefreshableVersion="3" recordCount="0" supportSubquery="1" supportAdvancedDrill="1" xr:uid="{908C2B9F-D185-4093-87C6-B8A8851D874C}">
  <cacheSource type="external" connectionId="1"/>
  <cacheFields count="5"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ELT].[SampleId].[SampleId]" caption="SampleId" numFmtId="0" hierarchy="4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1]"/>
            <x15:cachedUniqueName index="1" name="[SELT].[SampleId].&amp;[2]"/>
            <x15:cachedUniqueName index="2" name="[SELT].[SampleId].&amp;[3]"/>
            <x15:cachedUniqueName index="3" name="[SELT].[SampleId].&amp;[4]"/>
            <x15:cachedUniqueName index="4" name="[SELT].[SampleId].&amp;[5]"/>
            <x15:cachedUniqueName index="5" name="[SELT].[SampleId].&amp;[6]"/>
            <x15:cachedUniqueName index="6" name="[SELT].[SampleId].&amp;[7]"/>
            <x15:cachedUniqueName index="7" name="[SELT].[SampleId].&amp;[8]"/>
            <x15:cachedUniqueName index="8" name="[SELT].[SampleId].&amp;[9]"/>
            <x15:cachedUniqueName index="9" name="[SELT].[SampleId].&amp;[10]"/>
          </x15:cachedUniqueNames>
        </ext>
      </extLst>
    </cacheField>
    <cacheField name="[Measures].[Sum of loss]" caption="Sum of loss" numFmtId="0" hierarchy="9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2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0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3"/>
      </fieldsUsage>
    </cacheHierarchy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0" memberValueDatatype="20" unbalanced="0"/>
    <cacheHierarchy uniqueName="[Measures].[Sum of loss]" caption="Sum of loss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/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4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F90" firstHeaderRow="0" firstDataRow="1" firstDataCol="3"/>
  <pivotFields count="6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ampleType*"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86">
    <i>
      <x/>
      <x/>
      <x/>
    </i>
    <i r="2">
      <x v="1"/>
    </i>
    <i>
      <x v="1"/>
      <x/>
      <x/>
    </i>
    <i r="2">
      <x v="1"/>
    </i>
    <i>
      <x v="2"/>
      <x/>
      <x/>
    </i>
    <i r="2">
      <x v="1"/>
    </i>
    <i>
      <x v="3"/>
      <x/>
      <x/>
    </i>
    <i r="2">
      <x v="1"/>
    </i>
    <i>
      <x v="4"/>
      <x/>
      <x/>
    </i>
    <i r="2">
      <x v="1"/>
    </i>
    <i>
      <x v="5"/>
      <x/>
      <x/>
    </i>
    <i r="2">
      <x v="1"/>
    </i>
    <i>
      <x v="6"/>
      <x/>
      <x/>
    </i>
    <i r="2">
      <x v="1"/>
    </i>
    <i>
      <x v="7"/>
      <x/>
      <x/>
    </i>
    <i r="2">
      <x v="1"/>
    </i>
    <i>
      <x v="8"/>
      <x/>
      <x/>
    </i>
    <i r="2">
      <x v="1"/>
    </i>
    <i>
      <x v="9"/>
      <x/>
      <x/>
    </i>
    <i r="2">
      <x v="1"/>
    </i>
    <i>
      <x v="10"/>
      <x/>
      <x/>
    </i>
    <i r="2">
      <x v="1"/>
    </i>
    <i>
      <x v="11"/>
      <x/>
      <x/>
    </i>
    <i r="2">
      <x v="1"/>
    </i>
    <i>
      <x v="12"/>
      <x/>
      <x/>
    </i>
    <i r="2">
      <x v="1"/>
    </i>
    <i>
      <x v="13"/>
      <x/>
      <x/>
    </i>
    <i r="2">
      <x v="1"/>
    </i>
    <i>
      <x v="14"/>
      <x/>
      <x/>
    </i>
    <i r="2">
      <x v="1"/>
    </i>
    <i>
      <x v="15"/>
      <x/>
      <x/>
    </i>
    <i r="2">
      <x v="1"/>
    </i>
    <i>
      <x v="16"/>
      <x/>
      <x/>
    </i>
    <i r="2">
      <x v="1"/>
    </i>
    <i>
      <x v="17"/>
      <x/>
      <x/>
    </i>
    <i r="2">
      <x v="1"/>
    </i>
    <i>
      <x v="18"/>
      <x/>
      <x/>
    </i>
    <i r="2">
      <x v="1"/>
    </i>
    <i>
      <x v="19"/>
      <x/>
      <x/>
    </i>
    <i r="2">
      <x v="1"/>
    </i>
    <i>
      <x v="20"/>
      <x/>
      <x/>
    </i>
    <i r="2">
      <x v="1"/>
    </i>
    <i>
      <x v="21"/>
      <x/>
      <x/>
    </i>
    <i r="2">
      <x v="1"/>
    </i>
    <i>
      <x v="22"/>
      <x/>
      <x/>
    </i>
    <i r="2">
      <x v="1"/>
    </i>
    <i>
      <x v="23"/>
      <x/>
      <x/>
    </i>
    <i r="2">
      <x v="1"/>
    </i>
    <i>
      <x v="24"/>
      <x/>
      <x/>
    </i>
    <i r="2">
      <x v="1"/>
    </i>
    <i>
      <x v="25"/>
      <x/>
      <x/>
    </i>
    <i r="2">
      <x v="1"/>
    </i>
    <i>
      <x v="26"/>
      <x/>
      <x/>
    </i>
    <i r="2">
      <x v="1"/>
    </i>
    <i>
      <x v="27"/>
      <x/>
      <x/>
    </i>
    <i r="2">
      <x v="1"/>
    </i>
    <i>
      <x v="28"/>
      <x/>
      <x/>
    </i>
    <i r="2">
      <x v="1"/>
    </i>
    <i>
      <x v="29"/>
      <x/>
      <x/>
    </i>
    <i r="2">
      <x v="1"/>
    </i>
    <i>
      <x v="30"/>
      <x/>
      <x/>
    </i>
    <i r="2">
      <x v="1"/>
    </i>
    <i>
      <x v="31"/>
      <x/>
      <x/>
    </i>
    <i r="2">
      <x v="1"/>
    </i>
    <i>
      <x v="32"/>
      <x/>
      <x/>
    </i>
    <i r="2">
      <x v="1"/>
    </i>
    <i>
      <x v="33"/>
      <x/>
      <x/>
    </i>
    <i r="2">
      <x v="1"/>
    </i>
    <i>
      <x v="34"/>
      <x/>
      <x/>
    </i>
    <i r="2">
      <x v="1"/>
    </i>
    <i>
      <x v="35"/>
      <x/>
      <x/>
    </i>
    <i r="2">
      <x v="1"/>
    </i>
    <i>
      <x v="36"/>
      <x/>
      <x/>
    </i>
    <i r="2">
      <x v="1"/>
    </i>
    <i>
      <x v="37"/>
      <x/>
      <x/>
    </i>
    <i r="2">
      <x v="1"/>
    </i>
    <i>
      <x v="38"/>
      <x/>
      <x/>
    </i>
    <i r="2">
      <x v="1"/>
    </i>
    <i>
      <x v="39"/>
      <x/>
      <x/>
    </i>
    <i r="2">
      <x v="1"/>
    </i>
    <i>
      <x v="40"/>
      <x/>
      <x/>
    </i>
    <i r="2">
      <x v="1"/>
    </i>
    <i>
      <x v="41"/>
      <x/>
      <x/>
    </i>
    <i r="2">
      <x v="1"/>
    </i>
    <i>
      <x v="42"/>
      <x/>
      <x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5" subtotal="count" baseField="0" baseItem="0"/>
  </dataFields>
  <formats count="2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E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5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3:M477" firstHeaderRow="1" firstDataRow="2" firstDataCol="3"/>
  <pivotFields count="5"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7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4" baseField="0" baseItem="0"/>
  </dataFields>
  <formats count="4">
    <format dxfId="7">
      <pivotArea outline="0" collapsedLevelsAreSubtotals="1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3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os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ELT]"/>
        <x15:activeTabTopLevelEntity name="[quanti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0" headerRowBorderDxfId="1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2" headerRowBorderDxfId="3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12" headerRowBorderDxfId="11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1"/>
  <sheetViews>
    <sheetView showGridLines="0" tabSelected="1" workbookViewId="0">
      <selection activeCell="C14" sqref="C14"/>
    </sheetView>
  </sheetViews>
  <sheetFormatPr defaultRowHeight="14.4" x14ac:dyDescent="0.3"/>
  <sheetData>
    <row r="1" spans="1:3" ht="23.4" x14ac:dyDescent="0.3">
      <c r="A1" s="2" t="s">
        <v>32</v>
      </c>
    </row>
    <row r="2" spans="1:3" x14ac:dyDescent="0.3">
      <c r="A2" s="5" t="s">
        <v>5</v>
      </c>
    </row>
    <row r="3" spans="1:3" x14ac:dyDescent="0.3">
      <c r="A3" t="s">
        <v>28</v>
      </c>
    </row>
    <row r="5" spans="1:3" x14ac:dyDescent="0.3">
      <c r="A5" s="5" t="s">
        <v>6</v>
      </c>
    </row>
    <row r="6" spans="1:3" x14ac:dyDescent="0.3">
      <c r="A6" t="s">
        <v>30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s="4" t="s">
        <v>41</v>
      </c>
    </row>
    <row r="11" spans="1:3" x14ac:dyDescent="0.3">
      <c r="A11" s="5" t="s">
        <v>9</v>
      </c>
    </row>
    <row r="12" spans="1:3" x14ac:dyDescent="0.3">
      <c r="A12" s="13" t="s">
        <v>3</v>
      </c>
      <c r="C12" t="s">
        <v>31</v>
      </c>
    </row>
    <row r="14" spans="1:3" x14ac:dyDescent="0.3">
      <c r="A14" t="s">
        <v>13</v>
      </c>
      <c r="C14" s="6" t="s">
        <v>27</v>
      </c>
    </row>
    <row r="15" spans="1:3" x14ac:dyDescent="0.3">
      <c r="C15" s="6"/>
    </row>
    <row r="16" spans="1:3" x14ac:dyDescent="0.3">
      <c r="A16" t="s">
        <v>10</v>
      </c>
      <c r="C16" t="s">
        <v>26</v>
      </c>
    </row>
    <row r="18" spans="1:3" x14ac:dyDescent="0.3">
      <c r="A18" t="s">
        <v>11</v>
      </c>
      <c r="C18" t="s">
        <v>38</v>
      </c>
    </row>
    <row r="19" spans="1:3" x14ac:dyDescent="0.3">
      <c r="C19" t="s">
        <v>29</v>
      </c>
    </row>
    <row r="21" spans="1:3" x14ac:dyDescent="0.3">
      <c r="A21" t="s">
        <v>12</v>
      </c>
      <c r="C2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3</v>
      </c>
    </row>
    <row r="2" spans="1:1" x14ac:dyDescent="0.3">
      <c r="A2" s="3" t="s">
        <v>40</v>
      </c>
    </row>
    <row r="3" spans="1:1" x14ac:dyDescent="0.3">
      <c r="A3" s="7" t="s">
        <v>3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13</v>
      </c>
    </row>
    <row r="2" spans="1:1" x14ac:dyDescent="0.3">
      <c r="A2" s="3" t="s">
        <v>15</v>
      </c>
    </row>
    <row r="3" spans="1:1" x14ac:dyDescent="0.3">
      <c r="A3" s="7" t="s">
        <v>14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G472"/>
  <sheetViews>
    <sheetView showGridLines="0" workbookViewId="0"/>
  </sheetViews>
  <sheetFormatPr defaultRowHeight="14.4" x14ac:dyDescent="0.3"/>
  <cols>
    <col min="1" max="1" width="7.88671875" customWidth="1"/>
    <col min="2" max="2" width="13" bestFit="1" customWidth="1"/>
    <col min="3" max="3" width="9" customWidth="1"/>
    <col min="4" max="4" width="10" bestFit="1" customWidth="1"/>
  </cols>
  <sheetData>
    <row r="1" spans="1:7" ht="23.4" x14ac:dyDescent="0.3">
      <c r="A1" s="2" t="s">
        <v>1</v>
      </c>
    </row>
    <row r="2" spans="1:7" x14ac:dyDescent="0.3">
      <c r="A2" s="3" t="s">
        <v>35</v>
      </c>
    </row>
    <row r="3" spans="1:7" x14ac:dyDescent="0.3">
      <c r="A3" s="7" t="s">
        <v>0</v>
      </c>
      <c r="B3" s="7" t="s">
        <v>2</v>
      </c>
      <c r="C3" s="7" t="s">
        <v>3</v>
      </c>
      <c r="D3" s="7" t="s">
        <v>4</v>
      </c>
      <c r="G3" s="5" t="s">
        <v>25</v>
      </c>
    </row>
    <row r="4" spans="1:7" x14ac:dyDescent="0.3">
      <c r="A4">
        <v>1</v>
      </c>
      <c r="B4">
        <v>1</v>
      </c>
      <c r="C4">
        <v>-1</v>
      </c>
      <c r="D4">
        <v>349520</v>
      </c>
      <c r="G4" s="6" t="s">
        <v>23</v>
      </c>
    </row>
    <row r="5" spans="1:7" x14ac:dyDescent="0.3">
      <c r="A5">
        <v>1</v>
      </c>
      <c r="B5">
        <v>1</v>
      </c>
      <c r="C5">
        <v>1</v>
      </c>
      <c r="D5">
        <v>130945.33</v>
      </c>
    </row>
    <row r="6" spans="1:7" x14ac:dyDescent="0.3">
      <c r="A6">
        <v>1</v>
      </c>
      <c r="B6">
        <v>1</v>
      </c>
      <c r="C6">
        <v>2</v>
      </c>
      <c r="D6" s="12">
        <v>735112.75</v>
      </c>
    </row>
    <row r="7" spans="1:7" x14ac:dyDescent="0.3">
      <c r="A7">
        <v>1</v>
      </c>
      <c r="B7">
        <v>1</v>
      </c>
      <c r="C7">
        <v>3</v>
      </c>
      <c r="D7" s="12">
        <v>483150.88</v>
      </c>
    </row>
    <row r="8" spans="1:7" x14ac:dyDescent="0.3">
      <c r="A8">
        <v>1</v>
      </c>
      <c r="B8">
        <v>1</v>
      </c>
      <c r="C8">
        <v>4</v>
      </c>
      <c r="D8" s="12">
        <v>166373.66</v>
      </c>
    </row>
    <row r="9" spans="1:7" x14ac:dyDescent="0.3">
      <c r="A9">
        <v>1</v>
      </c>
      <c r="B9">
        <v>1</v>
      </c>
      <c r="C9">
        <v>5</v>
      </c>
      <c r="D9" s="12">
        <v>362712.5</v>
      </c>
    </row>
    <row r="10" spans="1:7" x14ac:dyDescent="0.3">
      <c r="A10">
        <v>1</v>
      </c>
      <c r="B10">
        <v>1</v>
      </c>
      <c r="C10">
        <v>6</v>
      </c>
      <c r="D10" s="12">
        <v>76973.45</v>
      </c>
    </row>
    <row r="11" spans="1:7" x14ac:dyDescent="0.3">
      <c r="A11">
        <v>1</v>
      </c>
      <c r="B11">
        <v>1</v>
      </c>
      <c r="C11">
        <v>7</v>
      </c>
      <c r="D11" s="12">
        <v>178678.75</v>
      </c>
    </row>
    <row r="12" spans="1:7" x14ac:dyDescent="0.3">
      <c r="A12">
        <v>1</v>
      </c>
      <c r="B12">
        <v>1</v>
      </c>
      <c r="C12">
        <v>8</v>
      </c>
      <c r="D12" s="12">
        <v>575933.38</v>
      </c>
    </row>
    <row r="13" spans="1:7" x14ac:dyDescent="0.3">
      <c r="A13">
        <v>1</v>
      </c>
      <c r="B13">
        <v>1</v>
      </c>
      <c r="C13">
        <v>9</v>
      </c>
      <c r="D13" s="12">
        <v>214516.25</v>
      </c>
    </row>
    <row r="14" spans="1:7" x14ac:dyDescent="0.3">
      <c r="A14">
        <v>1</v>
      </c>
      <c r="B14">
        <v>1</v>
      </c>
      <c r="C14">
        <v>10</v>
      </c>
      <c r="D14" s="12">
        <v>265250.12</v>
      </c>
    </row>
    <row r="15" spans="1:7" x14ac:dyDescent="0.3">
      <c r="A15">
        <v>2</v>
      </c>
      <c r="B15">
        <v>1</v>
      </c>
      <c r="C15">
        <v>-1</v>
      </c>
      <c r="D15" s="12">
        <v>1331440</v>
      </c>
    </row>
    <row r="16" spans="1:7" x14ac:dyDescent="0.3">
      <c r="A16">
        <v>2</v>
      </c>
      <c r="B16">
        <v>1</v>
      </c>
      <c r="C16">
        <v>1</v>
      </c>
      <c r="D16" s="12">
        <v>1211508</v>
      </c>
    </row>
    <row r="17" spans="1:4" x14ac:dyDescent="0.3">
      <c r="A17">
        <v>2</v>
      </c>
      <c r="B17">
        <v>1</v>
      </c>
      <c r="C17">
        <v>2</v>
      </c>
      <c r="D17" s="12">
        <v>1699257.75</v>
      </c>
    </row>
    <row r="18" spans="1:4" x14ac:dyDescent="0.3">
      <c r="A18">
        <v>2</v>
      </c>
      <c r="B18">
        <v>1</v>
      </c>
      <c r="C18">
        <v>3</v>
      </c>
      <c r="D18" s="12">
        <v>2415916</v>
      </c>
    </row>
    <row r="19" spans="1:4" x14ac:dyDescent="0.3">
      <c r="A19">
        <v>2</v>
      </c>
      <c r="B19">
        <v>1</v>
      </c>
      <c r="C19">
        <v>4</v>
      </c>
      <c r="D19" s="12">
        <v>978595.81</v>
      </c>
    </row>
    <row r="20" spans="1:4" x14ac:dyDescent="0.3">
      <c r="A20">
        <v>2</v>
      </c>
      <c r="B20">
        <v>1</v>
      </c>
      <c r="C20">
        <v>5</v>
      </c>
      <c r="D20" s="12">
        <v>1070963.8799999999</v>
      </c>
    </row>
    <row r="21" spans="1:4" x14ac:dyDescent="0.3">
      <c r="A21">
        <v>2</v>
      </c>
      <c r="B21">
        <v>1</v>
      </c>
      <c r="C21">
        <v>6</v>
      </c>
      <c r="D21" s="12">
        <v>764107.19</v>
      </c>
    </row>
    <row r="22" spans="1:4" x14ac:dyDescent="0.3">
      <c r="A22">
        <v>2</v>
      </c>
      <c r="B22">
        <v>1</v>
      </c>
      <c r="C22">
        <v>7</v>
      </c>
      <c r="D22" s="12">
        <v>1487677.25</v>
      </c>
    </row>
    <row r="23" spans="1:4" x14ac:dyDescent="0.3">
      <c r="A23">
        <v>2</v>
      </c>
      <c r="B23">
        <v>1</v>
      </c>
      <c r="C23">
        <v>8</v>
      </c>
      <c r="D23" s="12">
        <v>1589952.38</v>
      </c>
    </row>
    <row r="24" spans="1:4" x14ac:dyDescent="0.3">
      <c r="A24">
        <v>2</v>
      </c>
      <c r="B24">
        <v>1</v>
      </c>
      <c r="C24">
        <v>9</v>
      </c>
      <c r="D24" s="12">
        <v>973956.5</v>
      </c>
    </row>
    <row r="25" spans="1:4" x14ac:dyDescent="0.3">
      <c r="A25">
        <v>2</v>
      </c>
      <c r="B25">
        <v>1</v>
      </c>
      <c r="C25">
        <v>10</v>
      </c>
      <c r="D25" s="12">
        <v>640829.38</v>
      </c>
    </row>
    <row r="26" spans="1:4" x14ac:dyDescent="0.3">
      <c r="A26">
        <v>3</v>
      </c>
      <c r="B26">
        <v>1</v>
      </c>
      <c r="C26">
        <v>-1</v>
      </c>
      <c r="D26" s="12">
        <v>3400000</v>
      </c>
    </row>
    <row r="27" spans="1:4" x14ac:dyDescent="0.3">
      <c r="A27">
        <v>3</v>
      </c>
      <c r="B27">
        <v>1</v>
      </c>
      <c r="C27">
        <v>1</v>
      </c>
      <c r="D27" s="12">
        <v>3400000</v>
      </c>
    </row>
    <row r="28" spans="1:4" x14ac:dyDescent="0.3">
      <c r="A28">
        <v>3</v>
      </c>
      <c r="B28">
        <v>1</v>
      </c>
      <c r="C28">
        <v>2</v>
      </c>
      <c r="D28" s="12">
        <v>3400000</v>
      </c>
    </row>
    <row r="29" spans="1:4" x14ac:dyDescent="0.3">
      <c r="A29">
        <v>3</v>
      </c>
      <c r="B29">
        <v>1</v>
      </c>
      <c r="C29">
        <v>3</v>
      </c>
      <c r="D29" s="12">
        <v>3400000</v>
      </c>
    </row>
    <row r="30" spans="1:4" x14ac:dyDescent="0.3">
      <c r="A30">
        <v>3</v>
      </c>
      <c r="B30">
        <v>1</v>
      </c>
      <c r="C30">
        <v>4</v>
      </c>
      <c r="D30" s="12">
        <v>3400000</v>
      </c>
    </row>
    <row r="31" spans="1:4" x14ac:dyDescent="0.3">
      <c r="A31">
        <v>3</v>
      </c>
      <c r="B31">
        <v>1</v>
      </c>
      <c r="C31">
        <v>5</v>
      </c>
      <c r="D31" s="12">
        <v>3400000</v>
      </c>
    </row>
    <row r="32" spans="1:4" x14ac:dyDescent="0.3">
      <c r="A32">
        <v>3</v>
      </c>
      <c r="B32">
        <v>1</v>
      </c>
      <c r="C32">
        <v>6</v>
      </c>
      <c r="D32" s="12">
        <v>3400000</v>
      </c>
    </row>
    <row r="33" spans="1:4" x14ac:dyDescent="0.3">
      <c r="A33">
        <v>3</v>
      </c>
      <c r="B33">
        <v>1</v>
      </c>
      <c r="C33">
        <v>7</v>
      </c>
      <c r="D33" s="12">
        <v>3400000</v>
      </c>
    </row>
    <row r="34" spans="1:4" x14ac:dyDescent="0.3">
      <c r="A34">
        <v>3</v>
      </c>
      <c r="B34">
        <v>1</v>
      </c>
      <c r="C34">
        <v>8</v>
      </c>
      <c r="D34" s="12">
        <v>3400000</v>
      </c>
    </row>
    <row r="35" spans="1:4" x14ac:dyDescent="0.3">
      <c r="A35">
        <v>3</v>
      </c>
      <c r="B35">
        <v>1</v>
      </c>
      <c r="C35">
        <v>9</v>
      </c>
      <c r="D35" s="12">
        <v>3400000</v>
      </c>
    </row>
    <row r="36" spans="1:4" x14ac:dyDescent="0.3">
      <c r="A36">
        <v>3</v>
      </c>
      <c r="B36">
        <v>1</v>
      </c>
      <c r="C36">
        <v>10</v>
      </c>
      <c r="D36" s="12">
        <v>3400000</v>
      </c>
    </row>
    <row r="37" spans="1:4" x14ac:dyDescent="0.3">
      <c r="A37">
        <v>5</v>
      </c>
      <c r="B37">
        <v>1</v>
      </c>
      <c r="C37">
        <v>-1</v>
      </c>
      <c r="D37" s="12">
        <v>1331440</v>
      </c>
    </row>
    <row r="38" spans="1:4" x14ac:dyDescent="0.3">
      <c r="A38">
        <v>5</v>
      </c>
      <c r="B38">
        <v>1</v>
      </c>
      <c r="C38">
        <v>1</v>
      </c>
      <c r="D38" s="12">
        <v>1340967.5</v>
      </c>
    </row>
    <row r="39" spans="1:4" x14ac:dyDescent="0.3">
      <c r="A39">
        <v>5</v>
      </c>
      <c r="B39">
        <v>1</v>
      </c>
      <c r="C39">
        <v>2</v>
      </c>
      <c r="D39" s="12">
        <v>1686825.5</v>
      </c>
    </row>
    <row r="40" spans="1:4" x14ac:dyDescent="0.3">
      <c r="A40">
        <v>5</v>
      </c>
      <c r="B40">
        <v>1</v>
      </c>
      <c r="C40">
        <v>3</v>
      </c>
      <c r="D40" s="12">
        <v>912356.31</v>
      </c>
    </row>
    <row r="41" spans="1:4" x14ac:dyDescent="0.3">
      <c r="A41">
        <v>5</v>
      </c>
      <c r="B41">
        <v>1</v>
      </c>
      <c r="C41">
        <v>4</v>
      </c>
      <c r="D41" s="12">
        <v>896849.88</v>
      </c>
    </row>
    <row r="42" spans="1:4" x14ac:dyDescent="0.3">
      <c r="A42">
        <v>5</v>
      </c>
      <c r="B42">
        <v>1</v>
      </c>
      <c r="C42">
        <v>5</v>
      </c>
      <c r="D42" s="12">
        <v>1678894</v>
      </c>
    </row>
    <row r="43" spans="1:4" x14ac:dyDescent="0.3">
      <c r="A43">
        <v>5</v>
      </c>
      <c r="B43">
        <v>1</v>
      </c>
      <c r="C43">
        <v>6</v>
      </c>
      <c r="D43" s="12">
        <v>1260748.8799999999</v>
      </c>
    </row>
    <row r="44" spans="1:4" x14ac:dyDescent="0.3">
      <c r="A44">
        <v>5</v>
      </c>
      <c r="B44">
        <v>1</v>
      </c>
      <c r="C44">
        <v>7</v>
      </c>
      <c r="D44" s="12">
        <v>1386010.75</v>
      </c>
    </row>
    <row r="45" spans="1:4" x14ac:dyDescent="0.3">
      <c r="A45">
        <v>5</v>
      </c>
      <c r="B45">
        <v>1</v>
      </c>
      <c r="C45">
        <v>8</v>
      </c>
      <c r="D45" s="12">
        <v>1266977.1200000001</v>
      </c>
    </row>
    <row r="46" spans="1:4" x14ac:dyDescent="0.3">
      <c r="A46">
        <v>5</v>
      </c>
      <c r="B46">
        <v>1</v>
      </c>
      <c r="C46">
        <v>9</v>
      </c>
      <c r="D46" s="12">
        <v>1199790.8799999999</v>
      </c>
    </row>
    <row r="47" spans="1:4" x14ac:dyDescent="0.3">
      <c r="A47">
        <v>5</v>
      </c>
      <c r="B47">
        <v>1</v>
      </c>
      <c r="C47">
        <v>10</v>
      </c>
      <c r="D47" s="12">
        <v>1395452.38</v>
      </c>
    </row>
    <row r="48" spans="1:4" x14ac:dyDescent="0.3">
      <c r="A48">
        <v>12</v>
      </c>
      <c r="B48">
        <v>1</v>
      </c>
      <c r="C48">
        <v>-1</v>
      </c>
      <c r="D48" s="12">
        <v>349520</v>
      </c>
    </row>
    <row r="49" spans="1:4" x14ac:dyDescent="0.3">
      <c r="A49">
        <v>12</v>
      </c>
      <c r="B49">
        <v>1</v>
      </c>
      <c r="C49">
        <v>1</v>
      </c>
      <c r="D49" s="12">
        <v>288849.94</v>
      </c>
    </row>
    <row r="50" spans="1:4" x14ac:dyDescent="0.3">
      <c r="A50">
        <v>12</v>
      </c>
      <c r="B50">
        <v>1</v>
      </c>
      <c r="C50">
        <v>2</v>
      </c>
      <c r="D50" s="12">
        <v>224881.38</v>
      </c>
    </row>
    <row r="51" spans="1:4" x14ac:dyDescent="0.3">
      <c r="A51">
        <v>12</v>
      </c>
      <c r="B51">
        <v>1</v>
      </c>
      <c r="C51">
        <v>3</v>
      </c>
      <c r="D51" s="12">
        <v>513204.91</v>
      </c>
    </row>
    <row r="52" spans="1:4" x14ac:dyDescent="0.3">
      <c r="A52">
        <v>12</v>
      </c>
      <c r="B52">
        <v>1</v>
      </c>
      <c r="C52">
        <v>4</v>
      </c>
      <c r="D52" s="12">
        <v>765360.25</v>
      </c>
    </row>
    <row r="53" spans="1:4" x14ac:dyDescent="0.3">
      <c r="A53">
        <v>12</v>
      </c>
      <c r="B53">
        <v>1</v>
      </c>
      <c r="C53">
        <v>5</v>
      </c>
      <c r="D53" s="12">
        <v>255812.44</v>
      </c>
    </row>
    <row r="54" spans="1:4" x14ac:dyDescent="0.3">
      <c r="A54">
        <v>12</v>
      </c>
      <c r="B54">
        <v>1</v>
      </c>
      <c r="C54">
        <v>6</v>
      </c>
      <c r="D54" s="12">
        <v>33565.32</v>
      </c>
    </row>
    <row r="55" spans="1:4" x14ac:dyDescent="0.3">
      <c r="A55">
        <v>12</v>
      </c>
      <c r="B55">
        <v>1</v>
      </c>
      <c r="C55">
        <v>7</v>
      </c>
      <c r="D55" s="12">
        <v>149610.73000000001</v>
      </c>
    </row>
    <row r="56" spans="1:4" x14ac:dyDescent="0.3">
      <c r="A56">
        <v>12</v>
      </c>
      <c r="B56">
        <v>1</v>
      </c>
      <c r="C56">
        <v>8</v>
      </c>
      <c r="D56" s="12">
        <v>1200513.6200000001</v>
      </c>
    </row>
    <row r="57" spans="1:4" x14ac:dyDescent="0.3">
      <c r="A57">
        <v>12</v>
      </c>
      <c r="B57">
        <v>1</v>
      </c>
      <c r="C57">
        <v>9</v>
      </c>
      <c r="D57" s="12">
        <v>430166.72</v>
      </c>
    </row>
    <row r="58" spans="1:4" x14ac:dyDescent="0.3">
      <c r="A58">
        <v>12</v>
      </c>
      <c r="B58">
        <v>1</v>
      </c>
      <c r="C58">
        <v>10</v>
      </c>
      <c r="D58" s="12">
        <v>12263.42</v>
      </c>
    </row>
    <row r="59" spans="1:4" x14ac:dyDescent="0.3">
      <c r="A59">
        <v>17</v>
      </c>
      <c r="B59">
        <v>1</v>
      </c>
      <c r="C59">
        <v>-1</v>
      </c>
      <c r="D59" s="12">
        <v>349520</v>
      </c>
    </row>
    <row r="60" spans="1:4" x14ac:dyDescent="0.3">
      <c r="A60">
        <v>17</v>
      </c>
      <c r="B60">
        <v>1</v>
      </c>
      <c r="C60">
        <v>1</v>
      </c>
      <c r="D60" s="12">
        <v>113377.48</v>
      </c>
    </row>
    <row r="61" spans="1:4" x14ac:dyDescent="0.3">
      <c r="A61">
        <v>17</v>
      </c>
      <c r="B61">
        <v>1</v>
      </c>
      <c r="C61">
        <v>2</v>
      </c>
      <c r="D61" s="12">
        <v>105250.41</v>
      </c>
    </row>
    <row r="62" spans="1:4" x14ac:dyDescent="0.3">
      <c r="A62">
        <v>17</v>
      </c>
      <c r="B62">
        <v>1</v>
      </c>
      <c r="C62">
        <v>3</v>
      </c>
      <c r="D62" s="12">
        <v>252862.95</v>
      </c>
    </row>
    <row r="63" spans="1:4" x14ac:dyDescent="0.3">
      <c r="A63">
        <v>17</v>
      </c>
      <c r="B63">
        <v>1</v>
      </c>
      <c r="C63">
        <v>4</v>
      </c>
      <c r="D63" s="12">
        <v>237860.16</v>
      </c>
    </row>
    <row r="64" spans="1:4" x14ac:dyDescent="0.3">
      <c r="A64">
        <v>17</v>
      </c>
      <c r="B64">
        <v>1</v>
      </c>
      <c r="C64">
        <v>5</v>
      </c>
      <c r="D64" s="12">
        <v>323534.46999999997</v>
      </c>
    </row>
    <row r="65" spans="1:4" x14ac:dyDescent="0.3">
      <c r="A65">
        <v>17</v>
      </c>
      <c r="B65">
        <v>1</v>
      </c>
      <c r="C65">
        <v>6</v>
      </c>
      <c r="D65" s="12">
        <v>327836.88</v>
      </c>
    </row>
    <row r="66" spans="1:4" x14ac:dyDescent="0.3">
      <c r="A66">
        <v>17</v>
      </c>
      <c r="B66">
        <v>1</v>
      </c>
      <c r="C66">
        <v>7</v>
      </c>
      <c r="D66" s="12">
        <v>191308.42</v>
      </c>
    </row>
    <row r="67" spans="1:4" x14ac:dyDescent="0.3">
      <c r="A67">
        <v>17</v>
      </c>
      <c r="B67">
        <v>1</v>
      </c>
      <c r="C67">
        <v>8</v>
      </c>
      <c r="D67" s="12">
        <v>729847.44</v>
      </c>
    </row>
    <row r="68" spans="1:4" x14ac:dyDescent="0.3">
      <c r="A68">
        <v>17</v>
      </c>
      <c r="B68">
        <v>1</v>
      </c>
      <c r="C68">
        <v>9</v>
      </c>
      <c r="D68" s="12">
        <v>363450.59</v>
      </c>
    </row>
    <row r="69" spans="1:4" x14ac:dyDescent="0.3">
      <c r="A69">
        <v>17</v>
      </c>
      <c r="B69">
        <v>1</v>
      </c>
      <c r="C69">
        <v>10</v>
      </c>
      <c r="D69" s="12">
        <v>107568.29</v>
      </c>
    </row>
    <row r="70" spans="1:4" x14ac:dyDescent="0.3">
      <c r="A70">
        <v>27</v>
      </c>
      <c r="B70">
        <v>1</v>
      </c>
      <c r="C70">
        <v>-1</v>
      </c>
      <c r="D70" s="12">
        <v>2346000</v>
      </c>
    </row>
    <row r="71" spans="1:4" x14ac:dyDescent="0.3">
      <c r="A71">
        <v>27</v>
      </c>
      <c r="B71">
        <v>1</v>
      </c>
      <c r="C71">
        <v>1</v>
      </c>
      <c r="D71" s="12">
        <v>1624029.88</v>
      </c>
    </row>
    <row r="72" spans="1:4" x14ac:dyDescent="0.3">
      <c r="A72">
        <v>27</v>
      </c>
      <c r="B72">
        <v>1</v>
      </c>
      <c r="C72">
        <v>2</v>
      </c>
      <c r="D72" s="12">
        <v>2158957.5</v>
      </c>
    </row>
    <row r="73" spans="1:4" x14ac:dyDescent="0.3">
      <c r="A73">
        <v>27</v>
      </c>
      <c r="B73">
        <v>1</v>
      </c>
      <c r="C73">
        <v>3</v>
      </c>
      <c r="D73" s="12">
        <v>1688121.38</v>
      </c>
    </row>
    <row r="74" spans="1:4" x14ac:dyDescent="0.3">
      <c r="A74">
        <v>27</v>
      </c>
      <c r="B74">
        <v>1</v>
      </c>
      <c r="C74">
        <v>4</v>
      </c>
      <c r="D74" s="12">
        <v>1557701.88</v>
      </c>
    </row>
    <row r="75" spans="1:4" x14ac:dyDescent="0.3">
      <c r="A75">
        <v>27</v>
      </c>
      <c r="B75">
        <v>1</v>
      </c>
      <c r="C75">
        <v>5</v>
      </c>
      <c r="D75" s="12">
        <v>2135673.25</v>
      </c>
    </row>
    <row r="76" spans="1:4" x14ac:dyDescent="0.3">
      <c r="A76">
        <v>27</v>
      </c>
      <c r="B76">
        <v>1</v>
      </c>
      <c r="C76">
        <v>6</v>
      </c>
      <c r="D76" s="12">
        <v>2166947</v>
      </c>
    </row>
    <row r="77" spans="1:4" x14ac:dyDescent="0.3">
      <c r="A77">
        <v>27</v>
      </c>
      <c r="B77">
        <v>1</v>
      </c>
      <c r="C77">
        <v>7</v>
      </c>
      <c r="D77" s="12">
        <v>2585149.25</v>
      </c>
    </row>
    <row r="78" spans="1:4" x14ac:dyDescent="0.3">
      <c r="A78">
        <v>27</v>
      </c>
      <c r="B78">
        <v>1</v>
      </c>
      <c r="C78">
        <v>8</v>
      </c>
      <c r="D78" s="12">
        <v>2226121.5</v>
      </c>
    </row>
    <row r="79" spans="1:4" x14ac:dyDescent="0.3">
      <c r="A79">
        <v>27</v>
      </c>
      <c r="B79">
        <v>1</v>
      </c>
      <c r="C79">
        <v>9</v>
      </c>
      <c r="D79" s="12">
        <v>2540796.5</v>
      </c>
    </row>
    <row r="80" spans="1:4" x14ac:dyDescent="0.3">
      <c r="A80">
        <v>27</v>
      </c>
      <c r="B80">
        <v>1</v>
      </c>
      <c r="C80">
        <v>10</v>
      </c>
      <c r="D80" s="12">
        <v>1655078.38</v>
      </c>
    </row>
    <row r="81" spans="1:4" x14ac:dyDescent="0.3">
      <c r="A81">
        <v>32</v>
      </c>
      <c r="B81">
        <v>1</v>
      </c>
      <c r="C81">
        <v>-1</v>
      </c>
      <c r="D81" s="12">
        <v>349520</v>
      </c>
    </row>
    <row r="82" spans="1:4" x14ac:dyDescent="0.3">
      <c r="A82">
        <v>32</v>
      </c>
      <c r="B82">
        <v>1</v>
      </c>
      <c r="C82">
        <v>1</v>
      </c>
      <c r="D82" s="12">
        <v>143446.70000000001</v>
      </c>
    </row>
    <row r="83" spans="1:4" x14ac:dyDescent="0.3">
      <c r="A83">
        <v>32</v>
      </c>
      <c r="B83">
        <v>1</v>
      </c>
      <c r="C83">
        <v>2</v>
      </c>
      <c r="D83" s="12">
        <v>110425.44</v>
      </c>
    </row>
    <row r="84" spans="1:4" x14ac:dyDescent="0.3">
      <c r="A84">
        <v>32</v>
      </c>
      <c r="B84">
        <v>1</v>
      </c>
      <c r="C84">
        <v>3</v>
      </c>
      <c r="D84" s="12">
        <v>320532.71999999997</v>
      </c>
    </row>
    <row r="85" spans="1:4" x14ac:dyDescent="0.3">
      <c r="A85">
        <v>32</v>
      </c>
      <c r="B85">
        <v>1</v>
      </c>
      <c r="C85">
        <v>4</v>
      </c>
      <c r="D85" s="12">
        <v>124738.62</v>
      </c>
    </row>
    <row r="86" spans="1:4" x14ac:dyDescent="0.3">
      <c r="A86">
        <v>32</v>
      </c>
      <c r="B86">
        <v>1</v>
      </c>
      <c r="C86">
        <v>5</v>
      </c>
      <c r="D86" s="12">
        <v>23658.02</v>
      </c>
    </row>
    <row r="87" spans="1:4" x14ac:dyDescent="0.3">
      <c r="A87">
        <v>32</v>
      </c>
      <c r="B87">
        <v>1</v>
      </c>
      <c r="C87">
        <v>6</v>
      </c>
      <c r="D87" s="12">
        <v>558742.81000000006</v>
      </c>
    </row>
    <row r="88" spans="1:4" x14ac:dyDescent="0.3">
      <c r="A88">
        <v>32</v>
      </c>
      <c r="B88">
        <v>1</v>
      </c>
      <c r="C88">
        <v>7</v>
      </c>
      <c r="D88" s="12">
        <v>97146.48</v>
      </c>
    </row>
    <row r="89" spans="1:4" x14ac:dyDescent="0.3">
      <c r="A89">
        <v>32</v>
      </c>
      <c r="B89">
        <v>1</v>
      </c>
      <c r="C89">
        <v>8</v>
      </c>
      <c r="D89" s="12">
        <v>259869.88</v>
      </c>
    </row>
    <row r="90" spans="1:4" x14ac:dyDescent="0.3">
      <c r="A90">
        <v>32</v>
      </c>
      <c r="B90">
        <v>1</v>
      </c>
      <c r="C90">
        <v>9</v>
      </c>
      <c r="D90" s="12">
        <v>215213.66</v>
      </c>
    </row>
    <row r="91" spans="1:4" x14ac:dyDescent="0.3">
      <c r="A91">
        <v>32</v>
      </c>
      <c r="B91">
        <v>1</v>
      </c>
      <c r="C91">
        <v>10</v>
      </c>
      <c r="D91" s="12">
        <v>836173.12</v>
      </c>
    </row>
    <row r="92" spans="1:4" x14ac:dyDescent="0.3">
      <c r="A92">
        <v>33</v>
      </c>
      <c r="B92">
        <v>1</v>
      </c>
      <c r="C92">
        <v>-1</v>
      </c>
      <c r="D92" s="12">
        <v>349520</v>
      </c>
    </row>
    <row r="93" spans="1:4" x14ac:dyDescent="0.3">
      <c r="A93">
        <v>33</v>
      </c>
      <c r="B93">
        <v>1</v>
      </c>
      <c r="C93">
        <v>1</v>
      </c>
      <c r="D93" s="12">
        <v>531764.68999999994</v>
      </c>
    </row>
    <row r="94" spans="1:4" x14ac:dyDescent="0.3">
      <c r="A94">
        <v>33</v>
      </c>
      <c r="B94">
        <v>1</v>
      </c>
      <c r="C94">
        <v>2</v>
      </c>
      <c r="D94" s="12">
        <v>277665.84000000003</v>
      </c>
    </row>
    <row r="95" spans="1:4" x14ac:dyDescent="0.3">
      <c r="A95">
        <v>33</v>
      </c>
      <c r="B95">
        <v>1</v>
      </c>
      <c r="C95">
        <v>3</v>
      </c>
      <c r="D95" s="12">
        <v>166874.98000000001</v>
      </c>
    </row>
    <row r="96" spans="1:4" x14ac:dyDescent="0.3">
      <c r="A96">
        <v>33</v>
      </c>
      <c r="B96">
        <v>1</v>
      </c>
      <c r="C96">
        <v>4</v>
      </c>
      <c r="D96" s="12">
        <v>239520.81</v>
      </c>
    </row>
    <row r="97" spans="1:4" x14ac:dyDescent="0.3">
      <c r="A97">
        <v>33</v>
      </c>
      <c r="B97">
        <v>1</v>
      </c>
      <c r="C97">
        <v>5</v>
      </c>
      <c r="D97" s="12">
        <v>1061890.6200000001</v>
      </c>
    </row>
    <row r="98" spans="1:4" x14ac:dyDescent="0.3">
      <c r="A98">
        <v>33</v>
      </c>
      <c r="B98">
        <v>1</v>
      </c>
      <c r="C98">
        <v>6</v>
      </c>
      <c r="D98" s="12">
        <v>691946.75</v>
      </c>
    </row>
    <row r="99" spans="1:4" x14ac:dyDescent="0.3">
      <c r="A99">
        <v>33</v>
      </c>
      <c r="B99">
        <v>1</v>
      </c>
      <c r="C99">
        <v>7</v>
      </c>
      <c r="D99" s="12">
        <v>69742.81</v>
      </c>
    </row>
    <row r="100" spans="1:4" x14ac:dyDescent="0.3">
      <c r="A100">
        <v>33</v>
      </c>
      <c r="B100">
        <v>1</v>
      </c>
      <c r="C100">
        <v>8</v>
      </c>
      <c r="D100" s="12">
        <v>248383.91</v>
      </c>
    </row>
    <row r="101" spans="1:4" x14ac:dyDescent="0.3">
      <c r="A101">
        <v>33</v>
      </c>
      <c r="B101">
        <v>1</v>
      </c>
      <c r="C101">
        <v>9</v>
      </c>
      <c r="D101" s="12">
        <v>87811.02</v>
      </c>
    </row>
    <row r="102" spans="1:4" x14ac:dyDescent="0.3">
      <c r="A102">
        <v>33</v>
      </c>
      <c r="B102">
        <v>1</v>
      </c>
      <c r="C102">
        <v>10</v>
      </c>
      <c r="D102" s="12">
        <v>175547.55</v>
      </c>
    </row>
    <row r="103" spans="1:4" x14ac:dyDescent="0.3">
      <c r="A103">
        <v>34</v>
      </c>
      <c r="B103">
        <v>1</v>
      </c>
      <c r="C103">
        <v>-1</v>
      </c>
      <c r="D103" s="12">
        <v>349520</v>
      </c>
    </row>
    <row r="104" spans="1:4" x14ac:dyDescent="0.3">
      <c r="A104">
        <v>34</v>
      </c>
      <c r="B104">
        <v>1</v>
      </c>
      <c r="C104">
        <v>1</v>
      </c>
      <c r="D104" s="12">
        <v>360883.34</v>
      </c>
    </row>
    <row r="105" spans="1:4" x14ac:dyDescent="0.3">
      <c r="A105">
        <v>34</v>
      </c>
      <c r="B105">
        <v>1</v>
      </c>
      <c r="C105">
        <v>2</v>
      </c>
      <c r="D105" s="12">
        <v>625666.93999999994</v>
      </c>
    </row>
    <row r="106" spans="1:4" x14ac:dyDescent="0.3">
      <c r="A106">
        <v>34</v>
      </c>
      <c r="B106">
        <v>1</v>
      </c>
      <c r="C106">
        <v>3</v>
      </c>
      <c r="D106" s="12">
        <v>426810.66</v>
      </c>
    </row>
    <row r="107" spans="1:4" x14ac:dyDescent="0.3">
      <c r="A107">
        <v>34</v>
      </c>
      <c r="B107">
        <v>1</v>
      </c>
      <c r="C107">
        <v>4</v>
      </c>
      <c r="D107" s="12">
        <v>156492.81</v>
      </c>
    </row>
    <row r="108" spans="1:4" x14ac:dyDescent="0.3">
      <c r="A108">
        <v>34</v>
      </c>
      <c r="B108">
        <v>1</v>
      </c>
      <c r="C108">
        <v>5</v>
      </c>
      <c r="D108" s="12">
        <v>628731.56000000006</v>
      </c>
    </row>
    <row r="109" spans="1:4" x14ac:dyDescent="0.3">
      <c r="A109">
        <v>34</v>
      </c>
      <c r="B109">
        <v>1</v>
      </c>
      <c r="C109">
        <v>6</v>
      </c>
      <c r="D109" s="12">
        <v>468183.19</v>
      </c>
    </row>
    <row r="110" spans="1:4" x14ac:dyDescent="0.3">
      <c r="A110">
        <v>34</v>
      </c>
      <c r="B110">
        <v>1</v>
      </c>
      <c r="C110">
        <v>7</v>
      </c>
      <c r="D110" s="12">
        <v>13859.08</v>
      </c>
    </row>
    <row r="111" spans="1:4" x14ac:dyDescent="0.3">
      <c r="A111">
        <v>34</v>
      </c>
      <c r="B111">
        <v>1</v>
      </c>
      <c r="C111">
        <v>8</v>
      </c>
      <c r="D111" s="12">
        <v>145465.26999999999</v>
      </c>
    </row>
    <row r="112" spans="1:4" x14ac:dyDescent="0.3">
      <c r="A112">
        <v>34</v>
      </c>
      <c r="B112">
        <v>1</v>
      </c>
      <c r="C112">
        <v>9</v>
      </c>
      <c r="D112" s="12">
        <v>127341.64</v>
      </c>
    </row>
    <row r="113" spans="1:4" x14ac:dyDescent="0.3">
      <c r="A113">
        <v>34</v>
      </c>
      <c r="B113">
        <v>1</v>
      </c>
      <c r="C113">
        <v>10</v>
      </c>
      <c r="D113" s="12">
        <v>114694.91</v>
      </c>
    </row>
    <row r="114" spans="1:4" x14ac:dyDescent="0.3">
      <c r="A114">
        <v>36</v>
      </c>
      <c r="B114">
        <v>1</v>
      </c>
      <c r="C114">
        <v>-1</v>
      </c>
      <c r="D114" s="12">
        <v>349520</v>
      </c>
    </row>
    <row r="115" spans="1:4" x14ac:dyDescent="0.3">
      <c r="A115">
        <v>36</v>
      </c>
      <c r="B115">
        <v>1</v>
      </c>
      <c r="C115">
        <v>1</v>
      </c>
      <c r="D115" s="12">
        <v>291242.90999999997</v>
      </c>
    </row>
    <row r="116" spans="1:4" x14ac:dyDescent="0.3">
      <c r="A116">
        <v>36</v>
      </c>
      <c r="B116">
        <v>1</v>
      </c>
      <c r="C116">
        <v>2</v>
      </c>
      <c r="D116" s="12">
        <v>137826.09</v>
      </c>
    </row>
    <row r="117" spans="1:4" x14ac:dyDescent="0.3">
      <c r="A117">
        <v>36</v>
      </c>
      <c r="B117">
        <v>1</v>
      </c>
      <c r="C117">
        <v>3</v>
      </c>
      <c r="D117" s="12">
        <v>183203</v>
      </c>
    </row>
    <row r="118" spans="1:4" x14ac:dyDescent="0.3">
      <c r="A118">
        <v>36</v>
      </c>
      <c r="B118">
        <v>1</v>
      </c>
      <c r="C118">
        <v>4</v>
      </c>
      <c r="D118" s="12">
        <v>482683.53</v>
      </c>
    </row>
    <row r="119" spans="1:4" x14ac:dyDescent="0.3">
      <c r="A119">
        <v>36</v>
      </c>
      <c r="B119">
        <v>1</v>
      </c>
      <c r="C119">
        <v>5</v>
      </c>
      <c r="D119" s="12">
        <v>566612.68999999994</v>
      </c>
    </row>
    <row r="120" spans="1:4" x14ac:dyDescent="0.3">
      <c r="A120">
        <v>36</v>
      </c>
      <c r="B120">
        <v>1</v>
      </c>
      <c r="C120">
        <v>6</v>
      </c>
      <c r="D120" s="12">
        <v>778810.69</v>
      </c>
    </row>
    <row r="121" spans="1:4" x14ac:dyDescent="0.3">
      <c r="A121">
        <v>36</v>
      </c>
      <c r="B121">
        <v>1</v>
      </c>
      <c r="C121">
        <v>7</v>
      </c>
      <c r="D121" s="12">
        <v>177198.91</v>
      </c>
    </row>
    <row r="122" spans="1:4" x14ac:dyDescent="0.3">
      <c r="A122">
        <v>36</v>
      </c>
      <c r="B122">
        <v>1</v>
      </c>
      <c r="C122">
        <v>8</v>
      </c>
      <c r="D122" s="12">
        <v>982608.94</v>
      </c>
    </row>
    <row r="123" spans="1:4" x14ac:dyDescent="0.3">
      <c r="A123">
        <v>36</v>
      </c>
      <c r="B123">
        <v>1</v>
      </c>
      <c r="C123">
        <v>9</v>
      </c>
      <c r="D123" s="12">
        <v>548261.81000000006</v>
      </c>
    </row>
    <row r="124" spans="1:4" x14ac:dyDescent="0.3">
      <c r="A124">
        <v>36</v>
      </c>
      <c r="B124">
        <v>1</v>
      </c>
      <c r="C124">
        <v>10</v>
      </c>
      <c r="D124" s="12">
        <v>317206.12</v>
      </c>
    </row>
    <row r="125" spans="1:4" x14ac:dyDescent="0.3">
      <c r="A125">
        <v>37</v>
      </c>
      <c r="B125">
        <v>1</v>
      </c>
      <c r="C125">
        <v>-1</v>
      </c>
      <c r="D125" s="12">
        <v>349520</v>
      </c>
    </row>
    <row r="126" spans="1:4" x14ac:dyDescent="0.3">
      <c r="A126">
        <v>37</v>
      </c>
      <c r="B126">
        <v>1</v>
      </c>
      <c r="C126">
        <v>1</v>
      </c>
      <c r="D126" s="12">
        <v>497650.25</v>
      </c>
    </row>
    <row r="127" spans="1:4" x14ac:dyDescent="0.3">
      <c r="A127">
        <v>37</v>
      </c>
      <c r="B127">
        <v>1</v>
      </c>
      <c r="C127">
        <v>2</v>
      </c>
      <c r="D127" s="12">
        <v>127035.38</v>
      </c>
    </row>
    <row r="128" spans="1:4" x14ac:dyDescent="0.3">
      <c r="A128">
        <v>37</v>
      </c>
      <c r="B128">
        <v>1</v>
      </c>
      <c r="C128">
        <v>3</v>
      </c>
      <c r="D128" s="12">
        <v>664756.25</v>
      </c>
    </row>
    <row r="129" spans="1:4" x14ac:dyDescent="0.3">
      <c r="A129">
        <v>37</v>
      </c>
      <c r="B129">
        <v>1</v>
      </c>
      <c r="C129">
        <v>4</v>
      </c>
      <c r="D129" s="12">
        <v>548415.38</v>
      </c>
    </row>
    <row r="130" spans="1:4" x14ac:dyDescent="0.3">
      <c r="A130">
        <v>37</v>
      </c>
      <c r="B130">
        <v>1</v>
      </c>
      <c r="C130">
        <v>5</v>
      </c>
      <c r="D130" s="12">
        <v>118765.79</v>
      </c>
    </row>
    <row r="131" spans="1:4" x14ac:dyDescent="0.3">
      <c r="A131">
        <v>37</v>
      </c>
      <c r="B131">
        <v>1</v>
      </c>
      <c r="C131">
        <v>6</v>
      </c>
      <c r="D131" s="12">
        <v>592018.62</v>
      </c>
    </row>
    <row r="132" spans="1:4" x14ac:dyDescent="0.3">
      <c r="A132">
        <v>37</v>
      </c>
      <c r="B132">
        <v>1</v>
      </c>
      <c r="C132">
        <v>7</v>
      </c>
      <c r="D132" s="12">
        <v>378207.19</v>
      </c>
    </row>
    <row r="133" spans="1:4" x14ac:dyDescent="0.3">
      <c r="A133">
        <v>37</v>
      </c>
      <c r="B133">
        <v>1</v>
      </c>
      <c r="C133">
        <v>8</v>
      </c>
      <c r="D133" s="12">
        <v>171402.06</v>
      </c>
    </row>
    <row r="134" spans="1:4" x14ac:dyDescent="0.3">
      <c r="A134">
        <v>37</v>
      </c>
      <c r="B134">
        <v>1</v>
      </c>
      <c r="C134">
        <v>9</v>
      </c>
      <c r="D134" s="12">
        <v>163560.81</v>
      </c>
    </row>
    <row r="135" spans="1:4" x14ac:dyDescent="0.3">
      <c r="A135">
        <v>37</v>
      </c>
      <c r="B135">
        <v>1</v>
      </c>
      <c r="C135">
        <v>10</v>
      </c>
      <c r="D135" s="12">
        <v>642054.12</v>
      </c>
    </row>
    <row r="136" spans="1:4" x14ac:dyDescent="0.3">
      <c r="A136">
        <v>38</v>
      </c>
      <c r="B136">
        <v>1</v>
      </c>
      <c r="C136">
        <v>-1</v>
      </c>
      <c r="D136" s="12">
        <v>349520</v>
      </c>
    </row>
    <row r="137" spans="1:4" x14ac:dyDescent="0.3">
      <c r="A137">
        <v>38</v>
      </c>
      <c r="B137">
        <v>1</v>
      </c>
      <c r="C137">
        <v>1</v>
      </c>
      <c r="D137" s="12">
        <v>235332.12</v>
      </c>
    </row>
    <row r="138" spans="1:4" x14ac:dyDescent="0.3">
      <c r="A138">
        <v>38</v>
      </c>
      <c r="B138">
        <v>1</v>
      </c>
      <c r="C138">
        <v>2</v>
      </c>
      <c r="D138" s="12">
        <v>140381.51999999999</v>
      </c>
    </row>
    <row r="139" spans="1:4" x14ac:dyDescent="0.3">
      <c r="A139">
        <v>38</v>
      </c>
      <c r="B139">
        <v>1</v>
      </c>
      <c r="C139">
        <v>3</v>
      </c>
      <c r="D139" s="12">
        <v>354535.09</v>
      </c>
    </row>
    <row r="140" spans="1:4" x14ac:dyDescent="0.3">
      <c r="A140">
        <v>38</v>
      </c>
      <c r="B140">
        <v>1</v>
      </c>
      <c r="C140">
        <v>4</v>
      </c>
      <c r="D140" s="12">
        <v>179963.06</v>
      </c>
    </row>
    <row r="141" spans="1:4" x14ac:dyDescent="0.3">
      <c r="A141">
        <v>38</v>
      </c>
      <c r="B141">
        <v>1</v>
      </c>
      <c r="C141">
        <v>5</v>
      </c>
      <c r="D141" s="12">
        <v>563038.81000000006</v>
      </c>
    </row>
    <row r="142" spans="1:4" x14ac:dyDescent="0.3">
      <c r="A142">
        <v>38</v>
      </c>
      <c r="B142">
        <v>1</v>
      </c>
      <c r="C142">
        <v>6</v>
      </c>
      <c r="D142" s="12">
        <v>150381.14000000001</v>
      </c>
    </row>
    <row r="143" spans="1:4" x14ac:dyDescent="0.3">
      <c r="A143">
        <v>38</v>
      </c>
      <c r="B143">
        <v>1</v>
      </c>
      <c r="C143">
        <v>7</v>
      </c>
      <c r="D143" s="12">
        <v>311419.25</v>
      </c>
    </row>
    <row r="144" spans="1:4" x14ac:dyDescent="0.3">
      <c r="A144">
        <v>38</v>
      </c>
      <c r="B144">
        <v>1</v>
      </c>
      <c r="C144">
        <v>8</v>
      </c>
      <c r="D144" s="12">
        <v>861681.25</v>
      </c>
    </row>
    <row r="145" spans="1:4" x14ac:dyDescent="0.3">
      <c r="A145">
        <v>38</v>
      </c>
      <c r="B145">
        <v>1</v>
      </c>
      <c r="C145">
        <v>9</v>
      </c>
      <c r="D145" s="12">
        <v>270513.15999999997</v>
      </c>
    </row>
    <row r="146" spans="1:4" x14ac:dyDescent="0.3">
      <c r="A146">
        <v>38</v>
      </c>
      <c r="B146">
        <v>1</v>
      </c>
      <c r="C146">
        <v>10</v>
      </c>
      <c r="D146" s="12">
        <v>241919.05</v>
      </c>
    </row>
    <row r="147" spans="1:4" x14ac:dyDescent="0.3">
      <c r="A147">
        <v>41</v>
      </c>
      <c r="B147">
        <v>1</v>
      </c>
      <c r="C147">
        <v>-1</v>
      </c>
      <c r="D147" s="12">
        <v>349520</v>
      </c>
    </row>
    <row r="148" spans="1:4" x14ac:dyDescent="0.3">
      <c r="A148">
        <v>41</v>
      </c>
      <c r="B148">
        <v>1</v>
      </c>
      <c r="C148">
        <v>1</v>
      </c>
      <c r="D148" s="12">
        <v>1043862.75</v>
      </c>
    </row>
    <row r="149" spans="1:4" x14ac:dyDescent="0.3">
      <c r="A149">
        <v>41</v>
      </c>
      <c r="B149">
        <v>1</v>
      </c>
      <c r="C149">
        <v>2</v>
      </c>
      <c r="D149" s="12">
        <v>147672.23000000001</v>
      </c>
    </row>
    <row r="150" spans="1:4" x14ac:dyDescent="0.3">
      <c r="A150">
        <v>41</v>
      </c>
      <c r="B150">
        <v>1</v>
      </c>
      <c r="C150">
        <v>3</v>
      </c>
      <c r="D150" s="12">
        <v>55951.34</v>
      </c>
    </row>
    <row r="151" spans="1:4" x14ac:dyDescent="0.3">
      <c r="A151">
        <v>41</v>
      </c>
      <c r="B151">
        <v>1</v>
      </c>
      <c r="C151">
        <v>4</v>
      </c>
      <c r="D151" s="12">
        <v>266542</v>
      </c>
    </row>
    <row r="152" spans="1:4" x14ac:dyDescent="0.3">
      <c r="A152">
        <v>41</v>
      </c>
      <c r="B152">
        <v>1</v>
      </c>
      <c r="C152">
        <v>5</v>
      </c>
      <c r="D152" s="12">
        <v>615256.81000000006</v>
      </c>
    </row>
    <row r="153" spans="1:4" x14ac:dyDescent="0.3">
      <c r="A153">
        <v>41</v>
      </c>
      <c r="B153">
        <v>1</v>
      </c>
      <c r="C153">
        <v>6</v>
      </c>
      <c r="D153" s="12">
        <v>401864.81</v>
      </c>
    </row>
    <row r="154" spans="1:4" x14ac:dyDescent="0.3">
      <c r="A154">
        <v>41</v>
      </c>
      <c r="B154">
        <v>1</v>
      </c>
      <c r="C154">
        <v>7</v>
      </c>
      <c r="D154" s="12">
        <v>206663.28</v>
      </c>
    </row>
    <row r="155" spans="1:4" x14ac:dyDescent="0.3">
      <c r="A155">
        <v>41</v>
      </c>
      <c r="B155">
        <v>1</v>
      </c>
      <c r="C155">
        <v>8</v>
      </c>
      <c r="D155" s="12">
        <v>380313.47</v>
      </c>
    </row>
    <row r="156" spans="1:4" x14ac:dyDescent="0.3">
      <c r="A156">
        <v>41</v>
      </c>
      <c r="B156">
        <v>1</v>
      </c>
      <c r="C156">
        <v>9</v>
      </c>
      <c r="D156" s="12">
        <v>108919.69</v>
      </c>
    </row>
    <row r="157" spans="1:4" x14ac:dyDescent="0.3">
      <c r="A157">
        <v>41</v>
      </c>
      <c r="B157">
        <v>1</v>
      </c>
      <c r="C157">
        <v>10</v>
      </c>
      <c r="D157" s="12">
        <v>277326.06</v>
      </c>
    </row>
    <row r="158" spans="1:4" x14ac:dyDescent="0.3">
      <c r="A158">
        <v>43</v>
      </c>
      <c r="B158">
        <v>1</v>
      </c>
      <c r="C158">
        <v>-1</v>
      </c>
      <c r="D158" s="12">
        <v>3400000</v>
      </c>
    </row>
    <row r="159" spans="1:4" x14ac:dyDescent="0.3">
      <c r="A159">
        <v>43</v>
      </c>
      <c r="B159">
        <v>1</v>
      </c>
      <c r="C159">
        <v>1</v>
      </c>
      <c r="D159" s="12">
        <v>3400000</v>
      </c>
    </row>
    <row r="160" spans="1:4" x14ac:dyDescent="0.3">
      <c r="A160">
        <v>43</v>
      </c>
      <c r="B160">
        <v>1</v>
      </c>
      <c r="C160">
        <v>2</v>
      </c>
      <c r="D160" s="12">
        <v>3400000</v>
      </c>
    </row>
    <row r="161" spans="1:4" x14ac:dyDescent="0.3">
      <c r="A161">
        <v>43</v>
      </c>
      <c r="B161">
        <v>1</v>
      </c>
      <c r="C161">
        <v>3</v>
      </c>
      <c r="D161" s="12">
        <v>3400000</v>
      </c>
    </row>
    <row r="162" spans="1:4" x14ac:dyDescent="0.3">
      <c r="A162">
        <v>43</v>
      </c>
      <c r="B162">
        <v>1</v>
      </c>
      <c r="C162">
        <v>4</v>
      </c>
      <c r="D162" s="12">
        <v>3400000</v>
      </c>
    </row>
    <row r="163" spans="1:4" x14ac:dyDescent="0.3">
      <c r="A163">
        <v>43</v>
      </c>
      <c r="B163">
        <v>1</v>
      </c>
      <c r="C163">
        <v>5</v>
      </c>
      <c r="D163" s="12">
        <v>3400000</v>
      </c>
    </row>
    <row r="164" spans="1:4" x14ac:dyDescent="0.3">
      <c r="A164">
        <v>43</v>
      </c>
      <c r="B164">
        <v>1</v>
      </c>
      <c r="C164">
        <v>6</v>
      </c>
      <c r="D164" s="12">
        <v>3400000</v>
      </c>
    </row>
    <row r="165" spans="1:4" x14ac:dyDescent="0.3">
      <c r="A165">
        <v>43</v>
      </c>
      <c r="B165">
        <v>1</v>
      </c>
      <c r="C165">
        <v>7</v>
      </c>
      <c r="D165" s="12">
        <v>3400000</v>
      </c>
    </row>
    <row r="166" spans="1:4" x14ac:dyDescent="0.3">
      <c r="A166">
        <v>43</v>
      </c>
      <c r="B166">
        <v>1</v>
      </c>
      <c r="C166">
        <v>8</v>
      </c>
      <c r="D166" s="12">
        <v>3400000</v>
      </c>
    </row>
    <row r="167" spans="1:4" x14ac:dyDescent="0.3">
      <c r="A167">
        <v>43</v>
      </c>
      <c r="B167">
        <v>1</v>
      </c>
      <c r="C167">
        <v>9</v>
      </c>
      <c r="D167" s="12">
        <v>3400000</v>
      </c>
    </row>
    <row r="168" spans="1:4" x14ac:dyDescent="0.3">
      <c r="A168">
        <v>43</v>
      </c>
      <c r="B168">
        <v>1</v>
      </c>
      <c r="C168">
        <v>10</v>
      </c>
      <c r="D168" s="12">
        <v>3400000</v>
      </c>
    </row>
    <row r="169" spans="1:4" x14ac:dyDescent="0.3">
      <c r="A169">
        <v>44</v>
      </c>
      <c r="B169">
        <v>1</v>
      </c>
      <c r="C169">
        <v>-1</v>
      </c>
      <c r="D169" s="12">
        <v>1331440</v>
      </c>
    </row>
    <row r="170" spans="1:4" x14ac:dyDescent="0.3">
      <c r="A170">
        <v>44</v>
      </c>
      <c r="B170">
        <v>1</v>
      </c>
      <c r="C170">
        <v>1</v>
      </c>
      <c r="D170" s="12">
        <v>1334332.1200000001</v>
      </c>
    </row>
    <row r="171" spans="1:4" x14ac:dyDescent="0.3">
      <c r="A171">
        <v>44</v>
      </c>
      <c r="B171">
        <v>1</v>
      </c>
      <c r="C171">
        <v>2</v>
      </c>
      <c r="D171" s="12">
        <v>976680.44</v>
      </c>
    </row>
    <row r="172" spans="1:4" x14ac:dyDescent="0.3">
      <c r="A172">
        <v>44</v>
      </c>
      <c r="B172">
        <v>1</v>
      </c>
      <c r="C172">
        <v>3</v>
      </c>
      <c r="D172" s="12">
        <v>1525135.62</v>
      </c>
    </row>
    <row r="173" spans="1:4" x14ac:dyDescent="0.3">
      <c r="A173">
        <v>44</v>
      </c>
      <c r="B173">
        <v>1</v>
      </c>
      <c r="C173">
        <v>4</v>
      </c>
      <c r="D173" s="12">
        <v>1441917.38</v>
      </c>
    </row>
    <row r="174" spans="1:4" x14ac:dyDescent="0.3">
      <c r="A174">
        <v>44</v>
      </c>
      <c r="B174">
        <v>1</v>
      </c>
      <c r="C174">
        <v>5</v>
      </c>
      <c r="D174" s="12">
        <v>1196070</v>
      </c>
    </row>
    <row r="175" spans="1:4" x14ac:dyDescent="0.3">
      <c r="A175">
        <v>44</v>
      </c>
      <c r="B175">
        <v>1</v>
      </c>
      <c r="C175">
        <v>6</v>
      </c>
      <c r="D175" s="12">
        <v>2145427.5</v>
      </c>
    </row>
    <row r="176" spans="1:4" x14ac:dyDescent="0.3">
      <c r="A176">
        <v>44</v>
      </c>
      <c r="B176">
        <v>1</v>
      </c>
      <c r="C176">
        <v>7</v>
      </c>
      <c r="D176" s="12">
        <v>764020.88</v>
      </c>
    </row>
    <row r="177" spans="1:4" x14ac:dyDescent="0.3">
      <c r="A177">
        <v>44</v>
      </c>
      <c r="B177">
        <v>1</v>
      </c>
      <c r="C177">
        <v>8</v>
      </c>
      <c r="D177" s="12">
        <v>1295901.8799999999</v>
      </c>
    </row>
    <row r="178" spans="1:4" x14ac:dyDescent="0.3">
      <c r="A178">
        <v>44</v>
      </c>
      <c r="B178">
        <v>1</v>
      </c>
      <c r="C178">
        <v>9</v>
      </c>
      <c r="D178" s="12">
        <v>1094583.75</v>
      </c>
    </row>
    <row r="179" spans="1:4" x14ac:dyDescent="0.3">
      <c r="A179">
        <v>44</v>
      </c>
      <c r="B179">
        <v>1</v>
      </c>
      <c r="C179">
        <v>10</v>
      </c>
      <c r="D179" s="12">
        <v>1385671</v>
      </c>
    </row>
    <row r="180" spans="1:4" x14ac:dyDescent="0.3">
      <c r="A180">
        <v>46</v>
      </c>
      <c r="B180">
        <v>1</v>
      </c>
      <c r="C180">
        <v>-1</v>
      </c>
      <c r="D180" s="12">
        <v>174760</v>
      </c>
    </row>
    <row r="181" spans="1:4" x14ac:dyDescent="0.3">
      <c r="A181">
        <v>46</v>
      </c>
      <c r="B181">
        <v>1</v>
      </c>
      <c r="C181">
        <v>1</v>
      </c>
      <c r="D181" s="12">
        <v>318652.34000000003</v>
      </c>
    </row>
    <row r="182" spans="1:4" x14ac:dyDescent="0.3">
      <c r="A182">
        <v>46</v>
      </c>
      <c r="B182">
        <v>1</v>
      </c>
      <c r="C182">
        <v>2</v>
      </c>
      <c r="D182" s="12">
        <v>216336.19</v>
      </c>
    </row>
    <row r="183" spans="1:4" x14ac:dyDescent="0.3">
      <c r="A183">
        <v>46</v>
      </c>
      <c r="B183">
        <v>1</v>
      </c>
      <c r="C183">
        <v>3</v>
      </c>
      <c r="D183" s="12">
        <v>147564.51999999999</v>
      </c>
    </row>
    <row r="184" spans="1:4" x14ac:dyDescent="0.3">
      <c r="A184">
        <v>46</v>
      </c>
      <c r="B184">
        <v>1</v>
      </c>
      <c r="C184">
        <v>4</v>
      </c>
      <c r="D184" s="12">
        <v>168899.69</v>
      </c>
    </row>
    <row r="185" spans="1:4" x14ac:dyDescent="0.3">
      <c r="A185">
        <v>46</v>
      </c>
      <c r="B185">
        <v>1</v>
      </c>
      <c r="C185">
        <v>5</v>
      </c>
      <c r="D185" s="12">
        <v>400232.62</v>
      </c>
    </row>
    <row r="186" spans="1:4" x14ac:dyDescent="0.3">
      <c r="A186">
        <v>46</v>
      </c>
      <c r="B186">
        <v>1</v>
      </c>
      <c r="C186">
        <v>6</v>
      </c>
      <c r="D186" s="12">
        <v>442929.22</v>
      </c>
    </row>
    <row r="187" spans="1:4" x14ac:dyDescent="0.3">
      <c r="A187">
        <v>46</v>
      </c>
      <c r="B187">
        <v>1</v>
      </c>
      <c r="C187">
        <v>7</v>
      </c>
      <c r="D187" s="12">
        <v>308244.44</v>
      </c>
    </row>
    <row r="188" spans="1:4" x14ac:dyDescent="0.3">
      <c r="A188">
        <v>46</v>
      </c>
      <c r="B188">
        <v>1</v>
      </c>
      <c r="C188">
        <v>8</v>
      </c>
      <c r="D188" s="12">
        <v>219556.94</v>
      </c>
    </row>
    <row r="189" spans="1:4" x14ac:dyDescent="0.3">
      <c r="A189">
        <v>46</v>
      </c>
      <c r="B189">
        <v>1</v>
      </c>
      <c r="C189">
        <v>9</v>
      </c>
      <c r="D189" s="12">
        <v>230472.31</v>
      </c>
    </row>
    <row r="190" spans="1:4" x14ac:dyDescent="0.3">
      <c r="A190">
        <v>46</v>
      </c>
      <c r="B190">
        <v>1</v>
      </c>
      <c r="C190">
        <v>10</v>
      </c>
      <c r="D190" s="12">
        <v>82812.08</v>
      </c>
    </row>
    <row r="191" spans="1:4" x14ac:dyDescent="0.3">
      <c r="A191">
        <v>48</v>
      </c>
      <c r="B191">
        <v>1</v>
      </c>
      <c r="C191">
        <v>-1</v>
      </c>
      <c r="D191" s="12">
        <v>349520</v>
      </c>
    </row>
    <row r="192" spans="1:4" x14ac:dyDescent="0.3">
      <c r="A192">
        <v>48</v>
      </c>
      <c r="B192">
        <v>1</v>
      </c>
      <c r="C192">
        <v>1</v>
      </c>
      <c r="D192" s="12">
        <v>330668.65999999997</v>
      </c>
    </row>
    <row r="193" spans="1:4" x14ac:dyDescent="0.3">
      <c r="A193">
        <v>48</v>
      </c>
      <c r="B193">
        <v>1</v>
      </c>
      <c r="C193">
        <v>2</v>
      </c>
      <c r="D193" s="12">
        <v>1244068.5</v>
      </c>
    </row>
    <row r="194" spans="1:4" x14ac:dyDescent="0.3">
      <c r="A194">
        <v>48</v>
      </c>
      <c r="B194">
        <v>1</v>
      </c>
      <c r="C194">
        <v>3</v>
      </c>
      <c r="D194" s="12">
        <v>831672.25</v>
      </c>
    </row>
    <row r="195" spans="1:4" x14ac:dyDescent="0.3">
      <c r="A195">
        <v>48</v>
      </c>
      <c r="B195">
        <v>1</v>
      </c>
      <c r="C195">
        <v>4</v>
      </c>
      <c r="D195" s="12">
        <v>150645.44</v>
      </c>
    </row>
    <row r="196" spans="1:4" x14ac:dyDescent="0.3">
      <c r="A196">
        <v>48</v>
      </c>
      <c r="B196">
        <v>1</v>
      </c>
      <c r="C196">
        <v>5</v>
      </c>
      <c r="D196" s="12">
        <v>338643.97</v>
      </c>
    </row>
    <row r="197" spans="1:4" x14ac:dyDescent="0.3">
      <c r="A197">
        <v>48</v>
      </c>
      <c r="B197">
        <v>1</v>
      </c>
      <c r="C197">
        <v>6</v>
      </c>
      <c r="D197" s="12">
        <v>560356.93999999994</v>
      </c>
    </row>
    <row r="198" spans="1:4" x14ac:dyDescent="0.3">
      <c r="A198">
        <v>48</v>
      </c>
      <c r="B198">
        <v>1</v>
      </c>
      <c r="C198">
        <v>7</v>
      </c>
      <c r="D198" s="12">
        <v>308479.69</v>
      </c>
    </row>
    <row r="199" spans="1:4" x14ac:dyDescent="0.3">
      <c r="A199">
        <v>48</v>
      </c>
      <c r="B199">
        <v>1</v>
      </c>
      <c r="C199">
        <v>8</v>
      </c>
      <c r="D199" s="12">
        <v>473397.31</v>
      </c>
    </row>
    <row r="200" spans="1:4" x14ac:dyDescent="0.3">
      <c r="A200">
        <v>48</v>
      </c>
      <c r="B200">
        <v>1</v>
      </c>
      <c r="C200">
        <v>9</v>
      </c>
      <c r="D200" s="12">
        <v>168935.59</v>
      </c>
    </row>
    <row r="201" spans="1:4" x14ac:dyDescent="0.3">
      <c r="A201">
        <v>48</v>
      </c>
      <c r="B201">
        <v>1</v>
      </c>
      <c r="C201">
        <v>10</v>
      </c>
      <c r="D201" s="12">
        <v>632636.18999999994</v>
      </c>
    </row>
    <row r="202" spans="1:4" x14ac:dyDescent="0.3">
      <c r="A202">
        <v>51</v>
      </c>
      <c r="B202">
        <v>1</v>
      </c>
      <c r="C202">
        <v>-1</v>
      </c>
      <c r="D202" s="12">
        <v>1666000</v>
      </c>
    </row>
    <row r="203" spans="1:4" x14ac:dyDescent="0.3">
      <c r="A203">
        <v>51</v>
      </c>
      <c r="B203">
        <v>1</v>
      </c>
      <c r="C203">
        <v>1</v>
      </c>
      <c r="D203" s="12">
        <v>1040240.38</v>
      </c>
    </row>
    <row r="204" spans="1:4" x14ac:dyDescent="0.3">
      <c r="A204">
        <v>51</v>
      </c>
      <c r="B204">
        <v>1</v>
      </c>
      <c r="C204">
        <v>2</v>
      </c>
      <c r="D204" s="12">
        <v>1733992</v>
      </c>
    </row>
    <row r="205" spans="1:4" x14ac:dyDescent="0.3">
      <c r="A205">
        <v>51</v>
      </c>
      <c r="B205">
        <v>1</v>
      </c>
      <c r="C205">
        <v>3</v>
      </c>
      <c r="D205" s="12">
        <v>1719697.5</v>
      </c>
    </row>
    <row r="206" spans="1:4" x14ac:dyDescent="0.3">
      <c r="A206">
        <v>51</v>
      </c>
      <c r="B206">
        <v>1</v>
      </c>
      <c r="C206">
        <v>4</v>
      </c>
      <c r="D206" s="12">
        <v>1290627</v>
      </c>
    </row>
    <row r="207" spans="1:4" x14ac:dyDescent="0.3">
      <c r="A207">
        <v>51</v>
      </c>
      <c r="B207">
        <v>1</v>
      </c>
      <c r="C207">
        <v>5</v>
      </c>
      <c r="D207" s="12">
        <v>862929.25</v>
      </c>
    </row>
    <row r="208" spans="1:4" x14ac:dyDescent="0.3">
      <c r="A208">
        <v>51</v>
      </c>
      <c r="B208">
        <v>1</v>
      </c>
      <c r="C208">
        <v>6</v>
      </c>
      <c r="D208" s="12">
        <v>1922743.88</v>
      </c>
    </row>
    <row r="209" spans="1:4" x14ac:dyDescent="0.3">
      <c r="A209">
        <v>51</v>
      </c>
      <c r="B209">
        <v>1</v>
      </c>
      <c r="C209">
        <v>7</v>
      </c>
      <c r="D209" s="12">
        <v>1745341.88</v>
      </c>
    </row>
    <row r="210" spans="1:4" x14ac:dyDescent="0.3">
      <c r="A210">
        <v>51</v>
      </c>
      <c r="B210">
        <v>1</v>
      </c>
      <c r="C210">
        <v>8</v>
      </c>
      <c r="D210" s="12">
        <v>1534103.38</v>
      </c>
    </row>
    <row r="211" spans="1:4" x14ac:dyDescent="0.3">
      <c r="A211">
        <v>51</v>
      </c>
      <c r="B211">
        <v>1</v>
      </c>
      <c r="C211">
        <v>9</v>
      </c>
      <c r="D211" s="12">
        <v>1522992.88</v>
      </c>
    </row>
    <row r="212" spans="1:4" x14ac:dyDescent="0.3">
      <c r="A212">
        <v>51</v>
      </c>
      <c r="B212">
        <v>1</v>
      </c>
      <c r="C212">
        <v>10</v>
      </c>
      <c r="D212" s="12">
        <v>1456641.12</v>
      </c>
    </row>
    <row r="213" spans="1:4" x14ac:dyDescent="0.3">
      <c r="A213">
        <v>64</v>
      </c>
      <c r="B213">
        <v>1</v>
      </c>
      <c r="C213">
        <v>-1</v>
      </c>
      <c r="D213" s="12">
        <v>349520</v>
      </c>
    </row>
    <row r="214" spans="1:4" x14ac:dyDescent="0.3">
      <c r="A214">
        <v>64</v>
      </c>
      <c r="B214">
        <v>1</v>
      </c>
      <c r="C214">
        <v>1</v>
      </c>
      <c r="D214" s="12">
        <v>227758.22</v>
      </c>
    </row>
    <row r="215" spans="1:4" x14ac:dyDescent="0.3">
      <c r="A215">
        <v>64</v>
      </c>
      <c r="B215">
        <v>1</v>
      </c>
      <c r="C215">
        <v>2</v>
      </c>
      <c r="D215" s="12">
        <v>297611.31</v>
      </c>
    </row>
    <row r="216" spans="1:4" x14ac:dyDescent="0.3">
      <c r="A216">
        <v>64</v>
      </c>
      <c r="B216">
        <v>1</v>
      </c>
      <c r="C216">
        <v>3</v>
      </c>
      <c r="D216" s="12">
        <v>633984.62</v>
      </c>
    </row>
    <row r="217" spans="1:4" x14ac:dyDescent="0.3">
      <c r="A217">
        <v>64</v>
      </c>
      <c r="B217">
        <v>1</v>
      </c>
      <c r="C217">
        <v>4</v>
      </c>
      <c r="D217" s="12">
        <v>13464.33</v>
      </c>
    </row>
    <row r="218" spans="1:4" x14ac:dyDescent="0.3">
      <c r="A218">
        <v>64</v>
      </c>
      <c r="B218">
        <v>1</v>
      </c>
      <c r="C218">
        <v>5</v>
      </c>
      <c r="D218" s="12">
        <v>463785.44</v>
      </c>
    </row>
    <row r="219" spans="1:4" x14ac:dyDescent="0.3">
      <c r="A219">
        <v>64</v>
      </c>
      <c r="B219">
        <v>1</v>
      </c>
      <c r="C219">
        <v>6</v>
      </c>
      <c r="D219" s="12">
        <v>135254.06</v>
      </c>
    </row>
    <row r="220" spans="1:4" x14ac:dyDescent="0.3">
      <c r="A220">
        <v>64</v>
      </c>
      <c r="B220">
        <v>1</v>
      </c>
      <c r="C220">
        <v>7</v>
      </c>
      <c r="D220" s="12">
        <v>391955.25</v>
      </c>
    </row>
    <row r="221" spans="1:4" x14ac:dyDescent="0.3">
      <c r="A221">
        <v>64</v>
      </c>
      <c r="B221">
        <v>1</v>
      </c>
      <c r="C221">
        <v>8</v>
      </c>
      <c r="D221" s="12">
        <v>24377.42</v>
      </c>
    </row>
    <row r="222" spans="1:4" x14ac:dyDescent="0.3">
      <c r="A222">
        <v>64</v>
      </c>
      <c r="B222">
        <v>1</v>
      </c>
      <c r="C222">
        <v>9</v>
      </c>
      <c r="D222" s="12">
        <v>968950.62</v>
      </c>
    </row>
    <row r="223" spans="1:4" x14ac:dyDescent="0.3">
      <c r="A223">
        <v>64</v>
      </c>
      <c r="B223">
        <v>1</v>
      </c>
      <c r="C223">
        <v>10</v>
      </c>
      <c r="D223" s="12">
        <v>191869.44</v>
      </c>
    </row>
    <row r="224" spans="1:4" x14ac:dyDescent="0.3">
      <c r="A224">
        <v>66</v>
      </c>
      <c r="B224">
        <v>1</v>
      </c>
      <c r="C224">
        <v>-1</v>
      </c>
      <c r="D224" s="12">
        <v>2006000</v>
      </c>
    </row>
    <row r="225" spans="1:4" x14ac:dyDescent="0.3">
      <c r="A225">
        <v>66</v>
      </c>
      <c r="B225">
        <v>1</v>
      </c>
      <c r="C225">
        <v>1</v>
      </c>
      <c r="D225" s="12">
        <v>1309661.3799999999</v>
      </c>
    </row>
    <row r="226" spans="1:4" x14ac:dyDescent="0.3">
      <c r="A226">
        <v>66</v>
      </c>
      <c r="B226">
        <v>1</v>
      </c>
      <c r="C226">
        <v>2</v>
      </c>
      <c r="D226" s="12">
        <v>1563869.88</v>
      </c>
    </row>
    <row r="227" spans="1:4" x14ac:dyDescent="0.3">
      <c r="A227">
        <v>66</v>
      </c>
      <c r="B227">
        <v>1</v>
      </c>
      <c r="C227">
        <v>3</v>
      </c>
      <c r="D227" s="12">
        <v>1857988.5</v>
      </c>
    </row>
    <row r="228" spans="1:4" x14ac:dyDescent="0.3">
      <c r="A228">
        <v>66</v>
      </c>
      <c r="B228">
        <v>1</v>
      </c>
      <c r="C228">
        <v>4</v>
      </c>
      <c r="D228" s="12">
        <v>2493995.75</v>
      </c>
    </row>
    <row r="229" spans="1:4" x14ac:dyDescent="0.3">
      <c r="A229">
        <v>66</v>
      </c>
      <c r="B229">
        <v>1</v>
      </c>
      <c r="C229">
        <v>5</v>
      </c>
      <c r="D229" s="12">
        <v>1642221.5</v>
      </c>
    </row>
    <row r="230" spans="1:4" x14ac:dyDescent="0.3">
      <c r="A230">
        <v>66</v>
      </c>
      <c r="B230">
        <v>1</v>
      </c>
      <c r="C230">
        <v>6</v>
      </c>
      <c r="D230" s="12">
        <v>1418489.12</v>
      </c>
    </row>
    <row r="231" spans="1:4" x14ac:dyDescent="0.3">
      <c r="A231">
        <v>66</v>
      </c>
      <c r="B231">
        <v>1</v>
      </c>
      <c r="C231">
        <v>7</v>
      </c>
      <c r="D231" s="12">
        <v>1567045</v>
      </c>
    </row>
    <row r="232" spans="1:4" x14ac:dyDescent="0.3">
      <c r="A232">
        <v>66</v>
      </c>
      <c r="B232">
        <v>1</v>
      </c>
      <c r="C232">
        <v>8</v>
      </c>
      <c r="D232" s="12">
        <v>2083364.88</v>
      </c>
    </row>
    <row r="233" spans="1:4" x14ac:dyDescent="0.3">
      <c r="A233">
        <v>66</v>
      </c>
      <c r="B233">
        <v>1</v>
      </c>
      <c r="C233">
        <v>9</v>
      </c>
      <c r="D233" s="12">
        <v>2091022.12</v>
      </c>
    </row>
    <row r="234" spans="1:4" x14ac:dyDescent="0.3">
      <c r="A234">
        <v>66</v>
      </c>
      <c r="B234">
        <v>1</v>
      </c>
      <c r="C234">
        <v>10</v>
      </c>
      <c r="D234" s="12">
        <v>2351043.25</v>
      </c>
    </row>
    <row r="235" spans="1:4" x14ac:dyDescent="0.3">
      <c r="A235">
        <v>72</v>
      </c>
      <c r="B235">
        <v>1</v>
      </c>
      <c r="C235">
        <v>-1</v>
      </c>
      <c r="D235" s="12">
        <v>673199.94</v>
      </c>
    </row>
    <row r="236" spans="1:4" x14ac:dyDescent="0.3">
      <c r="A236">
        <v>72</v>
      </c>
      <c r="B236">
        <v>1</v>
      </c>
      <c r="C236">
        <v>1</v>
      </c>
      <c r="D236" s="12">
        <v>1421315.25</v>
      </c>
    </row>
    <row r="237" spans="1:4" x14ac:dyDescent="0.3">
      <c r="A237">
        <v>72</v>
      </c>
      <c r="B237">
        <v>1</v>
      </c>
      <c r="C237">
        <v>2</v>
      </c>
      <c r="D237" s="12">
        <v>304708.53000000003</v>
      </c>
    </row>
    <row r="238" spans="1:4" x14ac:dyDescent="0.3">
      <c r="A238">
        <v>72</v>
      </c>
      <c r="B238">
        <v>1</v>
      </c>
      <c r="C238">
        <v>3</v>
      </c>
      <c r="D238" s="12">
        <v>714396.75</v>
      </c>
    </row>
    <row r="239" spans="1:4" x14ac:dyDescent="0.3">
      <c r="A239">
        <v>72</v>
      </c>
      <c r="B239">
        <v>1</v>
      </c>
      <c r="C239">
        <v>4</v>
      </c>
      <c r="D239" s="12">
        <v>581764.88</v>
      </c>
    </row>
    <row r="240" spans="1:4" x14ac:dyDescent="0.3">
      <c r="A240">
        <v>72</v>
      </c>
      <c r="B240">
        <v>1</v>
      </c>
      <c r="C240">
        <v>5</v>
      </c>
      <c r="D240" s="12">
        <v>233700.64</v>
      </c>
    </row>
    <row r="241" spans="1:4" x14ac:dyDescent="0.3">
      <c r="A241">
        <v>72</v>
      </c>
      <c r="B241">
        <v>1</v>
      </c>
      <c r="C241">
        <v>6</v>
      </c>
      <c r="D241" s="12">
        <v>388456.78</v>
      </c>
    </row>
    <row r="242" spans="1:4" x14ac:dyDescent="0.3">
      <c r="A242">
        <v>72</v>
      </c>
      <c r="B242">
        <v>1</v>
      </c>
      <c r="C242">
        <v>7</v>
      </c>
      <c r="D242" s="12">
        <v>500294.88</v>
      </c>
    </row>
    <row r="243" spans="1:4" x14ac:dyDescent="0.3">
      <c r="A243">
        <v>72</v>
      </c>
      <c r="B243">
        <v>1</v>
      </c>
      <c r="C243">
        <v>8</v>
      </c>
      <c r="D243" s="12">
        <v>503066.31</v>
      </c>
    </row>
    <row r="244" spans="1:4" x14ac:dyDescent="0.3">
      <c r="A244">
        <v>72</v>
      </c>
      <c r="B244">
        <v>1</v>
      </c>
      <c r="C244">
        <v>9</v>
      </c>
      <c r="D244" s="12">
        <v>632621.12</v>
      </c>
    </row>
    <row r="245" spans="1:4" x14ac:dyDescent="0.3">
      <c r="A245">
        <v>72</v>
      </c>
      <c r="B245">
        <v>1</v>
      </c>
      <c r="C245">
        <v>10</v>
      </c>
      <c r="D245" s="12">
        <v>485078.25</v>
      </c>
    </row>
    <row r="246" spans="1:4" x14ac:dyDescent="0.3">
      <c r="A246">
        <v>74</v>
      </c>
      <c r="B246">
        <v>1</v>
      </c>
      <c r="C246">
        <v>-1</v>
      </c>
      <c r="D246" s="12">
        <v>349520</v>
      </c>
    </row>
    <row r="247" spans="1:4" x14ac:dyDescent="0.3">
      <c r="A247">
        <v>74</v>
      </c>
      <c r="B247">
        <v>1</v>
      </c>
      <c r="C247">
        <v>2</v>
      </c>
      <c r="D247" s="12">
        <v>344643.5</v>
      </c>
    </row>
    <row r="248" spans="1:4" x14ac:dyDescent="0.3">
      <c r="A248">
        <v>74</v>
      </c>
      <c r="B248">
        <v>1</v>
      </c>
      <c r="C248">
        <v>3</v>
      </c>
      <c r="D248" s="12">
        <v>506360.69</v>
      </c>
    </row>
    <row r="249" spans="1:4" x14ac:dyDescent="0.3">
      <c r="A249">
        <v>74</v>
      </c>
      <c r="B249">
        <v>1</v>
      </c>
      <c r="C249">
        <v>4</v>
      </c>
      <c r="D249" s="12">
        <v>139003.34</v>
      </c>
    </row>
    <row r="250" spans="1:4" x14ac:dyDescent="0.3">
      <c r="A250">
        <v>74</v>
      </c>
      <c r="B250">
        <v>1</v>
      </c>
      <c r="C250">
        <v>5</v>
      </c>
      <c r="D250" s="12">
        <v>72344.820000000007</v>
      </c>
    </row>
    <row r="251" spans="1:4" x14ac:dyDescent="0.3">
      <c r="A251">
        <v>74</v>
      </c>
      <c r="B251">
        <v>1</v>
      </c>
      <c r="C251">
        <v>6</v>
      </c>
      <c r="D251" s="12">
        <v>133317.31</v>
      </c>
    </row>
    <row r="252" spans="1:4" x14ac:dyDescent="0.3">
      <c r="A252">
        <v>74</v>
      </c>
      <c r="B252">
        <v>1</v>
      </c>
      <c r="C252">
        <v>7</v>
      </c>
      <c r="D252" s="12">
        <v>76028.95</v>
      </c>
    </row>
    <row r="253" spans="1:4" x14ac:dyDescent="0.3">
      <c r="A253">
        <v>74</v>
      </c>
      <c r="B253">
        <v>1</v>
      </c>
      <c r="C253">
        <v>8</v>
      </c>
      <c r="D253" s="12">
        <v>88788.12</v>
      </c>
    </row>
    <row r="254" spans="1:4" x14ac:dyDescent="0.3">
      <c r="A254">
        <v>74</v>
      </c>
      <c r="B254">
        <v>1</v>
      </c>
      <c r="C254">
        <v>9</v>
      </c>
      <c r="D254" s="12">
        <v>331347.53000000003</v>
      </c>
    </row>
    <row r="255" spans="1:4" x14ac:dyDescent="0.3">
      <c r="A255">
        <v>74</v>
      </c>
      <c r="B255">
        <v>1</v>
      </c>
      <c r="C255">
        <v>10</v>
      </c>
      <c r="D255" s="12">
        <v>93837.34</v>
      </c>
    </row>
    <row r="256" spans="1:4" x14ac:dyDescent="0.3">
      <c r="A256">
        <v>75</v>
      </c>
      <c r="B256">
        <v>1</v>
      </c>
      <c r="C256">
        <v>-1</v>
      </c>
      <c r="D256" s="12">
        <v>349520</v>
      </c>
    </row>
    <row r="257" spans="1:4" x14ac:dyDescent="0.3">
      <c r="A257">
        <v>75</v>
      </c>
      <c r="B257">
        <v>1</v>
      </c>
      <c r="C257">
        <v>1</v>
      </c>
      <c r="D257" s="12">
        <v>71328.12</v>
      </c>
    </row>
    <row r="258" spans="1:4" x14ac:dyDescent="0.3">
      <c r="A258">
        <v>75</v>
      </c>
      <c r="B258">
        <v>1</v>
      </c>
      <c r="C258">
        <v>2</v>
      </c>
      <c r="D258" s="12">
        <v>269243.5</v>
      </c>
    </row>
    <row r="259" spans="1:4" x14ac:dyDescent="0.3">
      <c r="A259">
        <v>75</v>
      </c>
      <c r="B259">
        <v>1</v>
      </c>
      <c r="C259">
        <v>3</v>
      </c>
      <c r="D259" s="12">
        <v>456746.69</v>
      </c>
    </row>
    <row r="260" spans="1:4" x14ac:dyDescent="0.3">
      <c r="A260">
        <v>75</v>
      </c>
      <c r="B260">
        <v>1</v>
      </c>
      <c r="C260">
        <v>4</v>
      </c>
      <c r="D260" s="12">
        <v>715343.31</v>
      </c>
    </row>
    <row r="261" spans="1:4" x14ac:dyDescent="0.3">
      <c r="A261">
        <v>75</v>
      </c>
      <c r="B261">
        <v>1</v>
      </c>
      <c r="C261">
        <v>5</v>
      </c>
      <c r="D261" s="12">
        <v>486819.62</v>
      </c>
    </row>
    <row r="262" spans="1:4" x14ac:dyDescent="0.3">
      <c r="A262">
        <v>75</v>
      </c>
      <c r="B262">
        <v>1</v>
      </c>
      <c r="C262">
        <v>6</v>
      </c>
      <c r="D262" s="12">
        <v>645958.31000000006</v>
      </c>
    </row>
    <row r="263" spans="1:4" x14ac:dyDescent="0.3">
      <c r="A263">
        <v>75</v>
      </c>
      <c r="B263">
        <v>1</v>
      </c>
      <c r="C263">
        <v>7</v>
      </c>
      <c r="D263" s="12">
        <v>170432.97</v>
      </c>
    </row>
    <row r="264" spans="1:4" x14ac:dyDescent="0.3">
      <c r="A264">
        <v>75</v>
      </c>
      <c r="B264">
        <v>1</v>
      </c>
      <c r="C264">
        <v>8</v>
      </c>
      <c r="D264" s="12">
        <v>177757.56</v>
      </c>
    </row>
    <row r="265" spans="1:4" x14ac:dyDescent="0.3">
      <c r="A265">
        <v>75</v>
      </c>
      <c r="B265">
        <v>1</v>
      </c>
      <c r="C265">
        <v>9</v>
      </c>
      <c r="D265" s="12">
        <v>138489.06</v>
      </c>
    </row>
    <row r="266" spans="1:4" x14ac:dyDescent="0.3">
      <c r="A266">
        <v>75</v>
      </c>
      <c r="B266">
        <v>1</v>
      </c>
      <c r="C266">
        <v>10</v>
      </c>
      <c r="D266" s="12">
        <v>8991.31</v>
      </c>
    </row>
    <row r="267" spans="1:4" x14ac:dyDescent="0.3">
      <c r="A267">
        <v>76</v>
      </c>
      <c r="B267">
        <v>1</v>
      </c>
      <c r="C267">
        <v>-1</v>
      </c>
      <c r="D267" s="12">
        <v>349520</v>
      </c>
    </row>
    <row r="268" spans="1:4" x14ac:dyDescent="0.3">
      <c r="A268">
        <v>76</v>
      </c>
      <c r="B268">
        <v>1</v>
      </c>
      <c r="C268">
        <v>1</v>
      </c>
      <c r="D268" s="12">
        <v>218448.34</v>
      </c>
    </row>
    <row r="269" spans="1:4" x14ac:dyDescent="0.3">
      <c r="A269">
        <v>76</v>
      </c>
      <c r="B269">
        <v>1</v>
      </c>
      <c r="C269">
        <v>2</v>
      </c>
      <c r="D269" s="12">
        <v>184114.34</v>
      </c>
    </row>
    <row r="270" spans="1:4" x14ac:dyDescent="0.3">
      <c r="A270">
        <v>76</v>
      </c>
      <c r="B270">
        <v>1</v>
      </c>
      <c r="C270">
        <v>3</v>
      </c>
      <c r="D270" s="12">
        <v>288492.90999999997</v>
      </c>
    </row>
    <row r="271" spans="1:4" x14ac:dyDescent="0.3">
      <c r="A271">
        <v>76</v>
      </c>
      <c r="B271">
        <v>1</v>
      </c>
      <c r="C271">
        <v>5</v>
      </c>
      <c r="D271" s="12">
        <v>17154.22</v>
      </c>
    </row>
    <row r="272" spans="1:4" x14ac:dyDescent="0.3">
      <c r="A272">
        <v>76</v>
      </c>
      <c r="B272">
        <v>1</v>
      </c>
      <c r="C272">
        <v>6</v>
      </c>
      <c r="D272" s="12">
        <v>129088.17</v>
      </c>
    </row>
    <row r="273" spans="1:4" x14ac:dyDescent="0.3">
      <c r="A273">
        <v>76</v>
      </c>
      <c r="B273">
        <v>1</v>
      </c>
      <c r="C273">
        <v>7</v>
      </c>
      <c r="D273" s="12">
        <v>811325.69</v>
      </c>
    </row>
    <row r="274" spans="1:4" x14ac:dyDescent="0.3">
      <c r="A274">
        <v>76</v>
      </c>
      <c r="B274">
        <v>1</v>
      </c>
      <c r="C274">
        <v>8</v>
      </c>
      <c r="D274" s="12">
        <v>297130.94</v>
      </c>
    </row>
    <row r="275" spans="1:4" x14ac:dyDescent="0.3">
      <c r="A275">
        <v>76</v>
      </c>
      <c r="B275">
        <v>1</v>
      </c>
      <c r="C275">
        <v>9</v>
      </c>
      <c r="D275" s="12">
        <v>138615.12</v>
      </c>
    </row>
    <row r="276" spans="1:4" x14ac:dyDescent="0.3">
      <c r="A276">
        <v>76</v>
      </c>
      <c r="B276">
        <v>1</v>
      </c>
      <c r="C276">
        <v>10</v>
      </c>
      <c r="D276" s="12">
        <v>270232.38</v>
      </c>
    </row>
    <row r="277" spans="1:4" x14ac:dyDescent="0.3">
      <c r="A277">
        <v>78</v>
      </c>
      <c r="B277">
        <v>1</v>
      </c>
      <c r="C277">
        <v>-1</v>
      </c>
      <c r="D277" s="12">
        <v>349520</v>
      </c>
    </row>
    <row r="278" spans="1:4" x14ac:dyDescent="0.3">
      <c r="A278">
        <v>78</v>
      </c>
      <c r="B278">
        <v>1</v>
      </c>
      <c r="C278">
        <v>1</v>
      </c>
      <c r="D278" s="12">
        <v>160686.28</v>
      </c>
    </row>
    <row r="279" spans="1:4" x14ac:dyDescent="0.3">
      <c r="A279">
        <v>78</v>
      </c>
      <c r="B279">
        <v>1</v>
      </c>
      <c r="C279">
        <v>3</v>
      </c>
      <c r="D279" s="12">
        <v>698917.94</v>
      </c>
    </row>
    <row r="280" spans="1:4" x14ac:dyDescent="0.3">
      <c r="A280">
        <v>78</v>
      </c>
      <c r="B280">
        <v>1</v>
      </c>
      <c r="C280">
        <v>4</v>
      </c>
      <c r="D280" s="12">
        <v>89428.34</v>
      </c>
    </row>
    <row r="281" spans="1:4" x14ac:dyDescent="0.3">
      <c r="A281">
        <v>78</v>
      </c>
      <c r="B281">
        <v>1</v>
      </c>
      <c r="C281">
        <v>5</v>
      </c>
      <c r="D281" s="12">
        <v>192868.39</v>
      </c>
    </row>
    <row r="282" spans="1:4" x14ac:dyDescent="0.3">
      <c r="A282">
        <v>78</v>
      </c>
      <c r="B282">
        <v>1</v>
      </c>
      <c r="C282">
        <v>6</v>
      </c>
      <c r="D282" s="12">
        <v>43417.98</v>
      </c>
    </row>
    <row r="283" spans="1:4" x14ac:dyDescent="0.3">
      <c r="A283">
        <v>78</v>
      </c>
      <c r="B283">
        <v>1</v>
      </c>
      <c r="C283">
        <v>7</v>
      </c>
      <c r="D283" s="12">
        <v>629733.18999999994</v>
      </c>
    </row>
    <row r="284" spans="1:4" x14ac:dyDescent="0.3">
      <c r="A284">
        <v>78</v>
      </c>
      <c r="B284">
        <v>1</v>
      </c>
      <c r="C284">
        <v>8</v>
      </c>
      <c r="D284" s="12">
        <v>171696.14</v>
      </c>
    </row>
    <row r="285" spans="1:4" x14ac:dyDescent="0.3">
      <c r="A285">
        <v>78</v>
      </c>
      <c r="B285">
        <v>1</v>
      </c>
      <c r="C285">
        <v>9</v>
      </c>
      <c r="D285" s="12">
        <v>185115.28</v>
      </c>
    </row>
    <row r="286" spans="1:4" x14ac:dyDescent="0.3">
      <c r="A286">
        <v>79</v>
      </c>
      <c r="B286">
        <v>1</v>
      </c>
      <c r="C286">
        <v>-1</v>
      </c>
      <c r="D286" s="12">
        <v>673200</v>
      </c>
    </row>
    <row r="287" spans="1:4" x14ac:dyDescent="0.3">
      <c r="A287">
        <v>79</v>
      </c>
      <c r="B287">
        <v>1</v>
      </c>
      <c r="C287">
        <v>1</v>
      </c>
      <c r="D287" s="12">
        <v>731058.19</v>
      </c>
    </row>
    <row r="288" spans="1:4" x14ac:dyDescent="0.3">
      <c r="A288">
        <v>79</v>
      </c>
      <c r="B288">
        <v>1</v>
      </c>
      <c r="C288">
        <v>2</v>
      </c>
      <c r="D288" s="12">
        <v>1034221.75</v>
      </c>
    </row>
    <row r="289" spans="1:4" x14ac:dyDescent="0.3">
      <c r="A289">
        <v>79</v>
      </c>
      <c r="B289">
        <v>1</v>
      </c>
      <c r="C289">
        <v>3</v>
      </c>
      <c r="D289" s="12">
        <v>546644.93999999994</v>
      </c>
    </row>
    <row r="290" spans="1:4" x14ac:dyDescent="0.3">
      <c r="A290">
        <v>79</v>
      </c>
      <c r="B290">
        <v>1</v>
      </c>
      <c r="C290">
        <v>4</v>
      </c>
      <c r="D290" s="12">
        <v>755653.94</v>
      </c>
    </row>
    <row r="291" spans="1:4" x14ac:dyDescent="0.3">
      <c r="A291">
        <v>79</v>
      </c>
      <c r="B291">
        <v>1</v>
      </c>
      <c r="C291">
        <v>5</v>
      </c>
      <c r="D291" s="12">
        <v>657203.38</v>
      </c>
    </row>
    <row r="292" spans="1:4" x14ac:dyDescent="0.3">
      <c r="A292">
        <v>79</v>
      </c>
      <c r="B292">
        <v>1</v>
      </c>
      <c r="C292">
        <v>6</v>
      </c>
      <c r="D292" s="12">
        <v>596037.75</v>
      </c>
    </row>
    <row r="293" spans="1:4" x14ac:dyDescent="0.3">
      <c r="A293">
        <v>79</v>
      </c>
      <c r="B293">
        <v>1</v>
      </c>
      <c r="C293">
        <v>7</v>
      </c>
      <c r="D293" s="12">
        <v>807873.38</v>
      </c>
    </row>
    <row r="294" spans="1:4" x14ac:dyDescent="0.3">
      <c r="A294">
        <v>79</v>
      </c>
      <c r="B294">
        <v>1</v>
      </c>
      <c r="C294">
        <v>8</v>
      </c>
      <c r="D294" s="12">
        <v>627735.93999999994</v>
      </c>
    </row>
    <row r="295" spans="1:4" x14ac:dyDescent="0.3">
      <c r="A295">
        <v>79</v>
      </c>
      <c r="B295">
        <v>1</v>
      </c>
      <c r="C295">
        <v>9</v>
      </c>
      <c r="D295" s="12">
        <v>930937</v>
      </c>
    </row>
    <row r="296" spans="1:4" x14ac:dyDescent="0.3">
      <c r="A296">
        <v>79</v>
      </c>
      <c r="B296">
        <v>1</v>
      </c>
      <c r="C296">
        <v>10</v>
      </c>
      <c r="D296" s="12">
        <v>722820</v>
      </c>
    </row>
    <row r="297" spans="1:4" x14ac:dyDescent="0.3">
      <c r="A297">
        <v>84</v>
      </c>
      <c r="B297">
        <v>1</v>
      </c>
      <c r="C297">
        <v>-1</v>
      </c>
      <c r="D297" s="12">
        <v>673200</v>
      </c>
    </row>
    <row r="298" spans="1:4" x14ac:dyDescent="0.3">
      <c r="A298">
        <v>84</v>
      </c>
      <c r="B298">
        <v>1</v>
      </c>
      <c r="C298">
        <v>1</v>
      </c>
      <c r="D298" s="12">
        <v>607635.12</v>
      </c>
    </row>
    <row r="299" spans="1:4" x14ac:dyDescent="0.3">
      <c r="A299">
        <v>84</v>
      </c>
      <c r="B299">
        <v>1</v>
      </c>
      <c r="C299">
        <v>2</v>
      </c>
      <c r="D299" s="12">
        <v>331555.19</v>
      </c>
    </row>
    <row r="300" spans="1:4" x14ac:dyDescent="0.3">
      <c r="A300">
        <v>84</v>
      </c>
      <c r="B300">
        <v>1</v>
      </c>
      <c r="C300">
        <v>3</v>
      </c>
      <c r="D300" s="12">
        <v>1192467.5</v>
      </c>
    </row>
    <row r="301" spans="1:4" x14ac:dyDescent="0.3">
      <c r="A301">
        <v>84</v>
      </c>
      <c r="B301">
        <v>1</v>
      </c>
      <c r="C301">
        <v>4</v>
      </c>
      <c r="D301" s="12">
        <v>307813.44</v>
      </c>
    </row>
    <row r="302" spans="1:4" x14ac:dyDescent="0.3">
      <c r="A302">
        <v>84</v>
      </c>
      <c r="B302">
        <v>1</v>
      </c>
      <c r="C302">
        <v>5</v>
      </c>
      <c r="D302" s="12">
        <v>580705.18999999994</v>
      </c>
    </row>
    <row r="303" spans="1:4" x14ac:dyDescent="0.3">
      <c r="A303">
        <v>84</v>
      </c>
      <c r="B303">
        <v>1</v>
      </c>
      <c r="C303">
        <v>6</v>
      </c>
      <c r="D303" s="12">
        <v>1207143.5</v>
      </c>
    </row>
    <row r="304" spans="1:4" x14ac:dyDescent="0.3">
      <c r="A304">
        <v>84</v>
      </c>
      <c r="B304">
        <v>1</v>
      </c>
      <c r="C304">
        <v>7</v>
      </c>
      <c r="D304" s="12">
        <v>584075.75</v>
      </c>
    </row>
    <row r="305" spans="1:4" x14ac:dyDescent="0.3">
      <c r="A305">
        <v>84</v>
      </c>
      <c r="B305">
        <v>1</v>
      </c>
      <c r="C305">
        <v>8</v>
      </c>
      <c r="D305" s="12">
        <v>498309.62</v>
      </c>
    </row>
    <row r="306" spans="1:4" x14ac:dyDescent="0.3">
      <c r="A306">
        <v>84</v>
      </c>
      <c r="B306">
        <v>1</v>
      </c>
      <c r="C306">
        <v>9</v>
      </c>
      <c r="D306" s="12">
        <v>345964.97</v>
      </c>
    </row>
    <row r="307" spans="1:4" x14ac:dyDescent="0.3">
      <c r="A307">
        <v>84</v>
      </c>
      <c r="B307">
        <v>1</v>
      </c>
      <c r="C307">
        <v>10</v>
      </c>
      <c r="D307" s="12">
        <v>709100.5</v>
      </c>
    </row>
    <row r="308" spans="1:4" x14ac:dyDescent="0.3">
      <c r="A308">
        <v>85</v>
      </c>
      <c r="B308">
        <v>1</v>
      </c>
      <c r="C308">
        <v>-1</v>
      </c>
      <c r="D308" s="12">
        <v>349520</v>
      </c>
    </row>
    <row r="309" spans="1:4" x14ac:dyDescent="0.3">
      <c r="A309">
        <v>85</v>
      </c>
      <c r="B309">
        <v>1</v>
      </c>
      <c r="C309">
        <v>1</v>
      </c>
      <c r="D309" s="12">
        <v>4997.88</v>
      </c>
    </row>
    <row r="310" spans="1:4" x14ac:dyDescent="0.3">
      <c r="A310">
        <v>85</v>
      </c>
      <c r="B310">
        <v>1</v>
      </c>
      <c r="C310">
        <v>2</v>
      </c>
      <c r="D310" s="12">
        <v>363181.62</v>
      </c>
    </row>
    <row r="311" spans="1:4" x14ac:dyDescent="0.3">
      <c r="A311">
        <v>85</v>
      </c>
      <c r="B311">
        <v>1</v>
      </c>
      <c r="C311">
        <v>3</v>
      </c>
      <c r="D311" s="12">
        <v>140218.60999999999</v>
      </c>
    </row>
    <row r="312" spans="1:4" x14ac:dyDescent="0.3">
      <c r="A312">
        <v>85</v>
      </c>
      <c r="B312">
        <v>1</v>
      </c>
      <c r="C312">
        <v>4</v>
      </c>
      <c r="D312" s="12">
        <v>276118.53000000003</v>
      </c>
    </row>
    <row r="313" spans="1:4" x14ac:dyDescent="0.3">
      <c r="A313">
        <v>85</v>
      </c>
      <c r="B313">
        <v>1</v>
      </c>
      <c r="C313">
        <v>5</v>
      </c>
      <c r="D313" s="12">
        <v>284588.88</v>
      </c>
    </row>
    <row r="314" spans="1:4" x14ac:dyDescent="0.3">
      <c r="A314">
        <v>85</v>
      </c>
      <c r="B314">
        <v>1</v>
      </c>
      <c r="C314">
        <v>6</v>
      </c>
      <c r="D314" s="12">
        <v>285585.94</v>
      </c>
    </row>
    <row r="315" spans="1:4" x14ac:dyDescent="0.3">
      <c r="A315">
        <v>85</v>
      </c>
      <c r="B315">
        <v>1</v>
      </c>
      <c r="C315">
        <v>7</v>
      </c>
      <c r="D315" s="12">
        <v>459903.62</v>
      </c>
    </row>
    <row r="316" spans="1:4" x14ac:dyDescent="0.3">
      <c r="A316">
        <v>85</v>
      </c>
      <c r="B316">
        <v>1</v>
      </c>
      <c r="C316">
        <v>8</v>
      </c>
      <c r="D316" s="12">
        <v>522414.31</v>
      </c>
    </row>
    <row r="317" spans="1:4" x14ac:dyDescent="0.3">
      <c r="A317">
        <v>85</v>
      </c>
      <c r="B317">
        <v>1</v>
      </c>
      <c r="C317">
        <v>9</v>
      </c>
      <c r="D317" s="12">
        <v>887007.75</v>
      </c>
    </row>
    <row r="318" spans="1:4" x14ac:dyDescent="0.3">
      <c r="A318">
        <v>85</v>
      </c>
      <c r="B318">
        <v>1</v>
      </c>
      <c r="C318">
        <v>10</v>
      </c>
      <c r="D318" s="12">
        <v>239399.88</v>
      </c>
    </row>
    <row r="319" spans="1:4" x14ac:dyDescent="0.3">
      <c r="A319">
        <v>87</v>
      </c>
      <c r="B319">
        <v>1</v>
      </c>
      <c r="C319">
        <v>-1</v>
      </c>
      <c r="D319" s="12">
        <v>349520</v>
      </c>
    </row>
    <row r="320" spans="1:4" x14ac:dyDescent="0.3">
      <c r="A320">
        <v>87</v>
      </c>
      <c r="B320">
        <v>1</v>
      </c>
      <c r="C320">
        <v>1</v>
      </c>
      <c r="D320" s="12">
        <v>525293.25</v>
      </c>
    </row>
    <row r="321" spans="1:4" x14ac:dyDescent="0.3">
      <c r="A321">
        <v>87</v>
      </c>
      <c r="B321">
        <v>1</v>
      </c>
      <c r="C321">
        <v>2</v>
      </c>
      <c r="D321" s="12">
        <v>75037.02</v>
      </c>
    </row>
    <row r="322" spans="1:4" x14ac:dyDescent="0.3">
      <c r="A322">
        <v>87</v>
      </c>
      <c r="B322">
        <v>1</v>
      </c>
      <c r="C322">
        <v>3</v>
      </c>
      <c r="D322" s="12">
        <v>463343.38</v>
      </c>
    </row>
    <row r="323" spans="1:4" x14ac:dyDescent="0.3">
      <c r="A323">
        <v>87</v>
      </c>
      <c r="B323">
        <v>1</v>
      </c>
      <c r="C323">
        <v>4</v>
      </c>
      <c r="D323" s="12">
        <v>111393.77</v>
      </c>
    </row>
    <row r="324" spans="1:4" x14ac:dyDescent="0.3">
      <c r="A324">
        <v>87</v>
      </c>
      <c r="B324">
        <v>1</v>
      </c>
      <c r="C324">
        <v>5</v>
      </c>
      <c r="D324" s="12">
        <v>789564.38</v>
      </c>
    </row>
    <row r="325" spans="1:4" x14ac:dyDescent="0.3">
      <c r="A325">
        <v>87</v>
      </c>
      <c r="B325">
        <v>1</v>
      </c>
      <c r="C325">
        <v>6</v>
      </c>
      <c r="D325" s="12">
        <v>142805.12</v>
      </c>
    </row>
    <row r="326" spans="1:4" x14ac:dyDescent="0.3">
      <c r="A326">
        <v>87</v>
      </c>
      <c r="B326">
        <v>1</v>
      </c>
      <c r="C326">
        <v>7</v>
      </c>
      <c r="D326" s="12">
        <v>374873.16</v>
      </c>
    </row>
    <row r="327" spans="1:4" x14ac:dyDescent="0.3">
      <c r="A327">
        <v>87</v>
      </c>
      <c r="B327">
        <v>1</v>
      </c>
      <c r="C327">
        <v>8</v>
      </c>
      <c r="D327" s="12">
        <v>318241.21999999997</v>
      </c>
    </row>
    <row r="328" spans="1:4" x14ac:dyDescent="0.3">
      <c r="A328">
        <v>87</v>
      </c>
      <c r="B328">
        <v>1</v>
      </c>
      <c r="C328">
        <v>9</v>
      </c>
      <c r="D328" s="12">
        <v>6729.42</v>
      </c>
    </row>
    <row r="329" spans="1:4" x14ac:dyDescent="0.3">
      <c r="A329">
        <v>87</v>
      </c>
      <c r="B329">
        <v>1</v>
      </c>
      <c r="C329">
        <v>10</v>
      </c>
      <c r="D329" s="12">
        <v>251835.31</v>
      </c>
    </row>
    <row r="330" spans="1:4" x14ac:dyDescent="0.3">
      <c r="A330">
        <v>89</v>
      </c>
      <c r="B330">
        <v>1</v>
      </c>
      <c r="C330">
        <v>-1</v>
      </c>
      <c r="D330" s="12">
        <v>349520</v>
      </c>
    </row>
    <row r="331" spans="1:4" x14ac:dyDescent="0.3">
      <c r="A331">
        <v>89</v>
      </c>
      <c r="B331">
        <v>1</v>
      </c>
      <c r="C331">
        <v>1</v>
      </c>
      <c r="D331" s="12">
        <v>126231.27</v>
      </c>
    </row>
    <row r="332" spans="1:4" x14ac:dyDescent="0.3">
      <c r="A332">
        <v>89</v>
      </c>
      <c r="B332">
        <v>1</v>
      </c>
      <c r="C332">
        <v>2</v>
      </c>
      <c r="D332" s="12">
        <v>305121.56</v>
      </c>
    </row>
    <row r="333" spans="1:4" x14ac:dyDescent="0.3">
      <c r="A333">
        <v>89</v>
      </c>
      <c r="B333">
        <v>1</v>
      </c>
      <c r="C333">
        <v>3</v>
      </c>
      <c r="D333" s="12">
        <v>315786.56</v>
      </c>
    </row>
    <row r="334" spans="1:4" x14ac:dyDescent="0.3">
      <c r="A334">
        <v>89</v>
      </c>
      <c r="B334">
        <v>1</v>
      </c>
      <c r="C334">
        <v>4</v>
      </c>
      <c r="D334" s="12">
        <v>57111.73</v>
      </c>
    </row>
    <row r="335" spans="1:4" x14ac:dyDescent="0.3">
      <c r="A335">
        <v>89</v>
      </c>
      <c r="B335">
        <v>1</v>
      </c>
      <c r="C335">
        <v>5</v>
      </c>
      <c r="D335" s="12">
        <v>569428.38</v>
      </c>
    </row>
    <row r="336" spans="1:4" x14ac:dyDescent="0.3">
      <c r="A336">
        <v>89</v>
      </c>
      <c r="B336">
        <v>1</v>
      </c>
      <c r="C336">
        <v>6</v>
      </c>
      <c r="D336" s="12">
        <v>319225.38</v>
      </c>
    </row>
    <row r="337" spans="1:4" x14ac:dyDescent="0.3">
      <c r="A337">
        <v>89</v>
      </c>
      <c r="B337">
        <v>1</v>
      </c>
      <c r="C337">
        <v>7</v>
      </c>
      <c r="D337" s="12">
        <v>288662.75</v>
      </c>
    </row>
    <row r="338" spans="1:4" x14ac:dyDescent="0.3">
      <c r="A338">
        <v>89</v>
      </c>
      <c r="B338">
        <v>1</v>
      </c>
      <c r="C338">
        <v>8</v>
      </c>
      <c r="D338" s="12">
        <v>266866.81</v>
      </c>
    </row>
    <row r="339" spans="1:4" x14ac:dyDescent="0.3">
      <c r="A339">
        <v>89</v>
      </c>
      <c r="B339">
        <v>1</v>
      </c>
      <c r="C339">
        <v>9</v>
      </c>
      <c r="D339" s="12">
        <v>903637.62</v>
      </c>
    </row>
    <row r="340" spans="1:4" x14ac:dyDescent="0.3">
      <c r="A340">
        <v>89</v>
      </c>
      <c r="B340">
        <v>1</v>
      </c>
      <c r="C340">
        <v>10</v>
      </c>
      <c r="D340" s="12">
        <v>148761.01999999999</v>
      </c>
    </row>
    <row r="341" spans="1:4" x14ac:dyDescent="0.3">
      <c r="A341">
        <v>92</v>
      </c>
      <c r="B341">
        <v>1</v>
      </c>
      <c r="C341">
        <v>-1</v>
      </c>
      <c r="D341" s="12">
        <v>349520</v>
      </c>
    </row>
    <row r="342" spans="1:4" x14ac:dyDescent="0.3">
      <c r="A342">
        <v>92</v>
      </c>
      <c r="B342">
        <v>1</v>
      </c>
      <c r="C342">
        <v>1</v>
      </c>
      <c r="D342" s="12">
        <v>100868.97</v>
      </c>
    </row>
    <row r="343" spans="1:4" x14ac:dyDescent="0.3">
      <c r="A343">
        <v>92</v>
      </c>
      <c r="B343">
        <v>1</v>
      </c>
      <c r="C343">
        <v>2</v>
      </c>
      <c r="D343" s="12">
        <v>79944.98</v>
      </c>
    </row>
    <row r="344" spans="1:4" x14ac:dyDescent="0.3">
      <c r="A344">
        <v>92</v>
      </c>
      <c r="B344">
        <v>1</v>
      </c>
      <c r="C344">
        <v>3</v>
      </c>
      <c r="D344" s="12">
        <v>800297.44</v>
      </c>
    </row>
    <row r="345" spans="1:4" x14ac:dyDescent="0.3">
      <c r="A345">
        <v>92</v>
      </c>
      <c r="B345">
        <v>1</v>
      </c>
      <c r="C345">
        <v>4</v>
      </c>
      <c r="D345" s="12">
        <v>51274.8</v>
      </c>
    </row>
    <row r="346" spans="1:4" x14ac:dyDescent="0.3">
      <c r="A346">
        <v>92</v>
      </c>
      <c r="B346">
        <v>1</v>
      </c>
      <c r="C346">
        <v>5</v>
      </c>
      <c r="D346" s="12">
        <v>856941</v>
      </c>
    </row>
    <row r="347" spans="1:4" x14ac:dyDescent="0.3">
      <c r="A347">
        <v>92</v>
      </c>
      <c r="B347">
        <v>1</v>
      </c>
      <c r="C347">
        <v>6</v>
      </c>
      <c r="D347" s="12">
        <v>468416.97</v>
      </c>
    </row>
    <row r="348" spans="1:4" x14ac:dyDescent="0.3">
      <c r="A348">
        <v>92</v>
      </c>
      <c r="B348">
        <v>1</v>
      </c>
      <c r="C348">
        <v>7</v>
      </c>
      <c r="D348" s="12">
        <v>19337.5</v>
      </c>
    </row>
    <row r="349" spans="1:4" x14ac:dyDescent="0.3">
      <c r="A349">
        <v>92</v>
      </c>
      <c r="B349">
        <v>1</v>
      </c>
      <c r="C349">
        <v>8</v>
      </c>
      <c r="D349" s="12">
        <v>296441.28000000003</v>
      </c>
    </row>
    <row r="350" spans="1:4" x14ac:dyDescent="0.3">
      <c r="A350">
        <v>92</v>
      </c>
      <c r="B350">
        <v>1</v>
      </c>
      <c r="C350">
        <v>9</v>
      </c>
      <c r="D350" s="12">
        <v>811551.06</v>
      </c>
    </row>
    <row r="351" spans="1:4" x14ac:dyDescent="0.3">
      <c r="A351">
        <v>92</v>
      </c>
      <c r="B351">
        <v>1</v>
      </c>
      <c r="C351">
        <v>10</v>
      </c>
      <c r="D351" s="12">
        <v>175722.97</v>
      </c>
    </row>
    <row r="352" spans="1:4" x14ac:dyDescent="0.3">
      <c r="A352">
        <v>102</v>
      </c>
      <c r="B352">
        <v>1</v>
      </c>
      <c r="C352">
        <v>-1</v>
      </c>
      <c r="D352" s="12">
        <v>349520</v>
      </c>
    </row>
    <row r="353" spans="1:4" x14ac:dyDescent="0.3">
      <c r="A353">
        <v>102</v>
      </c>
      <c r="B353">
        <v>1</v>
      </c>
      <c r="C353">
        <v>1</v>
      </c>
      <c r="D353" s="12">
        <v>423212.75</v>
      </c>
    </row>
    <row r="354" spans="1:4" x14ac:dyDescent="0.3">
      <c r="A354">
        <v>102</v>
      </c>
      <c r="B354">
        <v>1</v>
      </c>
      <c r="C354">
        <v>2</v>
      </c>
      <c r="D354" s="12">
        <v>788190.25</v>
      </c>
    </row>
    <row r="355" spans="1:4" x14ac:dyDescent="0.3">
      <c r="A355">
        <v>102</v>
      </c>
      <c r="B355">
        <v>1</v>
      </c>
      <c r="C355">
        <v>3</v>
      </c>
      <c r="D355" s="12">
        <v>650376.81000000006</v>
      </c>
    </row>
    <row r="356" spans="1:4" x14ac:dyDescent="0.3">
      <c r="A356">
        <v>102</v>
      </c>
      <c r="B356">
        <v>1</v>
      </c>
      <c r="C356">
        <v>4</v>
      </c>
      <c r="D356" s="12">
        <v>37895.75</v>
      </c>
    </row>
    <row r="357" spans="1:4" x14ac:dyDescent="0.3">
      <c r="A357">
        <v>102</v>
      </c>
      <c r="B357">
        <v>1</v>
      </c>
      <c r="C357">
        <v>5</v>
      </c>
      <c r="D357" s="12">
        <v>375786.12</v>
      </c>
    </row>
    <row r="358" spans="1:4" x14ac:dyDescent="0.3">
      <c r="A358">
        <v>102</v>
      </c>
      <c r="B358">
        <v>1</v>
      </c>
      <c r="C358">
        <v>6</v>
      </c>
      <c r="D358" s="12">
        <v>297156.56</v>
      </c>
    </row>
    <row r="359" spans="1:4" x14ac:dyDescent="0.3">
      <c r="A359">
        <v>102</v>
      </c>
      <c r="B359">
        <v>1</v>
      </c>
      <c r="C359">
        <v>7</v>
      </c>
      <c r="D359" s="12">
        <v>139352.95000000001</v>
      </c>
    </row>
    <row r="360" spans="1:4" x14ac:dyDescent="0.3">
      <c r="A360">
        <v>102</v>
      </c>
      <c r="B360">
        <v>1</v>
      </c>
      <c r="C360">
        <v>8</v>
      </c>
      <c r="D360" s="12">
        <v>459912.75</v>
      </c>
    </row>
    <row r="361" spans="1:4" x14ac:dyDescent="0.3">
      <c r="A361">
        <v>102</v>
      </c>
      <c r="B361">
        <v>1</v>
      </c>
      <c r="C361">
        <v>9</v>
      </c>
      <c r="D361" s="12">
        <v>157130.09</v>
      </c>
    </row>
    <row r="362" spans="1:4" x14ac:dyDescent="0.3">
      <c r="A362">
        <v>102</v>
      </c>
      <c r="B362">
        <v>1</v>
      </c>
      <c r="C362">
        <v>10</v>
      </c>
      <c r="D362" s="12">
        <v>958872.25</v>
      </c>
    </row>
    <row r="363" spans="1:4" x14ac:dyDescent="0.3">
      <c r="A363">
        <v>105</v>
      </c>
      <c r="B363">
        <v>1</v>
      </c>
      <c r="C363">
        <v>-1</v>
      </c>
      <c r="D363" s="12">
        <v>349520</v>
      </c>
    </row>
    <row r="364" spans="1:4" x14ac:dyDescent="0.3">
      <c r="A364">
        <v>105</v>
      </c>
      <c r="B364">
        <v>1</v>
      </c>
      <c r="C364">
        <v>1</v>
      </c>
      <c r="D364" s="12">
        <v>125209.09</v>
      </c>
    </row>
    <row r="365" spans="1:4" x14ac:dyDescent="0.3">
      <c r="A365">
        <v>105</v>
      </c>
      <c r="B365">
        <v>1</v>
      </c>
      <c r="C365">
        <v>2</v>
      </c>
      <c r="D365" s="12">
        <v>368527.75</v>
      </c>
    </row>
    <row r="366" spans="1:4" x14ac:dyDescent="0.3">
      <c r="A366">
        <v>105</v>
      </c>
      <c r="B366">
        <v>1</v>
      </c>
      <c r="C366">
        <v>3</v>
      </c>
      <c r="D366" s="12">
        <v>960201.88</v>
      </c>
    </row>
    <row r="367" spans="1:4" x14ac:dyDescent="0.3">
      <c r="A367">
        <v>105</v>
      </c>
      <c r="B367">
        <v>1</v>
      </c>
      <c r="C367">
        <v>4</v>
      </c>
      <c r="D367" s="12">
        <v>756827.62</v>
      </c>
    </row>
    <row r="368" spans="1:4" x14ac:dyDescent="0.3">
      <c r="A368">
        <v>105</v>
      </c>
      <c r="B368">
        <v>1</v>
      </c>
      <c r="C368">
        <v>5</v>
      </c>
      <c r="D368" s="12">
        <v>401098.41</v>
      </c>
    </row>
    <row r="369" spans="1:4" x14ac:dyDescent="0.3">
      <c r="A369">
        <v>105</v>
      </c>
      <c r="B369">
        <v>1</v>
      </c>
      <c r="C369">
        <v>6</v>
      </c>
      <c r="D369" s="12">
        <v>417271.19</v>
      </c>
    </row>
    <row r="370" spans="1:4" x14ac:dyDescent="0.3">
      <c r="A370">
        <v>105</v>
      </c>
      <c r="B370">
        <v>1</v>
      </c>
      <c r="C370">
        <v>7</v>
      </c>
      <c r="D370" s="12">
        <v>89295.51</v>
      </c>
    </row>
    <row r="371" spans="1:4" x14ac:dyDescent="0.3">
      <c r="A371">
        <v>105</v>
      </c>
      <c r="B371">
        <v>1</v>
      </c>
      <c r="C371">
        <v>8</v>
      </c>
      <c r="D371" s="12">
        <v>352565.16</v>
      </c>
    </row>
    <row r="372" spans="1:4" x14ac:dyDescent="0.3">
      <c r="A372">
        <v>105</v>
      </c>
      <c r="B372">
        <v>1</v>
      </c>
      <c r="C372">
        <v>9</v>
      </c>
      <c r="D372" s="12">
        <v>732880.12</v>
      </c>
    </row>
    <row r="373" spans="1:4" x14ac:dyDescent="0.3">
      <c r="A373">
        <v>105</v>
      </c>
      <c r="B373">
        <v>1</v>
      </c>
      <c r="C373">
        <v>10</v>
      </c>
      <c r="D373" s="12">
        <v>54272.43</v>
      </c>
    </row>
    <row r="374" spans="1:4" x14ac:dyDescent="0.3">
      <c r="A374">
        <v>109</v>
      </c>
      <c r="B374">
        <v>1</v>
      </c>
      <c r="C374">
        <v>-1</v>
      </c>
      <c r="D374" s="12">
        <v>349520</v>
      </c>
    </row>
    <row r="375" spans="1:4" x14ac:dyDescent="0.3">
      <c r="A375">
        <v>109</v>
      </c>
      <c r="B375">
        <v>1</v>
      </c>
      <c r="C375">
        <v>1</v>
      </c>
      <c r="D375" s="12">
        <v>397734.28</v>
      </c>
    </row>
    <row r="376" spans="1:4" x14ac:dyDescent="0.3">
      <c r="A376">
        <v>109</v>
      </c>
      <c r="B376">
        <v>1</v>
      </c>
      <c r="C376">
        <v>2</v>
      </c>
      <c r="D376" s="12">
        <v>752504.94</v>
      </c>
    </row>
    <row r="377" spans="1:4" x14ac:dyDescent="0.3">
      <c r="A377">
        <v>109</v>
      </c>
      <c r="B377">
        <v>1</v>
      </c>
      <c r="C377">
        <v>3</v>
      </c>
      <c r="D377" s="12">
        <v>815152.25</v>
      </c>
    </row>
    <row r="378" spans="1:4" x14ac:dyDescent="0.3">
      <c r="A378">
        <v>109</v>
      </c>
      <c r="B378">
        <v>1</v>
      </c>
      <c r="C378">
        <v>4</v>
      </c>
      <c r="D378" s="12">
        <v>375840.28</v>
      </c>
    </row>
    <row r="379" spans="1:4" x14ac:dyDescent="0.3">
      <c r="A379">
        <v>109</v>
      </c>
      <c r="B379">
        <v>1</v>
      </c>
      <c r="C379">
        <v>5</v>
      </c>
      <c r="D379" s="12">
        <v>474091.38</v>
      </c>
    </row>
    <row r="380" spans="1:4" x14ac:dyDescent="0.3">
      <c r="A380">
        <v>109</v>
      </c>
      <c r="B380">
        <v>1</v>
      </c>
      <c r="C380">
        <v>6</v>
      </c>
      <c r="D380" s="12">
        <v>185613.16</v>
      </c>
    </row>
    <row r="381" spans="1:4" x14ac:dyDescent="0.3">
      <c r="A381">
        <v>109</v>
      </c>
      <c r="B381">
        <v>1</v>
      </c>
      <c r="C381">
        <v>7</v>
      </c>
      <c r="D381" s="12">
        <v>143730.22</v>
      </c>
    </row>
    <row r="382" spans="1:4" x14ac:dyDescent="0.3">
      <c r="A382">
        <v>109</v>
      </c>
      <c r="B382">
        <v>1</v>
      </c>
      <c r="C382">
        <v>8</v>
      </c>
      <c r="D382" s="12">
        <v>197012.64</v>
      </c>
    </row>
    <row r="383" spans="1:4" x14ac:dyDescent="0.3">
      <c r="A383">
        <v>109</v>
      </c>
      <c r="B383">
        <v>1</v>
      </c>
      <c r="C383">
        <v>9</v>
      </c>
      <c r="D383" s="12">
        <v>336514.69</v>
      </c>
    </row>
    <row r="384" spans="1:4" x14ac:dyDescent="0.3">
      <c r="A384">
        <v>109</v>
      </c>
      <c r="B384">
        <v>1</v>
      </c>
      <c r="C384">
        <v>10</v>
      </c>
      <c r="D384" s="12">
        <v>160688.78</v>
      </c>
    </row>
    <row r="385" spans="1:4" x14ac:dyDescent="0.3">
      <c r="A385">
        <v>115</v>
      </c>
      <c r="B385">
        <v>1</v>
      </c>
      <c r="C385">
        <v>-1</v>
      </c>
      <c r="D385" s="12">
        <v>673199.94</v>
      </c>
    </row>
    <row r="386" spans="1:4" x14ac:dyDescent="0.3">
      <c r="A386">
        <v>115</v>
      </c>
      <c r="B386">
        <v>1</v>
      </c>
      <c r="C386">
        <v>1</v>
      </c>
      <c r="D386" s="12">
        <v>667298.18999999994</v>
      </c>
    </row>
    <row r="387" spans="1:4" x14ac:dyDescent="0.3">
      <c r="A387">
        <v>115</v>
      </c>
      <c r="B387">
        <v>1</v>
      </c>
      <c r="C387">
        <v>2</v>
      </c>
      <c r="D387" s="12">
        <v>851473</v>
      </c>
    </row>
    <row r="388" spans="1:4" x14ac:dyDescent="0.3">
      <c r="A388">
        <v>115</v>
      </c>
      <c r="B388">
        <v>1</v>
      </c>
      <c r="C388">
        <v>3</v>
      </c>
      <c r="D388" s="12">
        <v>447833.31</v>
      </c>
    </row>
    <row r="389" spans="1:4" x14ac:dyDescent="0.3">
      <c r="A389">
        <v>115</v>
      </c>
      <c r="B389">
        <v>1</v>
      </c>
      <c r="C389">
        <v>4</v>
      </c>
      <c r="D389" s="12">
        <v>661423.43999999994</v>
      </c>
    </row>
    <row r="390" spans="1:4" x14ac:dyDescent="0.3">
      <c r="A390">
        <v>115</v>
      </c>
      <c r="B390">
        <v>1</v>
      </c>
      <c r="C390">
        <v>5</v>
      </c>
      <c r="D390" s="12">
        <v>1126810.75</v>
      </c>
    </row>
    <row r="391" spans="1:4" x14ac:dyDescent="0.3">
      <c r="A391">
        <v>115</v>
      </c>
      <c r="B391">
        <v>1</v>
      </c>
      <c r="C391">
        <v>6</v>
      </c>
      <c r="D391" s="12">
        <v>286019.96999999997</v>
      </c>
    </row>
    <row r="392" spans="1:4" x14ac:dyDescent="0.3">
      <c r="A392">
        <v>115</v>
      </c>
      <c r="B392">
        <v>1</v>
      </c>
      <c r="C392">
        <v>7</v>
      </c>
      <c r="D392" s="12">
        <v>935474.69</v>
      </c>
    </row>
    <row r="393" spans="1:4" x14ac:dyDescent="0.3">
      <c r="A393">
        <v>115</v>
      </c>
      <c r="B393">
        <v>1</v>
      </c>
      <c r="C393">
        <v>8</v>
      </c>
      <c r="D393" s="12">
        <v>666733.93999999994</v>
      </c>
    </row>
    <row r="394" spans="1:4" x14ac:dyDescent="0.3">
      <c r="A394">
        <v>115</v>
      </c>
      <c r="B394">
        <v>1</v>
      </c>
      <c r="C394">
        <v>9</v>
      </c>
      <c r="D394" s="12">
        <v>522053.75</v>
      </c>
    </row>
    <row r="395" spans="1:4" x14ac:dyDescent="0.3">
      <c r="A395">
        <v>115</v>
      </c>
      <c r="B395">
        <v>1</v>
      </c>
      <c r="C395">
        <v>10</v>
      </c>
      <c r="D395" s="12">
        <v>292574.15999999997</v>
      </c>
    </row>
    <row r="396" spans="1:4" x14ac:dyDescent="0.3">
      <c r="A396">
        <v>116</v>
      </c>
      <c r="B396">
        <v>1</v>
      </c>
      <c r="C396">
        <v>-1</v>
      </c>
      <c r="D396" s="12">
        <v>349520</v>
      </c>
    </row>
    <row r="397" spans="1:4" x14ac:dyDescent="0.3">
      <c r="A397">
        <v>116</v>
      </c>
      <c r="B397">
        <v>1</v>
      </c>
      <c r="C397">
        <v>1</v>
      </c>
      <c r="D397" s="12">
        <v>412722.25</v>
      </c>
    </row>
    <row r="398" spans="1:4" x14ac:dyDescent="0.3">
      <c r="A398">
        <v>116</v>
      </c>
      <c r="B398">
        <v>1</v>
      </c>
      <c r="C398">
        <v>2</v>
      </c>
      <c r="D398" s="12">
        <v>238419.47</v>
      </c>
    </row>
    <row r="399" spans="1:4" x14ac:dyDescent="0.3">
      <c r="A399">
        <v>116</v>
      </c>
      <c r="B399">
        <v>1</v>
      </c>
      <c r="C399">
        <v>3</v>
      </c>
      <c r="D399" s="12">
        <v>230321.94</v>
      </c>
    </row>
    <row r="400" spans="1:4" x14ac:dyDescent="0.3">
      <c r="A400">
        <v>116</v>
      </c>
      <c r="B400">
        <v>1</v>
      </c>
      <c r="C400">
        <v>4</v>
      </c>
      <c r="D400" s="12">
        <v>178526.78</v>
      </c>
    </row>
    <row r="401" spans="1:4" x14ac:dyDescent="0.3">
      <c r="A401">
        <v>116</v>
      </c>
      <c r="B401">
        <v>1</v>
      </c>
      <c r="C401">
        <v>5</v>
      </c>
      <c r="D401" s="12">
        <v>466547.06</v>
      </c>
    </row>
    <row r="402" spans="1:4" x14ac:dyDescent="0.3">
      <c r="A402">
        <v>116</v>
      </c>
      <c r="B402">
        <v>1</v>
      </c>
      <c r="C402">
        <v>6</v>
      </c>
      <c r="D402" s="12">
        <v>110653.6</v>
      </c>
    </row>
    <row r="403" spans="1:4" x14ac:dyDescent="0.3">
      <c r="A403">
        <v>116</v>
      </c>
      <c r="B403">
        <v>1</v>
      </c>
      <c r="C403">
        <v>7</v>
      </c>
      <c r="D403" s="12">
        <v>759412.94</v>
      </c>
    </row>
    <row r="404" spans="1:4" x14ac:dyDescent="0.3">
      <c r="A404">
        <v>116</v>
      </c>
      <c r="B404">
        <v>1</v>
      </c>
      <c r="C404">
        <v>8</v>
      </c>
      <c r="D404" s="12">
        <v>492369.31</v>
      </c>
    </row>
    <row r="405" spans="1:4" x14ac:dyDescent="0.3">
      <c r="A405">
        <v>116</v>
      </c>
      <c r="B405">
        <v>1</v>
      </c>
      <c r="C405">
        <v>9</v>
      </c>
      <c r="D405" s="12">
        <v>780209.62</v>
      </c>
    </row>
    <row r="406" spans="1:4" x14ac:dyDescent="0.3">
      <c r="A406">
        <v>116</v>
      </c>
      <c r="B406">
        <v>1</v>
      </c>
      <c r="C406">
        <v>10</v>
      </c>
      <c r="D406" s="12">
        <v>492811.12</v>
      </c>
    </row>
    <row r="407" spans="1:4" x14ac:dyDescent="0.3">
      <c r="A407">
        <v>119</v>
      </c>
      <c r="B407">
        <v>1</v>
      </c>
      <c r="C407">
        <v>-1</v>
      </c>
      <c r="D407" s="12">
        <v>349520</v>
      </c>
    </row>
    <row r="408" spans="1:4" x14ac:dyDescent="0.3">
      <c r="A408">
        <v>119</v>
      </c>
      <c r="B408">
        <v>1</v>
      </c>
      <c r="C408">
        <v>1</v>
      </c>
      <c r="D408" s="12">
        <v>625950.12</v>
      </c>
    </row>
    <row r="409" spans="1:4" x14ac:dyDescent="0.3">
      <c r="A409">
        <v>119</v>
      </c>
      <c r="B409">
        <v>1</v>
      </c>
      <c r="C409">
        <v>2</v>
      </c>
      <c r="D409" s="12">
        <v>219047.22</v>
      </c>
    </row>
    <row r="410" spans="1:4" x14ac:dyDescent="0.3">
      <c r="A410">
        <v>119</v>
      </c>
      <c r="B410">
        <v>1</v>
      </c>
      <c r="C410">
        <v>3</v>
      </c>
      <c r="D410" s="12">
        <v>166157.67000000001</v>
      </c>
    </row>
    <row r="411" spans="1:4" x14ac:dyDescent="0.3">
      <c r="A411">
        <v>119</v>
      </c>
      <c r="B411">
        <v>1</v>
      </c>
      <c r="C411">
        <v>4</v>
      </c>
      <c r="D411" s="12">
        <v>28997.11</v>
      </c>
    </row>
    <row r="412" spans="1:4" x14ac:dyDescent="0.3">
      <c r="A412">
        <v>119</v>
      </c>
      <c r="B412">
        <v>1</v>
      </c>
      <c r="C412">
        <v>5</v>
      </c>
      <c r="D412" s="12">
        <v>258705.78</v>
      </c>
    </row>
    <row r="413" spans="1:4" x14ac:dyDescent="0.3">
      <c r="A413">
        <v>119</v>
      </c>
      <c r="B413">
        <v>1</v>
      </c>
      <c r="C413">
        <v>6</v>
      </c>
      <c r="D413" s="12">
        <v>675427.25</v>
      </c>
    </row>
    <row r="414" spans="1:4" x14ac:dyDescent="0.3">
      <c r="A414">
        <v>119</v>
      </c>
      <c r="B414">
        <v>1</v>
      </c>
      <c r="C414">
        <v>7</v>
      </c>
      <c r="D414" s="12">
        <v>424333.12</v>
      </c>
    </row>
    <row r="415" spans="1:4" x14ac:dyDescent="0.3">
      <c r="A415">
        <v>119</v>
      </c>
      <c r="B415">
        <v>1</v>
      </c>
      <c r="C415">
        <v>8</v>
      </c>
      <c r="D415" s="12">
        <v>241032.41</v>
      </c>
    </row>
    <row r="416" spans="1:4" x14ac:dyDescent="0.3">
      <c r="A416">
        <v>119</v>
      </c>
      <c r="B416">
        <v>1</v>
      </c>
      <c r="C416">
        <v>9</v>
      </c>
      <c r="D416" s="12">
        <v>324638.94</v>
      </c>
    </row>
    <row r="417" spans="1:4" x14ac:dyDescent="0.3">
      <c r="A417">
        <v>119</v>
      </c>
      <c r="B417">
        <v>1</v>
      </c>
      <c r="C417">
        <v>10</v>
      </c>
      <c r="D417" s="12">
        <v>289724.90999999997</v>
      </c>
    </row>
    <row r="418" spans="1:4" x14ac:dyDescent="0.3">
      <c r="A418">
        <v>120</v>
      </c>
      <c r="B418">
        <v>1</v>
      </c>
      <c r="C418">
        <v>-1</v>
      </c>
      <c r="D418" s="12">
        <v>349520</v>
      </c>
    </row>
    <row r="419" spans="1:4" x14ac:dyDescent="0.3">
      <c r="A419">
        <v>120</v>
      </c>
      <c r="B419">
        <v>1</v>
      </c>
      <c r="C419">
        <v>1</v>
      </c>
      <c r="D419" s="12">
        <v>380801.97</v>
      </c>
    </row>
    <row r="420" spans="1:4" x14ac:dyDescent="0.3">
      <c r="A420">
        <v>120</v>
      </c>
      <c r="B420">
        <v>1</v>
      </c>
      <c r="C420">
        <v>2</v>
      </c>
      <c r="D420" s="12">
        <v>330394.31</v>
      </c>
    </row>
    <row r="421" spans="1:4" x14ac:dyDescent="0.3">
      <c r="A421">
        <v>120</v>
      </c>
      <c r="B421">
        <v>1</v>
      </c>
      <c r="C421">
        <v>3</v>
      </c>
      <c r="D421" s="12">
        <v>387339.16</v>
      </c>
    </row>
    <row r="422" spans="1:4" x14ac:dyDescent="0.3">
      <c r="A422">
        <v>120</v>
      </c>
      <c r="B422">
        <v>1</v>
      </c>
      <c r="C422">
        <v>4</v>
      </c>
      <c r="D422" s="12">
        <v>156791.35999999999</v>
      </c>
    </row>
    <row r="423" spans="1:4" x14ac:dyDescent="0.3">
      <c r="A423">
        <v>120</v>
      </c>
      <c r="B423">
        <v>1</v>
      </c>
      <c r="C423">
        <v>5</v>
      </c>
      <c r="D423" s="12">
        <v>259890.23</v>
      </c>
    </row>
    <row r="424" spans="1:4" x14ac:dyDescent="0.3">
      <c r="A424">
        <v>120</v>
      </c>
      <c r="B424">
        <v>1</v>
      </c>
      <c r="C424">
        <v>6</v>
      </c>
      <c r="D424" s="12">
        <v>146664.16</v>
      </c>
    </row>
    <row r="425" spans="1:4" x14ac:dyDescent="0.3">
      <c r="A425">
        <v>120</v>
      </c>
      <c r="B425">
        <v>1</v>
      </c>
      <c r="C425">
        <v>7</v>
      </c>
      <c r="D425" s="12">
        <v>128288.08</v>
      </c>
    </row>
    <row r="426" spans="1:4" x14ac:dyDescent="0.3">
      <c r="A426">
        <v>120</v>
      </c>
      <c r="B426">
        <v>1</v>
      </c>
      <c r="C426">
        <v>8</v>
      </c>
      <c r="D426" s="12">
        <v>73395.38</v>
      </c>
    </row>
    <row r="427" spans="1:4" x14ac:dyDescent="0.3">
      <c r="A427">
        <v>120</v>
      </c>
      <c r="B427">
        <v>1</v>
      </c>
      <c r="C427">
        <v>9</v>
      </c>
      <c r="D427" s="12">
        <v>642210.62</v>
      </c>
    </row>
    <row r="428" spans="1:4" x14ac:dyDescent="0.3">
      <c r="A428">
        <v>120</v>
      </c>
      <c r="B428">
        <v>1</v>
      </c>
      <c r="C428">
        <v>10</v>
      </c>
      <c r="D428" s="12">
        <v>126099.98</v>
      </c>
    </row>
    <row r="429" spans="1:4" x14ac:dyDescent="0.3">
      <c r="A429">
        <v>125</v>
      </c>
      <c r="B429">
        <v>1</v>
      </c>
      <c r="C429">
        <v>-1</v>
      </c>
      <c r="D429" s="12">
        <v>349520</v>
      </c>
    </row>
    <row r="430" spans="1:4" x14ac:dyDescent="0.3">
      <c r="A430">
        <v>125</v>
      </c>
      <c r="B430">
        <v>1</v>
      </c>
      <c r="C430">
        <v>1</v>
      </c>
      <c r="D430" s="12">
        <v>41269.379999999997</v>
      </c>
    </row>
    <row r="431" spans="1:4" x14ac:dyDescent="0.3">
      <c r="A431">
        <v>125</v>
      </c>
      <c r="B431">
        <v>1</v>
      </c>
      <c r="C431">
        <v>2</v>
      </c>
      <c r="D431" s="12">
        <v>221579.83</v>
      </c>
    </row>
    <row r="432" spans="1:4" x14ac:dyDescent="0.3">
      <c r="A432">
        <v>125</v>
      </c>
      <c r="B432">
        <v>1</v>
      </c>
      <c r="C432">
        <v>3</v>
      </c>
      <c r="D432" s="12">
        <v>413713.97</v>
      </c>
    </row>
    <row r="433" spans="1:4" x14ac:dyDescent="0.3">
      <c r="A433">
        <v>125</v>
      </c>
      <c r="B433">
        <v>1</v>
      </c>
      <c r="C433">
        <v>4</v>
      </c>
      <c r="D433" s="12">
        <v>26110.75</v>
      </c>
    </row>
    <row r="434" spans="1:4" x14ac:dyDescent="0.3">
      <c r="A434">
        <v>125</v>
      </c>
      <c r="B434">
        <v>1</v>
      </c>
      <c r="C434">
        <v>5</v>
      </c>
      <c r="D434" s="12">
        <v>407164.75</v>
      </c>
    </row>
    <row r="435" spans="1:4" x14ac:dyDescent="0.3">
      <c r="A435">
        <v>125</v>
      </c>
      <c r="B435">
        <v>1</v>
      </c>
      <c r="C435">
        <v>6</v>
      </c>
      <c r="D435" s="12">
        <v>721066.75</v>
      </c>
    </row>
    <row r="436" spans="1:4" x14ac:dyDescent="0.3">
      <c r="A436">
        <v>125</v>
      </c>
      <c r="B436">
        <v>1</v>
      </c>
      <c r="C436">
        <v>7</v>
      </c>
      <c r="D436" s="12">
        <v>93156.4</v>
      </c>
    </row>
    <row r="437" spans="1:4" x14ac:dyDescent="0.3">
      <c r="A437">
        <v>125</v>
      </c>
      <c r="B437">
        <v>1</v>
      </c>
      <c r="C437">
        <v>8</v>
      </c>
      <c r="D437" s="12">
        <v>213454.47</v>
      </c>
    </row>
    <row r="438" spans="1:4" x14ac:dyDescent="0.3">
      <c r="A438">
        <v>125</v>
      </c>
      <c r="B438">
        <v>1</v>
      </c>
      <c r="C438">
        <v>9</v>
      </c>
      <c r="D438" s="12">
        <v>134969</v>
      </c>
    </row>
    <row r="439" spans="1:4" x14ac:dyDescent="0.3">
      <c r="A439">
        <v>125</v>
      </c>
      <c r="B439">
        <v>1</v>
      </c>
      <c r="C439">
        <v>10</v>
      </c>
      <c r="D439" s="12">
        <v>410483.62</v>
      </c>
    </row>
    <row r="440" spans="1:4" x14ac:dyDescent="0.3">
      <c r="A440">
        <v>132</v>
      </c>
      <c r="B440">
        <v>1</v>
      </c>
      <c r="C440">
        <v>-1</v>
      </c>
      <c r="D440" s="12">
        <v>349520</v>
      </c>
    </row>
    <row r="441" spans="1:4" x14ac:dyDescent="0.3">
      <c r="A441">
        <v>132</v>
      </c>
      <c r="B441">
        <v>1</v>
      </c>
      <c r="C441">
        <v>1</v>
      </c>
      <c r="D441" s="12">
        <v>166433.5</v>
      </c>
    </row>
    <row r="442" spans="1:4" x14ac:dyDescent="0.3">
      <c r="A442">
        <v>132</v>
      </c>
      <c r="B442">
        <v>1</v>
      </c>
      <c r="C442">
        <v>2</v>
      </c>
      <c r="D442" s="12">
        <v>345039.88</v>
      </c>
    </row>
    <row r="443" spans="1:4" x14ac:dyDescent="0.3">
      <c r="A443">
        <v>132</v>
      </c>
      <c r="B443">
        <v>1</v>
      </c>
      <c r="C443">
        <v>3</v>
      </c>
      <c r="D443" s="12">
        <v>521602</v>
      </c>
    </row>
    <row r="444" spans="1:4" x14ac:dyDescent="0.3">
      <c r="A444">
        <v>132</v>
      </c>
      <c r="B444">
        <v>1</v>
      </c>
      <c r="C444">
        <v>4</v>
      </c>
      <c r="D444" s="12">
        <v>395641</v>
      </c>
    </row>
    <row r="445" spans="1:4" x14ac:dyDescent="0.3">
      <c r="A445">
        <v>132</v>
      </c>
      <c r="B445">
        <v>1</v>
      </c>
      <c r="C445">
        <v>5</v>
      </c>
      <c r="D445" s="12">
        <v>981466.62</v>
      </c>
    </row>
    <row r="446" spans="1:4" x14ac:dyDescent="0.3">
      <c r="A446">
        <v>132</v>
      </c>
      <c r="B446">
        <v>1</v>
      </c>
      <c r="C446">
        <v>6</v>
      </c>
      <c r="D446" s="12">
        <v>402663.69</v>
      </c>
    </row>
    <row r="447" spans="1:4" x14ac:dyDescent="0.3">
      <c r="A447">
        <v>132</v>
      </c>
      <c r="B447">
        <v>1</v>
      </c>
      <c r="C447">
        <v>7</v>
      </c>
      <c r="D447" s="12">
        <v>547250.31000000006</v>
      </c>
    </row>
    <row r="448" spans="1:4" x14ac:dyDescent="0.3">
      <c r="A448">
        <v>132</v>
      </c>
      <c r="B448">
        <v>1</v>
      </c>
      <c r="C448">
        <v>8</v>
      </c>
      <c r="D448" s="12">
        <v>453576.5</v>
      </c>
    </row>
    <row r="449" spans="1:4" x14ac:dyDescent="0.3">
      <c r="A449">
        <v>132</v>
      </c>
      <c r="B449">
        <v>1</v>
      </c>
      <c r="C449">
        <v>9</v>
      </c>
      <c r="D449" s="12">
        <v>339759.16</v>
      </c>
    </row>
    <row r="450" spans="1:4" x14ac:dyDescent="0.3">
      <c r="A450">
        <v>132</v>
      </c>
      <c r="B450">
        <v>1</v>
      </c>
      <c r="C450">
        <v>10</v>
      </c>
      <c r="D450" s="12">
        <v>339008.69</v>
      </c>
    </row>
    <row r="451" spans="1:4" x14ac:dyDescent="0.3">
      <c r="A451">
        <v>134</v>
      </c>
      <c r="B451">
        <v>1</v>
      </c>
      <c r="C451">
        <v>-1</v>
      </c>
      <c r="D451" s="12">
        <v>349520</v>
      </c>
    </row>
    <row r="452" spans="1:4" x14ac:dyDescent="0.3">
      <c r="A452">
        <v>134</v>
      </c>
      <c r="B452">
        <v>1</v>
      </c>
      <c r="C452">
        <v>1</v>
      </c>
      <c r="D452" s="12">
        <v>336080.75</v>
      </c>
    </row>
    <row r="453" spans="1:4" x14ac:dyDescent="0.3">
      <c r="A453">
        <v>134</v>
      </c>
      <c r="B453">
        <v>1</v>
      </c>
      <c r="C453">
        <v>2</v>
      </c>
      <c r="D453" s="12">
        <v>289298.96999999997</v>
      </c>
    </row>
    <row r="454" spans="1:4" x14ac:dyDescent="0.3">
      <c r="A454">
        <v>134</v>
      </c>
      <c r="B454">
        <v>1</v>
      </c>
      <c r="C454">
        <v>3</v>
      </c>
      <c r="D454" s="12">
        <v>331490.40999999997</v>
      </c>
    </row>
    <row r="455" spans="1:4" x14ac:dyDescent="0.3">
      <c r="A455">
        <v>134</v>
      </c>
      <c r="B455">
        <v>1</v>
      </c>
      <c r="C455">
        <v>4</v>
      </c>
      <c r="D455" s="12">
        <v>158745.04999999999</v>
      </c>
    </row>
    <row r="456" spans="1:4" x14ac:dyDescent="0.3">
      <c r="A456">
        <v>134</v>
      </c>
      <c r="B456">
        <v>1</v>
      </c>
      <c r="C456">
        <v>5</v>
      </c>
      <c r="D456" s="12">
        <v>182550.72</v>
      </c>
    </row>
    <row r="457" spans="1:4" x14ac:dyDescent="0.3">
      <c r="A457">
        <v>134</v>
      </c>
      <c r="B457">
        <v>1</v>
      </c>
      <c r="C457">
        <v>6</v>
      </c>
      <c r="D457" s="12">
        <v>24981.63</v>
      </c>
    </row>
    <row r="458" spans="1:4" x14ac:dyDescent="0.3">
      <c r="A458">
        <v>134</v>
      </c>
      <c r="B458">
        <v>1</v>
      </c>
      <c r="C458">
        <v>7</v>
      </c>
      <c r="D458" s="12">
        <v>568133.68999999994</v>
      </c>
    </row>
    <row r="459" spans="1:4" x14ac:dyDescent="0.3">
      <c r="A459">
        <v>134</v>
      </c>
      <c r="B459">
        <v>1</v>
      </c>
      <c r="C459">
        <v>8</v>
      </c>
      <c r="D459" s="12">
        <v>20364.599999999999</v>
      </c>
    </row>
    <row r="460" spans="1:4" x14ac:dyDescent="0.3">
      <c r="A460">
        <v>134</v>
      </c>
      <c r="B460">
        <v>1</v>
      </c>
      <c r="C460">
        <v>9</v>
      </c>
      <c r="D460" s="12">
        <v>243035.03</v>
      </c>
    </row>
    <row r="461" spans="1:4" x14ac:dyDescent="0.3">
      <c r="A461">
        <v>134</v>
      </c>
      <c r="B461">
        <v>1</v>
      </c>
      <c r="C461">
        <v>10</v>
      </c>
      <c r="D461" s="12">
        <v>649791.88</v>
      </c>
    </row>
    <row r="462" spans="1:4" x14ac:dyDescent="0.3">
      <c r="A462">
        <v>137</v>
      </c>
      <c r="B462">
        <v>1</v>
      </c>
      <c r="C462">
        <v>-1</v>
      </c>
      <c r="D462" s="12">
        <v>673199.94</v>
      </c>
    </row>
    <row r="463" spans="1:4" x14ac:dyDescent="0.3">
      <c r="A463">
        <v>137</v>
      </c>
      <c r="B463">
        <v>1</v>
      </c>
      <c r="C463">
        <v>1</v>
      </c>
      <c r="D463" s="12">
        <v>578754.31000000006</v>
      </c>
    </row>
    <row r="464" spans="1:4" x14ac:dyDescent="0.3">
      <c r="A464">
        <v>137</v>
      </c>
      <c r="B464">
        <v>1</v>
      </c>
      <c r="C464">
        <v>2</v>
      </c>
      <c r="D464" s="12">
        <v>679610.62</v>
      </c>
    </row>
    <row r="465" spans="1:4" x14ac:dyDescent="0.3">
      <c r="A465">
        <v>137</v>
      </c>
      <c r="B465">
        <v>1</v>
      </c>
      <c r="C465">
        <v>3</v>
      </c>
      <c r="D465" s="12">
        <v>556530.88</v>
      </c>
    </row>
    <row r="466" spans="1:4" x14ac:dyDescent="0.3">
      <c r="A466">
        <v>137</v>
      </c>
      <c r="B466">
        <v>1</v>
      </c>
      <c r="C466">
        <v>4</v>
      </c>
      <c r="D466" s="12">
        <v>706632.06</v>
      </c>
    </row>
    <row r="467" spans="1:4" x14ac:dyDescent="0.3">
      <c r="A467">
        <v>137</v>
      </c>
      <c r="B467">
        <v>1</v>
      </c>
      <c r="C467">
        <v>5</v>
      </c>
      <c r="D467" s="12">
        <v>369052.72</v>
      </c>
    </row>
    <row r="468" spans="1:4" x14ac:dyDescent="0.3">
      <c r="A468">
        <v>137</v>
      </c>
      <c r="B468">
        <v>1</v>
      </c>
      <c r="C468">
        <v>6</v>
      </c>
      <c r="D468" s="12">
        <v>434663.91</v>
      </c>
    </row>
    <row r="469" spans="1:4" x14ac:dyDescent="0.3">
      <c r="A469">
        <v>137</v>
      </c>
      <c r="B469">
        <v>1</v>
      </c>
      <c r="C469">
        <v>7</v>
      </c>
      <c r="D469" s="12">
        <v>719653</v>
      </c>
    </row>
    <row r="470" spans="1:4" x14ac:dyDescent="0.3">
      <c r="A470">
        <v>137</v>
      </c>
      <c r="B470">
        <v>1</v>
      </c>
      <c r="C470">
        <v>8</v>
      </c>
      <c r="D470" s="12">
        <v>196895.72</v>
      </c>
    </row>
    <row r="471" spans="1:4" x14ac:dyDescent="0.3">
      <c r="A471">
        <v>137</v>
      </c>
      <c r="B471">
        <v>1</v>
      </c>
      <c r="C471">
        <v>9</v>
      </c>
      <c r="D471" s="12">
        <v>632190.31000000006</v>
      </c>
    </row>
    <row r="472" spans="1:4" x14ac:dyDescent="0.3">
      <c r="A472">
        <v>137</v>
      </c>
      <c r="B472">
        <v>1</v>
      </c>
      <c r="C472">
        <v>10</v>
      </c>
      <c r="D472" s="1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dimension ref="A1:J90"/>
  <sheetViews>
    <sheetView showGridLines="0" workbookViewId="0">
      <selection activeCell="H4" sqref="H4"/>
    </sheetView>
  </sheetViews>
  <sheetFormatPr defaultRowHeight="14.4" x14ac:dyDescent="0.3"/>
  <cols>
    <col min="1" max="1" width="10.77734375" bestFit="1" customWidth="1"/>
    <col min="2" max="2" width="13" bestFit="1" customWidth="1"/>
    <col min="3" max="3" width="13.5546875" bestFit="1" customWidth="1"/>
    <col min="4" max="4" width="12" style="8" hidden="1" customWidth="1"/>
    <col min="5" max="5" width="18.21875" style="8" hidden="1" customWidth="1"/>
    <col min="6" max="6" width="20.33203125" style="8" hidden="1" customWidth="1"/>
    <col min="7" max="7" width="12" bestFit="1" customWidth="1"/>
    <col min="8" max="8" width="7.88671875" customWidth="1"/>
  </cols>
  <sheetData>
    <row r="1" spans="1:10" ht="23.4" x14ac:dyDescent="0.3">
      <c r="A1" s="2" t="s">
        <v>21</v>
      </c>
    </row>
    <row r="2" spans="1:10" x14ac:dyDescent="0.3">
      <c r="A2" s="3" t="s">
        <v>36</v>
      </c>
    </row>
    <row r="3" spans="1:10" x14ac:dyDescent="0.3">
      <c r="A3" s="14" t="s">
        <v>34</v>
      </c>
    </row>
    <row r="4" spans="1:10" x14ac:dyDescent="0.3">
      <c r="A4" s="1" t="s">
        <v>0</v>
      </c>
      <c r="B4" s="1" t="s">
        <v>2</v>
      </c>
      <c r="C4" s="1" t="s">
        <v>33</v>
      </c>
      <c r="D4" s="8" t="s">
        <v>16</v>
      </c>
      <c r="E4" s="8" t="s">
        <v>17</v>
      </c>
      <c r="F4" s="8" t="s">
        <v>20</v>
      </c>
      <c r="G4" s="7" t="s">
        <v>18</v>
      </c>
      <c r="H4" s="7" t="s">
        <v>19</v>
      </c>
      <c r="J4" s="5" t="s">
        <v>25</v>
      </c>
    </row>
    <row r="5" spans="1:10" x14ac:dyDescent="0.3">
      <c r="A5">
        <v>1</v>
      </c>
      <c r="B5">
        <v>1</v>
      </c>
      <c r="C5">
        <v>1</v>
      </c>
      <c r="D5" s="9">
        <v>349520</v>
      </c>
      <c r="E5" s="9">
        <v>122164230400</v>
      </c>
      <c r="F5" s="9">
        <v>10</v>
      </c>
      <c r="G5" s="12">
        <f>IF(C5=1,D5,D5/F5)</f>
        <v>349520</v>
      </c>
      <c r="H5" s="12">
        <f t="shared" ref="H5:H9" si="0">IF(C5=1,0,SQRT((E5-(D5^2)/F5)/(F5-1)))</f>
        <v>0</v>
      </c>
      <c r="J5" s="6" t="s">
        <v>23</v>
      </c>
    </row>
    <row r="6" spans="1:10" x14ac:dyDescent="0.3">
      <c r="A6">
        <v>1</v>
      </c>
      <c r="B6">
        <v>1</v>
      </c>
      <c r="C6">
        <v>2</v>
      </c>
      <c r="D6" s="9">
        <v>3189647.07</v>
      </c>
      <c r="E6" s="9">
        <v>1436137873482.9578</v>
      </c>
      <c r="F6" s="9">
        <v>10</v>
      </c>
      <c r="G6" s="12">
        <f t="shared" ref="G6:G69" si="1">IF(C6=1,D6,D6/F6)</f>
        <v>318964.70699999999</v>
      </c>
      <c r="H6" s="12">
        <f t="shared" si="0"/>
        <v>215703.76557960725</v>
      </c>
      <c r="J6" s="8" t="s">
        <v>24</v>
      </c>
    </row>
    <row r="7" spans="1:10" x14ac:dyDescent="0.3">
      <c r="A7">
        <v>2</v>
      </c>
      <c r="B7">
        <v>1</v>
      </c>
      <c r="C7">
        <v>1</v>
      </c>
      <c r="D7" s="9">
        <v>1331440</v>
      </c>
      <c r="E7" s="9">
        <v>1772732473600</v>
      </c>
      <c r="F7" s="9">
        <v>10</v>
      </c>
      <c r="G7" s="12">
        <f t="shared" si="1"/>
        <v>1331440</v>
      </c>
      <c r="H7" s="12">
        <f t="shared" si="0"/>
        <v>0</v>
      </c>
    </row>
    <row r="8" spans="1:10" x14ac:dyDescent="0.3">
      <c r="A8">
        <v>2</v>
      </c>
      <c r="B8">
        <v>1</v>
      </c>
      <c r="C8">
        <v>2</v>
      </c>
      <c r="D8" s="9">
        <v>12832764.140000001</v>
      </c>
      <c r="E8" s="9">
        <v>18980737572477.629</v>
      </c>
      <c r="F8" s="9">
        <v>10</v>
      </c>
      <c r="G8" s="12">
        <f t="shared" si="1"/>
        <v>1283276.4140000001</v>
      </c>
      <c r="H8" s="12">
        <f t="shared" si="0"/>
        <v>528388.95871114498</v>
      </c>
    </row>
    <row r="9" spans="1:10" x14ac:dyDescent="0.3">
      <c r="A9">
        <v>3</v>
      </c>
      <c r="B9">
        <v>1</v>
      </c>
      <c r="C9">
        <v>1</v>
      </c>
      <c r="D9" s="9">
        <v>3400000</v>
      </c>
      <c r="E9" s="9">
        <v>11560000000000</v>
      </c>
      <c r="F9" s="9">
        <v>10</v>
      </c>
      <c r="G9" s="12">
        <f t="shared" si="1"/>
        <v>3400000</v>
      </c>
      <c r="H9" s="12">
        <f t="shared" si="0"/>
        <v>0</v>
      </c>
    </row>
    <row r="10" spans="1:10" x14ac:dyDescent="0.3">
      <c r="A10">
        <v>3</v>
      </c>
      <c r="B10">
        <v>1</v>
      </c>
      <c r="C10">
        <v>2</v>
      </c>
      <c r="D10" s="9">
        <v>34000000</v>
      </c>
      <c r="E10" s="9">
        <v>115600000000000</v>
      </c>
      <c r="F10" s="9">
        <v>10</v>
      </c>
      <c r="G10" s="12">
        <f t="shared" si="1"/>
        <v>3400000</v>
      </c>
      <c r="H10" s="12">
        <f>IF(C10=1,0,SQRT((E10-(D10^2)/F10)/(F10-1)))</f>
        <v>0</v>
      </c>
    </row>
    <row r="11" spans="1:10" x14ac:dyDescent="0.3">
      <c r="A11">
        <v>5</v>
      </c>
      <c r="B11">
        <v>1</v>
      </c>
      <c r="C11">
        <v>1</v>
      </c>
      <c r="D11" s="9">
        <v>1331440</v>
      </c>
      <c r="E11" s="9">
        <v>1772732473600</v>
      </c>
      <c r="F11" s="9">
        <v>10</v>
      </c>
      <c r="G11" s="12">
        <f t="shared" si="1"/>
        <v>1331440</v>
      </c>
      <c r="H11" s="12">
        <f t="shared" ref="H11:H74" si="2">IF(C11=1,0,SQRT((E11-(D11^2)/F11)/(F11-1)))</f>
        <v>0</v>
      </c>
    </row>
    <row r="12" spans="1:10" x14ac:dyDescent="0.3">
      <c r="A12">
        <v>5</v>
      </c>
      <c r="B12">
        <v>1</v>
      </c>
      <c r="C12">
        <v>2</v>
      </c>
      <c r="D12" s="9">
        <v>13024873.199999999</v>
      </c>
      <c r="E12" s="9">
        <v>17601522971114.48</v>
      </c>
      <c r="F12" s="9">
        <v>10</v>
      </c>
      <c r="G12" s="12">
        <f t="shared" si="1"/>
        <v>1302487.3199999998</v>
      </c>
      <c r="H12" s="12">
        <f t="shared" si="2"/>
        <v>265997.23964872229</v>
      </c>
    </row>
    <row r="13" spans="1:10" x14ac:dyDescent="0.3">
      <c r="A13">
        <v>12</v>
      </c>
      <c r="B13">
        <v>1</v>
      </c>
      <c r="C13">
        <v>1</v>
      </c>
      <c r="D13" s="9">
        <v>349520</v>
      </c>
      <c r="E13" s="9">
        <v>122164230400</v>
      </c>
      <c r="F13" s="9">
        <v>10</v>
      </c>
      <c r="G13" s="12">
        <f t="shared" si="1"/>
        <v>349520</v>
      </c>
      <c r="H13" s="12">
        <f t="shared" si="2"/>
        <v>0</v>
      </c>
    </row>
    <row r="14" spans="1:10" x14ac:dyDescent="0.3">
      <c r="A14">
        <v>12</v>
      </c>
      <c r="B14">
        <v>1</v>
      </c>
      <c r="C14">
        <v>2</v>
      </c>
      <c r="D14" s="9">
        <v>3874228.73</v>
      </c>
      <c r="E14" s="9">
        <v>2698538270804.627</v>
      </c>
      <c r="F14" s="9">
        <v>10</v>
      </c>
      <c r="G14" s="12">
        <f t="shared" si="1"/>
        <v>387422.87300000002</v>
      </c>
      <c r="H14" s="12">
        <f t="shared" si="2"/>
        <v>364778.99634480139</v>
      </c>
    </row>
    <row r="15" spans="1:10" x14ac:dyDescent="0.3">
      <c r="A15">
        <v>17</v>
      </c>
      <c r="B15">
        <v>1</v>
      </c>
      <c r="C15">
        <v>1</v>
      </c>
      <c r="D15" s="9">
        <v>349520</v>
      </c>
      <c r="E15" s="9">
        <v>122164230400</v>
      </c>
      <c r="F15" s="9">
        <v>10</v>
      </c>
      <c r="G15" s="12">
        <f t="shared" si="1"/>
        <v>349520</v>
      </c>
      <c r="H15" s="12">
        <f t="shared" si="2"/>
        <v>0</v>
      </c>
    </row>
    <row r="16" spans="1:10" x14ac:dyDescent="0.3">
      <c r="A16">
        <v>17</v>
      </c>
      <c r="B16">
        <v>1</v>
      </c>
      <c r="C16">
        <v>2</v>
      </c>
      <c r="D16" s="9">
        <v>2752897.09</v>
      </c>
      <c r="E16" s="9">
        <v>1069544267762.884</v>
      </c>
      <c r="F16" s="9">
        <v>10</v>
      </c>
      <c r="G16" s="12">
        <f t="shared" si="1"/>
        <v>275289.70899999997</v>
      </c>
      <c r="H16" s="12">
        <f t="shared" si="2"/>
        <v>186100.34000501432</v>
      </c>
    </row>
    <row r="17" spans="1:8" x14ac:dyDescent="0.3">
      <c r="A17">
        <v>27</v>
      </c>
      <c r="B17">
        <v>1</v>
      </c>
      <c r="C17">
        <v>1</v>
      </c>
      <c r="D17" s="9">
        <v>2346000</v>
      </c>
      <c r="E17" s="9">
        <v>5503716000000</v>
      </c>
      <c r="F17" s="9">
        <v>10</v>
      </c>
      <c r="G17" s="12">
        <f t="shared" si="1"/>
        <v>2346000</v>
      </c>
      <c r="H17" s="12">
        <f t="shared" si="2"/>
        <v>0</v>
      </c>
    </row>
    <row r="18" spans="1:8" x14ac:dyDescent="0.3">
      <c r="A18">
        <v>27</v>
      </c>
      <c r="B18">
        <v>1</v>
      </c>
      <c r="C18">
        <v>2</v>
      </c>
      <c r="D18" s="9">
        <v>20338576.52</v>
      </c>
      <c r="E18" s="9">
        <v>42665063885975.75</v>
      </c>
      <c r="F18" s="9">
        <v>10</v>
      </c>
      <c r="G18" s="12">
        <f t="shared" si="1"/>
        <v>2033857.652</v>
      </c>
      <c r="H18" s="12">
        <f t="shared" si="2"/>
        <v>379955.31900858186</v>
      </c>
    </row>
    <row r="19" spans="1:8" x14ac:dyDescent="0.3">
      <c r="A19">
        <v>32</v>
      </c>
      <c r="B19">
        <v>1</v>
      </c>
      <c r="C19">
        <v>1</v>
      </c>
      <c r="D19" s="9">
        <v>349520</v>
      </c>
      <c r="E19" s="9">
        <v>122164230400</v>
      </c>
      <c r="F19" s="9">
        <v>10</v>
      </c>
      <c r="G19" s="12">
        <f t="shared" si="1"/>
        <v>349520</v>
      </c>
      <c r="H19" s="12">
        <f t="shared" si="2"/>
        <v>0</v>
      </c>
    </row>
    <row r="20" spans="1:8" x14ac:dyDescent="0.3">
      <c r="A20">
        <v>32</v>
      </c>
      <c r="B20">
        <v>1</v>
      </c>
      <c r="C20">
        <v>2</v>
      </c>
      <c r="D20" s="9">
        <v>2689947.45</v>
      </c>
      <c r="E20" s="9">
        <v>1286297110255.938</v>
      </c>
      <c r="F20" s="9">
        <v>10</v>
      </c>
      <c r="G20" s="12">
        <f t="shared" si="1"/>
        <v>268994.745</v>
      </c>
      <c r="H20" s="12">
        <f t="shared" si="2"/>
        <v>250047.85805916516</v>
      </c>
    </row>
    <row r="21" spans="1:8" x14ac:dyDescent="0.3">
      <c r="A21">
        <v>33</v>
      </c>
      <c r="B21">
        <v>1</v>
      </c>
      <c r="C21">
        <v>1</v>
      </c>
      <c r="D21" s="9">
        <v>349520</v>
      </c>
      <c r="E21" s="9">
        <v>122164230400</v>
      </c>
      <c r="F21" s="9">
        <v>10</v>
      </c>
      <c r="G21" s="12">
        <f t="shared" si="1"/>
        <v>349520</v>
      </c>
      <c r="H21" s="12">
        <f t="shared" si="2"/>
        <v>0</v>
      </c>
    </row>
    <row r="22" spans="1:8" x14ac:dyDescent="0.3">
      <c r="A22">
        <v>33</v>
      </c>
      <c r="B22">
        <v>1</v>
      </c>
      <c r="C22">
        <v>2</v>
      </c>
      <c r="D22" s="9">
        <v>3551148.98</v>
      </c>
      <c r="E22" s="9">
        <v>2156577819124.3323</v>
      </c>
      <c r="F22" s="9">
        <v>10</v>
      </c>
      <c r="G22" s="12">
        <f t="shared" si="1"/>
        <v>355114.89799999999</v>
      </c>
      <c r="H22" s="12">
        <f t="shared" si="2"/>
        <v>315438.30375963962</v>
      </c>
    </row>
    <row r="23" spans="1:8" x14ac:dyDescent="0.3">
      <c r="A23">
        <v>34</v>
      </c>
      <c r="B23">
        <v>1</v>
      </c>
      <c r="C23">
        <v>1</v>
      </c>
      <c r="D23" s="9">
        <v>349520</v>
      </c>
      <c r="E23" s="9">
        <v>122164230400</v>
      </c>
      <c r="F23" s="9">
        <v>10</v>
      </c>
      <c r="G23" s="12">
        <f t="shared" si="1"/>
        <v>349520</v>
      </c>
      <c r="H23" s="12">
        <f t="shared" si="2"/>
        <v>0</v>
      </c>
    </row>
    <row r="24" spans="1:8" x14ac:dyDescent="0.3">
      <c r="A24">
        <v>34</v>
      </c>
      <c r="B24">
        <v>1</v>
      </c>
      <c r="C24">
        <v>2</v>
      </c>
      <c r="D24" s="9">
        <v>3068129.4</v>
      </c>
      <c r="E24" s="9">
        <v>1393575152440.8774</v>
      </c>
      <c r="F24" s="9">
        <v>10</v>
      </c>
      <c r="G24" s="12">
        <f t="shared" si="1"/>
        <v>306812.94</v>
      </c>
      <c r="H24" s="12">
        <f t="shared" si="2"/>
        <v>224160.99148366103</v>
      </c>
    </row>
    <row r="25" spans="1:8" x14ac:dyDescent="0.3">
      <c r="A25">
        <v>36</v>
      </c>
      <c r="B25">
        <v>1</v>
      </c>
      <c r="C25">
        <v>1</v>
      </c>
      <c r="D25" s="9">
        <v>349520</v>
      </c>
      <c r="E25" s="9">
        <v>122164230400</v>
      </c>
      <c r="F25" s="9">
        <v>10</v>
      </c>
      <c r="G25" s="12">
        <f t="shared" si="1"/>
        <v>349520</v>
      </c>
      <c r="H25" s="12">
        <f t="shared" si="2"/>
        <v>0</v>
      </c>
    </row>
    <row r="26" spans="1:8" x14ac:dyDescent="0.3">
      <c r="A26">
        <v>36</v>
      </c>
      <c r="B26">
        <v>1</v>
      </c>
      <c r="C26">
        <v>2</v>
      </c>
      <c r="D26" s="9">
        <v>4465654.6900000004</v>
      </c>
      <c r="E26" s="9">
        <v>2696091741922.5713</v>
      </c>
      <c r="F26" s="9">
        <v>10</v>
      </c>
      <c r="G26" s="12">
        <f t="shared" si="1"/>
        <v>446565.46900000004</v>
      </c>
      <c r="H26" s="12">
        <f t="shared" si="2"/>
        <v>279261.83669147635</v>
      </c>
    </row>
    <row r="27" spans="1:8" x14ac:dyDescent="0.3">
      <c r="A27">
        <v>37</v>
      </c>
      <c r="B27">
        <v>1</v>
      </c>
      <c r="C27">
        <v>1</v>
      </c>
      <c r="D27" s="9">
        <v>349520</v>
      </c>
      <c r="E27" s="9">
        <v>122164230400</v>
      </c>
      <c r="F27" s="9">
        <v>10</v>
      </c>
      <c r="G27" s="12">
        <f t="shared" si="1"/>
        <v>349520</v>
      </c>
      <c r="H27" s="12">
        <f t="shared" si="2"/>
        <v>0</v>
      </c>
    </row>
    <row r="28" spans="1:8" x14ac:dyDescent="0.3">
      <c r="A28">
        <v>37</v>
      </c>
      <c r="B28">
        <v>1</v>
      </c>
      <c r="C28">
        <v>2</v>
      </c>
      <c r="D28" s="9">
        <v>3903865.85</v>
      </c>
      <c r="E28" s="9">
        <v>1982450395649.2126</v>
      </c>
      <c r="F28" s="9">
        <v>10</v>
      </c>
      <c r="G28" s="12">
        <f t="shared" si="1"/>
        <v>390386.58500000002</v>
      </c>
      <c r="H28" s="12">
        <f t="shared" si="2"/>
        <v>225692.40083933074</v>
      </c>
    </row>
    <row r="29" spans="1:8" x14ac:dyDescent="0.3">
      <c r="A29">
        <v>38</v>
      </c>
      <c r="B29">
        <v>1</v>
      </c>
      <c r="C29">
        <v>1</v>
      </c>
      <c r="D29" s="9">
        <v>349520</v>
      </c>
      <c r="E29" s="9">
        <v>122164230400</v>
      </c>
      <c r="F29" s="9">
        <v>10</v>
      </c>
      <c r="G29" s="12">
        <f t="shared" si="1"/>
        <v>349520</v>
      </c>
      <c r="H29" s="12">
        <f t="shared" si="2"/>
        <v>0</v>
      </c>
    </row>
    <row r="30" spans="1:8" x14ac:dyDescent="0.3">
      <c r="A30">
        <v>38</v>
      </c>
      <c r="B30">
        <v>1</v>
      </c>
      <c r="C30">
        <v>2</v>
      </c>
      <c r="D30" s="9">
        <v>3309164.45</v>
      </c>
      <c r="E30" s="9">
        <v>1543975922059.2053</v>
      </c>
      <c r="F30" s="9">
        <v>10</v>
      </c>
      <c r="G30" s="12">
        <f t="shared" si="1"/>
        <v>330916.44500000001</v>
      </c>
      <c r="H30" s="12">
        <f t="shared" si="2"/>
        <v>223338.05625474401</v>
      </c>
    </row>
    <row r="31" spans="1:8" x14ac:dyDescent="0.3">
      <c r="A31">
        <v>41</v>
      </c>
      <c r="B31">
        <v>1</v>
      </c>
      <c r="C31">
        <v>1</v>
      </c>
      <c r="D31" s="9">
        <v>349520</v>
      </c>
      <c r="E31" s="9">
        <v>122164230400</v>
      </c>
      <c r="F31" s="9">
        <v>10</v>
      </c>
      <c r="G31" s="12">
        <f t="shared" si="1"/>
        <v>349520</v>
      </c>
      <c r="H31" s="12">
        <f t="shared" si="2"/>
        <v>0</v>
      </c>
    </row>
    <row r="32" spans="1:8" x14ac:dyDescent="0.3">
      <c r="A32">
        <v>41</v>
      </c>
      <c r="B32">
        <v>1</v>
      </c>
      <c r="C32">
        <v>2</v>
      </c>
      <c r="D32" s="9">
        <v>3504372.44</v>
      </c>
      <c r="E32" s="9">
        <v>2001789275518.8623</v>
      </c>
      <c r="F32" s="9">
        <v>10</v>
      </c>
      <c r="G32" s="12">
        <f t="shared" si="1"/>
        <v>350437.24400000001</v>
      </c>
      <c r="H32" s="12">
        <f t="shared" si="2"/>
        <v>293205.77826951863</v>
      </c>
    </row>
    <row r="33" spans="1:8" x14ac:dyDescent="0.3">
      <c r="A33">
        <v>43</v>
      </c>
      <c r="B33">
        <v>1</v>
      </c>
      <c r="C33">
        <v>1</v>
      </c>
      <c r="D33" s="9">
        <v>3400000</v>
      </c>
      <c r="E33" s="9">
        <v>11560000000000</v>
      </c>
      <c r="F33" s="9">
        <v>10</v>
      </c>
      <c r="G33" s="12">
        <f t="shared" si="1"/>
        <v>3400000</v>
      </c>
      <c r="H33" s="12">
        <f t="shared" si="2"/>
        <v>0</v>
      </c>
    </row>
    <row r="34" spans="1:8" x14ac:dyDescent="0.3">
      <c r="A34">
        <v>43</v>
      </c>
      <c r="B34">
        <v>1</v>
      </c>
      <c r="C34">
        <v>2</v>
      </c>
      <c r="D34" s="9">
        <v>34000000</v>
      </c>
      <c r="E34" s="9">
        <v>115600000000000</v>
      </c>
      <c r="F34" s="9">
        <v>10</v>
      </c>
      <c r="G34" s="12">
        <f t="shared" si="1"/>
        <v>3400000</v>
      </c>
      <c r="H34" s="12">
        <f t="shared" si="2"/>
        <v>0</v>
      </c>
    </row>
    <row r="35" spans="1:8" x14ac:dyDescent="0.3">
      <c r="A35">
        <v>44</v>
      </c>
      <c r="B35">
        <v>1</v>
      </c>
      <c r="C35">
        <v>1</v>
      </c>
      <c r="D35" s="9">
        <v>1331440</v>
      </c>
      <c r="E35" s="9">
        <v>1772732473600</v>
      </c>
      <c r="F35" s="9">
        <v>10</v>
      </c>
      <c r="G35" s="12">
        <f t="shared" si="1"/>
        <v>1331440</v>
      </c>
      <c r="H35" s="12">
        <f t="shared" si="2"/>
        <v>0</v>
      </c>
    </row>
    <row r="36" spans="1:8" x14ac:dyDescent="0.3">
      <c r="A36">
        <v>44</v>
      </c>
      <c r="B36">
        <v>1</v>
      </c>
      <c r="C36">
        <v>2</v>
      </c>
      <c r="D36" s="9">
        <v>13159740.57</v>
      </c>
      <c r="E36" s="9">
        <v>18554241174805.957</v>
      </c>
      <c r="F36" s="9">
        <v>10</v>
      </c>
      <c r="G36" s="12">
        <f t="shared" si="1"/>
        <v>1315974.057</v>
      </c>
      <c r="H36" s="12">
        <f t="shared" si="2"/>
        <v>370639.68544419744</v>
      </c>
    </row>
    <row r="37" spans="1:8" x14ac:dyDescent="0.3">
      <c r="A37">
        <v>46</v>
      </c>
      <c r="B37">
        <v>1</v>
      </c>
      <c r="C37">
        <v>1</v>
      </c>
      <c r="D37" s="9">
        <v>174760</v>
      </c>
      <c r="E37" s="9">
        <v>30541057600</v>
      </c>
      <c r="F37" s="9">
        <v>10</v>
      </c>
      <c r="G37" s="12">
        <f t="shared" si="1"/>
        <v>174760</v>
      </c>
      <c r="H37" s="12">
        <f t="shared" si="2"/>
        <v>0</v>
      </c>
    </row>
    <row r="38" spans="1:8" x14ac:dyDescent="0.3">
      <c r="A38">
        <v>46</v>
      </c>
      <c r="B38">
        <v>1</v>
      </c>
      <c r="C38">
        <v>2</v>
      </c>
      <c r="D38" s="9">
        <v>2535700.35</v>
      </c>
      <c r="E38" s="9">
        <v>758210708741.73059</v>
      </c>
      <c r="F38" s="9">
        <v>10</v>
      </c>
      <c r="G38" s="12">
        <f t="shared" si="1"/>
        <v>253570.035</v>
      </c>
      <c r="H38" s="12">
        <f t="shared" si="2"/>
        <v>113153.32873913375</v>
      </c>
    </row>
    <row r="39" spans="1:8" x14ac:dyDescent="0.3">
      <c r="A39">
        <v>48</v>
      </c>
      <c r="B39">
        <v>1</v>
      </c>
      <c r="C39">
        <v>1</v>
      </c>
      <c r="D39" s="9">
        <v>349520</v>
      </c>
      <c r="E39" s="9">
        <v>122164230400</v>
      </c>
      <c r="F39" s="9">
        <v>10</v>
      </c>
      <c r="G39" s="12">
        <f t="shared" si="1"/>
        <v>349520</v>
      </c>
      <c r="H39" s="12">
        <f t="shared" si="2"/>
        <v>0</v>
      </c>
    </row>
    <row r="40" spans="1:8" x14ac:dyDescent="0.3">
      <c r="A40">
        <v>48</v>
      </c>
      <c r="B40">
        <v>1</v>
      </c>
      <c r="C40">
        <v>2</v>
      </c>
      <c r="D40" s="9">
        <v>5039504.54</v>
      </c>
      <c r="E40" s="9">
        <v>3548133128758.9214</v>
      </c>
      <c r="F40" s="9">
        <v>10</v>
      </c>
      <c r="G40" s="12">
        <f t="shared" si="1"/>
        <v>503950.45400000003</v>
      </c>
      <c r="H40" s="12">
        <f t="shared" si="2"/>
        <v>334742.44293035869</v>
      </c>
    </row>
    <row r="41" spans="1:8" x14ac:dyDescent="0.3">
      <c r="A41">
        <v>51</v>
      </c>
      <c r="B41">
        <v>1</v>
      </c>
      <c r="C41">
        <v>1</v>
      </c>
      <c r="D41" s="9">
        <v>1666000</v>
      </c>
      <c r="E41" s="9">
        <v>2775556000000</v>
      </c>
      <c r="F41" s="9">
        <v>10</v>
      </c>
      <c r="G41" s="12">
        <f t="shared" si="1"/>
        <v>1666000</v>
      </c>
      <c r="H41" s="12">
        <f t="shared" si="2"/>
        <v>0</v>
      </c>
    </row>
    <row r="42" spans="1:8" x14ac:dyDescent="0.3">
      <c r="A42">
        <v>51</v>
      </c>
      <c r="B42">
        <v>1</v>
      </c>
      <c r="C42">
        <v>2</v>
      </c>
      <c r="D42" s="9">
        <v>14829309.27</v>
      </c>
      <c r="E42" s="9">
        <v>22994498891079.723</v>
      </c>
      <c r="F42" s="9">
        <v>10</v>
      </c>
      <c r="G42" s="12">
        <f t="shared" si="1"/>
        <v>1482930.9269999999</v>
      </c>
      <c r="H42" s="12">
        <f t="shared" si="2"/>
        <v>333942.36837263696</v>
      </c>
    </row>
    <row r="43" spans="1:8" x14ac:dyDescent="0.3">
      <c r="A43">
        <v>64</v>
      </c>
      <c r="B43">
        <v>1</v>
      </c>
      <c r="C43">
        <v>1</v>
      </c>
      <c r="D43" s="9">
        <v>349520</v>
      </c>
      <c r="E43" s="9">
        <v>122164230400</v>
      </c>
      <c r="F43" s="9">
        <v>10</v>
      </c>
      <c r="G43" s="12">
        <f t="shared" si="1"/>
        <v>349520</v>
      </c>
      <c r="H43" s="12">
        <f t="shared" si="2"/>
        <v>0</v>
      </c>
    </row>
    <row r="44" spans="1:8" x14ac:dyDescent="0.3">
      <c r="A44">
        <v>64</v>
      </c>
      <c r="B44">
        <v>1</v>
      </c>
      <c r="C44">
        <v>2</v>
      </c>
      <c r="D44" s="9">
        <v>3349010.71</v>
      </c>
      <c r="E44" s="9">
        <v>1905857042911.5718</v>
      </c>
      <c r="F44" s="9">
        <v>10</v>
      </c>
      <c r="G44" s="12">
        <f t="shared" si="1"/>
        <v>334901.071</v>
      </c>
      <c r="H44" s="12">
        <f t="shared" si="2"/>
        <v>295196.68948424159</v>
      </c>
    </row>
    <row r="45" spans="1:8" x14ac:dyDescent="0.3">
      <c r="A45">
        <v>66</v>
      </c>
      <c r="B45">
        <v>1</v>
      </c>
      <c r="C45">
        <v>1</v>
      </c>
      <c r="D45" s="9">
        <v>2006000</v>
      </c>
      <c r="E45" s="9">
        <v>4024036000000</v>
      </c>
      <c r="F45" s="9">
        <v>10</v>
      </c>
      <c r="G45" s="12">
        <f t="shared" si="1"/>
        <v>2006000</v>
      </c>
      <c r="H45" s="12">
        <f t="shared" si="2"/>
        <v>0</v>
      </c>
    </row>
    <row r="46" spans="1:8" x14ac:dyDescent="0.3">
      <c r="A46">
        <v>66</v>
      </c>
      <c r="B46">
        <v>1</v>
      </c>
      <c r="C46">
        <v>2</v>
      </c>
      <c r="D46" s="9">
        <v>18378701.379999999</v>
      </c>
      <c r="E46" s="9">
        <v>35237857962547.93</v>
      </c>
      <c r="F46" s="9">
        <v>10</v>
      </c>
      <c r="G46" s="12">
        <f t="shared" si="1"/>
        <v>1837870.1379999998</v>
      </c>
      <c r="H46" s="12">
        <f t="shared" si="2"/>
        <v>402794.61557508755</v>
      </c>
    </row>
    <row r="47" spans="1:8" x14ac:dyDescent="0.3">
      <c r="A47">
        <v>72</v>
      </c>
      <c r="B47">
        <v>1</v>
      </c>
      <c r="C47">
        <v>1</v>
      </c>
      <c r="D47" s="9">
        <v>673199.94</v>
      </c>
      <c r="E47" s="9">
        <v>453198159216.00354</v>
      </c>
      <c r="F47" s="9">
        <v>10</v>
      </c>
      <c r="G47" s="12">
        <f t="shared" si="1"/>
        <v>673199.94</v>
      </c>
      <c r="H47" s="12">
        <f t="shared" si="2"/>
        <v>0</v>
      </c>
    </row>
    <row r="48" spans="1:8" x14ac:dyDescent="0.3">
      <c r="A48">
        <v>72</v>
      </c>
      <c r="B48">
        <v>1</v>
      </c>
      <c r="C48">
        <v>2</v>
      </c>
      <c r="D48" s="9">
        <v>5765403.3899999997</v>
      </c>
      <c r="E48" s="9">
        <v>4306193148518.0254</v>
      </c>
      <c r="F48" s="9">
        <v>10</v>
      </c>
      <c r="G48" s="12">
        <f t="shared" si="1"/>
        <v>576540.33899999992</v>
      </c>
      <c r="H48" s="12">
        <f t="shared" si="2"/>
        <v>330354.27508050215</v>
      </c>
    </row>
    <row r="49" spans="1:8" x14ac:dyDescent="0.3">
      <c r="A49">
        <v>74</v>
      </c>
      <c r="B49">
        <v>1</v>
      </c>
      <c r="C49">
        <v>1</v>
      </c>
      <c r="D49" s="9">
        <v>349520</v>
      </c>
      <c r="E49" s="9">
        <v>122164230400</v>
      </c>
      <c r="F49" s="9">
        <v>10</v>
      </c>
      <c r="G49" s="12">
        <f t="shared" si="1"/>
        <v>349520</v>
      </c>
      <c r="H49" s="12">
        <f t="shared" si="2"/>
        <v>0</v>
      </c>
    </row>
    <row r="50" spans="1:8" x14ac:dyDescent="0.3">
      <c r="A50">
        <v>74</v>
      </c>
      <c r="B50">
        <v>1</v>
      </c>
      <c r="C50">
        <v>2</v>
      </c>
      <c r="D50" s="9">
        <v>1785671.6</v>
      </c>
      <c r="E50" s="9">
        <v>549769860633.76367</v>
      </c>
      <c r="F50" s="9">
        <v>10</v>
      </c>
      <c r="G50" s="12">
        <f t="shared" si="1"/>
        <v>178567.16</v>
      </c>
      <c r="H50" s="12">
        <f t="shared" si="2"/>
        <v>160176.13719108223</v>
      </c>
    </row>
    <row r="51" spans="1:8" x14ac:dyDescent="0.3">
      <c r="A51">
        <v>75</v>
      </c>
      <c r="B51">
        <v>1</v>
      </c>
      <c r="C51">
        <v>1</v>
      </c>
      <c r="D51" s="9">
        <v>349520</v>
      </c>
      <c r="E51" s="9">
        <v>122164230400</v>
      </c>
      <c r="F51" s="9">
        <v>10</v>
      </c>
      <c r="G51" s="12">
        <f t="shared" si="1"/>
        <v>349520</v>
      </c>
      <c r="H51" s="12">
        <f t="shared" si="2"/>
        <v>0</v>
      </c>
    </row>
    <row r="52" spans="1:8" x14ac:dyDescent="0.3">
      <c r="A52">
        <v>75</v>
      </c>
      <c r="B52">
        <v>1</v>
      </c>
      <c r="C52">
        <v>2</v>
      </c>
      <c r="D52" s="9">
        <v>3141110.45</v>
      </c>
      <c r="E52" s="9">
        <v>1532074044453.0715</v>
      </c>
      <c r="F52" s="9">
        <v>10</v>
      </c>
      <c r="G52" s="12">
        <f t="shared" si="1"/>
        <v>314111.04500000004</v>
      </c>
      <c r="H52" s="12">
        <f t="shared" si="2"/>
        <v>246174.40938921314</v>
      </c>
    </row>
    <row r="53" spans="1:8" x14ac:dyDescent="0.3">
      <c r="A53">
        <v>76</v>
      </c>
      <c r="B53">
        <v>1</v>
      </c>
      <c r="C53">
        <v>1</v>
      </c>
      <c r="D53" s="9">
        <v>349520</v>
      </c>
      <c r="E53" s="9">
        <v>122164230400</v>
      </c>
      <c r="F53" s="9">
        <v>10</v>
      </c>
      <c r="G53" s="12">
        <f t="shared" si="1"/>
        <v>349520</v>
      </c>
      <c r="H53" s="12">
        <f t="shared" si="2"/>
        <v>0</v>
      </c>
    </row>
    <row r="54" spans="1:8" x14ac:dyDescent="0.3">
      <c r="A54">
        <v>76</v>
      </c>
      <c r="B54">
        <v>1</v>
      </c>
      <c r="C54">
        <v>2</v>
      </c>
      <c r="D54" s="9">
        <v>2354602.11</v>
      </c>
      <c r="E54" s="9">
        <v>1020579810912.7549</v>
      </c>
      <c r="F54" s="9">
        <v>10</v>
      </c>
      <c r="G54" s="12">
        <f t="shared" si="1"/>
        <v>235460.21099999998</v>
      </c>
      <c r="H54" s="12">
        <f t="shared" si="2"/>
        <v>227587.51705445576</v>
      </c>
    </row>
    <row r="55" spans="1:8" x14ac:dyDescent="0.3">
      <c r="A55">
        <v>78</v>
      </c>
      <c r="B55">
        <v>1</v>
      </c>
      <c r="C55">
        <v>1</v>
      </c>
      <c r="D55" s="9">
        <v>349520</v>
      </c>
      <c r="E55" s="9">
        <v>122164230400</v>
      </c>
      <c r="F55" s="9">
        <v>10</v>
      </c>
      <c r="G55" s="12">
        <f t="shared" si="1"/>
        <v>349520</v>
      </c>
      <c r="H55" s="12">
        <f t="shared" si="2"/>
        <v>0</v>
      </c>
    </row>
    <row r="56" spans="1:8" x14ac:dyDescent="0.3">
      <c r="A56">
        <v>78</v>
      </c>
      <c r="B56">
        <v>1</v>
      </c>
      <c r="C56">
        <v>2</v>
      </c>
      <c r="D56" s="9">
        <v>2171863.54</v>
      </c>
      <c r="E56" s="9">
        <v>1021698254245.6641</v>
      </c>
      <c r="F56" s="9">
        <v>10</v>
      </c>
      <c r="G56" s="12">
        <f t="shared" si="1"/>
        <v>217186.35399999999</v>
      </c>
      <c r="H56" s="12">
        <f t="shared" si="2"/>
        <v>247206.42085501718</v>
      </c>
    </row>
    <row r="57" spans="1:8" x14ac:dyDescent="0.3">
      <c r="A57">
        <v>79</v>
      </c>
      <c r="B57">
        <v>1</v>
      </c>
      <c r="C57">
        <v>1</v>
      </c>
      <c r="D57" s="9">
        <v>673200</v>
      </c>
      <c r="E57" s="9">
        <v>453198240000</v>
      </c>
      <c r="F57" s="9">
        <v>10</v>
      </c>
      <c r="G57" s="12">
        <f t="shared" si="1"/>
        <v>673200</v>
      </c>
      <c r="H57" s="12">
        <f t="shared" si="2"/>
        <v>0</v>
      </c>
    </row>
    <row r="58" spans="1:8" x14ac:dyDescent="0.3">
      <c r="A58">
        <v>79</v>
      </c>
      <c r="B58">
        <v>1</v>
      </c>
      <c r="C58">
        <v>2</v>
      </c>
      <c r="D58" s="9">
        <v>7410186.2699999996</v>
      </c>
      <c r="E58" s="9">
        <v>5696895813762.0605</v>
      </c>
      <c r="F58" s="9">
        <v>10</v>
      </c>
      <c r="G58" s="12">
        <f t="shared" si="1"/>
        <v>741018.62699999998</v>
      </c>
      <c r="H58" s="12">
        <f t="shared" si="2"/>
        <v>151220.86795751224</v>
      </c>
    </row>
    <row r="59" spans="1:8" x14ac:dyDescent="0.3">
      <c r="A59">
        <v>84</v>
      </c>
      <c r="B59">
        <v>1</v>
      </c>
      <c r="C59">
        <v>1</v>
      </c>
      <c r="D59" s="9">
        <v>673200</v>
      </c>
      <c r="E59" s="9">
        <v>453198240000</v>
      </c>
      <c r="F59" s="9">
        <v>10</v>
      </c>
      <c r="G59" s="12">
        <f t="shared" si="1"/>
        <v>673200</v>
      </c>
      <c r="H59" s="12">
        <f t="shared" si="2"/>
        <v>0</v>
      </c>
    </row>
    <row r="60" spans="1:8" x14ac:dyDescent="0.3">
      <c r="A60">
        <v>84</v>
      </c>
      <c r="B60">
        <v>1</v>
      </c>
      <c r="C60">
        <v>2</v>
      </c>
      <c r="D60" s="9">
        <v>6364770.7800000003</v>
      </c>
      <c r="E60" s="9">
        <v>5002263321449.3779</v>
      </c>
      <c r="F60" s="9">
        <v>10</v>
      </c>
      <c r="G60" s="12">
        <f t="shared" si="1"/>
        <v>636477.07799999998</v>
      </c>
      <c r="H60" s="12">
        <f t="shared" si="2"/>
        <v>325103.84892201866</v>
      </c>
    </row>
    <row r="61" spans="1:8" x14ac:dyDescent="0.3">
      <c r="A61">
        <v>85</v>
      </c>
      <c r="B61">
        <v>1</v>
      </c>
      <c r="C61">
        <v>1</v>
      </c>
      <c r="D61" s="9">
        <v>349520</v>
      </c>
      <c r="E61" s="9">
        <v>122164230400</v>
      </c>
      <c r="F61" s="9">
        <v>10</v>
      </c>
      <c r="G61" s="12">
        <f t="shared" si="1"/>
        <v>349520</v>
      </c>
      <c r="H61" s="12">
        <f t="shared" si="2"/>
        <v>0</v>
      </c>
    </row>
    <row r="62" spans="1:8" x14ac:dyDescent="0.3">
      <c r="A62">
        <v>85</v>
      </c>
      <c r="B62">
        <v>1</v>
      </c>
      <c r="C62">
        <v>2</v>
      </c>
      <c r="D62" s="9">
        <v>3463417.02</v>
      </c>
      <c r="E62" s="9">
        <v>1718901830941.3074</v>
      </c>
      <c r="F62" s="9">
        <v>10</v>
      </c>
      <c r="G62" s="12">
        <f t="shared" si="1"/>
        <v>346341.70199999999</v>
      </c>
      <c r="H62" s="12">
        <f t="shared" si="2"/>
        <v>240225.83946008887</v>
      </c>
    </row>
    <row r="63" spans="1:8" x14ac:dyDescent="0.3">
      <c r="A63">
        <v>87</v>
      </c>
      <c r="B63">
        <v>1</v>
      </c>
      <c r="C63">
        <v>1</v>
      </c>
      <c r="D63" s="9">
        <v>349520</v>
      </c>
      <c r="E63" s="9">
        <v>122164230400</v>
      </c>
      <c r="F63" s="9">
        <v>10</v>
      </c>
      <c r="G63" s="12">
        <f t="shared" si="1"/>
        <v>349520</v>
      </c>
      <c r="H63" s="12">
        <f t="shared" si="2"/>
        <v>0</v>
      </c>
    </row>
    <row r="64" spans="1:8" x14ac:dyDescent="0.3">
      <c r="A64">
        <v>87</v>
      </c>
      <c r="B64">
        <v>1</v>
      </c>
      <c r="C64">
        <v>2</v>
      </c>
      <c r="D64" s="9">
        <v>3059116.03</v>
      </c>
      <c r="E64" s="9">
        <v>1457738093765.4854</v>
      </c>
      <c r="F64" s="9">
        <v>10</v>
      </c>
      <c r="G64" s="12">
        <f t="shared" si="1"/>
        <v>305911.603</v>
      </c>
      <c r="H64" s="12">
        <f t="shared" si="2"/>
        <v>240813.20683264249</v>
      </c>
    </row>
    <row r="65" spans="1:8" x14ac:dyDescent="0.3">
      <c r="A65">
        <v>89</v>
      </c>
      <c r="B65">
        <v>1</v>
      </c>
      <c r="C65">
        <v>1</v>
      </c>
      <c r="D65" s="9">
        <v>349520</v>
      </c>
      <c r="E65" s="9">
        <v>122164230400</v>
      </c>
      <c r="F65" s="9">
        <v>10</v>
      </c>
      <c r="G65" s="12">
        <f t="shared" si="1"/>
        <v>349520</v>
      </c>
      <c r="H65" s="12">
        <f t="shared" si="2"/>
        <v>0</v>
      </c>
    </row>
    <row r="66" spans="1:8" x14ac:dyDescent="0.3">
      <c r="A66">
        <v>89</v>
      </c>
      <c r="B66">
        <v>1</v>
      </c>
      <c r="C66">
        <v>2</v>
      </c>
      <c r="D66" s="9">
        <v>3300833.08</v>
      </c>
      <c r="E66" s="9">
        <v>1631404791136.2852</v>
      </c>
      <c r="F66" s="9">
        <v>10</v>
      </c>
      <c r="G66" s="12">
        <f t="shared" si="1"/>
        <v>330083.30800000002</v>
      </c>
      <c r="H66" s="12">
        <f t="shared" si="2"/>
        <v>245369.31097928836</v>
      </c>
    </row>
    <row r="67" spans="1:8" x14ac:dyDescent="0.3">
      <c r="A67">
        <v>92</v>
      </c>
      <c r="B67">
        <v>1</v>
      </c>
      <c r="C67">
        <v>1</v>
      </c>
      <c r="D67" s="9">
        <v>349520</v>
      </c>
      <c r="E67" s="9">
        <v>122164230400</v>
      </c>
      <c r="F67" s="9">
        <v>10</v>
      </c>
      <c r="G67" s="12">
        <f t="shared" si="1"/>
        <v>349520</v>
      </c>
      <c r="H67" s="12">
        <f t="shared" si="2"/>
        <v>0</v>
      </c>
    </row>
    <row r="68" spans="1:8" x14ac:dyDescent="0.3">
      <c r="A68">
        <v>92</v>
      </c>
      <c r="B68">
        <v>1</v>
      </c>
      <c r="C68">
        <v>2</v>
      </c>
      <c r="D68" s="9">
        <v>3660796.97</v>
      </c>
      <c r="E68" s="9">
        <v>2391178238353.6689</v>
      </c>
      <c r="F68" s="9">
        <v>10</v>
      </c>
      <c r="G68" s="12">
        <f t="shared" si="1"/>
        <v>366079.69700000004</v>
      </c>
      <c r="H68" s="12">
        <f t="shared" si="2"/>
        <v>341733.29314565228</v>
      </c>
    </row>
    <row r="69" spans="1:8" x14ac:dyDescent="0.3">
      <c r="A69">
        <v>102</v>
      </c>
      <c r="B69">
        <v>1</v>
      </c>
      <c r="C69">
        <v>1</v>
      </c>
      <c r="D69" s="9">
        <v>349520</v>
      </c>
      <c r="E69" s="9">
        <v>122164230400</v>
      </c>
      <c r="F69" s="9">
        <v>10</v>
      </c>
      <c r="G69" s="12">
        <f t="shared" si="1"/>
        <v>349520</v>
      </c>
      <c r="H69" s="12">
        <f t="shared" si="2"/>
        <v>0</v>
      </c>
    </row>
    <row r="70" spans="1:8" x14ac:dyDescent="0.3">
      <c r="A70">
        <v>102</v>
      </c>
      <c r="B70">
        <v>1</v>
      </c>
      <c r="C70">
        <v>2</v>
      </c>
      <c r="D70" s="9">
        <v>4287886.28</v>
      </c>
      <c r="E70" s="9">
        <v>2629361053236.8872</v>
      </c>
      <c r="F70" s="9">
        <v>10</v>
      </c>
      <c r="G70" s="12">
        <f t="shared" ref="G70:G90" si="3">IF(C70=1,D70,D70/F70)</f>
        <v>428788.62800000003</v>
      </c>
      <c r="H70" s="12">
        <f t="shared" si="2"/>
        <v>296416.40721864067</v>
      </c>
    </row>
    <row r="71" spans="1:8" x14ac:dyDescent="0.3">
      <c r="A71">
        <v>105</v>
      </c>
      <c r="B71">
        <v>1</v>
      </c>
      <c r="C71">
        <v>1</v>
      </c>
      <c r="D71" s="9">
        <v>349520</v>
      </c>
      <c r="E71" s="9">
        <v>122164230400</v>
      </c>
      <c r="F71" s="9">
        <v>10</v>
      </c>
      <c r="G71" s="12">
        <f t="shared" si="3"/>
        <v>349520</v>
      </c>
      <c r="H71" s="12">
        <f t="shared" si="2"/>
        <v>0</v>
      </c>
    </row>
    <row r="72" spans="1:8" x14ac:dyDescent="0.3">
      <c r="A72">
        <v>105</v>
      </c>
      <c r="B72">
        <v>1</v>
      </c>
      <c r="C72">
        <v>2</v>
      </c>
      <c r="D72" s="9">
        <v>4258149.16</v>
      </c>
      <c r="E72" s="9">
        <v>2653595543098.939</v>
      </c>
      <c r="F72" s="9">
        <v>10</v>
      </c>
      <c r="G72" s="12">
        <f t="shared" si="3"/>
        <v>425814.91600000003</v>
      </c>
      <c r="H72" s="12">
        <f t="shared" si="2"/>
        <v>305579.97975035897</v>
      </c>
    </row>
    <row r="73" spans="1:8" x14ac:dyDescent="0.3">
      <c r="A73">
        <v>109</v>
      </c>
      <c r="B73">
        <v>1</v>
      </c>
      <c r="C73">
        <v>1</v>
      </c>
      <c r="D73" s="9">
        <v>349520</v>
      </c>
      <c r="E73" s="9">
        <v>122164230400</v>
      </c>
      <c r="F73" s="9">
        <v>10</v>
      </c>
      <c r="G73" s="12">
        <f t="shared" si="3"/>
        <v>349520</v>
      </c>
      <c r="H73" s="12">
        <f t="shared" si="2"/>
        <v>0</v>
      </c>
    </row>
    <row r="74" spans="1:8" x14ac:dyDescent="0.3">
      <c r="A74">
        <v>109</v>
      </c>
      <c r="B74">
        <v>1</v>
      </c>
      <c r="C74">
        <v>2</v>
      </c>
      <c r="D74" s="9">
        <v>3838882.62</v>
      </c>
      <c r="E74" s="9">
        <v>1987935607782.2554</v>
      </c>
      <c r="F74" s="9">
        <v>10</v>
      </c>
      <c r="G74" s="12">
        <f t="shared" si="3"/>
        <v>383888.26199999999</v>
      </c>
      <c r="H74" s="12">
        <f t="shared" si="2"/>
        <v>239033.61706124773</v>
      </c>
    </row>
    <row r="75" spans="1:8" x14ac:dyDescent="0.3">
      <c r="A75">
        <v>115</v>
      </c>
      <c r="B75">
        <v>1</v>
      </c>
      <c r="C75">
        <v>1</v>
      </c>
      <c r="D75" s="9">
        <v>673199.94</v>
      </c>
      <c r="E75" s="9">
        <v>453198159216.00354</v>
      </c>
      <c r="F75" s="9">
        <v>10</v>
      </c>
      <c r="G75" s="12">
        <f t="shared" si="3"/>
        <v>673199.94</v>
      </c>
      <c r="H75" s="12">
        <f t="shared" ref="H75:H90" si="4">IF(C75=1,0,SQRT((E75-(D75^2)/F75)/(F75-1)))</f>
        <v>0</v>
      </c>
    </row>
    <row r="76" spans="1:8" x14ac:dyDescent="0.3">
      <c r="A76">
        <v>115</v>
      </c>
      <c r="B76">
        <v>1</v>
      </c>
      <c r="C76">
        <v>2</v>
      </c>
      <c r="D76" s="9">
        <v>6457695.2000000002</v>
      </c>
      <c r="E76" s="9">
        <v>4837625473554.917</v>
      </c>
      <c r="F76" s="9">
        <v>10</v>
      </c>
      <c r="G76" s="12">
        <f t="shared" si="3"/>
        <v>645769.52</v>
      </c>
      <c r="H76" s="12">
        <f t="shared" si="4"/>
        <v>272323.89701003989</v>
      </c>
    </row>
    <row r="77" spans="1:8" x14ac:dyDescent="0.3">
      <c r="A77">
        <v>116</v>
      </c>
      <c r="B77">
        <v>1</v>
      </c>
      <c r="C77">
        <v>1</v>
      </c>
      <c r="D77" s="9">
        <v>349520</v>
      </c>
      <c r="E77" s="9">
        <v>122164230400</v>
      </c>
      <c r="F77" s="9">
        <v>10</v>
      </c>
      <c r="G77" s="12">
        <f t="shared" si="3"/>
        <v>349520</v>
      </c>
      <c r="H77" s="12">
        <f t="shared" si="4"/>
        <v>0</v>
      </c>
    </row>
    <row r="78" spans="1:8" x14ac:dyDescent="0.3">
      <c r="A78">
        <v>116</v>
      </c>
      <c r="B78">
        <v>1</v>
      </c>
      <c r="C78">
        <v>2</v>
      </c>
      <c r="D78" s="9">
        <v>4161994.09</v>
      </c>
      <c r="E78" s="9">
        <v>2212739286935.7974</v>
      </c>
      <c r="F78" s="9">
        <v>10</v>
      </c>
      <c r="G78" s="12">
        <f t="shared" si="3"/>
        <v>416199.40899999999</v>
      </c>
      <c r="H78" s="12">
        <f t="shared" si="4"/>
        <v>231065.11982947931</v>
      </c>
    </row>
    <row r="79" spans="1:8" x14ac:dyDescent="0.3">
      <c r="A79">
        <v>119</v>
      </c>
      <c r="B79">
        <v>1</v>
      </c>
      <c r="C79">
        <v>1</v>
      </c>
      <c r="D79" s="9">
        <v>349520</v>
      </c>
      <c r="E79" s="9">
        <v>122164230400</v>
      </c>
      <c r="F79" s="9">
        <v>10</v>
      </c>
      <c r="G79" s="12">
        <f t="shared" si="3"/>
        <v>349520</v>
      </c>
      <c r="H79" s="12">
        <f t="shared" si="4"/>
        <v>0</v>
      </c>
    </row>
    <row r="80" spans="1:8" x14ac:dyDescent="0.3">
      <c r="A80">
        <v>119</v>
      </c>
      <c r="B80">
        <v>1</v>
      </c>
      <c r="C80">
        <v>2</v>
      </c>
      <c r="D80" s="9">
        <v>3254014.53</v>
      </c>
      <c r="E80" s="9">
        <v>1418861275892.0691</v>
      </c>
      <c r="F80" s="9">
        <v>10</v>
      </c>
      <c r="G80" s="12">
        <f t="shared" si="3"/>
        <v>325401.45299999998</v>
      </c>
      <c r="H80" s="12">
        <f t="shared" si="4"/>
        <v>200000.06104081211</v>
      </c>
    </row>
    <row r="81" spans="1:8" x14ac:dyDescent="0.3">
      <c r="A81">
        <v>120</v>
      </c>
      <c r="B81">
        <v>1</v>
      </c>
      <c r="C81">
        <v>1</v>
      </c>
      <c r="D81" s="9">
        <v>349520</v>
      </c>
      <c r="E81" s="9">
        <v>122164230400</v>
      </c>
      <c r="F81" s="9">
        <v>10</v>
      </c>
      <c r="G81" s="12">
        <f t="shared" si="3"/>
        <v>349520</v>
      </c>
      <c r="H81" s="12">
        <f t="shared" si="4"/>
        <v>0</v>
      </c>
    </row>
    <row r="82" spans="1:8" x14ac:dyDescent="0.3">
      <c r="A82">
        <v>120</v>
      </c>
      <c r="B82">
        <v>1</v>
      </c>
      <c r="C82">
        <v>2</v>
      </c>
      <c r="D82" s="9">
        <v>2631875.25</v>
      </c>
      <c r="E82" s="9">
        <v>968019402026.5863</v>
      </c>
      <c r="F82" s="9">
        <v>10</v>
      </c>
      <c r="G82" s="12">
        <f t="shared" si="3"/>
        <v>263187.52500000002</v>
      </c>
      <c r="H82" s="12">
        <f t="shared" si="4"/>
        <v>174910.34810576853</v>
      </c>
    </row>
    <row r="83" spans="1:8" x14ac:dyDescent="0.3">
      <c r="A83">
        <v>125</v>
      </c>
      <c r="B83">
        <v>1</v>
      </c>
      <c r="C83">
        <v>1</v>
      </c>
      <c r="D83" s="9">
        <v>349520</v>
      </c>
      <c r="E83" s="9">
        <v>122164230400</v>
      </c>
      <c r="F83" s="9">
        <v>10</v>
      </c>
      <c r="G83" s="12">
        <f t="shared" si="3"/>
        <v>349520</v>
      </c>
      <c r="H83" s="12">
        <f t="shared" si="4"/>
        <v>0</v>
      </c>
    </row>
    <row r="84" spans="1:8" x14ac:dyDescent="0.3">
      <c r="A84">
        <v>125</v>
      </c>
      <c r="B84">
        <v>1</v>
      </c>
      <c r="C84">
        <v>2</v>
      </c>
      <c r="D84" s="9">
        <v>2682968.92</v>
      </c>
      <c r="E84" s="9">
        <v>1149316553498.5071</v>
      </c>
      <c r="F84" s="9">
        <v>10</v>
      </c>
      <c r="G84" s="12">
        <f t="shared" si="3"/>
        <v>268296.89199999999</v>
      </c>
      <c r="H84" s="12">
        <f t="shared" si="4"/>
        <v>218450.18016571764</v>
      </c>
    </row>
    <row r="85" spans="1:8" x14ac:dyDescent="0.3">
      <c r="A85">
        <v>132</v>
      </c>
      <c r="B85">
        <v>1</v>
      </c>
      <c r="C85">
        <v>1</v>
      </c>
      <c r="D85" s="9">
        <v>349520</v>
      </c>
      <c r="E85" s="9">
        <v>122164230400</v>
      </c>
      <c r="F85" s="9">
        <v>10</v>
      </c>
      <c r="G85" s="12">
        <f t="shared" si="3"/>
        <v>349520</v>
      </c>
      <c r="H85" s="12">
        <f t="shared" si="4"/>
        <v>0</v>
      </c>
    </row>
    <row r="86" spans="1:8" x14ac:dyDescent="0.3">
      <c r="A86">
        <v>132</v>
      </c>
      <c r="B86">
        <v>1</v>
      </c>
      <c r="C86">
        <v>2</v>
      </c>
      <c r="D86" s="9">
        <v>4492441.3499999996</v>
      </c>
      <c r="E86" s="9">
        <v>2436345571263.0728</v>
      </c>
      <c r="F86" s="9">
        <v>10</v>
      </c>
      <c r="G86" s="12">
        <f t="shared" si="3"/>
        <v>449244.13499999995</v>
      </c>
      <c r="H86" s="12">
        <f t="shared" si="4"/>
        <v>215546.4999958351</v>
      </c>
    </row>
    <row r="87" spans="1:8" x14ac:dyDescent="0.3">
      <c r="A87">
        <v>134</v>
      </c>
      <c r="B87">
        <v>1</v>
      </c>
      <c r="C87">
        <v>1</v>
      </c>
      <c r="D87" s="9">
        <v>349520</v>
      </c>
      <c r="E87" s="9">
        <v>122164230400</v>
      </c>
      <c r="F87" s="9">
        <v>10</v>
      </c>
      <c r="G87" s="12">
        <f t="shared" si="3"/>
        <v>349520</v>
      </c>
      <c r="H87" s="12">
        <f t="shared" si="4"/>
        <v>0</v>
      </c>
    </row>
    <row r="88" spans="1:8" x14ac:dyDescent="0.3">
      <c r="A88">
        <v>134</v>
      </c>
      <c r="B88">
        <v>1</v>
      </c>
      <c r="C88">
        <v>2</v>
      </c>
      <c r="D88" s="9">
        <v>2804472.73</v>
      </c>
      <c r="E88" s="9">
        <v>1170165014362.2805</v>
      </c>
      <c r="F88" s="9">
        <v>10</v>
      </c>
      <c r="G88" s="12">
        <f t="shared" si="3"/>
        <v>280447.27299999999</v>
      </c>
      <c r="H88" s="12">
        <f t="shared" si="4"/>
        <v>206467.18464871933</v>
      </c>
    </row>
    <row r="89" spans="1:8" x14ac:dyDescent="0.3">
      <c r="A89">
        <v>137</v>
      </c>
      <c r="B89">
        <v>1</v>
      </c>
      <c r="C89">
        <v>1</v>
      </c>
      <c r="D89" s="9">
        <v>673199.94</v>
      </c>
      <c r="E89" s="9">
        <v>453198159216.00354</v>
      </c>
      <c r="F89" s="9">
        <v>10</v>
      </c>
      <c r="G89" s="12">
        <f t="shared" si="3"/>
        <v>673199.94</v>
      </c>
      <c r="H89" s="12">
        <f t="shared" si="4"/>
        <v>0</v>
      </c>
    </row>
    <row r="90" spans="1:8" x14ac:dyDescent="0.3">
      <c r="A90">
        <v>137</v>
      </c>
      <c r="B90">
        <v>1</v>
      </c>
      <c r="C90">
        <v>2</v>
      </c>
      <c r="D90" s="9">
        <v>5372950.8099999996</v>
      </c>
      <c r="E90" s="9">
        <v>3136316559101.478</v>
      </c>
      <c r="F90" s="9">
        <v>10</v>
      </c>
      <c r="G90" s="12">
        <f t="shared" si="3"/>
        <v>537295.08100000001</v>
      </c>
      <c r="H90" s="12">
        <f t="shared" si="4"/>
        <v>166485.40757993466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dimension ref="A1:P520"/>
  <sheetViews>
    <sheetView showGridLines="0" workbookViewId="0">
      <selection activeCell="P25" sqref="P25"/>
    </sheetView>
  </sheetViews>
  <sheetFormatPr defaultRowHeight="14.4" x14ac:dyDescent="0.3"/>
  <cols>
    <col min="1" max="1" width="11" customWidth="1"/>
    <col min="3" max="3" width="10.33203125" bestFit="1" customWidth="1"/>
    <col min="4" max="4" width="11.109375" style="8" hidden="1" customWidth="1"/>
    <col min="5" max="13" width="11" style="8" hidden="1" customWidth="1"/>
    <col min="14" max="18" width="12" bestFit="1" customWidth="1"/>
    <col min="19" max="19" width="10.77734375" bestFit="1" customWidth="1"/>
  </cols>
  <sheetData>
    <row r="1" spans="1:16" ht="23.4" x14ac:dyDescent="0.3">
      <c r="A1" s="2" t="s">
        <v>22</v>
      </c>
    </row>
    <row r="2" spans="1:16" x14ac:dyDescent="0.3">
      <c r="A2" s="3" t="s">
        <v>37</v>
      </c>
    </row>
    <row r="3" spans="1:16" x14ac:dyDescent="0.3">
      <c r="A3" s="1" t="s">
        <v>4</v>
      </c>
      <c r="D3" s="11" t="s">
        <v>3</v>
      </c>
      <c r="N3" s="10"/>
      <c r="P3" s="5" t="s">
        <v>25</v>
      </c>
    </row>
    <row r="4" spans="1:16" x14ac:dyDescent="0.3">
      <c r="A4" s="1" t="s">
        <v>0</v>
      </c>
      <c r="B4" s="1" t="s">
        <v>2</v>
      </c>
      <c r="C4" s="1" t="s">
        <v>14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  <c r="N4" s="7" t="s">
        <v>4</v>
      </c>
      <c r="P4" s="6" t="s">
        <v>23</v>
      </c>
    </row>
    <row r="5" spans="1:16" x14ac:dyDescent="0.3">
      <c r="A5">
        <v>1</v>
      </c>
      <c r="B5">
        <v>1</v>
      </c>
      <c r="C5">
        <v>0</v>
      </c>
      <c r="D5" s="9">
        <v>130945.33</v>
      </c>
      <c r="E5" s="9">
        <v>735112.75</v>
      </c>
      <c r="F5" s="9">
        <v>483150.88</v>
      </c>
      <c r="G5" s="9">
        <v>166373.66</v>
      </c>
      <c r="H5" s="9">
        <v>362712.5</v>
      </c>
      <c r="I5" s="9">
        <v>76973.45</v>
      </c>
      <c r="J5" s="9">
        <v>178678.75</v>
      </c>
      <c r="K5" s="9">
        <v>575933.38</v>
      </c>
      <c r="L5" s="9">
        <v>214516.25</v>
      </c>
      <c r="M5" s="9">
        <v>265250.12</v>
      </c>
      <c r="N5" s="12">
        <f>IF(OR(C5=0,C5=1),_xlfn.PERCENTILE.INC(D5:M5,C5),_xlfn.PERCENTILE.EXC(D5:M5,C5))</f>
        <v>76973.45</v>
      </c>
      <c r="P5" s="8" t="s">
        <v>24</v>
      </c>
    </row>
    <row r="6" spans="1:16" x14ac:dyDescent="0.3">
      <c r="A6">
        <v>1</v>
      </c>
      <c r="B6">
        <v>1</v>
      </c>
      <c r="C6">
        <v>0.1</v>
      </c>
      <c r="D6" s="9">
        <v>130945.33</v>
      </c>
      <c r="E6" s="9">
        <v>735112.75</v>
      </c>
      <c r="F6" s="9">
        <v>483150.88</v>
      </c>
      <c r="G6" s="9">
        <v>166373.66</v>
      </c>
      <c r="H6" s="9">
        <v>362712.5</v>
      </c>
      <c r="I6" s="9">
        <v>76973.45</v>
      </c>
      <c r="J6" s="9">
        <v>178678.75</v>
      </c>
      <c r="K6" s="9">
        <v>575933.38</v>
      </c>
      <c r="L6" s="9">
        <v>214516.25</v>
      </c>
      <c r="M6" s="9">
        <v>265250.12</v>
      </c>
      <c r="N6" s="12">
        <f>IF(OR(C6=0,C6=1),_xlfn.PERCENTILE.INC(D6:M6,C6),_xlfn.PERCENTILE.EXC(D6:M6,C6))</f>
        <v>82370.638000000006</v>
      </c>
    </row>
    <row r="7" spans="1:16" x14ac:dyDescent="0.3">
      <c r="A7">
        <v>1</v>
      </c>
      <c r="B7">
        <v>1</v>
      </c>
      <c r="C7">
        <v>0.2</v>
      </c>
      <c r="D7" s="9">
        <v>130945.33</v>
      </c>
      <c r="E7" s="9">
        <v>735112.75</v>
      </c>
      <c r="F7" s="9">
        <v>483150.88</v>
      </c>
      <c r="G7" s="9">
        <v>166373.66</v>
      </c>
      <c r="H7" s="9">
        <v>362712.5</v>
      </c>
      <c r="I7" s="9">
        <v>76973.45</v>
      </c>
      <c r="J7" s="9">
        <v>178678.75</v>
      </c>
      <c r="K7" s="9">
        <v>575933.38</v>
      </c>
      <c r="L7" s="9">
        <v>214516.25</v>
      </c>
      <c r="M7" s="9">
        <v>265250.12</v>
      </c>
      <c r="N7" s="12">
        <f>IF(OR(C7=0,C7=1),_xlfn.PERCENTILE.INC(D7:M7,C7),_xlfn.PERCENTILE.EXC(D7:M7,C7))</f>
        <v>138030.99600000001</v>
      </c>
    </row>
    <row r="8" spans="1:16" x14ac:dyDescent="0.3">
      <c r="A8">
        <v>1</v>
      </c>
      <c r="B8">
        <v>1</v>
      </c>
      <c r="C8">
        <v>0.3</v>
      </c>
      <c r="D8" s="9">
        <v>130945.33</v>
      </c>
      <c r="E8" s="9">
        <v>735112.75</v>
      </c>
      <c r="F8" s="9">
        <v>483150.88</v>
      </c>
      <c r="G8" s="9">
        <v>166373.66</v>
      </c>
      <c r="H8" s="9">
        <v>362712.5</v>
      </c>
      <c r="I8" s="9">
        <v>76973.45</v>
      </c>
      <c r="J8" s="9">
        <v>178678.75</v>
      </c>
      <c r="K8" s="9">
        <v>575933.38</v>
      </c>
      <c r="L8" s="9">
        <v>214516.25</v>
      </c>
      <c r="M8" s="9">
        <v>265250.12</v>
      </c>
      <c r="N8" s="12">
        <f t="shared" ref="N8:N69" si="0">IF(OR(C8=0,C8=1),_xlfn.PERCENTILE.INC(D8:M8,C8),_xlfn.PERCENTILE.EXC(D8:M8,C8))</f>
        <v>170065.18700000001</v>
      </c>
    </row>
    <row r="9" spans="1:16" x14ac:dyDescent="0.3">
      <c r="A9">
        <v>1</v>
      </c>
      <c r="B9">
        <v>1</v>
      </c>
      <c r="C9">
        <v>0.4</v>
      </c>
      <c r="D9" s="9">
        <v>130945.33</v>
      </c>
      <c r="E9" s="9">
        <v>735112.75</v>
      </c>
      <c r="F9" s="9">
        <v>483150.88</v>
      </c>
      <c r="G9" s="9">
        <v>166373.66</v>
      </c>
      <c r="H9" s="9">
        <v>362712.5</v>
      </c>
      <c r="I9" s="9">
        <v>76973.45</v>
      </c>
      <c r="J9" s="9">
        <v>178678.75</v>
      </c>
      <c r="K9" s="9">
        <v>575933.38</v>
      </c>
      <c r="L9" s="9">
        <v>214516.25</v>
      </c>
      <c r="M9" s="9">
        <v>265250.12</v>
      </c>
      <c r="N9" s="12">
        <f t="shared" si="0"/>
        <v>193013.75</v>
      </c>
    </row>
    <row r="10" spans="1:16" x14ac:dyDescent="0.3">
      <c r="A10">
        <v>1</v>
      </c>
      <c r="B10">
        <v>1</v>
      </c>
      <c r="C10">
        <v>0.5</v>
      </c>
      <c r="D10" s="9">
        <v>130945.33</v>
      </c>
      <c r="E10" s="9">
        <v>735112.75</v>
      </c>
      <c r="F10" s="9">
        <v>483150.88</v>
      </c>
      <c r="G10" s="9">
        <v>166373.66</v>
      </c>
      <c r="H10" s="9">
        <v>362712.5</v>
      </c>
      <c r="I10" s="9">
        <v>76973.45</v>
      </c>
      <c r="J10" s="9">
        <v>178678.75</v>
      </c>
      <c r="K10" s="9">
        <v>575933.38</v>
      </c>
      <c r="L10" s="9">
        <v>214516.25</v>
      </c>
      <c r="M10" s="9">
        <v>265250.12</v>
      </c>
      <c r="N10" s="12">
        <f t="shared" si="0"/>
        <v>239883.185</v>
      </c>
    </row>
    <row r="11" spans="1:16" x14ac:dyDescent="0.3">
      <c r="A11">
        <v>1</v>
      </c>
      <c r="B11">
        <v>1</v>
      </c>
      <c r="C11">
        <v>0.6</v>
      </c>
      <c r="D11" s="9">
        <v>130945.33</v>
      </c>
      <c r="E11" s="9">
        <v>735112.75</v>
      </c>
      <c r="F11" s="9">
        <v>483150.88</v>
      </c>
      <c r="G11" s="9">
        <v>166373.66</v>
      </c>
      <c r="H11" s="9">
        <v>362712.5</v>
      </c>
      <c r="I11" s="9">
        <v>76973.45</v>
      </c>
      <c r="J11" s="9">
        <v>178678.75</v>
      </c>
      <c r="K11" s="9">
        <v>575933.38</v>
      </c>
      <c r="L11" s="9">
        <v>214516.25</v>
      </c>
      <c r="M11" s="9">
        <v>265250.12</v>
      </c>
      <c r="N11" s="12">
        <f t="shared" si="0"/>
        <v>323727.54799999995</v>
      </c>
    </row>
    <row r="12" spans="1:16" x14ac:dyDescent="0.3">
      <c r="A12">
        <v>1</v>
      </c>
      <c r="B12">
        <v>1</v>
      </c>
      <c r="C12">
        <v>0.7</v>
      </c>
      <c r="D12" s="9">
        <v>130945.33</v>
      </c>
      <c r="E12" s="9">
        <v>735112.75</v>
      </c>
      <c r="F12" s="9">
        <v>483150.88</v>
      </c>
      <c r="G12" s="9">
        <v>166373.66</v>
      </c>
      <c r="H12" s="9">
        <v>362712.5</v>
      </c>
      <c r="I12" s="9">
        <v>76973.45</v>
      </c>
      <c r="J12" s="9">
        <v>178678.75</v>
      </c>
      <c r="K12" s="9">
        <v>575933.38</v>
      </c>
      <c r="L12" s="9">
        <v>214516.25</v>
      </c>
      <c r="M12" s="9">
        <v>265250.12</v>
      </c>
      <c r="N12" s="12">
        <f t="shared" si="0"/>
        <v>447019.36599999992</v>
      </c>
    </row>
    <row r="13" spans="1:16" x14ac:dyDescent="0.3">
      <c r="A13">
        <v>1</v>
      </c>
      <c r="B13">
        <v>1</v>
      </c>
      <c r="C13">
        <v>0.8</v>
      </c>
      <c r="D13" s="9">
        <v>130945.33</v>
      </c>
      <c r="E13" s="9">
        <v>735112.75</v>
      </c>
      <c r="F13" s="9">
        <v>483150.88</v>
      </c>
      <c r="G13" s="9">
        <v>166373.66</v>
      </c>
      <c r="H13" s="9">
        <v>362712.5</v>
      </c>
      <c r="I13" s="9">
        <v>76973.45</v>
      </c>
      <c r="J13" s="9">
        <v>178678.75</v>
      </c>
      <c r="K13" s="9">
        <v>575933.38</v>
      </c>
      <c r="L13" s="9">
        <v>214516.25</v>
      </c>
      <c r="M13" s="9">
        <v>265250.12</v>
      </c>
      <c r="N13" s="12">
        <f t="shared" si="0"/>
        <v>557376.88000000012</v>
      </c>
    </row>
    <row r="14" spans="1:16" x14ac:dyDescent="0.3">
      <c r="A14">
        <v>1</v>
      </c>
      <c r="B14">
        <v>1</v>
      </c>
      <c r="C14">
        <v>0.9</v>
      </c>
      <c r="D14" s="9">
        <v>130945.33</v>
      </c>
      <c r="E14" s="9">
        <v>735112.75</v>
      </c>
      <c r="F14" s="9">
        <v>483150.88</v>
      </c>
      <c r="G14" s="9">
        <v>166373.66</v>
      </c>
      <c r="H14" s="9">
        <v>362712.5</v>
      </c>
      <c r="I14" s="9">
        <v>76973.45</v>
      </c>
      <c r="J14" s="9">
        <v>178678.75</v>
      </c>
      <c r="K14" s="9">
        <v>575933.38</v>
      </c>
      <c r="L14" s="9">
        <v>214516.25</v>
      </c>
      <c r="M14" s="9">
        <v>265250.12</v>
      </c>
      <c r="N14" s="12">
        <f t="shared" si="0"/>
        <v>719194.81300000008</v>
      </c>
    </row>
    <row r="15" spans="1:16" x14ac:dyDescent="0.3">
      <c r="A15">
        <v>1</v>
      </c>
      <c r="B15">
        <v>1</v>
      </c>
      <c r="C15">
        <v>1</v>
      </c>
      <c r="D15" s="9">
        <v>130945.33</v>
      </c>
      <c r="E15" s="9">
        <v>735112.75</v>
      </c>
      <c r="F15" s="9">
        <v>483150.88</v>
      </c>
      <c r="G15" s="9">
        <v>166373.66</v>
      </c>
      <c r="H15" s="9">
        <v>362712.5</v>
      </c>
      <c r="I15" s="9">
        <v>76973.45</v>
      </c>
      <c r="J15" s="9">
        <v>178678.75</v>
      </c>
      <c r="K15" s="9">
        <v>575933.38</v>
      </c>
      <c r="L15" s="9">
        <v>214516.25</v>
      </c>
      <c r="M15" s="9">
        <v>265250.12</v>
      </c>
      <c r="N15" s="12">
        <f>IF(OR(C15=0,C15=1),_xlfn.PERCENTILE.INC(D15:M15,C15),_xlfn.PERCENTILE.EXC(D15:M15,C15))</f>
        <v>735112.75</v>
      </c>
    </row>
    <row r="16" spans="1:16" x14ac:dyDescent="0.3">
      <c r="A16">
        <v>2</v>
      </c>
      <c r="B16">
        <v>1</v>
      </c>
      <c r="C16">
        <v>0</v>
      </c>
      <c r="D16" s="9">
        <v>1211508</v>
      </c>
      <c r="E16" s="9">
        <v>1699257.75</v>
      </c>
      <c r="F16" s="9">
        <v>2415916</v>
      </c>
      <c r="G16" s="9">
        <v>978595.81</v>
      </c>
      <c r="H16" s="9">
        <v>1070963.8799999999</v>
      </c>
      <c r="I16" s="9">
        <v>764107.19</v>
      </c>
      <c r="J16" s="9">
        <v>1487677.25</v>
      </c>
      <c r="K16" s="9">
        <v>1589952.38</v>
      </c>
      <c r="L16" s="9">
        <v>973956.5</v>
      </c>
      <c r="M16" s="9">
        <v>640829.38</v>
      </c>
      <c r="N16" s="12">
        <f t="shared" si="0"/>
        <v>640829.38</v>
      </c>
    </row>
    <row r="17" spans="1:14" x14ac:dyDescent="0.3">
      <c r="A17">
        <v>2</v>
      </c>
      <c r="B17">
        <v>1</v>
      </c>
      <c r="C17">
        <v>0.1</v>
      </c>
      <c r="D17" s="9">
        <v>1211508</v>
      </c>
      <c r="E17" s="9">
        <v>1699257.75</v>
      </c>
      <c r="F17" s="9">
        <v>2415916</v>
      </c>
      <c r="G17" s="9">
        <v>978595.81</v>
      </c>
      <c r="H17" s="9">
        <v>1070963.8799999999</v>
      </c>
      <c r="I17" s="9">
        <v>764107.19</v>
      </c>
      <c r="J17" s="9">
        <v>1487677.25</v>
      </c>
      <c r="K17" s="9">
        <v>1589952.38</v>
      </c>
      <c r="L17" s="9">
        <v>973956.5</v>
      </c>
      <c r="M17" s="9">
        <v>640829.38</v>
      </c>
      <c r="N17" s="12">
        <f t="shared" si="0"/>
        <v>653157.16099999996</v>
      </c>
    </row>
    <row r="18" spans="1:14" x14ac:dyDescent="0.3">
      <c r="A18">
        <v>2</v>
      </c>
      <c r="B18">
        <v>1</v>
      </c>
      <c r="C18">
        <v>0.2</v>
      </c>
      <c r="D18" s="9">
        <v>1211508</v>
      </c>
      <c r="E18" s="9">
        <v>1699257.75</v>
      </c>
      <c r="F18" s="9">
        <v>2415916</v>
      </c>
      <c r="G18" s="9">
        <v>978595.81</v>
      </c>
      <c r="H18" s="9">
        <v>1070963.8799999999</v>
      </c>
      <c r="I18" s="9">
        <v>764107.19</v>
      </c>
      <c r="J18" s="9">
        <v>1487677.25</v>
      </c>
      <c r="K18" s="9">
        <v>1589952.38</v>
      </c>
      <c r="L18" s="9">
        <v>973956.5</v>
      </c>
      <c r="M18" s="9">
        <v>640829.38</v>
      </c>
      <c r="N18" s="12">
        <f t="shared" si="0"/>
        <v>806077.05200000003</v>
      </c>
    </row>
    <row r="19" spans="1:14" x14ac:dyDescent="0.3">
      <c r="A19">
        <v>2</v>
      </c>
      <c r="B19">
        <v>1</v>
      </c>
      <c r="C19">
        <v>0.3</v>
      </c>
      <c r="D19" s="9">
        <v>1211508</v>
      </c>
      <c r="E19" s="9">
        <v>1699257.75</v>
      </c>
      <c r="F19" s="9">
        <v>2415916</v>
      </c>
      <c r="G19" s="9">
        <v>978595.81</v>
      </c>
      <c r="H19" s="9">
        <v>1070963.8799999999</v>
      </c>
      <c r="I19" s="9">
        <v>764107.19</v>
      </c>
      <c r="J19" s="9">
        <v>1487677.25</v>
      </c>
      <c r="K19" s="9">
        <v>1589952.38</v>
      </c>
      <c r="L19" s="9">
        <v>973956.5</v>
      </c>
      <c r="M19" s="9">
        <v>640829.38</v>
      </c>
      <c r="N19" s="12">
        <f t="shared" si="0"/>
        <v>975348.29300000006</v>
      </c>
    </row>
    <row r="20" spans="1:14" x14ac:dyDescent="0.3">
      <c r="A20">
        <v>2</v>
      </c>
      <c r="B20">
        <v>1</v>
      </c>
      <c r="C20">
        <v>0.4</v>
      </c>
      <c r="D20" s="9">
        <v>1211508</v>
      </c>
      <c r="E20" s="9">
        <v>1699257.75</v>
      </c>
      <c r="F20" s="9">
        <v>2415916</v>
      </c>
      <c r="G20" s="9">
        <v>978595.81</v>
      </c>
      <c r="H20" s="9">
        <v>1070963.8799999999</v>
      </c>
      <c r="I20" s="9">
        <v>764107.19</v>
      </c>
      <c r="J20" s="9">
        <v>1487677.25</v>
      </c>
      <c r="K20" s="9">
        <v>1589952.38</v>
      </c>
      <c r="L20" s="9">
        <v>973956.5</v>
      </c>
      <c r="M20" s="9">
        <v>640829.38</v>
      </c>
      <c r="N20" s="12">
        <f t="shared" si="0"/>
        <v>1015543.0380000001</v>
      </c>
    </row>
    <row r="21" spans="1:14" x14ac:dyDescent="0.3">
      <c r="A21">
        <v>2</v>
      </c>
      <c r="B21">
        <v>1</v>
      </c>
      <c r="C21">
        <v>0.5</v>
      </c>
      <c r="D21" s="9">
        <v>1211508</v>
      </c>
      <c r="E21" s="9">
        <v>1699257.75</v>
      </c>
      <c r="F21" s="9">
        <v>2415916</v>
      </c>
      <c r="G21" s="9">
        <v>978595.81</v>
      </c>
      <c r="H21" s="9">
        <v>1070963.8799999999</v>
      </c>
      <c r="I21" s="9">
        <v>764107.19</v>
      </c>
      <c r="J21" s="9">
        <v>1487677.25</v>
      </c>
      <c r="K21" s="9">
        <v>1589952.38</v>
      </c>
      <c r="L21" s="9">
        <v>973956.5</v>
      </c>
      <c r="M21" s="9">
        <v>640829.38</v>
      </c>
      <c r="N21" s="12">
        <f t="shared" si="0"/>
        <v>1141235.94</v>
      </c>
    </row>
    <row r="22" spans="1:14" x14ac:dyDescent="0.3">
      <c r="A22">
        <v>2</v>
      </c>
      <c r="B22">
        <v>1</v>
      </c>
      <c r="C22">
        <v>0.6</v>
      </c>
      <c r="D22" s="9">
        <v>1211508</v>
      </c>
      <c r="E22" s="9">
        <v>1699257.75</v>
      </c>
      <c r="F22" s="9">
        <v>2415916</v>
      </c>
      <c r="G22" s="9">
        <v>978595.81</v>
      </c>
      <c r="H22" s="9">
        <v>1070963.8799999999</v>
      </c>
      <c r="I22" s="9">
        <v>764107.19</v>
      </c>
      <c r="J22" s="9">
        <v>1487677.25</v>
      </c>
      <c r="K22" s="9">
        <v>1589952.38</v>
      </c>
      <c r="L22" s="9">
        <v>973956.5</v>
      </c>
      <c r="M22" s="9">
        <v>640829.38</v>
      </c>
      <c r="N22" s="12">
        <f t="shared" si="0"/>
        <v>1377209.5499999998</v>
      </c>
    </row>
    <row r="23" spans="1:14" x14ac:dyDescent="0.3">
      <c r="A23">
        <v>2</v>
      </c>
      <c r="B23">
        <v>1</v>
      </c>
      <c r="C23">
        <v>0.7</v>
      </c>
      <c r="D23" s="9">
        <v>1211508</v>
      </c>
      <c r="E23" s="9">
        <v>1699257.75</v>
      </c>
      <c r="F23" s="9">
        <v>2415916</v>
      </c>
      <c r="G23" s="9">
        <v>978595.81</v>
      </c>
      <c r="H23" s="9">
        <v>1070963.8799999999</v>
      </c>
      <c r="I23" s="9">
        <v>764107.19</v>
      </c>
      <c r="J23" s="9">
        <v>1487677.25</v>
      </c>
      <c r="K23" s="9">
        <v>1589952.38</v>
      </c>
      <c r="L23" s="9">
        <v>973956.5</v>
      </c>
      <c r="M23" s="9">
        <v>640829.38</v>
      </c>
      <c r="N23" s="12">
        <f t="shared" si="0"/>
        <v>1559269.8409999998</v>
      </c>
    </row>
    <row r="24" spans="1:14" x14ac:dyDescent="0.3">
      <c r="A24">
        <v>2</v>
      </c>
      <c r="B24">
        <v>1</v>
      </c>
      <c r="C24">
        <v>0.8</v>
      </c>
      <c r="D24" s="9">
        <v>1211508</v>
      </c>
      <c r="E24" s="9">
        <v>1699257.75</v>
      </c>
      <c r="F24" s="9">
        <v>2415916</v>
      </c>
      <c r="G24" s="9">
        <v>978595.81</v>
      </c>
      <c r="H24" s="9">
        <v>1070963.8799999999</v>
      </c>
      <c r="I24" s="9">
        <v>764107.19</v>
      </c>
      <c r="J24" s="9">
        <v>1487677.25</v>
      </c>
      <c r="K24" s="9">
        <v>1589952.38</v>
      </c>
      <c r="L24" s="9">
        <v>973956.5</v>
      </c>
      <c r="M24" s="9">
        <v>640829.38</v>
      </c>
      <c r="N24" s="12">
        <f t="shared" si="0"/>
        <v>1677396.676</v>
      </c>
    </row>
    <row r="25" spans="1:14" x14ac:dyDescent="0.3">
      <c r="A25">
        <v>2</v>
      </c>
      <c r="B25">
        <v>1</v>
      </c>
      <c r="C25">
        <v>0.9</v>
      </c>
      <c r="D25" s="9">
        <v>1211508</v>
      </c>
      <c r="E25" s="9">
        <v>1699257.75</v>
      </c>
      <c r="F25" s="9">
        <v>2415916</v>
      </c>
      <c r="G25" s="9">
        <v>978595.81</v>
      </c>
      <c r="H25" s="9">
        <v>1070963.8799999999</v>
      </c>
      <c r="I25" s="9">
        <v>764107.19</v>
      </c>
      <c r="J25" s="9">
        <v>1487677.25</v>
      </c>
      <c r="K25" s="9">
        <v>1589952.38</v>
      </c>
      <c r="L25" s="9">
        <v>973956.5</v>
      </c>
      <c r="M25" s="9">
        <v>640829.38</v>
      </c>
      <c r="N25" s="12">
        <f t="shared" si="0"/>
        <v>2344250.1750000003</v>
      </c>
    </row>
    <row r="26" spans="1:14" x14ac:dyDescent="0.3">
      <c r="A26">
        <v>2</v>
      </c>
      <c r="B26">
        <v>1</v>
      </c>
      <c r="C26">
        <v>1</v>
      </c>
      <c r="D26" s="9">
        <v>1211508</v>
      </c>
      <c r="E26" s="9">
        <v>1699257.75</v>
      </c>
      <c r="F26" s="9">
        <v>2415916</v>
      </c>
      <c r="G26" s="9">
        <v>978595.81</v>
      </c>
      <c r="H26" s="9">
        <v>1070963.8799999999</v>
      </c>
      <c r="I26" s="9">
        <v>764107.19</v>
      </c>
      <c r="J26" s="9">
        <v>1487677.25</v>
      </c>
      <c r="K26" s="9">
        <v>1589952.38</v>
      </c>
      <c r="L26" s="9">
        <v>973956.5</v>
      </c>
      <c r="M26" s="9">
        <v>640829.38</v>
      </c>
      <c r="N26" s="12">
        <f t="shared" si="0"/>
        <v>2415916</v>
      </c>
    </row>
    <row r="27" spans="1:14" x14ac:dyDescent="0.3">
      <c r="A27">
        <v>3</v>
      </c>
      <c r="B27">
        <v>1</v>
      </c>
      <c r="C27">
        <v>0</v>
      </c>
      <c r="D27" s="9">
        <v>3400000</v>
      </c>
      <c r="E27" s="9">
        <v>3400000</v>
      </c>
      <c r="F27" s="9">
        <v>3400000</v>
      </c>
      <c r="G27" s="9">
        <v>3400000</v>
      </c>
      <c r="H27" s="9">
        <v>3400000</v>
      </c>
      <c r="I27" s="9">
        <v>3400000</v>
      </c>
      <c r="J27" s="9">
        <v>3400000</v>
      </c>
      <c r="K27" s="9">
        <v>3400000</v>
      </c>
      <c r="L27" s="9">
        <v>3400000</v>
      </c>
      <c r="M27" s="9">
        <v>3400000</v>
      </c>
      <c r="N27" s="12">
        <f t="shared" si="0"/>
        <v>3400000</v>
      </c>
    </row>
    <row r="28" spans="1:14" x14ac:dyDescent="0.3">
      <c r="A28">
        <v>3</v>
      </c>
      <c r="B28">
        <v>1</v>
      </c>
      <c r="C28">
        <v>0.1</v>
      </c>
      <c r="D28" s="9">
        <v>3400000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12">
        <f t="shared" si="0"/>
        <v>3400000</v>
      </c>
    </row>
    <row r="29" spans="1:14" x14ac:dyDescent="0.3">
      <c r="A29">
        <v>3</v>
      </c>
      <c r="B29">
        <v>1</v>
      </c>
      <c r="C29">
        <v>0.2</v>
      </c>
      <c r="D29" s="9">
        <v>3400000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12">
        <f t="shared" si="0"/>
        <v>3400000</v>
      </c>
    </row>
    <row r="30" spans="1:14" x14ac:dyDescent="0.3">
      <c r="A30">
        <v>3</v>
      </c>
      <c r="B30">
        <v>1</v>
      </c>
      <c r="C30">
        <v>0.3</v>
      </c>
      <c r="D30" s="9">
        <v>3400000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12">
        <f t="shared" si="0"/>
        <v>3400000</v>
      </c>
    </row>
    <row r="31" spans="1:14" x14ac:dyDescent="0.3">
      <c r="A31">
        <v>3</v>
      </c>
      <c r="B31">
        <v>1</v>
      </c>
      <c r="C31">
        <v>0.4</v>
      </c>
      <c r="D31" s="9">
        <v>3400000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12">
        <f t="shared" si="0"/>
        <v>3400000</v>
      </c>
    </row>
    <row r="32" spans="1:14" x14ac:dyDescent="0.3">
      <c r="A32">
        <v>3</v>
      </c>
      <c r="B32">
        <v>1</v>
      </c>
      <c r="C32">
        <v>0.5</v>
      </c>
      <c r="D32" s="9">
        <v>3400000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12">
        <f t="shared" si="0"/>
        <v>3400000</v>
      </c>
    </row>
    <row r="33" spans="1:14" x14ac:dyDescent="0.3">
      <c r="A33">
        <v>3</v>
      </c>
      <c r="B33">
        <v>1</v>
      </c>
      <c r="C33">
        <v>0.6</v>
      </c>
      <c r="D33" s="9">
        <v>3400000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12">
        <f t="shared" si="0"/>
        <v>3400000</v>
      </c>
    </row>
    <row r="34" spans="1:14" x14ac:dyDescent="0.3">
      <c r="A34">
        <v>3</v>
      </c>
      <c r="B34">
        <v>1</v>
      </c>
      <c r="C34">
        <v>0.7</v>
      </c>
      <c r="D34" s="9">
        <v>3400000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12">
        <f t="shared" si="0"/>
        <v>3400000</v>
      </c>
    </row>
    <row r="35" spans="1:14" x14ac:dyDescent="0.3">
      <c r="A35">
        <v>3</v>
      </c>
      <c r="B35">
        <v>1</v>
      </c>
      <c r="C35">
        <v>0.8</v>
      </c>
      <c r="D35" s="9">
        <v>3400000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12">
        <f t="shared" si="0"/>
        <v>3400000</v>
      </c>
    </row>
    <row r="36" spans="1:14" x14ac:dyDescent="0.3">
      <c r="A36">
        <v>3</v>
      </c>
      <c r="B36">
        <v>1</v>
      </c>
      <c r="C36">
        <v>0.9</v>
      </c>
      <c r="D36" s="9">
        <v>3400000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12">
        <f t="shared" si="0"/>
        <v>3400000</v>
      </c>
    </row>
    <row r="37" spans="1:14" x14ac:dyDescent="0.3">
      <c r="A37">
        <v>3</v>
      </c>
      <c r="B37">
        <v>1</v>
      </c>
      <c r="C37">
        <v>1</v>
      </c>
      <c r="D37" s="9">
        <v>3400000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12">
        <f t="shared" si="0"/>
        <v>3400000</v>
      </c>
    </row>
    <row r="38" spans="1:14" x14ac:dyDescent="0.3">
      <c r="A38">
        <v>5</v>
      </c>
      <c r="B38">
        <v>1</v>
      </c>
      <c r="C38">
        <v>0</v>
      </c>
      <c r="D38" s="9">
        <v>1340967.5</v>
      </c>
      <c r="E38" s="9">
        <v>1686825.5</v>
      </c>
      <c r="F38" s="9">
        <v>912356.31</v>
      </c>
      <c r="G38" s="9">
        <v>896849.88</v>
      </c>
      <c r="H38" s="9">
        <v>1678894</v>
      </c>
      <c r="I38" s="9">
        <v>1260748.8799999999</v>
      </c>
      <c r="J38" s="9">
        <v>1386010.75</v>
      </c>
      <c r="K38" s="9">
        <v>1266977.1200000001</v>
      </c>
      <c r="L38" s="9">
        <v>1199790.8799999999</v>
      </c>
      <c r="M38" s="9">
        <v>1395452.38</v>
      </c>
      <c r="N38" s="12">
        <f t="shared" si="0"/>
        <v>896849.88</v>
      </c>
    </row>
    <row r="39" spans="1:14" x14ac:dyDescent="0.3">
      <c r="A39">
        <v>5</v>
      </c>
      <c r="B39">
        <v>1</v>
      </c>
      <c r="C39">
        <v>0.1</v>
      </c>
      <c r="D39" s="9">
        <v>1340967.5</v>
      </c>
      <c r="E39" s="9">
        <v>1686825.5</v>
      </c>
      <c r="F39" s="9">
        <v>912356.31</v>
      </c>
      <c r="G39" s="9">
        <v>896849.88</v>
      </c>
      <c r="H39" s="9">
        <v>1678894</v>
      </c>
      <c r="I39" s="9">
        <v>1260748.8799999999</v>
      </c>
      <c r="J39" s="9">
        <v>1386010.75</v>
      </c>
      <c r="K39" s="9">
        <v>1266977.1200000001</v>
      </c>
      <c r="L39" s="9">
        <v>1199790.8799999999</v>
      </c>
      <c r="M39" s="9">
        <v>1395452.38</v>
      </c>
      <c r="N39" s="12">
        <f t="shared" si="0"/>
        <v>898400.52300000004</v>
      </c>
    </row>
    <row r="40" spans="1:14" x14ac:dyDescent="0.3">
      <c r="A40">
        <v>5</v>
      </c>
      <c r="B40">
        <v>1</v>
      </c>
      <c r="C40">
        <v>0.2</v>
      </c>
      <c r="D40" s="9">
        <v>1340967.5</v>
      </c>
      <c r="E40" s="9">
        <v>1686825.5</v>
      </c>
      <c r="F40" s="9">
        <v>912356.31</v>
      </c>
      <c r="G40" s="9">
        <v>896849.88</v>
      </c>
      <c r="H40" s="9">
        <v>1678894</v>
      </c>
      <c r="I40" s="9">
        <v>1260748.8799999999</v>
      </c>
      <c r="J40" s="9">
        <v>1386010.75</v>
      </c>
      <c r="K40" s="9">
        <v>1266977.1200000001</v>
      </c>
      <c r="L40" s="9">
        <v>1199790.8799999999</v>
      </c>
      <c r="M40" s="9">
        <v>1395452.38</v>
      </c>
      <c r="N40" s="12">
        <f t="shared" si="0"/>
        <v>969843.22400000005</v>
      </c>
    </row>
    <row r="41" spans="1:14" x14ac:dyDescent="0.3">
      <c r="A41">
        <v>5</v>
      </c>
      <c r="B41">
        <v>1</v>
      </c>
      <c r="C41">
        <v>0.3</v>
      </c>
      <c r="D41" s="9">
        <v>1340967.5</v>
      </c>
      <c r="E41" s="9">
        <v>1686825.5</v>
      </c>
      <c r="F41" s="9">
        <v>912356.31</v>
      </c>
      <c r="G41" s="9">
        <v>896849.88</v>
      </c>
      <c r="H41" s="9">
        <v>1678894</v>
      </c>
      <c r="I41" s="9">
        <v>1260748.8799999999</v>
      </c>
      <c r="J41" s="9">
        <v>1386010.75</v>
      </c>
      <c r="K41" s="9">
        <v>1266977.1200000001</v>
      </c>
      <c r="L41" s="9">
        <v>1199790.8799999999</v>
      </c>
      <c r="M41" s="9">
        <v>1395452.38</v>
      </c>
      <c r="N41" s="12">
        <f t="shared" si="0"/>
        <v>1218078.2799999998</v>
      </c>
    </row>
    <row r="42" spans="1:14" x14ac:dyDescent="0.3">
      <c r="A42">
        <v>5</v>
      </c>
      <c r="B42">
        <v>1</v>
      </c>
      <c r="C42">
        <v>0.4</v>
      </c>
      <c r="D42" s="9">
        <v>1340967.5</v>
      </c>
      <c r="E42" s="9">
        <v>1686825.5</v>
      </c>
      <c r="F42" s="9">
        <v>912356.31</v>
      </c>
      <c r="G42" s="9">
        <v>896849.88</v>
      </c>
      <c r="H42" s="9">
        <v>1678894</v>
      </c>
      <c r="I42" s="9">
        <v>1260748.8799999999</v>
      </c>
      <c r="J42" s="9">
        <v>1386010.75</v>
      </c>
      <c r="K42" s="9">
        <v>1266977.1200000001</v>
      </c>
      <c r="L42" s="9">
        <v>1199790.8799999999</v>
      </c>
      <c r="M42" s="9">
        <v>1395452.38</v>
      </c>
      <c r="N42" s="12">
        <f t="shared" si="0"/>
        <v>1263240.176</v>
      </c>
    </row>
    <row r="43" spans="1:14" x14ac:dyDescent="0.3">
      <c r="A43">
        <v>5</v>
      </c>
      <c r="B43">
        <v>1</v>
      </c>
      <c r="C43">
        <v>0.5</v>
      </c>
      <c r="D43" s="9">
        <v>1340967.5</v>
      </c>
      <c r="E43" s="9">
        <v>1686825.5</v>
      </c>
      <c r="F43" s="9">
        <v>912356.31</v>
      </c>
      <c r="G43" s="9">
        <v>896849.88</v>
      </c>
      <c r="H43" s="9">
        <v>1678894</v>
      </c>
      <c r="I43" s="9">
        <v>1260748.8799999999</v>
      </c>
      <c r="J43" s="9">
        <v>1386010.75</v>
      </c>
      <c r="K43" s="9">
        <v>1266977.1200000001</v>
      </c>
      <c r="L43" s="9">
        <v>1199790.8799999999</v>
      </c>
      <c r="M43" s="9">
        <v>1395452.38</v>
      </c>
      <c r="N43" s="12">
        <f t="shared" si="0"/>
        <v>1303972.31</v>
      </c>
    </row>
    <row r="44" spans="1:14" x14ac:dyDescent="0.3">
      <c r="A44">
        <v>5</v>
      </c>
      <c r="B44">
        <v>1</v>
      </c>
      <c r="C44">
        <v>0.6</v>
      </c>
      <c r="D44" s="9">
        <v>1340967.5</v>
      </c>
      <c r="E44" s="9">
        <v>1686825.5</v>
      </c>
      <c r="F44" s="9">
        <v>912356.31</v>
      </c>
      <c r="G44" s="9">
        <v>896849.88</v>
      </c>
      <c r="H44" s="9">
        <v>1678894</v>
      </c>
      <c r="I44" s="9">
        <v>1260748.8799999999</v>
      </c>
      <c r="J44" s="9">
        <v>1386010.75</v>
      </c>
      <c r="K44" s="9">
        <v>1266977.1200000001</v>
      </c>
      <c r="L44" s="9">
        <v>1199790.8799999999</v>
      </c>
      <c r="M44" s="9">
        <v>1395452.38</v>
      </c>
      <c r="N44" s="12">
        <f t="shared" si="0"/>
        <v>1367993.45</v>
      </c>
    </row>
    <row r="45" spans="1:14" x14ac:dyDescent="0.3">
      <c r="A45">
        <v>5</v>
      </c>
      <c r="B45">
        <v>1</v>
      </c>
      <c r="C45">
        <v>0.7</v>
      </c>
      <c r="D45" s="9">
        <v>1340967.5</v>
      </c>
      <c r="E45" s="9">
        <v>1686825.5</v>
      </c>
      <c r="F45" s="9">
        <v>912356.31</v>
      </c>
      <c r="G45" s="9">
        <v>896849.88</v>
      </c>
      <c r="H45" s="9">
        <v>1678894</v>
      </c>
      <c r="I45" s="9">
        <v>1260748.8799999999</v>
      </c>
      <c r="J45" s="9">
        <v>1386010.75</v>
      </c>
      <c r="K45" s="9">
        <v>1266977.1200000001</v>
      </c>
      <c r="L45" s="9">
        <v>1199790.8799999999</v>
      </c>
      <c r="M45" s="9">
        <v>1395452.38</v>
      </c>
      <c r="N45" s="12">
        <f t="shared" si="0"/>
        <v>1392619.8909999998</v>
      </c>
    </row>
    <row r="46" spans="1:14" x14ac:dyDescent="0.3">
      <c r="A46">
        <v>5</v>
      </c>
      <c r="B46">
        <v>1</v>
      </c>
      <c r="C46">
        <v>0.8</v>
      </c>
      <c r="D46" s="9">
        <v>1340967.5</v>
      </c>
      <c r="E46" s="9">
        <v>1686825.5</v>
      </c>
      <c r="F46" s="9">
        <v>912356.31</v>
      </c>
      <c r="G46" s="9">
        <v>896849.88</v>
      </c>
      <c r="H46" s="9">
        <v>1678894</v>
      </c>
      <c r="I46" s="9">
        <v>1260748.8799999999</v>
      </c>
      <c r="J46" s="9">
        <v>1386010.75</v>
      </c>
      <c r="K46" s="9">
        <v>1266977.1200000001</v>
      </c>
      <c r="L46" s="9">
        <v>1199790.8799999999</v>
      </c>
      <c r="M46" s="9">
        <v>1395452.38</v>
      </c>
      <c r="N46" s="12">
        <f t="shared" si="0"/>
        <v>1622205.6760000002</v>
      </c>
    </row>
    <row r="47" spans="1:14" x14ac:dyDescent="0.3">
      <c r="A47">
        <v>5</v>
      </c>
      <c r="B47">
        <v>1</v>
      </c>
      <c r="C47">
        <v>0.9</v>
      </c>
      <c r="D47" s="9">
        <v>1340967.5</v>
      </c>
      <c r="E47" s="9">
        <v>1686825.5</v>
      </c>
      <c r="F47" s="9">
        <v>912356.31</v>
      </c>
      <c r="G47" s="9">
        <v>896849.88</v>
      </c>
      <c r="H47" s="9">
        <v>1678894</v>
      </c>
      <c r="I47" s="9">
        <v>1260748.8799999999</v>
      </c>
      <c r="J47" s="9">
        <v>1386010.75</v>
      </c>
      <c r="K47" s="9">
        <v>1266977.1200000001</v>
      </c>
      <c r="L47" s="9">
        <v>1199790.8799999999</v>
      </c>
      <c r="M47" s="9">
        <v>1395452.38</v>
      </c>
      <c r="N47" s="12">
        <f t="shared" si="0"/>
        <v>1686032.35</v>
      </c>
    </row>
    <row r="48" spans="1:14" x14ac:dyDescent="0.3">
      <c r="A48">
        <v>5</v>
      </c>
      <c r="B48">
        <v>1</v>
      </c>
      <c r="C48">
        <v>1</v>
      </c>
      <c r="D48" s="9">
        <v>1340967.5</v>
      </c>
      <c r="E48" s="9">
        <v>1686825.5</v>
      </c>
      <c r="F48" s="9">
        <v>912356.31</v>
      </c>
      <c r="G48" s="9">
        <v>896849.88</v>
      </c>
      <c r="H48" s="9">
        <v>1678894</v>
      </c>
      <c r="I48" s="9">
        <v>1260748.8799999999</v>
      </c>
      <c r="J48" s="9">
        <v>1386010.75</v>
      </c>
      <c r="K48" s="9">
        <v>1266977.1200000001</v>
      </c>
      <c r="L48" s="9">
        <v>1199790.8799999999</v>
      </c>
      <c r="M48" s="9">
        <v>1395452.38</v>
      </c>
      <c r="N48" s="12">
        <f t="shared" si="0"/>
        <v>1686825.5</v>
      </c>
    </row>
    <row r="49" spans="1:14" x14ac:dyDescent="0.3">
      <c r="A49">
        <v>12</v>
      </c>
      <c r="B49">
        <v>1</v>
      </c>
      <c r="C49">
        <v>0</v>
      </c>
      <c r="D49" s="9">
        <v>288849.94</v>
      </c>
      <c r="E49" s="9">
        <v>224881.38</v>
      </c>
      <c r="F49" s="9">
        <v>513204.91</v>
      </c>
      <c r="G49" s="9">
        <v>765360.25</v>
      </c>
      <c r="H49" s="9">
        <v>255812.44</v>
      </c>
      <c r="I49" s="9">
        <v>33565.32</v>
      </c>
      <c r="J49" s="9">
        <v>149610.73000000001</v>
      </c>
      <c r="K49" s="9">
        <v>1200513.6200000001</v>
      </c>
      <c r="L49" s="9">
        <v>430166.72</v>
      </c>
      <c r="M49" s="9">
        <v>12263.42</v>
      </c>
      <c r="N49" s="12">
        <f t="shared" si="0"/>
        <v>12263.42</v>
      </c>
    </row>
    <row r="50" spans="1:14" x14ac:dyDescent="0.3">
      <c r="A50">
        <v>12</v>
      </c>
      <c r="B50">
        <v>1</v>
      </c>
      <c r="C50">
        <v>0.1</v>
      </c>
      <c r="D50" s="9">
        <v>288849.94</v>
      </c>
      <c r="E50" s="9">
        <v>224881.38</v>
      </c>
      <c r="F50" s="9">
        <v>513204.91</v>
      </c>
      <c r="G50" s="9">
        <v>765360.25</v>
      </c>
      <c r="H50" s="9">
        <v>255812.44</v>
      </c>
      <c r="I50" s="9">
        <v>33565.32</v>
      </c>
      <c r="J50" s="9">
        <v>149610.73000000001</v>
      </c>
      <c r="K50" s="9">
        <v>1200513.6200000001</v>
      </c>
      <c r="L50" s="9">
        <v>430166.72</v>
      </c>
      <c r="M50" s="9">
        <v>12263.42</v>
      </c>
      <c r="N50" s="12">
        <f t="shared" si="0"/>
        <v>14393.610000000002</v>
      </c>
    </row>
    <row r="51" spans="1:14" x14ac:dyDescent="0.3">
      <c r="A51">
        <v>12</v>
      </c>
      <c r="B51">
        <v>1</v>
      </c>
      <c r="C51">
        <v>0.2</v>
      </c>
      <c r="D51" s="9">
        <v>288849.94</v>
      </c>
      <c r="E51" s="9">
        <v>224881.38</v>
      </c>
      <c r="F51" s="9">
        <v>513204.91</v>
      </c>
      <c r="G51" s="9">
        <v>765360.25</v>
      </c>
      <c r="H51" s="9">
        <v>255812.44</v>
      </c>
      <c r="I51" s="9">
        <v>33565.32</v>
      </c>
      <c r="J51" s="9">
        <v>149610.73000000001</v>
      </c>
      <c r="K51" s="9">
        <v>1200513.6200000001</v>
      </c>
      <c r="L51" s="9">
        <v>430166.72</v>
      </c>
      <c r="M51" s="9">
        <v>12263.42</v>
      </c>
      <c r="N51" s="12">
        <f t="shared" si="0"/>
        <v>56774.402000000016</v>
      </c>
    </row>
    <row r="52" spans="1:14" x14ac:dyDescent="0.3">
      <c r="A52">
        <v>12</v>
      </c>
      <c r="B52">
        <v>1</v>
      </c>
      <c r="C52">
        <v>0.3</v>
      </c>
      <c r="D52" s="9">
        <v>288849.94</v>
      </c>
      <c r="E52" s="9">
        <v>224881.38</v>
      </c>
      <c r="F52" s="9">
        <v>513204.91</v>
      </c>
      <c r="G52" s="9">
        <v>765360.25</v>
      </c>
      <c r="H52" s="9">
        <v>255812.44</v>
      </c>
      <c r="I52" s="9">
        <v>33565.32</v>
      </c>
      <c r="J52" s="9">
        <v>149610.73000000001</v>
      </c>
      <c r="K52" s="9">
        <v>1200513.6200000001</v>
      </c>
      <c r="L52" s="9">
        <v>430166.72</v>
      </c>
      <c r="M52" s="9">
        <v>12263.42</v>
      </c>
      <c r="N52" s="12">
        <f t="shared" si="0"/>
        <v>172191.92499999999</v>
      </c>
    </row>
    <row r="53" spans="1:14" x14ac:dyDescent="0.3">
      <c r="A53">
        <v>12</v>
      </c>
      <c r="B53">
        <v>1</v>
      </c>
      <c r="C53">
        <v>0.4</v>
      </c>
      <c r="D53" s="9">
        <v>288849.94</v>
      </c>
      <c r="E53" s="9">
        <v>224881.38</v>
      </c>
      <c r="F53" s="9">
        <v>513204.91</v>
      </c>
      <c r="G53" s="9">
        <v>765360.25</v>
      </c>
      <c r="H53" s="9">
        <v>255812.44</v>
      </c>
      <c r="I53" s="9">
        <v>33565.32</v>
      </c>
      <c r="J53" s="9">
        <v>149610.73000000001</v>
      </c>
      <c r="K53" s="9">
        <v>1200513.6200000001</v>
      </c>
      <c r="L53" s="9">
        <v>430166.72</v>
      </c>
      <c r="M53" s="9">
        <v>12263.42</v>
      </c>
      <c r="N53" s="12">
        <f t="shared" si="0"/>
        <v>237253.804</v>
      </c>
    </row>
    <row r="54" spans="1:14" x14ac:dyDescent="0.3">
      <c r="A54">
        <v>12</v>
      </c>
      <c r="B54">
        <v>1</v>
      </c>
      <c r="C54">
        <v>0.5</v>
      </c>
      <c r="D54" s="9">
        <v>288849.94</v>
      </c>
      <c r="E54" s="9">
        <v>224881.38</v>
      </c>
      <c r="F54" s="9">
        <v>513204.91</v>
      </c>
      <c r="G54" s="9">
        <v>765360.25</v>
      </c>
      <c r="H54" s="9">
        <v>255812.44</v>
      </c>
      <c r="I54" s="9">
        <v>33565.32</v>
      </c>
      <c r="J54" s="9">
        <v>149610.73000000001</v>
      </c>
      <c r="K54" s="9">
        <v>1200513.6200000001</v>
      </c>
      <c r="L54" s="9">
        <v>430166.72</v>
      </c>
      <c r="M54" s="9">
        <v>12263.42</v>
      </c>
      <c r="N54" s="12">
        <f t="shared" si="0"/>
        <v>272331.19</v>
      </c>
    </row>
    <row r="55" spans="1:14" x14ac:dyDescent="0.3">
      <c r="A55">
        <v>12</v>
      </c>
      <c r="B55">
        <v>1</v>
      </c>
      <c r="C55">
        <v>0.6</v>
      </c>
      <c r="D55" s="9">
        <v>288849.94</v>
      </c>
      <c r="E55" s="9">
        <v>224881.38</v>
      </c>
      <c r="F55" s="9">
        <v>513204.91</v>
      </c>
      <c r="G55" s="9">
        <v>765360.25</v>
      </c>
      <c r="H55" s="9">
        <v>255812.44</v>
      </c>
      <c r="I55" s="9">
        <v>33565.32</v>
      </c>
      <c r="J55" s="9">
        <v>149610.73000000001</v>
      </c>
      <c r="K55" s="9">
        <v>1200513.6200000001</v>
      </c>
      <c r="L55" s="9">
        <v>430166.72</v>
      </c>
      <c r="M55" s="9">
        <v>12263.42</v>
      </c>
      <c r="N55" s="12">
        <f t="shared" si="0"/>
        <v>373640.00799999991</v>
      </c>
    </row>
    <row r="56" spans="1:14" x14ac:dyDescent="0.3">
      <c r="A56">
        <v>12</v>
      </c>
      <c r="B56">
        <v>1</v>
      </c>
      <c r="C56">
        <v>0.7</v>
      </c>
      <c r="D56" s="9">
        <v>288849.94</v>
      </c>
      <c r="E56" s="9">
        <v>224881.38</v>
      </c>
      <c r="F56" s="9">
        <v>513204.91</v>
      </c>
      <c r="G56" s="9">
        <v>765360.25</v>
      </c>
      <c r="H56" s="9">
        <v>255812.44</v>
      </c>
      <c r="I56" s="9">
        <v>33565.32</v>
      </c>
      <c r="J56" s="9">
        <v>149610.73000000001</v>
      </c>
      <c r="K56" s="9">
        <v>1200513.6200000001</v>
      </c>
      <c r="L56" s="9">
        <v>430166.72</v>
      </c>
      <c r="M56" s="9">
        <v>12263.42</v>
      </c>
      <c r="N56" s="12">
        <f t="shared" si="0"/>
        <v>488293.45299999992</v>
      </c>
    </row>
    <row r="57" spans="1:14" x14ac:dyDescent="0.3">
      <c r="A57">
        <v>12</v>
      </c>
      <c r="B57">
        <v>1</v>
      </c>
      <c r="C57">
        <v>0.8</v>
      </c>
      <c r="D57" s="9">
        <v>288849.94</v>
      </c>
      <c r="E57" s="9">
        <v>224881.38</v>
      </c>
      <c r="F57" s="9">
        <v>513204.91</v>
      </c>
      <c r="G57" s="9">
        <v>765360.25</v>
      </c>
      <c r="H57" s="9">
        <v>255812.44</v>
      </c>
      <c r="I57" s="9">
        <v>33565.32</v>
      </c>
      <c r="J57" s="9">
        <v>149610.73000000001</v>
      </c>
      <c r="K57" s="9">
        <v>1200513.6200000001</v>
      </c>
      <c r="L57" s="9">
        <v>430166.72</v>
      </c>
      <c r="M57" s="9">
        <v>12263.42</v>
      </c>
      <c r="N57" s="12">
        <f t="shared" si="0"/>
        <v>714929.18200000015</v>
      </c>
    </row>
    <row r="58" spans="1:14" x14ac:dyDescent="0.3">
      <c r="A58">
        <v>12</v>
      </c>
      <c r="B58">
        <v>1</v>
      </c>
      <c r="C58">
        <v>0.9</v>
      </c>
      <c r="D58" s="9">
        <v>288849.94</v>
      </c>
      <c r="E58" s="9">
        <v>224881.38</v>
      </c>
      <c r="F58" s="9">
        <v>513204.91</v>
      </c>
      <c r="G58" s="9">
        <v>765360.25</v>
      </c>
      <c r="H58" s="9">
        <v>255812.44</v>
      </c>
      <c r="I58" s="9">
        <v>33565.32</v>
      </c>
      <c r="J58" s="9">
        <v>149610.73000000001</v>
      </c>
      <c r="K58" s="9">
        <v>1200513.6200000001</v>
      </c>
      <c r="L58" s="9">
        <v>430166.72</v>
      </c>
      <c r="M58" s="9">
        <v>12263.42</v>
      </c>
      <c r="N58" s="12">
        <f t="shared" si="0"/>
        <v>1156998.2830000003</v>
      </c>
    </row>
    <row r="59" spans="1:14" x14ac:dyDescent="0.3">
      <c r="A59">
        <v>12</v>
      </c>
      <c r="B59">
        <v>1</v>
      </c>
      <c r="C59">
        <v>1</v>
      </c>
      <c r="D59" s="9">
        <v>288849.94</v>
      </c>
      <c r="E59" s="9">
        <v>224881.38</v>
      </c>
      <c r="F59" s="9">
        <v>513204.91</v>
      </c>
      <c r="G59" s="9">
        <v>765360.25</v>
      </c>
      <c r="H59" s="9">
        <v>255812.44</v>
      </c>
      <c r="I59" s="9">
        <v>33565.32</v>
      </c>
      <c r="J59" s="9">
        <v>149610.73000000001</v>
      </c>
      <c r="K59" s="9">
        <v>1200513.6200000001</v>
      </c>
      <c r="L59" s="9">
        <v>430166.72</v>
      </c>
      <c r="M59" s="9">
        <v>12263.42</v>
      </c>
      <c r="N59" s="12">
        <f t="shared" si="0"/>
        <v>1200513.6200000001</v>
      </c>
    </row>
    <row r="60" spans="1:14" x14ac:dyDescent="0.3">
      <c r="A60">
        <v>17</v>
      </c>
      <c r="B60">
        <v>1</v>
      </c>
      <c r="C60">
        <v>0</v>
      </c>
      <c r="D60" s="9">
        <v>113377.48</v>
      </c>
      <c r="E60" s="9">
        <v>105250.41</v>
      </c>
      <c r="F60" s="9">
        <v>252862.95</v>
      </c>
      <c r="G60" s="9">
        <v>237860.16</v>
      </c>
      <c r="H60" s="9">
        <v>323534.46999999997</v>
      </c>
      <c r="I60" s="9">
        <v>327836.88</v>
      </c>
      <c r="J60" s="9">
        <v>191308.42</v>
      </c>
      <c r="K60" s="9">
        <v>729847.44</v>
      </c>
      <c r="L60" s="9">
        <v>363450.59</v>
      </c>
      <c r="M60" s="9">
        <v>107568.29</v>
      </c>
      <c r="N60" s="12">
        <f t="shared" si="0"/>
        <v>105250.41</v>
      </c>
    </row>
    <row r="61" spans="1:14" x14ac:dyDescent="0.3">
      <c r="A61">
        <v>17</v>
      </c>
      <c r="B61">
        <v>1</v>
      </c>
      <c r="C61">
        <v>0.1</v>
      </c>
      <c r="D61" s="9">
        <v>113377.48</v>
      </c>
      <c r="E61" s="9">
        <v>105250.41</v>
      </c>
      <c r="F61" s="9">
        <v>252862.95</v>
      </c>
      <c r="G61" s="9">
        <v>237860.16</v>
      </c>
      <c r="H61" s="9">
        <v>323534.46999999997</v>
      </c>
      <c r="I61" s="9">
        <v>327836.88</v>
      </c>
      <c r="J61" s="9">
        <v>191308.42</v>
      </c>
      <c r="K61" s="9">
        <v>729847.44</v>
      </c>
      <c r="L61" s="9">
        <v>363450.59</v>
      </c>
      <c r="M61" s="9">
        <v>107568.29</v>
      </c>
      <c r="N61" s="12">
        <f t="shared" si="0"/>
        <v>105482.198</v>
      </c>
    </row>
    <row r="62" spans="1:14" x14ac:dyDescent="0.3">
      <c r="A62">
        <v>17</v>
      </c>
      <c r="B62">
        <v>1</v>
      </c>
      <c r="C62">
        <v>0.2</v>
      </c>
      <c r="D62" s="9">
        <v>113377.48</v>
      </c>
      <c r="E62" s="9">
        <v>105250.41</v>
      </c>
      <c r="F62" s="9">
        <v>252862.95</v>
      </c>
      <c r="G62" s="9">
        <v>237860.16</v>
      </c>
      <c r="H62" s="9">
        <v>323534.46999999997</v>
      </c>
      <c r="I62" s="9">
        <v>327836.88</v>
      </c>
      <c r="J62" s="9">
        <v>191308.42</v>
      </c>
      <c r="K62" s="9">
        <v>729847.44</v>
      </c>
      <c r="L62" s="9">
        <v>363450.59</v>
      </c>
      <c r="M62" s="9">
        <v>107568.29</v>
      </c>
      <c r="N62" s="12">
        <f t="shared" si="0"/>
        <v>108730.128</v>
      </c>
    </row>
    <row r="63" spans="1:14" x14ac:dyDescent="0.3">
      <c r="A63">
        <v>17</v>
      </c>
      <c r="B63">
        <v>1</v>
      </c>
      <c r="C63">
        <v>0.3</v>
      </c>
      <c r="D63" s="9">
        <v>113377.48</v>
      </c>
      <c r="E63" s="9">
        <v>105250.41</v>
      </c>
      <c r="F63" s="9">
        <v>252862.95</v>
      </c>
      <c r="G63" s="9">
        <v>237860.16</v>
      </c>
      <c r="H63" s="9">
        <v>323534.46999999997</v>
      </c>
      <c r="I63" s="9">
        <v>327836.88</v>
      </c>
      <c r="J63" s="9">
        <v>191308.42</v>
      </c>
      <c r="K63" s="9">
        <v>729847.44</v>
      </c>
      <c r="L63" s="9">
        <v>363450.59</v>
      </c>
      <c r="M63" s="9">
        <v>107568.29</v>
      </c>
      <c r="N63" s="12">
        <f t="shared" si="0"/>
        <v>136756.76199999999</v>
      </c>
    </row>
    <row r="64" spans="1:14" x14ac:dyDescent="0.3">
      <c r="A64">
        <v>17</v>
      </c>
      <c r="B64">
        <v>1</v>
      </c>
      <c r="C64">
        <v>0.4</v>
      </c>
      <c r="D64" s="9">
        <v>113377.48</v>
      </c>
      <c r="E64" s="9">
        <v>105250.41</v>
      </c>
      <c r="F64" s="9">
        <v>252862.95</v>
      </c>
      <c r="G64" s="9">
        <v>237860.16</v>
      </c>
      <c r="H64" s="9">
        <v>323534.46999999997</v>
      </c>
      <c r="I64" s="9">
        <v>327836.88</v>
      </c>
      <c r="J64" s="9">
        <v>191308.42</v>
      </c>
      <c r="K64" s="9">
        <v>729847.44</v>
      </c>
      <c r="L64" s="9">
        <v>363450.59</v>
      </c>
      <c r="M64" s="9">
        <v>107568.29</v>
      </c>
      <c r="N64" s="12">
        <f t="shared" si="0"/>
        <v>209929.11600000004</v>
      </c>
    </row>
    <row r="65" spans="1:14" x14ac:dyDescent="0.3">
      <c r="A65">
        <v>17</v>
      </c>
      <c r="B65">
        <v>1</v>
      </c>
      <c r="C65">
        <v>0.5</v>
      </c>
      <c r="D65" s="9">
        <v>113377.48</v>
      </c>
      <c r="E65" s="9">
        <v>105250.41</v>
      </c>
      <c r="F65" s="9">
        <v>252862.95</v>
      </c>
      <c r="G65" s="9">
        <v>237860.16</v>
      </c>
      <c r="H65" s="9">
        <v>323534.46999999997</v>
      </c>
      <c r="I65" s="9">
        <v>327836.88</v>
      </c>
      <c r="J65" s="9">
        <v>191308.42</v>
      </c>
      <c r="K65" s="9">
        <v>729847.44</v>
      </c>
      <c r="L65" s="9">
        <v>363450.59</v>
      </c>
      <c r="M65" s="9">
        <v>107568.29</v>
      </c>
      <c r="N65" s="12">
        <f t="shared" si="0"/>
        <v>245361.55499999999</v>
      </c>
    </row>
    <row r="66" spans="1:14" x14ac:dyDescent="0.3">
      <c r="A66">
        <v>17</v>
      </c>
      <c r="B66">
        <v>1</v>
      </c>
      <c r="C66">
        <v>0.6</v>
      </c>
      <c r="D66" s="9">
        <v>113377.48</v>
      </c>
      <c r="E66" s="9">
        <v>105250.41</v>
      </c>
      <c r="F66" s="9">
        <v>252862.95</v>
      </c>
      <c r="G66" s="9">
        <v>237860.16</v>
      </c>
      <c r="H66" s="9">
        <v>323534.46999999997</v>
      </c>
      <c r="I66" s="9">
        <v>327836.88</v>
      </c>
      <c r="J66" s="9">
        <v>191308.42</v>
      </c>
      <c r="K66" s="9">
        <v>729847.44</v>
      </c>
      <c r="L66" s="9">
        <v>363450.59</v>
      </c>
      <c r="M66" s="9">
        <v>107568.29</v>
      </c>
      <c r="N66" s="12">
        <f t="shared" si="0"/>
        <v>295265.86199999996</v>
      </c>
    </row>
    <row r="67" spans="1:14" x14ac:dyDescent="0.3">
      <c r="A67">
        <v>17</v>
      </c>
      <c r="B67">
        <v>1</v>
      </c>
      <c r="C67">
        <v>0.7</v>
      </c>
      <c r="D67" s="9">
        <v>113377.48</v>
      </c>
      <c r="E67" s="9">
        <v>105250.41</v>
      </c>
      <c r="F67" s="9">
        <v>252862.95</v>
      </c>
      <c r="G67" s="9">
        <v>237860.16</v>
      </c>
      <c r="H67" s="9">
        <v>323534.46999999997</v>
      </c>
      <c r="I67" s="9">
        <v>327836.88</v>
      </c>
      <c r="J67" s="9">
        <v>191308.42</v>
      </c>
      <c r="K67" s="9">
        <v>729847.44</v>
      </c>
      <c r="L67" s="9">
        <v>363450.59</v>
      </c>
      <c r="M67" s="9">
        <v>107568.29</v>
      </c>
      <c r="N67" s="12">
        <f t="shared" si="0"/>
        <v>326546.15700000001</v>
      </c>
    </row>
    <row r="68" spans="1:14" x14ac:dyDescent="0.3">
      <c r="A68">
        <v>17</v>
      </c>
      <c r="B68">
        <v>1</v>
      </c>
      <c r="C68">
        <v>0.8</v>
      </c>
      <c r="D68" s="9">
        <v>113377.48</v>
      </c>
      <c r="E68" s="9">
        <v>105250.41</v>
      </c>
      <c r="F68" s="9">
        <v>252862.95</v>
      </c>
      <c r="G68" s="9">
        <v>237860.16</v>
      </c>
      <c r="H68" s="9">
        <v>323534.46999999997</v>
      </c>
      <c r="I68" s="9">
        <v>327836.88</v>
      </c>
      <c r="J68" s="9">
        <v>191308.42</v>
      </c>
      <c r="K68" s="9">
        <v>729847.44</v>
      </c>
      <c r="L68" s="9">
        <v>363450.59</v>
      </c>
      <c r="M68" s="9">
        <v>107568.29</v>
      </c>
      <c r="N68" s="12">
        <f t="shared" si="0"/>
        <v>356327.84800000006</v>
      </c>
    </row>
    <row r="69" spans="1:14" x14ac:dyDescent="0.3">
      <c r="A69">
        <v>17</v>
      </c>
      <c r="B69">
        <v>1</v>
      </c>
      <c r="C69">
        <v>0.9</v>
      </c>
      <c r="D69" s="9">
        <v>113377.48</v>
      </c>
      <c r="E69" s="9">
        <v>105250.41</v>
      </c>
      <c r="F69" s="9">
        <v>252862.95</v>
      </c>
      <c r="G69" s="9">
        <v>237860.16</v>
      </c>
      <c r="H69" s="9">
        <v>323534.46999999997</v>
      </c>
      <c r="I69" s="9">
        <v>327836.88</v>
      </c>
      <c r="J69" s="9">
        <v>191308.42</v>
      </c>
      <c r="K69" s="9">
        <v>729847.44</v>
      </c>
      <c r="L69" s="9">
        <v>363450.59</v>
      </c>
      <c r="M69" s="9">
        <v>107568.29</v>
      </c>
      <c r="N69" s="12">
        <f t="shared" si="0"/>
        <v>693207.75500000012</v>
      </c>
    </row>
    <row r="70" spans="1:14" x14ac:dyDescent="0.3">
      <c r="A70">
        <v>17</v>
      </c>
      <c r="B70">
        <v>1</v>
      </c>
      <c r="C70">
        <v>1</v>
      </c>
      <c r="D70" s="9">
        <v>113377.48</v>
      </c>
      <c r="E70" s="9">
        <v>105250.41</v>
      </c>
      <c r="F70" s="9">
        <v>252862.95</v>
      </c>
      <c r="G70" s="9">
        <v>237860.16</v>
      </c>
      <c r="H70" s="9">
        <v>323534.46999999997</v>
      </c>
      <c r="I70" s="9">
        <v>327836.88</v>
      </c>
      <c r="J70" s="9">
        <v>191308.42</v>
      </c>
      <c r="K70" s="9">
        <v>729847.44</v>
      </c>
      <c r="L70" s="9">
        <v>363450.59</v>
      </c>
      <c r="M70" s="9">
        <v>107568.29</v>
      </c>
      <c r="N70" s="12">
        <f t="shared" ref="N70:N133" si="1">IF(OR(C70=0,C70=1),_xlfn.PERCENTILE.INC(D70:M70,C70),_xlfn.PERCENTILE.EXC(D70:M70,C70))</f>
        <v>729847.44</v>
      </c>
    </row>
    <row r="71" spans="1:14" x14ac:dyDescent="0.3">
      <c r="A71">
        <v>27</v>
      </c>
      <c r="B71">
        <v>1</v>
      </c>
      <c r="C71">
        <v>0</v>
      </c>
      <c r="D71" s="9">
        <v>1624029.88</v>
      </c>
      <c r="E71" s="9">
        <v>2158957.5</v>
      </c>
      <c r="F71" s="9">
        <v>1688121.38</v>
      </c>
      <c r="G71" s="9">
        <v>1557701.88</v>
      </c>
      <c r="H71" s="9">
        <v>2135673.25</v>
      </c>
      <c r="I71" s="9">
        <v>2166947</v>
      </c>
      <c r="J71" s="9">
        <v>2585149.25</v>
      </c>
      <c r="K71" s="9">
        <v>2226121.5</v>
      </c>
      <c r="L71" s="9">
        <v>2540796.5</v>
      </c>
      <c r="M71" s="9">
        <v>1655078.38</v>
      </c>
      <c r="N71" s="12">
        <f t="shared" si="1"/>
        <v>1557701.88</v>
      </c>
    </row>
    <row r="72" spans="1:14" x14ac:dyDescent="0.3">
      <c r="A72">
        <v>27</v>
      </c>
      <c r="B72">
        <v>1</v>
      </c>
      <c r="C72">
        <v>0.1</v>
      </c>
      <c r="D72" s="9">
        <v>1624029.88</v>
      </c>
      <c r="E72" s="9">
        <v>2158957.5</v>
      </c>
      <c r="F72" s="9">
        <v>1688121.38</v>
      </c>
      <c r="G72" s="9">
        <v>1557701.88</v>
      </c>
      <c r="H72" s="9">
        <v>2135673.25</v>
      </c>
      <c r="I72" s="9">
        <v>2166947</v>
      </c>
      <c r="J72" s="9">
        <v>2585149.25</v>
      </c>
      <c r="K72" s="9">
        <v>2226121.5</v>
      </c>
      <c r="L72" s="9">
        <v>2540796.5</v>
      </c>
      <c r="M72" s="9">
        <v>1655078.38</v>
      </c>
      <c r="N72" s="12">
        <f t="shared" si="1"/>
        <v>1564334.68</v>
      </c>
    </row>
    <row r="73" spans="1:14" x14ac:dyDescent="0.3">
      <c r="A73">
        <v>27</v>
      </c>
      <c r="B73">
        <v>1</v>
      </c>
      <c r="C73">
        <v>0.2</v>
      </c>
      <c r="D73" s="9">
        <v>1624029.88</v>
      </c>
      <c r="E73" s="9">
        <v>2158957.5</v>
      </c>
      <c r="F73" s="9">
        <v>1688121.38</v>
      </c>
      <c r="G73" s="9">
        <v>1557701.88</v>
      </c>
      <c r="H73" s="9">
        <v>2135673.25</v>
      </c>
      <c r="I73" s="9">
        <v>2166947</v>
      </c>
      <c r="J73" s="9">
        <v>2585149.25</v>
      </c>
      <c r="K73" s="9">
        <v>2226121.5</v>
      </c>
      <c r="L73" s="9">
        <v>2540796.5</v>
      </c>
      <c r="M73" s="9">
        <v>1655078.38</v>
      </c>
      <c r="N73" s="12">
        <f t="shared" si="1"/>
        <v>1630239.5799999998</v>
      </c>
    </row>
    <row r="74" spans="1:14" x14ac:dyDescent="0.3">
      <c r="A74">
        <v>27</v>
      </c>
      <c r="B74">
        <v>1</v>
      </c>
      <c r="C74">
        <v>0.3</v>
      </c>
      <c r="D74" s="9">
        <v>1624029.88</v>
      </c>
      <c r="E74" s="9">
        <v>2158957.5</v>
      </c>
      <c r="F74" s="9">
        <v>1688121.38</v>
      </c>
      <c r="G74" s="9">
        <v>1557701.88</v>
      </c>
      <c r="H74" s="9">
        <v>2135673.25</v>
      </c>
      <c r="I74" s="9">
        <v>2166947</v>
      </c>
      <c r="J74" s="9">
        <v>2585149.25</v>
      </c>
      <c r="K74" s="9">
        <v>2226121.5</v>
      </c>
      <c r="L74" s="9">
        <v>2540796.5</v>
      </c>
      <c r="M74" s="9">
        <v>1655078.38</v>
      </c>
      <c r="N74" s="12">
        <f t="shared" si="1"/>
        <v>1664991.2799999998</v>
      </c>
    </row>
    <row r="75" spans="1:14" x14ac:dyDescent="0.3">
      <c r="A75">
        <v>27</v>
      </c>
      <c r="B75">
        <v>1</v>
      </c>
      <c r="C75">
        <v>0.4</v>
      </c>
      <c r="D75" s="9">
        <v>1624029.88</v>
      </c>
      <c r="E75" s="9">
        <v>2158957.5</v>
      </c>
      <c r="F75" s="9">
        <v>1688121.38</v>
      </c>
      <c r="G75" s="9">
        <v>1557701.88</v>
      </c>
      <c r="H75" s="9">
        <v>2135673.25</v>
      </c>
      <c r="I75" s="9">
        <v>2166947</v>
      </c>
      <c r="J75" s="9">
        <v>2585149.25</v>
      </c>
      <c r="K75" s="9">
        <v>2226121.5</v>
      </c>
      <c r="L75" s="9">
        <v>2540796.5</v>
      </c>
      <c r="M75" s="9">
        <v>1655078.38</v>
      </c>
      <c r="N75" s="12">
        <f t="shared" si="1"/>
        <v>1867142.128</v>
      </c>
    </row>
    <row r="76" spans="1:14" x14ac:dyDescent="0.3">
      <c r="A76">
        <v>27</v>
      </c>
      <c r="B76">
        <v>1</v>
      </c>
      <c r="C76">
        <v>0.5</v>
      </c>
      <c r="D76" s="9">
        <v>1624029.88</v>
      </c>
      <c r="E76" s="9">
        <v>2158957.5</v>
      </c>
      <c r="F76" s="9">
        <v>1688121.38</v>
      </c>
      <c r="G76" s="9">
        <v>1557701.88</v>
      </c>
      <c r="H76" s="9">
        <v>2135673.25</v>
      </c>
      <c r="I76" s="9">
        <v>2166947</v>
      </c>
      <c r="J76" s="9">
        <v>2585149.25</v>
      </c>
      <c r="K76" s="9">
        <v>2226121.5</v>
      </c>
      <c r="L76" s="9">
        <v>2540796.5</v>
      </c>
      <c r="M76" s="9">
        <v>1655078.38</v>
      </c>
      <c r="N76" s="12">
        <f t="shared" si="1"/>
        <v>2147315.375</v>
      </c>
    </row>
    <row r="77" spans="1:14" x14ac:dyDescent="0.3">
      <c r="A77">
        <v>27</v>
      </c>
      <c r="B77">
        <v>1</v>
      </c>
      <c r="C77">
        <v>0.6</v>
      </c>
      <c r="D77" s="9">
        <v>1624029.88</v>
      </c>
      <c r="E77" s="9">
        <v>2158957.5</v>
      </c>
      <c r="F77" s="9">
        <v>1688121.38</v>
      </c>
      <c r="G77" s="9">
        <v>1557701.88</v>
      </c>
      <c r="H77" s="9">
        <v>2135673.25</v>
      </c>
      <c r="I77" s="9">
        <v>2166947</v>
      </c>
      <c r="J77" s="9">
        <v>2585149.25</v>
      </c>
      <c r="K77" s="9">
        <v>2226121.5</v>
      </c>
      <c r="L77" s="9">
        <v>2540796.5</v>
      </c>
      <c r="M77" s="9">
        <v>1655078.38</v>
      </c>
      <c r="N77" s="12">
        <f t="shared" si="1"/>
        <v>2163751.2000000002</v>
      </c>
    </row>
    <row r="78" spans="1:14" x14ac:dyDescent="0.3">
      <c r="A78">
        <v>27</v>
      </c>
      <c r="B78">
        <v>1</v>
      </c>
      <c r="C78">
        <v>0.7</v>
      </c>
      <c r="D78" s="9">
        <v>1624029.88</v>
      </c>
      <c r="E78" s="9">
        <v>2158957.5</v>
      </c>
      <c r="F78" s="9">
        <v>1688121.38</v>
      </c>
      <c r="G78" s="9">
        <v>1557701.88</v>
      </c>
      <c r="H78" s="9">
        <v>2135673.25</v>
      </c>
      <c r="I78" s="9">
        <v>2166947</v>
      </c>
      <c r="J78" s="9">
        <v>2585149.25</v>
      </c>
      <c r="K78" s="9">
        <v>2226121.5</v>
      </c>
      <c r="L78" s="9">
        <v>2540796.5</v>
      </c>
      <c r="M78" s="9">
        <v>1655078.38</v>
      </c>
      <c r="N78" s="12">
        <f t="shared" si="1"/>
        <v>2208369.15</v>
      </c>
    </row>
    <row r="79" spans="1:14" x14ac:dyDescent="0.3">
      <c r="A79">
        <v>27</v>
      </c>
      <c r="B79">
        <v>1</v>
      </c>
      <c r="C79">
        <v>0.8</v>
      </c>
      <c r="D79" s="9">
        <v>1624029.88</v>
      </c>
      <c r="E79" s="9">
        <v>2158957.5</v>
      </c>
      <c r="F79" s="9">
        <v>1688121.38</v>
      </c>
      <c r="G79" s="9">
        <v>1557701.88</v>
      </c>
      <c r="H79" s="9">
        <v>2135673.25</v>
      </c>
      <c r="I79" s="9">
        <v>2166947</v>
      </c>
      <c r="J79" s="9">
        <v>2585149.25</v>
      </c>
      <c r="K79" s="9">
        <v>2226121.5</v>
      </c>
      <c r="L79" s="9">
        <v>2540796.5</v>
      </c>
      <c r="M79" s="9">
        <v>1655078.38</v>
      </c>
      <c r="N79" s="12">
        <f t="shared" si="1"/>
        <v>2477861.5</v>
      </c>
    </row>
    <row r="80" spans="1:14" x14ac:dyDescent="0.3">
      <c r="A80">
        <v>27</v>
      </c>
      <c r="B80">
        <v>1</v>
      </c>
      <c r="C80">
        <v>0.9</v>
      </c>
      <c r="D80" s="9">
        <v>1624029.88</v>
      </c>
      <c r="E80" s="9">
        <v>2158957.5</v>
      </c>
      <c r="F80" s="9">
        <v>1688121.38</v>
      </c>
      <c r="G80" s="9">
        <v>1557701.88</v>
      </c>
      <c r="H80" s="9">
        <v>2135673.25</v>
      </c>
      <c r="I80" s="9">
        <v>2166947</v>
      </c>
      <c r="J80" s="9">
        <v>2585149.25</v>
      </c>
      <c r="K80" s="9">
        <v>2226121.5</v>
      </c>
      <c r="L80" s="9">
        <v>2540796.5</v>
      </c>
      <c r="M80" s="9">
        <v>1655078.38</v>
      </c>
      <c r="N80" s="12">
        <f t="shared" si="1"/>
        <v>2580713.9750000001</v>
      </c>
    </row>
    <row r="81" spans="1:14" x14ac:dyDescent="0.3">
      <c r="A81">
        <v>27</v>
      </c>
      <c r="B81">
        <v>1</v>
      </c>
      <c r="C81">
        <v>1</v>
      </c>
      <c r="D81" s="9">
        <v>1624029.88</v>
      </c>
      <c r="E81" s="9">
        <v>2158957.5</v>
      </c>
      <c r="F81" s="9">
        <v>1688121.38</v>
      </c>
      <c r="G81" s="9">
        <v>1557701.88</v>
      </c>
      <c r="H81" s="9">
        <v>2135673.25</v>
      </c>
      <c r="I81" s="9">
        <v>2166947</v>
      </c>
      <c r="J81" s="9">
        <v>2585149.25</v>
      </c>
      <c r="K81" s="9">
        <v>2226121.5</v>
      </c>
      <c r="L81" s="9">
        <v>2540796.5</v>
      </c>
      <c r="M81" s="9">
        <v>1655078.38</v>
      </c>
      <c r="N81" s="12">
        <f t="shared" si="1"/>
        <v>2585149.25</v>
      </c>
    </row>
    <row r="82" spans="1:14" x14ac:dyDescent="0.3">
      <c r="A82">
        <v>32</v>
      </c>
      <c r="B82">
        <v>1</v>
      </c>
      <c r="C82">
        <v>0</v>
      </c>
      <c r="D82" s="9">
        <v>143446.70000000001</v>
      </c>
      <c r="E82" s="9">
        <v>110425.44</v>
      </c>
      <c r="F82" s="9">
        <v>320532.71999999997</v>
      </c>
      <c r="G82" s="9">
        <v>124738.62</v>
      </c>
      <c r="H82" s="9">
        <v>23658.02</v>
      </c>
      <c r="I82" s="9">
        <v>558742.81000000006</v>
      </c>
      <c r="J82" s="9">
        <v>97146.48</v>
      </c>
      <c r="K82" s="9">
        <v>259869.88</v>
      </c>
      <c r="L82" s="9">
        <v>215213.66</v>
      </c>
      <c r="M82" s="9">
        <v>836173.12</v>
      </c>
      <c r="N82" s="12">
        <f t="shared" si="1"/>
        <v>23658.02</v>
      </c>
    </row>
    <row r="83" spans="1:14" x14ac:dyDescent="0.3">
      <c r="A83">
        <v>32</v>
      </c>
      <c r="B83">
        <v>1</v>
      </c>
      <c r="C83">
        <v>0.1</v>
      </c>
      <c r="D83" s="9">
        <v>143446.70000000001</v>
      </c>
      <c r="E83" s="9">
        <v>110425.44</v>
      </c>
      <c r="F83" s="9">
        <v>320532.71999999997</v>
      </c>
      <c r="G83" s="9">
        <v>124738.62</v>
      </c>
      <c r="H83" s="9">
        <v>23658.02</v>
      </c>
      <c r="I83" s="9">
        <v>558742.81000000006</v>
      </c>
      <c r="J83" s="9">
        <v>97146.48</v>
      </c>
      <c r="K83" s="9">
        <v>259869.88</v>
      </c>
      <c r="L83" s="9">
        <v>215213.66</v>
      </c>
      <c r="M83" s="9">
        <v>836173.12</v>
      </c>
      <c r="N83" s="12">
        <f t="shared" si="1"/>
        <v>31006.866000000005</v>
      </c>
    </row>
    <row r="84" spans="1:14" x14ac:dyDescent="0.3">
      <c r="A84">
        <v>32</v>
      </c>
      <c r="B84">
        <v>1</v>
      </c>
      <c r="C84">
        <v>0.2</v>
      </c>
      <c r="D84" s="9">
        <v>143446.70000000001</v>
      </c>
      <c r="E84" s="9">
        <v>110425.44</v>
      </c>
      <c r="F84" s="9">
        <v>320532.71999999997</v>
      </c>
      <c r="G84" s="9">
        <v>124738.62</v>
      </c>
      <c r="H84" s="9">
        <v>23658.02</v>
      </c>
      <c r="I84" s="9">
        <v>558742.81000000006</v>
      </c>
      <c r="J84" s="9">
        <v>97146.48</v>
      </c>
      <c r="K84" s="9">
        <v>259869.88</v>
      </c>
      <c r="L84" s="9">
        <v>215213.66</v>
      </c>
      <c r="M84" s="9">
        <v>836173.12</v>
      </c>
      <c r="N84" s="12">
        <f t="shared" si="1"/>
        <v>99802.271999999997</v>
      </c>
    </row>
    <row r="85" spans="1:14" x14ac:dyDescent="0.3">
      <c r="A85">
        <v>32</v>
      </c>
      <c r="B85">
        <v>1</v>
      </c>
      <c r="C85">
        <v>0.3</v>
      </c>
      <c r="D85" s="9">
        <v>143446.70000000001</v>
      </c>
      <c r="E85" s="9">
        <v>110425.44</v>
      </c>
      <c r="F85" s="9">
        <v>320532.71999999997</v>
      </c>
      <c r="G85" s="9">
        <v>124738.62</v>
      </c>
      <c r="H85" s="9">
        <v>23658.02</v>
      </c>
      <c r="I85" s="9">
        <v>558742.81000000006</v>
      </c>
      <c r="J85" s="9">
        <v>97146.48</v>
      </c>
      <c r="K85" s="9">
        <v>259869.88</v>
      </c>
      <c r="L85" s="9">
        <v>215213.66</v>
      </c>
      <c r="M85" s="9">
        <v>836173.12</v>
      </c>
      <c r="N85" s="12">
        <f t="shared" si="1"/>
        <v>114719.394</v>
      </c>
    </row>
    <row r="86" spans="1:14" x14ac:dyDescent="0.3">
      <c r="A86">
        <v>32</v>
      </c>
      <c r="B86">
        <v>1</v>
      </c>
      <c r="C86">
        <v>0.4</v>
      </c>
      <c r="D86" s="9">
        <v>143446.70000000001</v>
      </c>
      <c r="E86" s="9">
        <v>110425.44</v>
      </c>
      <c r="F86" s="9">
        <v>320532.71999999997</v>
      </c>
      <c r="G86" s="9">
        <v>124738.62</v>
      </c>
      <c r="H86" s="9">
        <v>23658.02</v>
      </c>
      <c r="I86" s="9">
        <v>558742.81000000006</v>
      </c>
      <c r="J86" s="9">
        <v>97146.48</v>
      </c>
      <c r="K86" s="9">
        <v>259869.88</v>
      </c>
      <c r="L86" s="9">
        <v>215213.66</v>
      </c>
      <c r="M86" s="9">
        <v>836173.12</v>
      </c>
      <c r="N86" s="12">
        <f t="shared" si="1"/>
        <v>132221.85200000001</v>
      </c>
    </row>
    <row r="87" spans="1:14" x14ac:dyDescent="0.3">
      <c r="A87">
        <v>32</v>
      </c>
      <c r="B87">
        <v>1</v>
      </c>
      <c r="C87">
        <v>0.5</v>
      </c>
      <c r="D87" s="9">
        <v>143446.70000000001</v>
      </c>
      <c r="E87" s="9">
        <v>110425.44</v>
      </c>
      <c r="F87" s="9">
        <v>320532.71999999997</v>
      </c>
      <c r="G87" s="9">
        <v>124738.62</v>
      </c>
      <c r="H87" s="9">
        <v>23658.02</v>
      </c>
      <c r="I87" s="9">
        <v>558742.81000000006</v>
      </c>
      <c r="J87" s="9">
        <v>97146.48</v>
      </c>
      <c r="K87" s="9">
        <v>259869.88</v>
      </c>
      <c r="L87" s="9">
        <v>215213.66</v>
      </c>
      <c r="M87" s="9">
        <v>836173.12</v>
      </c>
      <c r="N87" s="12">
        <f t="shared" si="1"/>
        <v>179330.18</v>
      </c>
    </row>
    <row r="88" spans="1:14" x14ac:dyDescent="0.3">
      <c r="A88">
        <v>32</v>
      </c>
      <c r="B88">
        <v>1</v>
      </c>
      <c r="C88">
        <v>0.6</v>
      </c>
      <c r="D88" s="9">
        <v>143446.70000000001</v>
      </c>
      <c r="E88" s="9">
        <v>110425.44</v>
      </c>
      <c r="F88" s="9">
        <v>320532.71999999997</v>
      </c>
      <c r="G88" s="9">
        <v>124738.62</v>
      </c>
      <c r="H88" s="9">
        <v>23658.02</v>
      </c>
      <c r="I88" s="9">
        <v>558742.81000000006</v>
      </c>
      <c r="J88" s="9">
        <v>97146.48</v>
      </c>
      <c r="K88" s="9">
        <v>259869.88</v>
      </c>
      <c r="L88" s="9">
        <v>215213.66</v>
      </c>
      <c r="M88" s="9">
        <v>836173.12</v>
      </c>
      <c r="N88" s="12">
        <f t="shared" si="1"/>
        <v>242007.39199999999</v>
      </c>
    </row>
    <row r="89" spans="1:14" x14ac:dyDescent="0.3">
      <c r="A89">
        <v>32</v>
      </c>
      <c r="B89">
        <v>1</v>
      </c>
      <c r="C89">
        <v>0.7</v>
      </c>
      <c r="D89" s="9">
        <v>143446.70000000001</v>
      </c>
      <c r="E89" s="9">
        <v>110425.44</v>
      </c>
      <c r="F89" s="9">
        <v>320532.71999999997</v>
      </c>
      <c r="G89" s="9">
        <v>124738.62</v>
      </c>
      <c r="H89" s="9">
        <v>23658.02</v>
      </c>
      <c r="I89" s="9">
        <v>558742.81000000006</v>
      </c>
      <c r="J89" s="9">
        <v>97146.48</v>
      </c>
      <c r="K89" s="9">
        <v>259869.88</v>
      </c>
      <c r="L89" s="9">
        <v>215213.66</v>
      </c>
      <c r="M89" s="9">
        <v>836173.12</v>
      </c>
      <c r="N89" s="12">
        <f t="shared" si="1"/>
        <v>302333.86799999996</v>
      </c>
    </row>
    <row r="90" spans="1:14" x14ac:dyDescent="0.3">
      <c r="A90">
        <v>32</v>
      </c>
      <c r="B90">
        <v>1</v>
      </c>
      <c r="C90">
        <v>0.8</v>
      </c>
      <c r="D90" s="9">
        <v>143446.70000000001</v>
      </c>
      <c r="E90" s="9">
        <v>110425.44</v>
      </c>
      <c r="F90" s="9">
        <v>320532.71999999997</v>
      </c>
      <c r="G90" s="9">
        <v>124738.62</v>
      </c>
      <c r="H90" s="9">
        <v>23658.02</v>
      </c>
      <c r="I90" s="9">
        <v>558742.81000000006</v>
      </c>
      <c r="J90" s="9">
        <v>97146.48</v>
      </c>
      <c r="K90" s="9">
        <v>259869.88</v>
      </c>
      <c r="L90" s="9">
        <v>215213.66</v>
      </c>
      <c r="M90" s="9">
        <v>836173.12</v>
      </c>
      <c r="N90" s="12">
        <f t="shared" si="1"/>
        <v>511100.79200000025</v>
      </c>
    </row>
    <row r="91" spans="1:14" x14ac:dyDescent="0.3">
      <c r="A91">
        <v>32</v>
      </c>
      <c r="B91">
        <v>1</v>
      </c>
      <c r="C91">
        <v>0.9</v>
      </c>
      <c r="D91" s="9">
        <v>143446.70000000001</v>
      </c>
      <c r="E91" s="9">
        <v>110425.44</v>
      </c>
      <c r="F91" s="9">
        <v>320532.71999999997</v>
      </c>
      <c r="G91" s="9">
        <v>124738.62</v>
      </c>
      <c r="H91" s="9">
        <v>23658.02</v>
      </c>
      <c r="I91" s="9">
        <v>558742.81000000006</v>
      </c>
      <c r="J91" s="9">
        <v>97146.48</v>
      </c>
      <c r="K91" s="9">
        <v>259869.88</v>
      </c>
      <c r="L91" s="9">
        <v>215213.66</v>
      </c>
      <c r="M91" s="9">
        <v>836173.12</v>
      </c>
      <c r="N91" s="12">
        <f t="shared" si="1"/>
        <v>808430.08900000015</v>
      </c>
    </row>
    <row r="92" spans="1:14" x14ac:dyDescent="0.3">
      <c r="A92">
        <v>32</v>
      </c>
      <c r="B92">
        <v>1</v>
      </c>
      <c r="C92">
        <v>1</v>
      </c>
      <c r="D92" s="9">
        <v>143446.70000000001</v>
      </c>
      <c r="E92" s="9">
        <v>110425.44</v>
      </c>
      <c r="F92" s="9">
        <v>320532.71999999997</v>
      </c>
      <c r="G92" s="9">
        <v>124738.62</v>
      </c>
      <c r="H92" s="9">
        <v>23658.02</v>
      </c>
      <c r="I92" s="9">
        <v>558742.81000000006</v>
      </c>
      <c r="J92" s="9">
        <v>97146.48</v>
      </c>
      <c r="K92" s="9">
        <v>259869.88</v>
      </c>
      <c r="L92" s="9">
        <v>215213.66</v>
      </c>
      <c r="M92" s="9">
        <v>836173.12</v>
      </c>
      <c r="N92" s="12">
        <f t="shared" si="1"/>
        <v>836173.12</v>
      </c>
    </row>
    <row r="93" spans="1:14" x14ac:dyDescent="0.3">
      <c r="A93">
        <v>33</v>
      </c>
      <c r="B93">
        <v>1</v>
      </c>
      <c r="C93">
        <v>0</v>
      </c>
      <c r="D93" s="9">
        <v>531764.68999999994</v>
      </c>
      <c r="E93" s="9">
        <v>277665.84000000003</v>
      </c>
      <c r="F93" s="9">
        <v>166874.98000000001</v>
      </c>
      <c r="G93" s="9">
        <v>239520.81</v>
      </c>
      <c r="H93" s="9">
        <v>1061890.6200000001</v>
      </c>
      <c r="I93" s="9">
        <v>691946.75</v>
      </c>
      <c r="J93" s="9">
        <v>69742.81</v>
      </c>
      <c r="K93" s="9">
        <v>248383.91</v>
      </c>
      <c r="L93" s="9">
        <v>87811.02</v>
      </c>
      <c r="M93" s="9">
        <v>175547.55</v>
      </c>
      <c r="N93" s="12">
        <f t="shared" si="1"/>
        <v>69742.81</v>
      </c>
    </row>
    <row r="94" spans="1:14" x14ac:dyDescent="0.3">
      <c r="A94">
        <v>33</v>
      </c>
      <c r="B94">
        <v>1</v>
      </c>
      <c r="C94">
        <v>0.1</v>
      </c>
      <c r="D94" s="9">
        <v>531764.68999999994</v>
      </c>
      <c r="E94" s="9">
        <v>277665.84000000003</v>
      </c>
      <c r="F94" s="9">
        <v>166874.98000000001</v>
      </c>
      <c r="G94" s="9">
        <v>239520.81</v>
      </c>
      <c r="H94" s="9">
        <v>1061890.6200000001</v>
      </c>
      <c r="I94" s="9">
        <v>691946.75</v>
      </c>
      <c r="J94" s="9">
        <v>69742.81</v>
      </c>
      <c r="K94" s="9">
        <v>248383.91</v>
      </c>
      <c r="L94" s="9">
        <v>87811.02</v>
      </c>
      <c r="M94" s="9">
        <v>175547.55</v>
      </c>
      <c r="N94" s="12">
        <f t="shared" si="1"/>
        <v>71549.630999999994</v>
      </c>
    </row>
    <row r="95" spans="1:14" x14ac:dyDescent="0.3">
      <c r="A95">
        <v>33</v>
      </c>
      <c r="B95">
        <v>1</v>
      </c>
      <c r="C95">
        <v>0.2</v>
      </c>
      <c r="D95" s="9">
        <v>531764.68999999994</v>
      </c>
      <c r="E95" s="9">
        <v>277665.84000000003</v>
      </c>
      <c r="F95" s="9">
        <v>166874.98000000001</v>
      </c>
      <c r="G95" s="9">
        <v>239520.81</v>
      </c>
      <c r="H95" s="9">
        <v>1061890.6200000001</v>
      </c>
      <c r="I95" s="9">
        <v>691946.75</v>
      </c>
      <c r="J95" s="9">
        <v>69742.81</v>
      </c>
      <c r="K95" s="9">
        <v>248383.91</v>
      </c>
      <c r="L95" s="9">
        <v>87811.02</v>
      </c>
      <c r="M95" s="9">
        <v>175547.55</v>
      </c>
      <c r="N95" s="12">
        <f t="shared" si="1"/>
        <v>103623.81200000002</v>
      </c>
    </row>
    <row r="96" spans="1:14" x14ac:dyDescent="0.3">
      <c r="A96">
        <v>33</v>
      </c>
      <c r="B96">
        <v>1</v>
      </c>
      <c r="C96">
        <v>0.3</v>
      </c>
      <c r="D96" s="9">
        <v>531764.68999999994</v>
      </c>
      <c r="E96" s="9">
        <v>277665.84000000003</v>
      </c>
      <c r="F96" s="9">
        <v>166874.98000000001</v>
      </c>
      <c r="G96" s="9">
        <v>239520.81</v>
      </c>
      <c r="H96" s="9">
        <v>1061890.6200000001</v>
      </c>
      <c r="I96" s="9">
        <v>691946.75</v>
      </c>
      <c r="J96" s="9">
        <v>69742.81</v>
      </c>
      <c r="K96" s="9">
        <v>248383.91</v>
      </c>
      <c r="L96" s="9">
        <v>87811.02</v>
      </c>
      <c r="M96" s="9">
        <v>175547.55</v>
      </c>
      <c r="N96" s="12">
        <f t="shared" si="1"/>
        <v>169476.75099999999</v>
      </c>
    </row>
    <row r="97" spans="1:14" x14ac:dyDescent="0.3">
      <c r="A97">
        <v>33</v>
      </c>
      <c r="B97">
        <v>1</v>
      </c>
      <c r="C97">
        <v>0.4</v>
      </c>
      <c r="D97" s="9">
        <v>531764.68999999994</v>
      </c>
      <c r="E97" s="9">
        <v>277665.84000000003</v>
      </c>
      <c r="F97" s="9">
        <v>166874.98000000001</v>
      </c>
      <c r="G97" s="9">
        <v>239520.81</v>
      </c>
      <c r="H97" s="9">
        <v>1061890.6200000001</v>
      </c>
      <c r="I97" s="9">
        <v>691946.75</v>
      </c>
      <c r="J97" s="9">
        <v>69742.81</v>
      </c>
      <c r="K97" s="9">
        <v>248383.91</v>
      </c>
      <c r="L97" s="9">
        <v>87811.02</v>
      </c>
      <c r="M97" s="9">
        <v>175547.55</v>
      </c>
      <c r="N97" s="12">
        <f t="shared" si="1"/>
        <v>201136.85400000002</v>
      </c>
    </row>
    <row r="98" spans="1:14" x14ac:dyDescent="0.3">
      <c r="A98">
        <v>33</v>
      </c>
      <c r="B98">
        <v>1</v>
      </c>
      <c r="C98">
        <v>0.5</v>
      </c>
      <c r="D98" s="9">
        <v>531764.68999999994</v>
      </c>
      <c r="E98" s="9">
        <v>277665.84000000003</v>
      </c>
      <c r="F98" s="9">
        <v>166874.98000000001</v>
      </c>
      <c r="G98" s="9">
        <v>239520.81</v>
      </c>
      <c r="H98" s="9">
        <v>1061890.6200000001</v>
      </c>
      <c r="I98" s="9">
        <v>691946.75</v>
      </c>
      <c r="J98" s="9">
        <v>69742.81</v>
      </c>
      <c r="K98" s="9">
        <v>248383.91</v>
      </c>
      <c r="L98" s="9">
        <v>87811.02</v>
      </c>
      <c r="M98" s="9">
        <v>175547.55</v>
      </c>
      <c r="N98" s="12">
        <f t="shared" si="1"/>
        <v>243952.36</v>
      </c>
    </row>
    <row r="99" spans="1:14" x14ac:dyDescent="0.3">
      <c r="A99">
        <v>33</v>
      </c>
      <c r="B99">
        <v>1</v>
      </c>
      <c r="C99">
        <v>0.6</v>
      </c>
      <c r="D99" s="9">
        <v>531764.68999999994</v>
      </c>
      <c r="E99" s="9">
        <v>277665.84000000003</v>
      </c>
      <c r="F99" s="9">
        <v>166874.98000000001</v>
      </c>
      <c r="G99" s="9">
        <v>239520.81</v>
      </c>
      <c r="H99" s="9">
        <v>1061890.6200000001</v>
      </c>
      <c r="I99" s="9">
        <v>691946.75</v>
      </c>
      <c r="J99" s="9">
        <v>69742.81</v>
      </c>
      <c r="K99" s="9">
        <v>248383.91</v>
      </c>
      <c r="L99" s="9">
        <v>87811.02</v>
      </c>
      <c r="M99" s="9">
        <v>175547.55</v>
      </c>
      <c r="N99" s="12">
        <f t="shared" si="1"/>
        <v>265953.06800000003</v>
      </c>
    </row>
    <row r="100" spans="1:14" x14ac:dyDescent="0.3">
      <c r="A100">
        <v>33</v>
      </c>
      <c r="B100">
        <v>1</v>
      </c>
      <c r="C100">
        <v>0.7</v>
      </c>
      <c r="D100" s="9">
        <v>531764.68999999994</v>
      </c>
      <c r="E100" s="9">
        <v>277665.84000000003</v>
      </c>
      <c r="F100" s="9">
        <v>166874.98000000001</v>
      </c>
      <c r="G100" s="9">
        <v>239520.81</v>
      </c>
      <c r="H100" s="9">
        <v>1061890.6200000001</v>
      </c>
      <c r="I100" s="9">
        <v>691946.75</v>
      </c>
      <c r="J100" s="9">
        <v>69742.81</v>
      </c>
      <c r="K100" s="9">
        <v>248383.91</v>
      </c>
      <c r="L100" s="9">
        <v>87811.02</v>
      </c>
      <c r="M100" s="9">
        <v>175547.55</v>
      </c>
      <c r="N100" s="12">
        <f t="shared" si="1"/>
        <v>455535.0349999998</v>
      </c>
    </row>
    <row r="101" spans="1:14" x14ac:dyDescent="0.3">
      <c r="A101">
        <v>33</v>
      </c>
      <c r="B101">
        <v>1</v>
      </c>
      <c r="C101">
        <v>0.8</v>
      </c>
      <c r="D101" s="9">
        <v>531764.68999999994</v>
      </c>
      <c r="E101" s="9">
        <v>277665.84000000003</v>
      </c>
      <c r="F101" s="9">
        <v>166874.98000000001</v>
      </c>
      <c r="G101" s="9">
        <v>239520.81</v>
      </c>
      <c r="H101" s="9">
        <v>1061890.6200000001</v>
      </c>
      <c r="I101" s="9">
        <v>691946.75</v>
      </c>
      <c r="J101" s="9">
        <v>69742.81</v>
      </c>
      <c r="K101" s="9">
        <v>248383.91</v>
      </c>
      <c r="L101" s="9">
        <v>87811.02</v>
      </c>
      <c r="M101" s="9">
        <v>175547.55</v>
      </c>
      <c r="N101" s="12">
        <f t="shared" si="1"/>
        <v>659910.33800000011</v>
      </c>
    </row>
    <row r="102" spans="1:14" x14ac:dyDescent="0.3">
      <c r="A102">
        <v>33</v>
      </c>
      <c r="B102">
        <v>1</v>
      </c>
      <c r="C102">
        <v>0.9</v>
      </c>
      <c r="D102" s="9">
        <v>531764.68999999994</v>
      </c>
      <c r="E102" s="9">
        <v>277665.84000000003</v>
      </c>
      <c r="F102" s="9">
        <v>166874.98000000001</v>
      </c>
      <c r="G102" s="9">
        <v>239520.81</v>
      </c>
      <c r="H102" s="9">
        <v>1061890.6200000001</v>
      </c>
      <c r="I102" s="9">
        <v>691946.75</v>
      </c>
      <c r="J102" s="9">
        <v>69742.81</v>
      </c>
      <c r="K102" s="9">
        <v>248383.91</v>
      </c>
      <c r="L102" s="9">
        <v>87811.02</v>
      </c>
      <c r="M102" s="9">
        <v>175547.55</v>
      </c>
      <c r="N102" s="12">
        <f t="shared" si="1"/>
        <v>1024896.2330000002</v>
      </c>
    </row>
    <row r="103" spans="1:14" x14ac:dyDescent="0.3">
      <c r="A103">
        <v>33</v>
      </c>
      <c r="B103">
        <v>1</v>
      </c>
      <c r="C103">
        <v>1</v>
      </c>
      <c r="D103" s="9">
        <v>531764.68999999994</v>
      </c>
      <c r="E103" s="9">
        <v>277665.84000000003</v>
      </c>
      <c r="F103" s="9">
        <v>166874.98000000001</v>
      </c>
      <c r="G103" s="9">
        <v>239520.81</v>
      </c>
      <c r="H103" s="9">
        <v>1061890.6200000001</v>
      </c>
      <c r="I103" s="9">
        <v>691946.75</v>
      </c>
      <c r="J103" s="9">
        <v>69742.81</v>
      </c>
      <c r="K103" s="9">
        <v>248383.91</v>
      </c>
      <c r="L103" s="9">
        <v>87811.02</v>
      </c>
      <c r="M103" s="9">
        <v>175547.55</v>
      </c>
      <c r="N103" s="12">
        <f t="shared" si="1"/>
        <v>1061890.6200000001</v>
      </c>
    </row>
    <row r="104" spans="1:14" x14ac:dyDescent="0.3">
      <c r="A104">
        <v>34</v>
      </c>
      <c r="B104">
        <v>1</v>
      </c>
      <c r="C104">
        <v>0</v>
      </c>
      <c r="D104" s="9">
        <v>360883.34</v>
      </c>
      <c r="E104" s="9">
        <v>625666.93999999994</v>
      </c>
      <c r="F104" s="9">
        <v>426810.66</v>
      </c>
      <c r="G104" s="9">
        <v>156492.81</v>
      </c>
      <c r="H104" s="9">
        <v>628731.56000000006</v>
      </c>
      <c r="I104" s="9">
        <v>468183.19</v>
      </c>
      <c r="J104" s="9">
        <v>13859.08</v>
      </c>
      <c r="K104" s="9">
        <v>145465.26999999999</v>
      </c>
      <c r="L104" s="9">
        <v>127341.64</v>
      </c>
      <c r="M104" s="9">
        <v>114694.91</v>
      </c>
      <c r="N104" s="12">
        <f t="shared" si="1"/>
        <v>13859.08</v>
      </c>
    </row>
    <row r="105" spans="1:14" x14ac:dyDescent="0.3">
      <c r="A105">
        <v>34</v>
      </c>
      <c r="B105">
        <v>1</v>
      </c>
      <c r="C105">
        <v>0.1</v>
      </c>
      <c r="D105" s="9">
        <v>360883.34</v>
      </c>
      <c r="E105" s="9">
        <v>625666.93999999994</v>
      </c>
      <c r="F105" s="9">
        <v>426810.66</v>
      </c>
      <c r="G105" s="9">
        <v>156492.81</v>
      </c>
      <c r="H105" s="9">
        <v>628731.56000000006</v>
      </c>
      <c r="I105" s="9">
        <v>468183.19</v>
      </c>
      <c r="J105" s="9">
        <v>13859.08</v>
      </c>
      <c r="K105" s="9">
        <v>145465.26999999999</v>
      </c>
      <c r="L105" s="9">
        <v>127341.64</v>
      </c>
      <c r="M105" s="9">
        <v>114694.91</v>
      </c>
      <c r="N105" s="12">
        <f t="shared" si="1"/>
        <v>23942.663000000008</v>
      </c>
    </row>
    <row r="106" spans="1:14" x14ac:dyDescent="0.3">
      <c r="A106">
        <v>34</v>
      </c>
      <c r="B106">
        <v>1</v>
      </c>
      <c r="C106">
        <v>0.2</v>
      </c>
      <c r="D106" s="9">
        <v>360883.34</v>
      </c>
      <c r="E106" s="9">
        <v>625666.93999999994</v>
      </c>
      <c r="F106" s="9">
        <v>426810.66</v>
      </c>
      <c r="G106" s="9">
        <v>156492.81</v>
      </c>
      <c r="H106" s="9">
        <v>628731.56000000006</v>
      </c>
      <c r="I106" s="9">
        <v>468183.19</v>
      </c>
      <c r="J106" s="9">
        <v>13859.08</v>
      </c>
      <c r="K106" s="9">
        <v>145465.26999999999</v>
      </c>
      <c r="L106" s="9">
        <v>127341.64</v>
      </c>
      <c r="M106" s="9">
        <v>114694.91</v>
      </c>
      <c r="N106" s="12">
        <f t="shared" si="1"/>
        <v>117224.25600000001</v>
      </c>
    </row>
    <row r="107" spans="1:14" x14ac:dyDescent="0.3">
      <c r="A107">
        <v>34</v>
      </c>
      <c r="B107">
        <v>1</v>
      </c>
      <c r="C107">
        <v>0.3</v>
      </c>
      <c r="D107" s="9">
        <v>360883.34</v>
      </c>
      <c r="E107" s="9">
        <v>625666.93999999994</v>
      </c>
      <c r="F107" s="9">
        <v>426810.66</v>
      </c>
      <c r="G107" s="9">
        <v>156492.81</v>
      </c>
      <c r="H107" s="9">
        <v>628731.56000000006</v>
      </c>
      <c r="I107" s="9">
        <v>468183.19</v>
      </c>
      <c r="J107" s="9">
        <v>13859.08</v>
      </c>
      <c r="K107" s="9">
        <v>145465.26999999999</v>
      </c>
      <c r="L107" s="9">
        <v>127341.64</v>
      </c>
      <c r="M107" s="9">
        <v>114694.91</v>
      </c>
      <c r="N107" s="12">
        <f t="shared" si="1"/>
        <v>132778.72899999999</v>
      </c>
    </row>
    <row r="108" spans="1:14" x14ac:dyDescent="0.3">
      <c r="A108">
        <v>34</v>
      </c>
      <c r="B108">
        <v>1</v>
      </c>
      <c r="C108">
        <v>0.4</v>
      </c>
      <c r="D108" s="9">
        <v>360883.34</v>
      </c>
      <c r="E108" s="9">
        <v>625666.93999999994</v>
      </c>
      <c r="F108" s="9">
        <v>426810.66</v>
      </c>
      <c r="G108" s="9">
        <v>156492.81</v>
      </c>
      <c r="H108" s="9">
        <v>628731.56000000006</v>
      </c>
      <c r="I108" s="9">
        <v>468183.19</v>
      </c>
      <c r="J108" s="9">
        <v>13859.08</v>
      </c>
      <c r="K108" s="9">
        <v>145465.26999999999</v>
      </c>
      <c r="L108" s="9">
        <v>127341.64</v>
      </c>
      <c r="M108" s="9">
        <v>114694.91</v>
      </c>
      <c r="N108" s="12">
        <f t="shared" si="1"/>
        <v>149876.28599999999</v>
      </c>
    </row>
    <row r="109" spans="1:14" x14ac:dyDescent="0.3">
      <c r="A109">
        <v>34</v>
      </c>
      <c r="B109">
        <v>1</v>
      </c>
      <c r="C109">
        <v>0.5</v>
      </c>
      <c r="D109" s="9">
        <v>360883.34</v>
      </c>
      <c r="E109" s="9">
        <v>625666.93999999994</v>
      </c>
      <c r="F109" s="9">
        <v>426810.66</v>
      </c>
      <c r="G109" s="9">
        <v>156492.81</v>
      </c>
      <c r="H109" s="9">
        <v>628731.56000000006</v>
      </c>
      <c r="I109" s="9">
        <v>468183.19</v>
      </c>
      <c r="J109" s="9">
        <v>13859.08</v>
      </c>
      <c r="K109" s="9">
        <v>145465.26999999999</v>
      </c>
      <c r="L109" s="9">
        <v>127341.64</v>
      </c>
      <c r="M109" s="9">
        <v>114694.91</v>
      </c>
      <c r="N109" s="12">
        <f t="shared" si="1"/>
        <v>258688.07500000001</v>
      </c>
    </row>
    <row r="110" spans="1:14" x14ac:dyDescent="0.3">
      <c r="A110">
        <v>34</v>
      </c>
      <c r="B110">
        <v>1</v>
      </c>
      <c r="C110">
        <v>0.6</v>
      </c>
      <c r="D110" s="9">
        <v>360883.34</v>
      </c>
      <c r="E110" s="9">
        <v>625666.93999999994</v>
      </c>
      <c r="F110" s="9">
        <v>426810.66</v>
      </c>
      <c r="G110" s="9">
        <v>156492.81</v>
      </c>
      <c r="H110" s="9">
        <v>628731.56000000006</v>
      </c>
      <c r="I110" s="9">
        <v>468183.19</v>
      </c>
      <c r="J110" s="9">
        <v>13859.08</v>
      </c>
      <c r="K110" s="9">
        <v>145465.26999999999</v>
      </c>
      <c r="L110" s="9">
        <v>127341.64</v>
      </c>
      <c r="M110" s="9">
        <v>114694.91</v>
      </c>
      <c r="N110" s="12">
        <f t="shared" si="1"/>
        <v>400439.73199999996</v>
      </c>
    </row>
    <row r="111" spans="1:14" x14ac:dyDescent="0.3">
      <c r="A111">
        <v>34</v>
      </c>
      <c r="B111">
        <v>1</v>
      </c>
      <c r="C111">
        <v>0.7</v>
      </c>
      <c r="D111" s="9">
        <v>360883.34</v>
      </c>
      <c r="E111" s="9">
        <v>625666.93999999994</v>
      </c>
      <c r="F111" s="9">
        <v>426810.66</v>
      </c>
      <c r="G111" s="9">
        <v>156492.81</v>
      </c>
      <c r="H111" s="9">
        <v>628731.56000000006</v>
      </c>
      <c r="I111" s="9">
        <v>468183.19</v>
      </c>
      <c r="J111" s="9">
        <v>13859.08</v>
      </c>
      <c r="K111" s="9">
        <v>145465.26999999999</v>
      </c>
      <c r="L111" s="9">
        <v>127341.64</v>
      </c>
      <c r="M111" s="9">
        <v>114694.91</v>
      </c>
      <c r="N111" s="12">
        <f t="shared" si="1"/>
        <v>455771.43099999998</v>
      </c>
    </row>
    <row r="112" spans="1:14" x14ac:dyDescent="0.3">
      <c r="A112">
        <v>34</v>
      </c>
      <c r="B112">
        <v>1</v>
      </c>
      <c r="C112">
        <v>0.8</v>
      </c>
      <c r="D112" s="9">
        <v>360883.34</v>
      </c>
      <c r="E112" s="9">
        <v>625666.93999999994</v>
      </c>
      <c r="F112" s="9">
        <v>426810.66</v>
      </c>
      <c r="G112" s="9">
        <v>156492.81</v>
      </c>
      <c r="H112" s="9">
        <v>628731.56000000006</v>
      </c>
      <c r="I112" s="9">
        <v>468183.19</v>
      </c>
      <c r="J112" s="9">
        <v>13859.08</v>
      </c>
      <c r="K112" s="9">
        <v>145465.26999999999</v>
      </c>
      <c r="L112" s="9">
        <v>127341.64</v>
      </c>
      <c r="M112" s="9">
        <v>114694.91</v>
      </c>
      <c r="N112" s="12">
        <f t="shared" si="1"/>
        <v>594170.19000000006</v>
      </c>
    </row>
    <row r="113" spans="1:14" x14ac:dyDescent="0.3">
      <c r="A113">
        <v>34</v>
      </c>
      <c r="B113">
        <v>1</v>
      </c>
      <c r="C113">
        <v>0.9</v>
      </c>
      <c r="D113" s="9">
        <v>360883.34</v>
      </c>
      <c r="E113" s="9">
        <v>625666.93999999994</v>
      </c>
      <c r="F113" s="9">
        <v>426810.66</v>
      </c>
      <c r="G113" s="9">
        <v>156492.81</v>
      </c>
      <c r="H113" s="9">
        <v>628731.56000000006</v>
      </c>
      <c r="I113" s="9">
        <v>468183.19</v>
      </c>
      <c r="J113" s="9">
        <v>13859.08</v>
      </c>
      <c r="K113" s="9">
        <v>145465.26999999999</v>
      </c>
      <c r="L113" s="9">
        <v>127341.64</v>
      </c>
      <c r="M113" s="9">
        <v>114694.91</v>
      </c>
      <c r="N113" s="12">
        <f t="shared" si="1"/>
        <v>628425.098</v>
      </c>
    </row>
    <row r="114" spans="1:14" x14ac:dyDescent="0.3">
      <c r="A114">
        <v>34</v>
      </c>
      <c r="B114">
        <v>1</v>
      </c>
      <c r="C114">
        <v>1</v>
      </c>
      <c r="D114" s="9">
        <v>360883.34</v>
      </c>
      <c r="E114" s="9">
        <v>625666.93999999994</v>
      </c>
      <c r="F114" s="9">
        <v>426810.66</v>
      </c>
      <c r="G114" s="9">
        <v>156492.81</v>
      </c>
      <c r="H114" s="9">
        <v>628731.56000000006</v>
      </c>
      <c r="I114" s="9">
        <v>468183.19</v>
      </c>
      <c r="J114" s="9">
        <v>13859.08</v>
      </c>
      <c r="K114" s="9">
        <v>145465.26999999999</v>
      </c>
      <c r="L114" s="9">
        <v>127341.64</v>
      </c>
      <c r="M114" s="9">
        <v>114694.91</v>
      </c>
      <c r="N114" s="12">
        <f t="shared" si="1"/>
        <v>628731.56000000006</v>
      </c>
    </row>
    <row r="115" spans="1:14" x14ac:dyDescent="0.3">
      <c r="A115">
        <v>36</v>
      </c>
      <c r="B115">
        <v>1</v>
      </c>
      <c r="C115">
        <v>0</v>
      </c>
      <c r="D115" s="9">
        <v>291242.90999999997</v>
      </c>
      <c r="E115" s="9">
        <v>137826.09</v>
      </c>
      <c r="F115" s="9">
        <v>183203</v>
      </c>
      <c r="G115" s="9">
        <v>482683.53</v>
      </c>
      <c r="H115" s="9">
        <v>566612.68999999994</v>
      </c>
      <c r="I115" s="9">
        <v>778810.69</v>
      </c>
      <c r="J115" s="9">
        <v>177198.91</v>
      </c>
      <c r="K115" s="9">
        <v>982608.94</v>
      </c>
      <c r="L115" s="9">
        <v>548261.81000000006</v>
      </c>
      <c r="M115" s="9">
        <v>317206.12</v>
      </c>
      <c r="N115" s="12">
        <f t="shared" si="1"/>
        <v>137826.09</v>
      </c>
    </row>
    <row r="116" spans="1:14" x14ac:dyDescent="0.3">
      <c r="A116">
        <v>36</v>
      </c>
      <c r="B116">
        <v>1</v>
      </c>
      <c r="C116">
        <v>0.1</v>
      </c>
      <c r="D116" s="9">
        <v>291242.90999999997</v>
      </c>
      <c r="E116" s="9">
        <v>137826.09</v>
      </c>
      <c r="F116" s="9">
        <v>183203</v>
      </c>
      <c r="G116" s="9">
        <v>482683.53</v>
      </c>
      <c r="H116" s="9">
        <v>566612.68999999994</v>
      </c>
      <c r="I116" s="9">
        <v>778810.69</v>
      </c>
      <c r="J116" s="9">
        <v>177198.91</v>
      </c>
      <c r="K116" s="9">
        <v>982608.94</v>
      </c>
      <c r="L116" s="9">
        <v>548261.81000000006</v>
      </c>
      <c r="M116" s="9">
        <v>317206.12</v>
      </c>
      <c r="N116" s="12">
        <f t="shared" si="1"/>
        <v>141763.372</v>
      </c>
    </row>
    <row r="117" spans="1:14" x14ac:dyDescent="0.3">
      <c r="A117">
        <v>36</v>
      </c>
      <c r="B117">
        <v>1</v>
      </c>
      <c r="C117">
        <v>0.2</v>
      </c>
      <c r="D117" s="9">
        <v>291242.90999999997</v>
      </c>
      <c r="E117" s="9">
        <v>137826.09</v>
      </c>
      <c r="F117" s="9">
        <v>183203</v>
      </c>
      <c r="G117" s="9">
        <v>482683.53</v>
      </c>
      <c r="H117" s="9">
        <v>566612.68999999994</v>
      </c>
      <c r="I117" s="9">
        <v>778810.69</v>
      </c>
      <c r="J117" s="9">
        <v>177198.91</v>
      </c>
      <c r="K117" s="9">
        <v>982608.94</v>
      </c>
      <c r="L117" s="9">
        <v>548261.81000000006</v>
      </c>
      <c r="M117" s="9">
        <v>317206.12</v>
      </c>
      <c r="N117" s="12">
        <f t="shared" si="1"/>
        <v>178399.728</v>
      </c>
    </row>
    <row r="118" spans="1:14" x14ac:dyDescent="0.3">
      <c r="A118">
        <v>36</v>
      </c>
      <c r="B118">
        <v>1</v>
      </c>
      <c r="C118">
        <v>0.3</v>
      </c>
      <c r="D118" s="9">
        <v>291242.90999999997</v>
      </c>
      <c r="E118" s="9">
        <v>137826.09</v>
      </c>
      <c r="F118" s="9">
        <v>183203</v>
      </c>
      <c r="G118" s="9">
        <v>482683.53</v>
      </c>
      <c r="H118" s="9">
        <v>566612.68999999994</v>
      </c>
      <c r="I118" s="9">
        <v>778810.69</v>
      </c>
      <c r="J118" s="9">
        <v>177198.91</v>
      </c>
      <c r="K118" s="9">
        <v>982608.94</v>
      </c>
      <c r="L118" s="9">
        <v>548261.81000000006</v>
      </c>
      <c r="M118" s="9">
        <v>317206.12</v>
      </c>
      <c r="N118" s="12">
        <f t="shared" si="1"/>
        <v>215614.97299999997</v>
      </c>
    </row>
    <row r="119" spans="1:14" x14ac:dyDescent="0.3">
      <c r="A119">
        <v>36</v>
      </c>
      <c r="B119">
        <v>1</v>
      </c>
      <c r="C119">
        <v>0.4</v>
      </c>
      <c r="D119" s="9">
        <v>291242.90999999997</v>
      </c>
      <c r="E119" s="9">
        <v>137826.09</v>
      </c>
      <c r="F119" s="9">
        <v>183203</v>
      </c>
      <c r="G119" s="9">
        <v>482683.53</v>
      </c>
      <c r="H119" s="9">
        <v>566612.68999999994</v>
      </c>
      <c r="I119" s="9">
        <v>778810.69</v>
      </c>
      <c r="J119" s="9">
        <v>177198.91</v>
      </c>
      <c r="K119" s="9">
        <v>982608.94</v>
      </c>
      <c r="L119" s="9">
        <v>548261.81000000006</v>
      </c>
      <c r="M119" s="9">
        <v>317206.12</v>
      </c>
      <c r="N119" s="12">
        <f t="shared" si="1"/>
        <v>301628.19400000002</v>
      </c>
    </row>
    <row r="120" spans="1:14" x14ac:dyDescent="0.3">
      <c r="A120">
        <v>36</v>
      </c>
      <c r="B120">
        <v>1</v>
      </c>
      <c r="C120">
        <v>0.5</v>
      </c>
      <c r="D120" s="9">
        <v>291242.90999999997</v>
      </c>
      <c r="E120" s="9">
        <v>137826.09</v>
      </c>
      <c r="F120" s="9">
        <v>183203</v>
      </c>
      <c r="G120" s="9">
        <v>482683.53</v>
      </c>
      <c r="H120" s="9">
        <v>566612.68999999994</v>
      </c>
      <c r="I120" s="9">
        <v>778810.69</v>
      </c>
      <c r="J120" s="9">
        <v>177198.91</v>
      </c>
      <c r="K120" s="9">
        <v>982608.94</v>
      </c>
      <c r="L120" s="9">
        <v>548261.81000000006</v>
      </c>
      <c r="M120" s="9">
        <v>317206.12</v>
      </c>
      <c r="N120" s="12">
        <f t="shared" si="1"/>
        <v>399944.82500000001</v>
      </c>
    </row>
    <row r="121" spans="1:14" x14ac:dyDescent="0.3">
      <c r="A121">
        <v>36</v>
      </c>
      <c r="B121">
        <v>1</v>
      </c>
      <c r="C121">
        <v>0.6</v>
      </c>
      <c r="D121" s="9">
        <v>291242.90999999997</v>
      </c>
      <c r="E121" s="9">
        <v>137826.09</v>
      </c>
      <c r="F121" s="9">
        <v>183203</v>
      </c>
      <c r="G121" s="9">
        <v>482683.53</v>
      </c>
      <c r="H121" s="9">
        <v>566612.68999999994</v>
      </c>
      <c r="I121" s="9">
        <v>778810.69</v>
      </c>
      <c r="J121" s="9">
        <v>177198.91</v>
      </c>
      <c r="K121" s="9">
        <v>982608.94</v>
      </c>
      <c r="L121" s="9">
        <v>548261.81000000006</v>
      </c>
      <c r="M121" s="9">
        <v>317206.12</v>
      </c>
      <c r="N121" s="12">
        <f t="shared" si="1"/>
        <v>522030.49800000002</v>
      </c>
    </row>
    <row r="122" spans="1:14" x14ac:dyDescent="0.3">
      <c r="A122">
        <v>36</v>
      </c>
      <c r="B122">
        <v>1</v>
      </c>
      <c r="C122">
        <v>0.7</v>
      </c>
      <c r="D122" s="9">
        <v>291242.90999999997</v>
      </c>
      <c r="E122" s="9">
        <v>137826.09</v>
      </c>
      <c r="F122" s="9">
        <v>183203</v>
      </c>
      <c r="G122" s="9">
        <v>482683.53</v>
      </c>
      <c r="H122" s="9">
        <v>566612.68999999994</v>
      </c>
      <c r="I122" s="9">
        <v>778810.69</v>
      </c>
      <c r="J122" s="9">
        <v>177198.91</v>
      </c>
      <c r="K122" s="9">
        <v>982608.94</v>
      </c>
      <c r="L122" s="9">
        <v>548261.81000000006</v>
      </c>
      <c r="M122" s="9">
        <v>317206.12</v>
      </c>
      <c r="N122" s="12">
        <f t="shared" si="1"/>
        <v>561107.42599999998</v>
      </c>
    </row>
    <row r="123" spans="1:14" x14ac:dyDescent="0.3">
      <c r="A123">
        <v>36</v>
      </c>
      <c r="B123">
        <v>1</v>
      </c>
      <c r="C123">
        <v>0.8</v>
      </c>
      <c r="D123" s="9">
        <v>291242.90999999997</v>
      </c>
      <c r="E123" s="9">
        <v>137826.09</v>
      </c>
      <c r="F123" s="9">
        <v>183203</v>
      </c>
      <c r="G123" s="9">
        <v>482683.53</v>
      </c>
      <c r="H123" s="9">
        <v>566612.68999999994</v>
      </c>
      <c r="I123" s="9">
        <v>778810.69</v>
      </c>
      <c r="J123" s="9">
        <v>177198.91</v>
      </c>
      <c r="K123" s="9">
        <v>982608.94</v>
      </c>
      <c r="L123" s="9">
        <v>548261.81000000006</v>
      </c>
      <c r="M123" s="9">
        <v>317206.12</v>
      </c>
      <c r="N123" s="12">
        <f t="shared" si="1"/>
        <v>736371.09000000008</v>
      </c>
    </row>
    <row r="124" spans="1:14" x14ac:dyDescent="0.3">
      <c r="A124">
        <v>36</v>
      </c>
      <c r="B124">
        <v>1</v>
      </c>
      <c r="C124">
        <v>0.9</v>
      </c>
      <c r="D124" s="9">
        <v>291242.90999999997</v>
      </c>
      <c r="E124" s="9">
        <v>137826.09</v>
      </c>
      <c r="F124" s="9">
        <v>183203</v>
      </c>
      <c r="G124" s="9">
        <v>482683.53</v>
      </c>
      <c r="H124" s="9">
        <v>566612.68999999994</v>
      </c>
      <c r="I124" s="9">
        <v>778810.69</v>
      </c>
      <c r="J124" s="9">
        <v>177198.91</v>
      </c>
      <c r="K124" s="9">
        <v>982608.94</v>
      </c>
      <c r="L124" s="9">
        <v>548261.81000000006</v>
      </c>
      <c r="M124" s="9">
        <v>317206.12</v>
      </c>
      <c r="N124" s="12">
        <f t="shared" si="1"/>
        <v>962229.11499999999</v>
      </c>
    </row>
    <row r="125" spans="1:14" x14ac:dyDescent="0.3">
      <c r="A125">
        <v>36</v>
      </c>
      <c r="B125">
        <v>1</v>
      </c>
      <c r="C125">
        <v>1</v>
      </c>
      <c r="D125" s="9">
        <v>291242.90999999997</v>
      </c>
      <c r="E125" s="9">
        <v>137826.09</v>
      </c>
      <c r="F125" s="9">
        <v>183203</v>
      </c>
      <c r="G125" s="9">
        <v>482683.53</v>
      </c>
      <c r="H125" s="9">
        <v>566612.68999999994</v>
      </c>
      <c r="I125" s="9">
        <v>778810.69</v>
      </c>
      <c r="J125" s="9">
        <v>177198.91</v>
      </c>
      <c r="K125" s="9">
        <v>982608.94</v>
      </c>
      <c r="L125" s="9">
        <v>548261.81000000006</v>
      </c>
      <c r="M125" s="9">
        <v>317206.12</v>
      </c>
      <c r="N125" s="12">
        <f t="shared" si="1"/>
        <v>982608.94</v>
      </c>
    </row>
    <row r="126" spans="1:14" x14ac:dyDescent="0.3">
      <c r="A126">
        <v>37</v>
      </c>
      <c r="B126">
        <v>1</v>
      </c>
      <c r="C126">
        <v>0</v>
      </c>
      <c r="D126" s="9">
        <v>497650.25</v>
      </c>
      <c r="E126" s="9">
        <v>127035.38</v>
      </c>
      <c r="F126" s="9">
        <v>664756.25</v>
      </c>
      <c r="G126" s="9">
        <v>548415.38</v>
      </c>
      <c r="H126" s="9">
        <v>118765.79</v>
      </c>
      <c r="I126" s="9">
        <v>592018.62</v>
      </c>
      <c r="J126" s="9">
        <v>378207.19</v>
      </c>
      <c r="K126" s="9">
        <v>171402.06</v>
      </c>
      <c r="L126" s="9">
        <v>163560.81</v>
      </c>
      <c r="M126" s="9">
        <v>642054.12</v>
      </c>
      <c r="N126" s="12">
        <f t="shared" si="1"/>
        <v>118765.79</v>
      </c>
    </row>
    <row r="127" spans="1:14" x14ac:dyDescent="0.3">
      <c r="A127">
        <v>37</v>
      </c>
      <c r="B127">
        <v>1</v>
      </c>
      <c r="C127">
        <v>0.1</v>
      </c>
      <c r="D127" s="9">
        <v>497650.25</v>
      </c>
      <c r="E127" s="9">
        <v>127035.38</v>
      </c>
      <c r="F127" s="9">
        <v>664756.25</v>
      </c>
      <c r="G127" s="9">
        <v>548415.38</v>
      </c>
      <c r="H127" s="9">
        <v>118765.79</v>
      </c>
      <c r="I127" s="9">
        <v>592018.62</v>
      </c>
      <c r="J127" s="9">
        <v>378207.19</v>
      </c>
      <c r="K127" s="9">
        <v>171402.06</v>
      </c>
      <c r="L127" s="9">
        <v>163560.81</v>
      </c>
      <c r="M127" s="9">
        <v>642054.12</v>
      </c>
      <c r="N127" s="12">
        <f t="shared" si="1"/>
        <v>119592.749</v>
      </c>
    </row>
    <row r="128" spans="1:14" x14ac:dyDescent="0.3">
      <c r="A128">
        <v>37</v>
      </c>
      <c r="B128">
        <v>1</v>
      </c>
      <c r="C128">
        <v>0.2</v>
      </c>
      <c r="D128" s="9">
        <v>497650.25</v>
      </c>
      <c r="E128" s="9">
        <v>127035.38</v>
      </c>
      <c r="F128" s="9">
        <v>664756.25</v>
      </c>
      <c r="G128" s="9">
        <v>548415.38</v>
      </c>
      <c r="H128" s="9">
        <v>118765.79</v>
      </c>
      <c r="I128" s="9">
        <v>592018.62</v>
      </c>
      <c r="J128" s="9">
        <v>378207.19</v>
      </c>
      <c r="K128" s="9">
        <v>171402.06</v>
      </c>
      <c r="L128" s="9">
        <v>163560.81</v>
      </c>
      <c r="M128" s="9">
        <v>642054.12</v>
      </c>
      <c r="N128" s="12">
        <f t="shared" si="1"/>
        <v>134340.46600000001</v>
      </c>
    </row>
    <row r="129" spans="1:14" x14ac:dyDescent="0.3">
      <c r="A129">
        <v>37</v>
      </c>
      <c r="B129">
        <v>1</v>
      </c>
      <c r="C129">
        <v>0.3</v>
      </c>
      <c r="D129" s="9">
        <v>497650.25</v>
      </c>
      <c r="E129" s="9">
        <v>127035.38</v>
      </c>
      <c r="F129" s="9">
        <v>664756.25</v>
      </c>
      <c r="G129" s="9">
        <v>548415.38</v>
      </c>
      <c r="H129" s="9">
        <v>118765.79</v>
      </c>
      <c r="I129" s="9">
        <v>592018.62</v>
      </c>
      <c r="J129" s="9">
        <v>378207.19</v>
      </c>
      <c r="K129" s="9">
        <v>171402.06</v>
      </c>
      <c r="L129" s="9">
        <v>163560.81</v>
      </c>
      <c r="M129" s="9">
        <v>642054.12</v>
      </c>
      <c r="N129" s="12">
        <f t="shared" si="1"/>
        <v>165913.185</v>
      </c>
    </row>
    <row r="130" spans="1:14" x14ac:dyDescent="0.3">
      <c r="A130">
        <v>37</v>
      </c>
      <c r="B130">
        <v>1</v>
      </c>
      <c r="C130">
        <v>0.4</v>
      </c>
      <c r="D130" s="9">
        <v>497650.25</v>
      </c>
      <c r="E130" s="9">
        <v>127035.38</v>
      </c>
      <c r="F130" s="9">
        <v>664756.25</v>
      </c>
      <c r="G130" s="9">
        <v>548415.38</v>
      </c>
      <c r="H130" s="9">
        <v>118765.79</v>
      </c>
      <c r="I130" s="9">
        <v>592018.62</v>
      </c>
      <c r="J130" s="9">
        <v>378207.19</v>
      </c>
      <c r="K130" s="9">
        <v>171402.06</v>
      </c>
      <c r="L130" s="9">
        <v>163560.81</v>
      </c>
      <c r="M130" s="9">
        <v>642054.12</v>
      </c>
      <c r="N130" s="12">
        <f t="shared" si="1"/>
        <v>254124.11200000008</v>
      </c>
    </row>
    <row r="131" spans="1:14" x14ac:dyDescent="0.3">
      <c r="A131">
        <v>37</v>
      </c>
      <c r="B131">
        <v>1</v>
      </c>
      <c r="C131">
        <v>0.5</v>
      </c>
      <c r="D131" s="9">
        <v>497650.25</v>
      </c>
      <c r="E131" s="9">
        <v>127035.38</v>
      </c>
      <c r="F131" s="9">
        <v>664756.25</v>
      </c>
      <c r="G131" s="9">
        <v>548415.38</v>
      </c>
      <c r="H131" s="9">
        <v>118765.79</v>
      </c>
      <c r="I131" s="9">
        <v>592018.62</v>
      </c>
      <c r="J131" s="9">
        <v>378207.19</v>
      </c>
      <c r="K131" s="9">
        <v>171402.06</v>
      </c>
      <c r="L131" s="9">
        <v>163560.81</v>
      </c>
      <c r="M131" s="9">
        <v>642054.12</v>
      </c>
      <c r="N131" s="12">
        <f t="shared" si="1"/>
        <v>437928.72</v>
      </c>
    </row>
    <row r="132" spans="1:14" x14ac:dyDescent="0.3">
      <c r="A132">
        <v>37</v>
      </c>
      <c r="B132">
        <v>1</v>
      </c>
      <c r="C132">
        <v>0.6</v>
      </c>
      <c r="D132" s="9">
        <v>497650.25</v>
      </c>
      <c r="E132" s="9">
        <v>127035.38</v>
      </c>
      <c r="F132" s="9">
        <v>664756.25</v>
      </c>
      <c r="G132" s="9">
        <v>548415.38</v>
      </c>
      <c r="H132" s="9">
        <v>118765.79</v>
      </c>
      <c r="I132" s="9">
        <v>592018.62</v>
      </c>
      <c r="J132" s="9">
        <v>378207.19</v>
      </c>
      <c r="K132" s="9">
        <v>171402.06</v>
      </c>
      <c r="L132" s="9">
        <v>163560.81</v>
      </c>
      <c r="M132" s="9">
        <v>642054.12</v>
      </c>
      <c r="N132" s="12">
        <f t="shared" si="1"/>
        <v>528109.32799999998</v>
      </c>
    </row>
    <row r="133" spans="1:14" x14ac:dyDescent="0.3">
      <c r="A133">
        <v>37</v>
      </c>
      <c r="B133">
        <v>1</v>
      </c>
      <c r="C133">
        <v>0.7</v>
      </c>
      <c r="D133" s="9">
        <v>497650.25</v>
      </c>
      <c r="E133" s="9">
        <v>127035.38</v>
      </c>
      <c r="F133" s="9">
        <v>664756.25</v>
      </c>
      <c r="G133" s="9">
        <v>548415.38</v>
      </c>
      <c r="H133" s="9">
        <v>118765.79</v>
      </c>
      <c r="I133" s="9">
        <v>592018.62</v>
      </c>
      <c r="J133" s="9">
        <v>378207.19</v>
      </c>
      <c r="K133" s="9">
        <v>171402.06</v>
      </c>
      <c r="L133" s="9">
        <v>163560.81</v>
      </c>
      <c r="M133" s="9">
        <v>642054.12</v>
      </c>
      <c r="N133" s="12">
        <f t="shared" si="1"/>
        <v>578937.64799999993</v>
      </c>
    </row>
    <row r="134" spans="1:14" x14ac:dyDescent="0.3">
      <c r="A134">
        <v>37</v>
      </c>
      <c r="B134">
        <v>1</v>
      </c>
      <c r="C134">
        <v>0.8</v>
      </c>
      <c r="D134" s="9">
        <v>497650.25</v>
      </c>
      <c r="E134" s="9">
        <v>127035.38</v>
      </c>
      <c r="F134" s="9">
        <v>664756.25</v>
      </c>
      <c r="G134" s="9">
        <v>548415.38</v>
      </c>
      <c r="H134" s="9">
        <v>118765.79</v>
      </c>
      <c r="I134" s="9">
        <v>592018.62</v>
      </c>
      <c r="J134" s="9">
        <v>378207.19</v>
      </c>
      <c r="K134" s="9">
        <v>171402.06</v>
      </c>
      <c r="L134" s="9">
        <v>163560.81</v>
      </c>
      <c r="M134" s="9">
        <v>642054.12</v>
      </c>
      <c r="N134" s="12">
        <f t="shared" ref="N134:N197" si="2">IF(OR(C134=0,C134=1),_xlfn.PERCENTILE.INC(D134:M134,C134),_xlfn.PERCENTILE.EXC(D134:M134,C134))</f>
        <v>632047.02</v>
      </c>
    </row>
    <row r="135" spans="1:14" x14ac:dyDescent="0.3">
      <c r="A135">
        <v>37</v>
      </c>
      <c r="B135">
        <v>1</v>
      </c>
      <c r="C135">
        <v>0.9</v>
      </c>
      <c r="D135" s="9">
        <v>497650.25</v>
      </c>
      <c r="E135" s="9">
        <v>127035.38</v>
      </c>
      <c r="F135" s="9">
        <v>664756.25</v>
      </c>
      <c r="G135" s="9">
        <v>548415.38</v>
      </c>
      <c r="H135" s="9">
        <v>118765.79</v>
      </c>
      <c r="I135" s="9">
        <v>592018.62</v>
      </c>
      <c r="J135" s="9">
        <v>378207.19</v>
      </c>
      <c r="K135" s="9">
        <v>171402.06</v>
      </c>
      <c r="L135" s="9">
        <v>163560.81</v>
      </c>
      <c r="M135" s="9">
        <v>642054.12</v>
      </c>
      <c r="N135" s="12">
        <f t="shared" si="2"/>
        <v>662486.03700000001</v>
      </c>
    </row>
    <row r="136" spans="1:14" x14ac:dyDescent="0.3">
      <c r="A136">
        <v>37</v>
      </c>
      <c r="B136">
        <v>1</v>
      </c>
      <c r="C136">
        <v>1</v>
      </c>
      <c r="D136" s="9">
        <v>497650.25</v>
      </c>
      <c r="E136" s="9">
        <v>127035.38</v>
      </c>
      <c r="F136" s="9">
        <v>664756.25</v>
      </c>
      <c r="G136" s="9">
        <v>548415.38</v>
      </c>
      <c r="H136" s="9">
        <v>118765.79</v>
      </c>
      <c r="I136" s="9">
        <v>592018.62</v>
      </c>
      <c r="J136" s="9">
        <v>378207.19</v>
      </c>
      <c r="K136" s="9">
        <v>171402.06</v>
      </c>
      <c r="L136" s="9">
        <v>163560.81</v>
      </c>
      <c r="M136" s="9">
        <v>642054.12</v>
      </c>
      <c r="N136" s="12">
        <f t="shared" si="2"/>
        <v>664756.25</v>
      </c>
    </row>
    <row r="137" spans="1:14" x14ac:dyDescent="0.3">
      <c r="A137">
        <v>38</v>
      </c>
      <c r="B137">
        <v>1</v>
      </c>
      <c r="C137">
        <v>0</v>
      </c>
      <c r="D137" s="9">
        <v>235332.12</v>
      </c>
      <c r="E137" s="9">
        <v>140381.51999999999</v>
      </c>
      <c r="F137" s="9">
        <v>354535.09</v>
      </c>
      <c r="G137" s="9">
        <v>179963.06</v>
      </c>
      <c r="H137" s="9">
        <v>563038.81000000006</v>
      </c>
      <c r="I137" s="9">
        <v>150381.14000000001</v>
      </c>
      <c r="J137" s="9">
        <v>311419.25</v>
      </c>
      <c r="K137" s="9">
        <v>861681.25</v>
      </c>
      <c r="L137" s="9">
        <v>270513.15999999997</v>
      </c>
      <c r="M137" s="9">
        <v>241919.05</v>
      </c>
      <c r="N137" s="12">
        <f t="shared" si="2"/>
        <v>140381.51999999999</v>
      </c>
    </row>
    <row r="138" spans="1:14" x14ac:dyDescent="0.3">
      <c r="A138">
        <v>38</v>
      </c>
      <c r="B138">
        <v>1</v>
      </c>
      <c r="C138">
        <v>0.1</v>
      </c>
      <c r="D138" s="9">
        <v>235332.12</v>
      </c>
      <c r="E138" s="9">
        <v>140381.51999999999</v>
      </c>
      <c r="F138" s="9">
        <v>354535.09</v>
      </c>
      <c r="G138" s="9">
        <v>179963.06</v>
      </c>
      <c r="H138" s="9">
        <v>563038.81000000006</v>
      </c>
      <c r="I138" s="9">
        <v>150381.14000000001</v>
      </c>
      <c r="J138" s="9">
        <v>311419.25</v>
      </c>
      <c r="K138" s="9">
        <v>861681.25</v>
      </c>
      <c r="L138" s="9">
        <v>270513.15999999997</v>
      </c>
      <c r="M138" s="9">
        <v>241919.05</v>
      </c>
      <c r="N138" s="12">
        <f t="shared" si="2"/>
        <v>141381.48199999999</v>
      </c>
    </row>
    <row r="139" spans="1:14" x14ac:dyDescent="0.3">
      <c r="A139">
        <v>38</v>
      </c>
      <c r="B139">
        <v>1</v>
      </c>
      <c r="C139">
        <v>0.2</v>
      </c>
      <c r="D139" s="9">
        <v>235332.12</v>
      </c>
      <c r="E139" s="9">
        <v>140381.51999999999</v>
      </c>
      <c r="F139" s="9">
        <v>354535.09</v>
      </c>
      <c r="G139" s="9">
        <v>179963.06</v>
      </c>
      <c r="H139" s="9">
        <v>563038.81000000006</v>
      </c>
      <c r="I139" s="9">
        <v>150381.14000000001</v>
      </c>
      <c r="J139" s="9">
        <v>311419.25</v>
      </c>
      <c r="K139" s="9">
        <v>861681.25</v>
      </c>
      <c r="L139" s="9">
        <v>270513.15999999997</v>
      </c>
      <c r="M139" s="9">
        <v>241919.05</v>
      </c>
      <c r="N139" s="12">
        <f t="shared" si="2"/>
        <v>156297.524</v>
      </c>
    </row>
    <row r="140" spans="1:14" x14ac:dyDescent="0.3">
      <c r="A140">
        <v>38</v>
      </c>
      <c r="B140">
        <v>1</v>
      </c>
      <c r="C140">
        <v>0.3</v>
      </c>
      <c r="D140" s="9">
        <v>235332.12</v>
      </c>
      <c r="E140" s="9">
        <v>140381.51999999999</v>
      </c>
      <c r="F140" s="9">
        <v>354535.09</v>
      </c>
      <c r="G140" s="9">
        <v>179963.06</v>
      </c>
      <c r="H140" s="9">
        <v>563038.81000000006</v>
      </c>
      <c r="I140" s="9">
        <v>150381.14000000001</v>
      </c>
      <c r="J140" s="9">
        <v>311419.25</v>
      </c>
      <c r="K140" s="9">
        <v>861681.25</v>
      </c>
      <c r="L140" s="9">
        <v>270513.15999999997</v>
      </c>
      <c r="M140" s="9">
        <v>241919.05</v>
      </c>
      <c r="N140" s="12">
        <f t="shared" si="2"/>
        <v>196573.77799999999</v>
      </c>
    </row>
    <row r="141" spans="1:14" x14ac:dyDescent="0.3">
      <c r="A141">
        <v>38</v>
      </c>
      <c r="B141">
        <v>1</v>
      </c>
      <c r="C141">
        <v>0.4</v>
      </c>
      <c r="D141" s="9">
        <v>235332.12</v>
      </c>
      <c r="E141" s="9">
        <v>140381.51999999999</v>
      </c>
      <c r="F141" s="9">
        <v>354535.09</v>
      </c>
      <c r="G141" s="9">
        <v>179963.06</v>
      </c>
      <c r="H141" s="9">
        <v>563038.81000000006</v>
      </c>
      <c r="I141" s="9">
        <v>150381.14000000001</v>
      </c>
      <c r="J141" s="9">
        <v>311419.25</v>
      </c>
      <c r="K141" s="9">
        <v>861681.25</v>
      </c>
      <c r="L141" s="9">
        <v>270513.15999999997</v>
      </c>
      <c r="M141" s="9">
        <v>241919.05</v>
      </c>
      <c r="N141" s="12">
        <f t="shared" si="2"/>
        <v>237966.89199999999</v>
      </c>
    </row>
    <row r="142" spans="1:14" x14ac:dyDescent="0.3">
      <c r="A142">
        <v>38</v>
      </c>
      <c r="B142">
        <v>1</v>
      </c>
      <c r="C142">
        <v>0.5</v>
      </c>
      <c r="D142" s="9">
        <v>235332.12</v>
      </c>
      <c r="E142" s="9">
        <v>140381.51999999999</v>
      </c>
      <c r="F142" s="9">
        <v>354535.09</v>
      </c>
      <c r="G142" s="9">
        <v>179963.06</v>
      </c>
      <c r="H142" s="9">
        <v>563038.81000000006</v>
      </c>
      <c r="I142" s="9">
        <v>150381.14000000001</v>
      </c>
      <c r="J142" s="9">
        <v>311419.25</v>
      </c>
      <c r="K142" s="9">
        <v>861681.25</v>
      </c>
      <c r="L142" s="9">
        <v>270513.15999999997</v>
      </c>
      <c r="M142" s="9">
        <v>241919.05</v>
      </c>
      <c r="N142" s="12">
        <f t="shared" si="2"/>
        <v>256216.10499999998</v>
      </c>
    </row>
    <row r="143" spans="1:14" x14ac:dyDescent="0.3">
      <c r="A143">
        <v>38</v>
      </c>
      <c r="B143">
        <v>1</v>
      </c>
      <c r="C143">
        <v>0.6</v>
      </c>
      <c r="D143" s="9">
        <v>235332.12</v>
      </c>
      <c r="E143" s="9">
        <v>140381.51999999999</v>
      </c>
      <c r="F143" s="9">
        <v>354535.09</v>
      </c>
      <c r="G143" s="9">
        <v>179963.06</v>
      </c>
      <c r="H143" s="9">
        <v>563038.81000000006</v>
      </c>
      <c r="I143" s="9">
        <v>150381.14000000001</v>
      </c>
      <c r="J143" s="9">
        <v>311419.25</v>
      </c>
      <c r="K143" s="9">
        <v>861681.25</v>
      </c>
      <c r="L143" s="9">
        <v>270513.15999999997</v>
      </c>
      <c r="M143" s="9">
        <v>241919.05</v>
      </c>
      <c r="N143" s="12">
        <f t="shared" si="2"/>
        <v>295056.81399999995</v>
      </c>
    </row>
    <row r="144" spans="1:14" x14ac:dyDescent="0.3">
      <c r="A144">
        <v>38</v>
      </c>
      <c r="B144">
        <v>1</v>
      </c>
      <c r="C144">
        <v>0.7</v>
      </c>
      <c r="D144" s="9">
        <v>235332.12</v>
      </c>
      <c r="E144" s="9">
        <v>140381.51999999999</v>
      </c>
      <c r="F144" s="9">
        <v>354535.09</v>
      </c>
      <c r="G144" s="9">
        <v>179963.06</v>
      </c>
      <c r="H144" s="9">
        <v>563038.81000000006</v>
      </c>
      <c r="I144" s="9">
        <v>150381.14000000001</v>
      </c>
      <c r="J144" s="9">
        <v>311419.25</v>
      </c>
      <c r="K144" s="9">
        <v>861681.25</v>
      </c>
      <c r="L144" s="9">
        <v>270513.15999999997</v>
      </c>
      <c r="M144" s="9">
        <v>241919.05</v>
      </c>
      <c r="N144" s="12">
        <f t="shared" si="2"/>
        <v>341600.33799999999</v>
      </c>
    </row>
    <row r="145" spans="1:14" x14ac:dyDescent="0.3">
      <c r="A145">
        <v>38</v>
      </c>
      <c r="B145">
        <v>1</v>
      </c>
      <c r="C145">
        <v>0.8</v>
      </c>
      <c r="D145" s="9">
        <v>235332.12</v>
      </c>
      <c r="E145" s="9">
        <v>140381.51999999999</v>
      </c>
      <c r="F145" s="9">
        <v>354535.09</v>
      </c>
      <c r="G145" s="9">
        <v>179963.06</v>
      </c>
      <c r="H145" s="9">
        <v>563038.81000000006</v>
      </c>
      <c r="I145" s="9">
        <v>150381.14000000001</v>
      </c>
      <c r="J145" s="9">
        <v>311419.25</v>
      </c>
      <c r="K145" s="9">
        <v>861681.25</v>
      </c>
      <c r="L145" s="9">
        <v>270513.15999999997</v>
      </c>
      <c r="M145" s="9">
        <v>241919.05</v>
      </c>
      <c r="N145" s="12">
        <f t="shared" si="2"/>
        <v>521338.06600000022</v>
      </c>
    </row>
    <row r="146" spans="1:14" x14ac:dyDescent="0.3">
      <c r="A146">
        <v>38</v>
      </c>
      <c r="B146">
        <v>1</v>
      </c>
      <c r="C146">
        <v>0.9</v>
      </c>
      <c r="D146" s="9">
        <v>235332.12</v>
      </c>
      <c r="E146" s="9">
        <v>140381.51999999999</v>
      </c>
      <c r="F146" s="9">
        <v>354535.09</v>
      </c>
      <c r="G146" s="9">
        <v>179963.06</v>
      </c>
      <c r="H146" s="9">
        <v>563038.81000000006</v>
      </c>
      <c r="I146" s="9">
        <v>150381.14000000001</v>
      </c>
      <c r="J146" s="9">
        <v>311419.25</v>
      </c>
      <c r="K146" s="9">
        <v>861681.25</v>
      </c>
      <c r="L146" s="9">
        <v>270513.15999999997</v>
      </c>
      <c r="M146" s="9">
        <v>241919.05</v>
      </c>
      <c r="N146" s="12">
        <f t="shared" si="2"/>
        <v>831817.00600000005</v>
      </c>
    </row>
    <row r="147" spans="1:14" x14ac:dyDescent="0.3">
      <c r="A147">
        <v>38</v>
      </c>
      <c r="B147">
        <v>1</v>
      </c>
      <c r="C147">
        <v>1</v>
      </c>
      <c r="D147" s="9">
        <v>235332.12</v>
      </c>
      <c r="E147" s="9">
        <v>140381.51999999999</v>
      </c>
      <c r="F147" s="9">
        <v>354535.09</v>
      </c>
      <c r="G147" s="9">
        <v>179963.06</v>
      </c>
      <c r="H147" s="9">
        <v>563038.81000000006</v>
      </c>
      <c r="I147" s="9">
        <v>150381.14000000001</v>
      </c>
      <c r="J147" s="9">
        <v>311419.25</v>
      </c>
      <c r="K147" s="9">
        <v>861681.25</v>
      </c>
      <c r="L147" s="9">
        <v>270513.15999999997</v>
      </c>
      <c r="M147" s="9">
        <v>241919.05</v>
      </c>
      <c r="N147" s="12">
        <f t="shared" si="2"/>
        <v>861681.25</v>
      </c>
    </row>
    <row r="148" spans="1:14" x14ac:dyDescent="0.3">
      <c r="A148">
        <v>41</v>
      </c>
      <c r="B148">
        <v>1</v>
      </c>
      <c r="C148">
        <v>0</v>
      </c>
      <c r="D148" s="9">
        <v>1043862.75</v>
      </c>
      <c r="E148" s="9">
        <v>147672.23000000001</v>
      </c>
      <c r="F148" s="9">
        <v>55951.34</v>
      </c>
      <c r="G148" s="9">
        <v>266542</v>
      </c>
      <c r="H148" s="9">
        <v>615256.81000000006</v>
      </c>
      <c r="I148" s="9">
        <v>401864.81</v>
      </c>
      <c r="J148" s="9">
        <v>206663.28</v>
      </c>
      <c r="K148" s="9">
        <v>380313.47</v>
      </c>
      <c r="L148" s="9">
        <v>108919.69</v>
      </c>
      <c r="M148" s="9">
        <v>277326.06</v>
      </c>
      <c r="N148" s="12">
        <f t="shared" si="2"/>
        <v>55951.34</v>
      </c>
    </row>
    <row r="149" spans="1:14" x14ac:dyDescent="0.3">
      <c r="A149">
        <v>41</v>
      </c>
      <c r="B149">
        <v>1</v>
      </c>
      <c r="C149">
        <v>0.1</v>
      </c>
      <c r="D149" s="9">
        <v>1043862.75</v>
      </c>
      <c r="E149" s="9">
        <v>147672.23000000001</v>
      </c>
      <c r="F149" s="9">
        <v>55951.34</v>
      </c>
      <c r="G149" s="9">
        <v>266542</v>
      </c>
      <c r="H149" s="9">
        <v>615256.81000000006</v>
      </c>
      <c r="I149" s="9">
        <v>401864.81</v>
      </c>
      <c r="J149" s="9">
        <v>206663.28</v>
      </c>
      <c r="K149" s="9">
        <v>380313.47</v>
      </c>
      <c r="L149" s="9">
        <v>108919.69</v>
      </c>
      <c r="M149" s="9">
        <v>277326.06</v>
      </c>
      <c r="N149" s="12">
        <f t="shared" si="2"/>
        <v>61248.175000000003</v>
      </c>
    </row>
    <row r="150" spans="1:14" x14ac:dyDescent="0.3">
      <c r="A150">
        <v>41</v>
      </c>
      <c r="B150">
        <v>1</v>
      </c>
      <c r="C150">
        <v>0.2</v>
      </c>
      <c r="D150" s="9">
        <v>1043862.75</v>
      </c>
      <c r="E150" s="9">
        <v>147672.23000000001</v>
      </c>
      <c r="F150" s="9">
        <v>55951.34</v>
      </c>
      <c r="G150" s="9">
        <v>266542</v>
      </c>
      <c r="H150" s="9">
        <v>615256.81000000006</v>
      </c>
      <c r="I150" s="9">
        <v>401864.81</v>
      </c>
      <c r="J150" s="9">
        <v>206663.28</v>
      </c>
      <c r="K150" s="9">
        <v>380313.47</v>
      </c>
      <c r="L150" s="9">
        <v>108919.69</v>
      </c>
      <c r="M150" s="9">
        <v>277326.06</v>
      </c>
      <c r="N150" s="12">
        <f t="shared" si="2"/>
        <v>116670.198</v>
      </c>
    </row>
    <row r="151" spans="1:14" x14ac:dyDescent="0.3">
      <c r="A151">
        <v>41</v>
      </c>
      <c r="B151">
        <v>1</v>
      </c>
      <c r="C151">
        <v>0.3</v>
      </c>
      <c r="D151" s="9">
        <v>1043862.75</v>
      </c>
      <c r="E151" s="9">
        <v>147672.23000000001</v>
      </c>
      <c r="F151" s="9">
        <v>55951.34</v>
      </c>
      <c r="G151" s="9">
        <v>266542</v>
      </c>
      <c r="H151" s="9">
        <v>615256.81000000006</v>
      </c>
      <c r="I151" s="9">
        <v>401864.81</v>
      </c>
      <c r="J151" s="9">
        <v>206663.28</v>
      </c>
      <c r="K151" s="9">
        <v>380313.47</v>
      </c>
      <c r="L151" s="9">
        <v>108919.69</v>
      </c>
      <c r="M151" s="9">
        <v>277326.06</v>
      </c>
      <c r="N151" s="12">
        <f t="shared" si="2"/>
        <v>165369.54499999998</v>
      </c>
    </row>
    <row r="152" spans="1:14" x14ac:dyDescent="0.3">
      <c r="A152">
        <v>41</v>
      </c>
      <c r="B152">
        <v>1</v>
      </c>
      <c r="C152">
        <v>0.4</v>
      </c>
      <c r="D152" s="9">
        <v>1043862.75</v>
      </c>
      <c r="E152" s="9">
        <v>147672.23000000001</v>
      </c>
      <c r="F152" s="9">
        <v>55951.34</v>
      </c>
      <c r="G152" s="9">
        <v>266542</v>
      </c>
      <c r="H152" s="9">
        <v>615256.81000000006</v>
      </c>
      <c r="I152" s="9">
        <v>401864.81</v>
      </c>
      <c r="J152" s="9">
        <v>206663.28</v>
      </c>
      <c r="K152" s="9">
        <v>380313.47</v>
      </c>
      <c r="L152" s="9">
        <v>108919.69</v>
      </c>
      <c r="M152" s="9">
        <v>277326.06</v>
      </c>
      <c r="N152" s="12">
        <f t="shared" si="2"/>
        <v>230614.76800000001</v>
      </c>
    </row>
    <row r="153" spans="1:14" x14ac:dyDescent="0.3">
      <c r="A153">
        <v>41</v>
      </c>
      <c r="B153">
        <v>1</v>
      </c>
      <c r="C153">
        <v>0.5</v>
      </c>
      <c r="D153" s="9">
        <v>1043862.75</v>
      </c>
      <c r="E153" s="9">
        <v>147672.23000000001</v>
      </c>
      <c r="F153" s="9">
        <v>55951.34</v>
      </c>
      <c r="G153" s="9">
        <v>266542</v>
      </c>
      <c r="H153" s="9">
        <v>615256.81000000006</v>
      </c>
      <c r="I153" s="9">
        <v>401864.81</v>
      </c>
      <c r="J153" s="9">
        <v>206663.28</v>
      </c>
      <c r="K153" s="9">
        <v>380313.47</v>
      </c>
      <c r="L153" s="9">
        <v>108919.69</v>
      </c>
      <c r="M153" s="9">
        <v>277326.06</v>
      </c>
      <c r="N153" s="12">
        <f t="shared" si="2"/>
        <v>271934.03000000003</v>
      </c>
    </row>
    <row r="154" spans="1:14" x14ac:dyDescent="0.3">
      <c r="A154">
        <v>41</v>
      </c>
      <c r="B154">
        <v>1</v>
      </c>
      <c r="C154">
        <v>0.6</v>
      </c>
      <c r="D154" s="9">
        <v>1043862.75</v>
      </c>
      <c r="E154" s="9">
        <v>147672.23000000001</v>
      </c>
      <c r="F154" s="9">
        <v>55951.34</v>
      </c>
      <c r="G154" s="9">
        <v>266542</v>
      </c>
      <c r="H154" s="9">
        <v>615256.81000000006</v>
      </c>
      <c r="I154" s="9">
        <v>401864.81</v>
      </c>
      <c r="J154" s="9">
        <v>206663.28</v>
      </c>
      <c r="K154" s="9">
        <v>380313.47</v>
      </c>
      <c r="L154" s="9">
        <v>108919.69</v>
      </c>
      <c r="M154" s="9">
        <v>277326.06</v>
      </c>
      <c r="N154" s="12">
        <f t="shared" si="2"/>
        <v>339118.50599999994</v>
      </c>
    </row>
    <row r="155" spans="1:14" x14ac:dyDescent="0.3">
      <c r="A155">
        <v>41</v>
      </c>
      <c r="B155">
        <v>1</v>
      </c>
      <c r="C155">
        <v>0.7</v>
      </c>
      <c r="D155" s="9">
        <v>1043862.75</v>
      </c>
      <c r="E155" s="9">
        <v>147672.23000000001</v>
      </c>
      <c r="F155" s="9">
        <v>55951.34</v>
      </c>
      <c r="G155" s="9">
        <v>266542</v>
      </c>
      <c r="H155" s="9">
        <v>615256.81000000006</v>
      </c>
      <c r="I155" s="9">
        <v>401864.81</v>
      </c>
      <c r="J155" s="9">
        <v>206663.28</v>
      </c>
      <c r="K155" s="9">
        <v>380313.47</v>
      </c>
      <c r="L155" s="9">
        <v>108919.69</v>
      </c>
      <c r="M155" s="9">
        <v>277326.06</v>
      </c>
      <c r="N155" s="12">
        <f t="shared" si="2"/>
        <v>395399.408</v>
      </c>
    </row>
    <row r="156" spans="1:14" x14ac:dyDescent="0.3">
      <c r="A156">
        <v>41</v>
      </c>
      <c r="B156">
        <v>1</v>
      </c>
      <c r="C156">
        <v>0.8</v>
      </c>
      <c r="D156" s="9">
        <v>1043862.75</v>
      </c>
      <c r="E156" s="9">
        <v>147672.23000000001</v>
      </c>
      <c r="F156" s="9">
        <v>55951.34</v>
      </c>
      <c r="G156" s="9">
        <v>266542</v>
      </c>
      <c r="H156" s="9">
        <v>615256.81000000006</v>
      </c>
      <c r="I156" s="9">
        <v>401864.81</v>
      </c>
      <c r="J156" s="9">
        <v>206663.28</v>
      </c>
      <c r="K156" s="9">
        <v>380313.47</v>
      </c>
      <c r="L156" s="9">
        <v>108919.69</v>
      </c>
      <c r="M156" s="9">
        <v>277326.06</v>
      </c>
      <c r="N156" s="12">
        <f t="shared" si="2"/>
        <v>572578.41000000015</v>
      </c>
    </row>
    <row r="157" spans="1:14" x14ac:dyDescent="0.3">
      <c r="A157">
        <v>41</v>
      </c>
      <c r="B157">
        <v>1</v>
      </c>
      <c r="C157">
        <v>0.9</v>
      </c>
      <c r="D157" s="9">
        <v>1043862.75</v>
      </c>
      <c r="E157" s="9">
        <v>147672.23000000001</v>
      </c>
      <c r="F157" s="9">
        <v>55951.34</v>
      </c>
      <c r="G157" s="9">
        <v>266542</v>
      </c>
      <c r="H157" s="9">
        <v>615256.81000000006</v>
      </c>
      <c r="I157" s="9">
        <v>401864.81</v>
      </c>
      <c r="J157" s="9">
        <v>206663.28</v>
      </c>
      <c r="K157" s="9">
        <v>380313.47</v>
      </c>
      <c r="L157" s="9">
        <v>108919.69</v>
      </c>
      <c r="M157" s="9">
        <v>277326.06</v>
      </c>
      <c r="N157" s="12">
        <f t="shared" si="2"/>
        <v>1001002.1560000002</v>
      </c>
    </row>
    <row r="158" spans="1:14" x14ac:dyDescent="0.3">
      <c r="A158">
        <v>41</v>
      </c>
      <c r="B158">
        <v>1</v>
      </c>
      <c r="C158">
        <v>1</v>
      </c>
      <c r="D158" s="9">
        <v>1043862.75</v>
      </c>
      <c r="E158" s="9">
        <v>147672.23000000001</v>
      </c>
      <c r="F158" s="9">
        <v>55951.34</v>
      </c>
      <c r="G158" s="9">
        <v>266542</v>
      </c>
      <c r="H158" s="9">
        <v>615256.81000000006</v>
      </c>
      <c r="I158" s="9">
        <v>401864.81</v>
      </c>
      <c r="J158" s="9">
        <v>206663.28</v>
      </c>
      <c r="K158" s="9">
        <v>380313.47</v>
      </c>
      <c r="L158" s="9">
        <v>108919.69</v>
      </c>
      <c r="M158" s="9">
        <v>277326.06</v>
      </c>
      <c r="N158" s="12">
        <f t="shared" si="2"/>
        <v>1043862.75</v>
      </c>
    </row>
    <row r="159" spans="1:14" x14ac:dyDescent="0.3">
      <c r="A159">
        <v>43</v>
      </c>
      <c r="B159">
        <v>1</v>
      </c>
      <c r="C159">
        <v>0</v>
      </c>
      <c r="D159" s="9">
        <v>3400000</v>
      </c>
      <c r="E159" s="9">
        <v>3400000</v>
      </c>
      <c r="F159" s="9">
        <v>3400000</v>
      </c>
      <c r="G159" s="9">
        <v>3400000</v>
      </c>
      <c r="H159" s="9">
        <v>3400000</v>
      </c>
      <c r="I159" s="9">
        <v>3400000</v>
      </c>
      <c r="J159" s="9">
        <v>3400000</v>
      </c>
      <c r="K159" s="9">
        <v>3400000</v>
      </c>
      <c r="L159" s="9">
        <v>3400000</v>
      </c>
      <c r="M159" s="9">
        <v>3400000</v>
      </c>
      <c r="N159" s="12">
        <f t="shared" si="2"/>
        <v>3400000</v>
      </c>
    </row>
    <row r="160" spans="1:14" x14ac:dyDescent="0.3">
      <c r="A160">
        <v>43</v>
      </c>
      <c r="B160">
        <v>1</v>
      </c>
      <c r="C160">
        <v>0.1</v>
      </c>
      <c r="D160" s="9">
        <v>3400000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12">
        <f t="shared" si="2"/>
        <v>3400000</v>
      </c>
    </row>
    <row r="161" spans="1:14" x14ac:dyDescent="0.3">
      <c r="A161">
        <v>43</v>
      </c>
      <c r="B161">
        <v>1</v>
      </c>
      <c r="C161">
        <v>0.2</v>
      </c>
      <c r="D161" s="9">
        <v>3400000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12">
        <f t="shared" si="2"/>
        <v>3400000</v>
      </c>
    </row>
    <row r="162" spans="1:14" x14ac:dyDescent="0.3">
      <c r="A162">
        <v>43</v>
      </c>
      <c r="B162">
        <v>1</v>
      </c>
      <c r="C162">
        <v>0.3</v>
      </c>
      <c r="D162" s="9">
        <v>3400000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12">
        <f t="shared" si="2"/>
        <v>3400000</v>
      </c>
    </row>
    <row r="163" spans="1:14" x14ac:dyDescent="0.3">
      <c r="A163">
        <v>43</v>
      </c>
      <c r="B163">
        <v>1</v>
      </c>
      <c r="C163">
        <v>0.4</v>
      </c>
      <c r="D163" s="9">
        <v>3400000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12">
        <f t="shared" si="2"/>
        <v>3400000</v>
      </c>
    </row>
    <row r="164" spans="1:14" x14ac:dyDescent="0.3">
      <c r="A164">
        <v>43</v>
      </c>
      <c r="B164">
        <v>1</v>
      </c>
      <c r="C164">
        <v>0.5</v>
      </c>
      <c r="D164" s="9">
        <v>3400000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12">
        <f t="shared" si="2"/>
        <v>3400000</v>
      </c>
    </row>
    <row r="165" spans="1:14" x14ac:dyDescent="0.3">
      <c r="A165">
        <v>43</v>
      </c>
      <c r="B165">
        <v>1</v>
      </c>
      <c r="C165">
        <v>0.6</v>
      </c>
      <c r="D165" s="9">
        <v>3400000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12">
        <f t="shared" si="2"/>
        <v>3400000</v>
      </c>
    </row>
    <row r="166" spans="1:14" x14ac:dyDescent="0.3">
      <c r="A166">
        <v>43</v>
      </c>
      <c r="B166">
        <v>1</v>
      </c>
      <c r="C166">
        <v>0.7</v>
      </c>
      <c r="D166" s="9">
        <v>3400000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12">
        <f t="shared" si="2"/>
        <v>3400000</v>
      </c>
    </row>
    <row r="167" spans="1:14" x14ac:dyDescent="0.3">
      <c r="A167">
        <v>43</v>
      </c>
      <c r="B167">
        <v>1</v>
      </c>
      <c r="C167">
        <v>0.8</v>
      </c>
      <c r="D167" s="9">
        <v>3400000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12">
        <f t="shared" si="2"/>
        <v>3400000</v>
      </c>
    </row>
    <row r="168" spans="1:14" x14ac:dyDescent="0.3">
      <c r="A168">
        <v>43</v>
      </c>
      <c r="B168">
        <v>1</v>
      </c>
      <c r="C168">
        <v>0.9</v>
      </c>
      <c r="D168" s="9">
        <v>3400000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12">
        <f t="shared" si="2"/>
        <v>3400000</v>
      </c>
    </row>
    <row r="169" spans="1:14" x14ac:dyDescent="0.3">
      <c r="A169">
        <v>43</v>
      </c>
      <c r="B169">
        <v>1</v>
      </c>
      <c r="C169">
        <v>1</v>
      </c>
      <c r="D169" s="9">
        <v>3400000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12">
        <f t="shared" si="2"/>
        <v>3400000</v>
      </c>
    </row>
    <row r="170" spans="1:14" x14ac:dyDescent="0.3">
      <c r="A170">
        <v>44</v>
      </c>
      <c r="B170">
        <v>1</v>
      </c>
      <c r="C170">
        <v>0</v>
      </c>
      <c r="D170" s="9">
        <v>1334332.1200000001</v>
      </c>
      <c r="E170" s="9">
        <v>976680.44</v>
      </c>
      <c r="F170" s="9">
        <v>1525135.62</v>
      </c>
      <c r="G170" s="9">
        <v>1441917.38</v>
      </c>
      <c r="H170" s="9">
        <v>1196070</v>
      </c>
      <c r="I170" s="9">
        <v>2145427.5</v>
      </c>
      <c r="J170" s="9">
        <v>764020.88</v>
      </c>
      <c r="K170" s="9">
        <v>1295901.8799999999</v>
      </c>
      <c r="L170" s="9">
        <v>1094583.75</v>
      </c>
      <c r="M170" s="9">
        <v>1385671</v>
      </c>
      <c r="N170" s="12">
        <f t="shared" si="2"/>
        <v>764020.88</v>
      </c>
    </row>
    <row r="171" spans="1:14" x14ac:dyDescent="0.3">
      <c r="A171">
        <v>44</v>
      </c>
      <c r="B171">
        <v>1</v>
      </c>
      <c r="C171">
        <v>0.1</v>
      </c>
      <c r="D171" s="9">
        <v>1334332.1200000001</v>
      </c>
      <c r="E171" s="9">
        <v>976680.44</v>
      </c>
      <c r="F171" s="9">
        <v>1525135.62</v>
      </c>
      <c r="G171" s="9">
        <v>1441917.38</v>
      </c>
      <c r="H171" s="9">
        <v>1196070</v>
      </c>
      <c r="I171" s="9">
        <v>2145427.5</v>
      </c>
      <c r="J171" s="9">
        <v>764020.88</v>
      </c>
      <c r="K171" s="9">
        <v>1295901.8799999999</v>
      </c>
      <c r="L171" s="9">
        <v>1094583.75</v>
      </c>
      <c r="M171" s="9">
        <v>1385671</v>
      </c>
      <c r="N171" s="12">
        <f t="shared" si="2"/>
        <v>785286.83600000001</v>
      </c>
    </row>
    <row r="172" spans="1:14" x14ac:dyDescent="0.3">
      <c r="A172">
        <v>44</v>
      </c>
      <c r="B172">
        <v>1</v>
      </c>
      <c r="C172">
        <v>0.2</v>
      </c>
      <c r="D172" s="9">
        <v>1334332.1200000001</v>
      </c>
      <c r="E172" s="9">
        <v>976680.44</v>
      </c>
      <c r="F172" s="9">
        <v>1525135.62</v>
      </c>
      <c r="G172" s="9">
        <v>1441917.38</v>
      </c>
      <c r="H172" s="9">
        <v>1196070</v>
      </c>
      <c r="I172" s="9">
        <v>2145427.5</v>
      </c>
      <c r="J172" s="9">
        <v>764020.88</v>
      </c>
      <c r="K172" s="9">
        <v>1295901.8799999999</v>
      </c>
      <c r="L172" s="9">
        <v>1094583.75</v>
      </c>
      <c r="M172" s="9">
        <v>1385671</v>
      </c>
      <c r="N172" s="12">
        <f t="shared" si="2"/>
        <v>1000261.102</v>
      </c>
    </row>
    <row r="173" spans="1:14" x14ac:dyDescent="0.3">
      <c r="A173">
        <v>44</v>
      </c>
      <c r="B173">
        <v>1</v>
      </c>
      <c r="C173">
        <v>0.3</v>
      </c>
      <c r="D173" s="9">
        <v>1334332.1200000001</v>
      </c>
      <c r="E173" s="9">
        <v>976680.44</v>
      </c>
      <c r="F173" s="9">
        <v>1525135.62</v>
      </c>
      <c r="G173" s="9">
        <v>1441917.38</v>
      </c>
      <c r="H173" s="9">
        <v>1196070</v>
      </c>
      <c r="I173" s="9">
        <v>2145427.5</v>
      </c>
      <c r="J173" s="9">
        <v>764020.88</v>
      </c>
      <c r="K173" s="9">
        <v>1295901.8799999999</v>
      </c>
      <c r="L173" s="9">
        <v>1094583.75</v>
      </c>
      <c r="M173" s="9">
        <v>1385671</v>
      </c>
      <c r="N173" s="12">
        <f t="shared" si="2"/>
        <v>1125029.625</v>
      </c>
    </row>
    <row r="174" spans="1:14" x14ac:dyDescent="0.3">
      <c r="A174">
        <v>44</v>
      </c>
      <c r="B174">
        <v>1</v>
      </c>
      <c r="C174">
        <v>0.4</v>
      </c>
      <c r="D174" s="9">
        <v>1334332.1200000001</v>
      </c>
      <c r="E174" s="9">
        <v>976680.44</v>
      </c>
      <c r="F174" s="9">
        <v>1525135.62</v>
      </c>
      <c r="G174" s="9">
        <v>1441917.38</v>
      </c>
      <c r="H174" s="9">
        <v>1196070</v>
      </c>
      <c r="I174" s="9">
        <v>2145427.5</v>
      </c>
      <c r="J174" s="9">
        <v>764020.88</v>
      </c>
      <c r="K174" s="9">
        <v>1295901.8799999999</v>
      </c>
      <c r="L174" s="9">
        <v>1094583.75</v>
      </c>
      <c r="M174" s="9">
        <v>1385671</v>
      </c>
      <c r="N174" s="12">
        <f t="shared" si="2"/>
        <v>1236002.7520000001</v>
      </c>
    </row>
    <row r="175" spans="1:14" x14ac:dyDescent="0.3">
      <c r="A175">
        <v>44</v>
      </c>
      <c r="B175">
        <v>1</v>
      </c>
      <c r="C175">
        <v>0.5</v>
      </c>
      <c r="D175" s="9">
        <v>1334332.1200000001</v>
      </c>
      <c r="E175" s="9">
        <v>976680.44</v>
      </c>
      <c r="F175" s="9">
        <v>1525135.62</v>
      </c>
      <c r="G175" s="9">
        <v>1441917.38</v>
      </c>
      <c r="H175" s="9">
        <v>1196070</v>
      </c>
      <c r="I175" s="9">
        <v>2145427.5</v>
      </c>
      <c r="J175" s="9">
        <v>764020.88</v>
      </c>
      <c r="K175" s="9">
        <v>1295901.8799999999</v>
      </c>
      <c r="L175" s="9">
        <v>1094583.75</v>
      </c>
      <c r="M175" s="9">
        <v>1385671</v>
      </c>
      <c r="N175" s="12">
        <f t="shared" si="2"/>
        <v>1315117</v>
      </c>
    </row>
    <row r="176" spans="1:14" x14ac:dyDescent="0.3">
      <c r="A176">
        <v>44</v>
      </c>
      <c r="B176">
        <v>1</v>
      </c>
      <c r="C176">
        <v>0.6</v>
      </c>
      <c r="D176" s="9">
        <v>1334332.1200000001</v>
      </c>
      <c r="E176" s="9">
        <v>976680.44</v>
      </c>
      <c r="F176" s="9">
        <v>1525135.62</v>
      </c>
      <c r="G176" s="9">
        <v>1441917.38</v>
      </c>
      <c r="H176" s="9">
        <v>1196070</v>
      </c>
      <c r="I176" s="9">
        <v>2145427.5</v>
      </c>
      <c r="J176" s="9">
        <v>764020.88</v>
      </c>
      <c r="K176" s="9">
        <v>1295901.8799999999</v>
      </c>
      <c r="L176" s="9">
        <v>1094583.75</v>
      </c>
      <c r="M176" s="9">
        <v>1385671</v>
      </c>
      <c r="N176" s="12">
        <f t="shared" si="2"/>
        <v>1365135.4480000001</v>
      </c>
    </row>
    <row r="177" spans="1:14" x14ac:dyDescent="0.3">
      <c r="A177">
        <v>44</v>
      </c>
      <c r="B177">
        <v>1</v>
      </c>
      <c r="C177">
        <v>0.7</v>
      </c>
      <c r="D177" s="9">
        <v>1334332.1200000001</v>
      </c>
      <c r="E177" s="9">
        <v>976680.44</v>
      </c>
      <c r="F177" s="9">
        <v>1525135.62</v>
      </c>
      <c r="G177" s="9">
        <v>1441917.38</v>
      </c>
      <c r="H177" s="9">
        <v>1196070</v>
      </c>
      <c r="I177" s="9">
        <v>2145427.5</v>
      </c>
      <c r="J177" s="9">
        <v>764020.88</v>
      </c>
      <c r="K177" s="9">
        <v>1295901.8799999999</v>
      </c>
      <c r="L177" s="9">
        <v>1094583.75</v>
      </c>
      <c r="M177" s="9">
        <v>1385671</v>
      </c>
      <c r="N177" s="12">
        <f t="shared" si="2"/>
        <v>1425043.4659999998</v>
      </c>
    </row>
    <row r="178" spans="1:14" x14ac:dyDescent="0.3">
      <c r="A178">
        <v>44</v>
      </c>
      <c r="B178">
        <v>1</v>
      </c>
      <c r="C178">
        <v>0.8</v>
      </c>
      <c r="D178" s="9">
        <v>1334332.1200000001</v>
      </c>
      <c r="E178" s="9">
        <v>976680.44</v>
      </c>
      <c r="F178" s="9">
        <v>1525135.62</v>
      </c>
      <c r="G178" s="9">
        <v>1441917.38</v>
      </c>
      <c r="H178" s="9">
        <v>1196070</v>
      </c>
      <c r="I178" s="9">
        <v>2145427.5</v>
      </c>
      <c r="J178" s="9">
        <v>764020.88</v>
      </c>
      <c r="K178" s="9">
        <v>1295901.8799999999</v>
      </c>
      <c r="L178" s="9">
        <v>1094583.75</v>
      </c>
      <c r="M178" s="9">
        <v>1385671</v>
      </c>
      <c r="N178" s="12">
        <f t="shared" si="2"/>
        <v>1508491.9720000001</v>
      </c>
    </row>
    <row r="179" spans="1:14" x14ac:dyDescent="0.3">
      <c r="A179">
        <v>44</v>
      </c>
      <c r="B179">
        <v>1</v>
      </c>
      <c r="C179">
        <v>0.9</v>
      </c>
      <c r="D179" s="9">
        <v>1334332.1200000001</v>
      </c>
      <c r="E179" s="9">
        <v>976680.44</v>
      </c>
      <c r="F179" s="9">
        <v>1525135.62</v>
      </c>
      <c r="G179" s="9">
        <v>1441917.38</v>
      </c>
      <c r="H179" s="9">
        <v>1196070</v>
      </c>
      <c r="I179" s="9">
        <v>2145427.5</v>
      </c>
      <c r="J179" s="9">
        <v>764020.88</v>
      </c>
      <c r="K179" s="9">
        <v>1295901.8799999999</v>
      </c>
      <c r="L179" s="9">
        <v>1094583.75</v>
      </c>
      <c r="M179" s="9">
        <v>1385671</v>
      </c>
      <c r="N179" s="12">
        <f t="shared" si="2"/>
        <v>2083398.3120000004</v>
      </c>
    </row>
    <row r="180" spans="1:14" x14ac:dyDescent="0.3">
      <c r="A180">
        <v>44</v>
      </c>
      <c r="B180">
        <v>1</v>
      </c>
      <c r="C180">
        <v>1</v>
      </c>
      <c r="D180" s="9">
        <v>1334332.1200000001</v>
      </c>
      <c r="E180" s="9">
        <v>976680.44</v>
      </c>
      <c r="F180" s="9">
        <v>1525135.62</v>
      </c>
      <c r="G180" s="9">
        <v>1441917.38</v>
      </c>
      <c r="H180" s="9">
        <v>1196070</v>
      </c>
      <c r="I180" s="9">
        <v>2145427.5</v>
      </c>
      <c r="J180" s="9">
        <v>764020.88</v>
      </c>
      <c r="K180" s="9">
        <v>1295901.8799999999</v>
      </c>
      <c r="L180" s="9">
        <v>1094583.75</v>
      </c>
      <c r="M180" s="9">
        <v>1385671</v>
      </c>
      <c r="N180" s="12">
        <f t="shared" si="2"/>
        <v>2145427.5</v>
      </c>
    </row>
    <row r="181" spans="1:14" x14ac:dyDescent="0.3">
      <c r="A181">
        <v>46</v>
      </c>
      <c r="B181">
        <v>1</v>
      </c>
      <c r="C181">
        <v>0</v>
      </c>
      <c r="D181" s="9">
        <v>318652.34000000003</v>
      </c>
      <c r="E181" s="9">
        <v>216336.19</v>
      </c>
      <c r="F181" s="9">
        <v>147564.51999999999</v>
      </c>
      <c r="G181" s="9">
        <v>168899.69</v>
      </c>
      <c r="H181" s="9">
        <v>400232.62</v>
      </c>
      <c r="I181" s="9">
        <v>442929.22</v>
      </c>
      <c r="J181" s="9">
        <v>308244.44</v>
      </c>
      <c r="K181" s="9">
        <v>219556.94</v>
      </c>
      <c r="L181" s="9">
        <v>230472.31</v>
      </c>
      <c r="M181" s="9">
        <v>82812.08</v>
      </c>
      <c r="N181" s="12">
        <f t="shared" si="2"/>
        <v>82812.08</v>
      </c>
    </row>
    <row r="182" spans="1:14" x14ac:dyDescent="0.3">
      <c r="A182">
        <v>46</v>
      </c>
      <c r="B182">
        <v>1</v>
      </c>
      <c r="C182">
        <v>0.1</v>
      </c>
      <c r="D182" s="9">
        <v>318652.34000000003</v>
      </c>
      <c r="E182" s="9">
        <v>216336.19</v>
      </c>
      <c r="F182" s="9">
        <v>147564.51999999999</v>
      </c>
      <c r="G182" s="9">
        <v>168899.69</v>
      </c>
      <c r="H182" s="9">
        <v>400232.62</v>
      </c>
      <c r="I182" s="9">
        <v>442929.22</v>
      </c>
      <c r="J182" s="9">
        <v>308244.44</v>
      </c>
      <c r="K182" s="9">
        <v>219556.94</v>
      </c>
      <c r="L182" s="9">
        <v>230472.31</v>
      </c>
      <c r="M182" s="9">
        <v>82812.08</v>
      </c>
      <c r="N182" s="12">
        <f t="shared" si="2"/>
        <v>89287.324000000008</v>
      </c>
    </row>
    <row r="183" spans="1:14" x14ac:dyDescent="0.3">
      <c r="A183">
        <v>46</v>
      </c>
      <c r="B183">
        <v>1</v>
      </c>
      <c r="C183">
        <v>0.2</v>
      </c>
      <c r="D183" s="9">
        <v>318652.34000000003</v>
      </c>
      <c r="E183" s="9">
        <v>216336.19</v>
      </c>
      <c r="F183" s="9">
        <v>147564.51999999999</v>
      </c>
      <c r="G183" s="9">
        <v>168899.69</v>
      </c>
      <c r="H183" s="9">
        <v>400232.62</v>
      </c>
      <c r="I183" s="9">
        <v>442929.22</v>
      </c>
      <c r="J183" s="9">
        <v>308244.44</v>
      </c>
      <c r="K183" s="9">
        <v>219556.94</v>
      </c>
      <c r="L183" s="9">
        <v>230472.31</v>
      </c>
      <c r="M183" s="9">
        <v>82812.08</v>
      </c>
      <c r="N183" s="12">
        <f t="shared" si="2"/>
        <v>151831.554</v>
      </c>
    </row>
    <row r="184" spans="1:14" x14ac:dyDescent="0.3">
      <c r="A184">
        <v>46</v>
      </c>
      <c r="B184">
        <v>1</v>
      </c>
      <c r="C184">
        <v>0.3</v>
      </c>
      <c r="D184" s="9">
        <v>318652.34000000003</v>
      </c>
      <c r="E184" s="9">
        <v>216336.19</v>
      </c>
      <c r="F184" s="9">
        <v>147564.51999999999</v>
      </c>
      <c r="G184" s="9">
        <v>168899.69</v>
      </c>
      <c r="H184" s="9">
        <v>400232.62</v>
      </c>
      <c r="I184" s="9">
        <v>442929.22</v>
      </c>
      <c r="J184" s="9">
        <v>308244.44</v>
      </c>
      <c r="K184" s="9">
        <v>219556.94</v>
      </c>
      <c r="L184" s="9">
        <v>230472.31</v>
      </c>
      <c r="M184" s="9">
        <v>82812.08</v>
      </c>
      <c r="N184" s="12">
        <f t="shared" si="2"/>
        <v>183130.63999999998</v>
      </c>
    </row>
    <row r="185" spans="1:14" x14ac:dyDescent="0.3">
      <c r="A185">
        <v>46</v>
      </c>
      <c r="B185">
        <v>1</v>
      </c>
      <c r="C185">
        <v>0.4</v>
      </c>
      <c r="D185" s="9">
        <v>318652.34000000003</v>
      </c>
      <c r="E185" s="9">
        <v>216336.19</v>
      </c>
      <c r="F185" s="9">
        <v>147564.51999999999</v>
      </c>
      <c r="G185" s="9">
        <v>168899.69</v>
      </c>
      <c r="H185" s="9">
        <v>400232.62</v>
      </c>
      <c r="I185" s="9">
        <v>442929.22</v>
      </c>
      <c r="J185" s="9">
        <v>308244.44</v>
      </c>
      <c r="K185" s="9">
        <v>219556.94</v>
      </c>
      <c r="L185" s="9">
        <v>230472.31</v>
      </c>
      <c r="M185" s="9">
        <v>82812.08</v>
      </c>
      <c r="N185" s="12">
        <f t="shared" si="2"/>
        <v>217624.49</v>
      </c>
    </row>
    <row r="186" spans="1:14" x14ac:dyDescent="0.3">
      <c r="A186">
        <v>46</v>
      </c>
      <c r="B186">
        <v>1</v>
      </c>
      <c r="C186">
        <v>0.5</v>
      </c>
      <c r="D186" s="9">
        <v>318652.34000000003</v>
      </c>
      <c r="E186" s="9">
        <v>216336.19</v>
      </c>
      <c r="F186" s="9">
        <v>147564.51999999999</v>
      </c>
      <c r="G186" s="9">
        <v>168899.69</v>
      </c>
      <c r="H186" s="9">
        <v>400232.62</v>
      </c>
      <c r="I186" s="9">
        <v>442929.22</v>
      </c>
      <c r="J186" s="9">
        <v>308244.44</v>
      </c>
      <c r="K186" s="9">
        <v>219556.94</v>
      </c>
      <c r="L186" s="9">
        <v>230472.31</v>
      </c>
      <c r="M186" s="9">
        <v>82812.08</v>
      </c>
      <c r="N186" s="12">
        <f t="shared" si="2"/>
        <v>225014.625</v>
      </c>
    </row>
    <row r="187" spans="1:14" x14ac:dyDescent="0.3">
      <c r="A187">
        <v>46</v>
      </c>
      <c r="B187">
        <v>1</v>
      </c>
      <c r="C187">
        <v>0.6</v>
      </c>
      <c r="D187" s="9">
        <v>318652.34000000003</v>
      </c>
      <c r="E187" s="9">
        <v>216336.19</v>
      </c>
      <c r="F187" s="9">
        <v>147564.51999999999</v>
      </c>
      <c r="G187" s="9">
        <v>168899.69</v>
      </c>
      <c r="H187" s="9">
        <v>400232.62</v>
      </c>
      <c r="I187" s="9">
        <v>442929.22</v>
      </c>
      <c r="J187" s="9">
        <v>308244.44</v>
      </c>
      <c r="K187" s="9">
        <v>219556.94</v>
      </c>
      <c r="L187" s="9">
        <v>230472.31</v>
      </c>
      <c r="M187" s="9">
        <v>82812.08</v>
      </c>
      <c r="N187" s="12">
        <f t="shared" si="2"/>
        <v>277135.58799999999</v>
      </c>
    </row>
    <row r="188" spans="1:14" x14ac:dyDescent="0.3">
      <c r="A188">
        <v>46</v>
      </c>
      <c r="B188">
        <v>1</v>
      </c>
      <c r="C188">
        <v>0.7</v>
      </c>
      <c r="D188" s="9">
        <v>318652.34000000003</v>
      </c>
      <c r="E188" s="9">
        <v>216336.19</v>
      </c>
      <c r="F188" s="9">
        <v>147564.51999999999</v>
      </c>
      <c r="G188" s="9">
        <v>168899.69</v>
      </c>
      <c r="H188" s="9">
        <v>400232.62</v>
      </c>
      <c r="I188" s="9">
        <v>442929.22</v>
      </c>
      <c r="J188" s="9">
        <v>308244.44</v>
      </c>
      <c r="K188" s="9">
        <v>219556.94</v>
      </c>
      <c r="L188" s="9">
        <v>230472.31</v>
      </c>
      <c r="M188" s="9">
        <v>82812.08</v>
      </c>
      <c r="N188" s="12">
        <f t="shared" si="2"/>
        <v>315529.97000000003</v>
      </c>
    </row>
    <row r="189" spans="1:14" x14ac:dyDescent="0.3">
      <c r="A189">
        <v>46</v>
      </c>
      <c r="B189">
        <v>1</v>
      </c>
      <c r="C189">
        <v>0.8</v>
      </c>
      <c r="D189" s="9">
        <v>318652.34000000003</v>
      </c>
      <c r="E189" s="9">
        <v>216336.19</v>
      </c>
      <c r="F189" s="9">
        <v>147564.51999999999</v>
      </c>
      <c r="G189" s="9">
        <v>168899.69</v>
      </c>
      <c r="H189" s="9">
        <v>400232.62</v>
      </c>
      <c r="I189" s="9">
        <v>442929.22</v>
      </c>
      <c r="J189" s="9">
        <v>308244.44</v>
      </c>
      <c r="K189" s="9">
        <v>219556.94</v>
      </c>
      <c r="L189" s="9">
        <v>230472.31</v>
      </c>
      <c r="M189" s="9">
        <v>82812.08</v>
      </c>
      <c r="N189" s="12">
        <f t="shared" si="2"/>
        <v>383916.56400000007</v>
      </c>
    </row>
    <row r="190" spans="1:14" x14ac:dyDescent="0.3">
      <c r="A190">
        <v>46</v>
      </c>
      <c r="B190">
        <v>1</v>
      </c>
      <c r="C190">
        <v>0.9</v>
      </c>
      <c r="D190" s="9">
        <v>318652.34000000003</v>
      </c>
      <c r="E190" s="9">
        <v>216336.19</v>
      </c>
      <c r="F190" s="9">
        <v>147564.51999999999</v>
      </c>
      <c r="G190" s="9">
        <v>168899.69</v>
      </c>
      <c r="H190" s="9">
        <v>400232.62</v>
      </c>
      <c r="I190" s="9">
        <v>442929.22</v>
      </c>
      <c r="J190" s="9">
        <v>308244.44</v>
      </c>
      <c r="K190" s="9">
        <v>219556.94</v>
      </c>
      <c r="L190" s="9">
        <v>230472.31</v>
      </c>
      <c r="M190" s="9">
        <v>82812.08</v>
      </c>
      <c r="N190" s="12">
        <f t="shared" si="2"/>
        <v>438659.56</v>
      </c>
    </row>
    <row r="191" spans="1:14" x14ac:dyDescent="0.3">
      <c r="A191">
        <v>46</v>
      </c>
      <c r="B191">
        <v>1</v>
      </c>
      <c r="C191">
        <v>1</v>
      </c>
      <c r="D191" s="9">
        <v>318652.34000000003</v>
      </c>
      <c r="E191" s="9">
        <v>216336.19</v>
      </c>
      <c r="F191" s="9">
        <v>147564.51999999999</v>
      </c>
      <c r="G191" s="9">
        <v>168899.69</v>
      </c>
      <c r="H191" s="9">
        <v>400232.62</v>
      </c>
      <c r="I191" s="9">
        <v>442929.22</v>
      </c>
      <c r="J191" s="9">
        <v>308244.44</v>
      </c>
      <c r="K191" s="9">
        <v>219556.94</v>
      </c>
      <c r="L191" s="9">
        <v>230472.31</v>
      </c>
      <c r="M191" s="9">
        <v>82812.08</v>
      </c>
      <c r="N191" s="12">
        <f t="shared" si="2"/>
        <v>442929.22</v>
      </c>
    </row>
    <row r="192" spans="1:14" x14ac:dyDescent="0.3">
      <c r="A192">
        <v>48</v>
      </c>
      <c r="B192">
        <v>1</v>
      </c>
      <c r="C192">
        <v>0</v>
      </c>
      <c r="D192" s="9">
        <v>330668.65999999997</v>
      </c>
      <c r="E192" s="9">
        <v>1244068.5</v>
      </c>
      <c r="F192" s="9">
        <v>831672.25</v>
      </c>
      <c r="G192" s="9">
        <v>150645.44</v>
      </c>
      <c r="H192" s="9">
        <v>338643.97</v>
      </c>
      <c r="I192" s="9">
        <v>560356.93999999994</v>
      </c>
      <c r="J192" s="9">
        <v>308479.69</v>
      </c>
      <c r="K192" s="9">
        <v>473397.31</v>
      </c>
      <c r="L192" s="9">
        <v>168935.59</v>
      </c>
      <c r="M192" s="9">
        <v>632636.18999999994</v>
      </c>
      <c r="N192" s="12">
        <f t="shared" si="2"/>
        <v>150645.44</v>
      </c>
    </row>
    <row r="193" spans="1:14" x14ac:dyDescent="0.3">
      <c r="A193">
        <v>48</v>
      </c>
      <c r="B193">
        <v>1</v>
      </c>
      <c r="C193">
        <v>0.1</v>
      </c>
      <c r="D193" s="9">
        <v>330668.65999999997</v>
      </c>
      <c r="E193" s="9">
        <v>1244068.5</v>
      </c>
      <c r="F193" s="9">
        <v>831672.25</v>
      </c>
      <c r="G193" s="9">
        <v>150645.44</v>
      </c>
      <c r="H193" s="9">
        <v>338643.97</v>
      </c>
      <c r="I193" s="9">
        <v>560356.93999999994</v>
      </c>
      <c r="J193" s="9">
        <v>308479.69</v>
      </c>
      <c r="K193" s="9">
        <v>473397.31</v>
      </c>
      <c r="L193" s="9">
        <v>168935.59</v>
      </c>
      <c r="M193" s="9">
        <v>632636.18999999994</v>
      </c>
      <c r="N193" s="12">
        <f t="shared" si="2"/>
        <v>152474.45500000002</v>
      </c>
    </row>
    <row r="194" spans="1:14" x14ac:dyDescent="0.3">
      <c r="A194">
        <v>48</v>
      </c>
      <c r="B194">
        <v>1</v>
      </c>
      <c r="C194">
        <v>0.2</v>
      </c>
      <c r="D194" s="9">
        <v>330668.65999999997</v>
      </c>
      <c r="E194" s="9">
        <v>1244068.5</v>
      </c>
      <c r="F194" s="9">
        <v>831672.25</v>
      </c>
      <c r="G194" s="9">
        <v>150645.44</v>
      </c>
      <c r="H194" s="9">
        <v>338643.97</v>
      </c>
      <c r="I194" s="9">
        <v>560356.93999999994</v>
      </c>
      <c r="J194" s="9">
        <v>308479.69</v>
      </c>
      <c r="K194" s="9">
        <v>473397.31</v>
      </c>
      <c r="L194" s="9">
        <v>168935.59</v>
      </c>
      <c r="M194" s="9">
        <v>632636.18999999994</v>
      </c>
      <c r="N194" s="12">
        <f t="shared" si="2"/>
        <v>196844.41000000003</v>
      </c>
    </row>
    <row r="195" spans="1:14" x14ac:dyDescent="0.3">
      <c r="A195">
        <v>48</v>
      </c>
      <c r="B195">
        <v>1</v>
      </c>
      <c r="C195">
        <v>0.3</v>
      </c>
      <c r="D195" s="9">
        <v>330668.65999999997</v>
      </c>
      <c r="E195" s="9">
        <v>1244068.5</v>
      </c>
      <c r="F195" s="9">
        <v>831672.25</v>
      </c>
      <c r="G195" s="9">
        <v>150645.44</v>
      </c>
      <c r="H195" s="9">
        <v>338643.97</v>
      </c>
      <c r="I195" s="9">
        <v>560356.93999999994</v>
      </c>
      <c r="J195" s="9">
        <v>308479.69</v>
      </c>
      <c r="K195" s="9">
        <v>473397.31</v>
      </c>
      <c r="L195" s="9">
        <v>168935.59</v>
      </c>
      <c r="M195" s="9">
        <v>632636.18999999994</v>
      </c>
      <c r="N195" s="12">
        <f t="shared" si="2"/>
        <v>315136.38099999999</v>
      </c>
    </row>
    <row r="196" spans="1:14" x14ac:dyDescent="0.3">
      <c r="A196">
        <v>48</v>
      </c>
      <c r="B196">
        <v>1</v>
      </c>
      <c r="C196">
        <v>0.4</v>
      </c>
      <c r="D196" s="9">
        <v>330668.65999999997</v>
      </c>
      <c r="E196" s="9">
        <v>1244068.5</v>
      </c>
      <c r="F196" s="9">
        <v>831672.25</v>
      </c>
      <c r="G196" s="9">
        <v>150645.44</v>
      </c>
      <c r="H196" s="9">
        <v>338643.97</v>
      </c>
      <c r="I196" s="9">
        <v>560356.93999999994</v>
      </c>
      <c r="J196" s="9">
        <v>308479.69</v>
      </c>
      <c r="K196" s="9">
        <v>473397.31</v>
      </c>
      <c r="L196" s="9">
        <v>168935.59</v>
      </c>
      <c r="M196" s="9">
        <v>632636.18999999994</v>
      </c>
      <c r="N196" s="12">
        <f t="shared" si="2"/>
        <v>333858.78399999999</v>
      </c>
    </row>
    <row r="197" spans="1:14" x14ac:dyDescent="0.3">
      <c r="A197">
        <v>48</v>
      </c>
      <c r="B197">
        <v>1</v>
      </c>
      <c r="C197">
        <v>0.5</v>
      </c>
      <c r="D197" s="9">
        <v>330668.65999999997</v>
      </c>
      <c r="E197" s="9">
        <v>1244068.5</v>
      </c>
      <c r="F197" s="9">
        <v>831672.25</v>
      </c>
      <c r="G197" s="9">
        <v>150645.44</v>
      </c>
      <c r="H197" s="9">
        <v>338643.97</v>
      </c>
      <c r="I197" s="9">
        <v>560356.93999999994</v>
      </c>
      <c r="J197" s="9">
        <v>308479.69</v>
      </c>
      <c r="K197" s="9">
        <v>473397.31</v>
      </c>
      <c r="L197" s="9">
        <v>168935.59</v>
      </c>
      <c r="M197" s="9">
        <v>632636.18999999994</v>
      </c>
      <c r="N197" s="12">
        <f t="shared" si="2"/>
        <v>406020.64</v>
      </c>
    </row>
    <row r="198" spans="1:14" x14ac:dyDescent="0.3">
      <c r="A198">
        <v>48</v>
      </c>
      <c r="B198">
        <v>1</v>
      </c>
      <c r="C198">
        <v>0.6</v>
      </c>
      <c r="D198" s="9">
        <v>330668.65999999997</v>
      </c>
      <c r="E198" s="9">
        <v>1244068.5</v>
      </c>
      <c r="F198" s="9">
        <v>831672.25</v>
      </c>
      <c r="G198" s="9">
        <v>150645.44</v>
      </c>
      <c r="H198" s="9">
        <v>338643.97</v>
      </c>
      <c r="I198" s="9">
        <v>560356.93999999994</v>
      </c>
      <c r="J198" s="9">
        <v>308479.69</v>
      </c>
      <c r="K198" s="9">
        <v>473397.31</v>
      </c>
      <c r="L198" s="9">
        <v>168935.59</v>
      </c>
      <c r="M198" s="9">
        <v>632636.18999999994</v>
      </c>
      <c r="N198" s="12">
        <f t="shared" ref="N198:N261" si="3">IF(OR(C198=0,C198=1),_xlfn.PERCENTILE.INC(D198:M198,C198),_xlfn.PERCENTILE.EXC(D198:M198,C198))</f>
        <v>525573.08799999999</v>
      </c>
    </row>
    <row r="199" spans="1:14" x14ac:dyDescent="0.3">
      <c r="A199">
        <v>48</v>
      </c>
      <c r="B199">
        <v>1</v>
      </c>
      <c r="C199">
        <v>0.7</v>
      </c>
      <c r="D199" s="9">
        <v>330668.65999999997</v>
      </c>
      <c r="E199" s="9">
        <v>1244068.5</v>
      </c>
      <c r="F199" s="9">
        <v>831672.25</v>
      </c>
      <c r="G199" s="9">
        <v>150645.44</v>
      </c>
      <c r="H199" s="9">
        <v>338643.97</v>
      </c>
      <c r="I199" s="9">
        <v>560356.93999999994</v>
      </c>
      <c r="J199" s="9">
        <v>308479.69</v>
      </c>
      <c r="K199" s="9">
        <v>473397.31</v>
      </c>
      <c r="L199" s="9">
        <v>168935.59</v>
      </c>
      <c r="M199" s="9">
        <v>632636.18999999994</v>
      </c>
      <c r="N199" s="12">
        <f t="shared" si="3"/>
        <v>610952.41499999992</v>
      </c>
    </row>
    <row r="200" spans="1:14" x14ac:dyDescent="0.3">
      <c r="A200">
        <v>48</v>
      </c>
      <c r="B200">
        <v>1</v>
      </c>
      <c r="C200">
        <v>0.8</v>
      </c>
      <c r="D200" s="9">
        <v>330668.65999999997</v>
      </c>
      <c r="E200" s="9">
        <v>1244068.5</v>
      </c>
      <c r="F200" s="9">
        <v>831672.25</v>
      </c>
      <c r="G200" s="9">
        <v>150645.44</v>
      </c>
      <c r="H200" s="9">
        <v>338643.97</v>
      </c>
      <c r="I200" s="9">
        <v>560356.93999999994</v>
      </c>
      <c r="J200" s="9">
        <v>308479.69</v>
      </c>
      <c r="K200" s="9">
        <v>473397.31</v>
      </c>
      <c r="L200" s="9">
        <v>168935.59</v>
      </c>
      <c r="M200" s="9">
        <v>632636.18999999994</v>
      </c>
      <c r="N200" s="12">
        <f t="shared" si="3"/>
        <v>791865.03800000018</v>
      </c>
    </row>
    <row r="201" spans="1:14" x14ac:dyDescent="0.3">
      <c r="A201">
        <v>48</v>
      </c>
      <c r="B201">
        <v>1</v>
      </c>
      <c r="C201">
        <v>0.9</v>
      </c>
      <c r="D201" s="9">
        <v>330668.65999999997</v>
      </c>
      <c r="E201" s="9">
        <v>1244068.5</v>
      </c>
      <c r="F201" s="9">
        <v>831672.25</v>
      </c>
      <c r="G201" s="9">
        <v>150645.44</v>
      </c>
      <c r="H201" s="9">
        <v>338643.97</v>
      </c>
      <c r="I201" s="9">
        <v>560356.93999999994</v>
      </c>
      <c r="J201" s="9">
        <v>308479.69</v>
      </c>
      <c r="K201" s="9">
        <v>473397.31</v>
      </c>
      <c r="L201" s="9">
        <v>168935.59</v>
      </c>
      <c r="M201" s="9">
        <v>632636.18999999994</v>
      </c>
      <c r="N201" s="12">
        <f t="shared" si="3"/>
        <v>1202828.8750000002</v>
      </c>
    </row>
    <row r="202" spans="1:14" x14ac:dyDescent="0.3">
      <c r="A202">
        <v>48</v>
      </c>
      <c r="B202">
        <v>1</v>
      </c>
      <c r="C202">
        <v>1</v>
      </c>
      <c r="D202" s="9">
        <v>330668.65999999997</v>
      </c>
      <c r="E202" s="9">
        <v>1244068.5</v>
      </c>
      <c r="F202" s="9">
        <v>831672.25</v>
      </c>
      <c r="G202" s="9">
        <v>150645.44</v>
      </c>
      <c r="H202" s="9">
        <v>338643.97</v>
      </c>
      <c r="I202" s="9">
        <v>560356.93999999994</v>
      </c>
      <c r="J202" s="9">
        <v>308479.69</v>
      </c>
      <c r="K202" s="9">
        <v>473397.31</v>
      </c>
      <c r="L202" s="9">
        <v>168935.59</v>
      </c>
      <c r="M202" s="9">
        <v>632636.18999999994</v>
      </c>
      <c r="N202" s="12">
        <f t="shared" si="3"/>
        <v>1244068.5</v>
      </c>
    </row>
    <row r="203" spans="1:14" x14ac:dyDescent="0.3">
      <c r="A203">
        <v>51</v>
      </c>
      <c r="B203">
        <v>1</v>
      </c>
      <c r="C203">
        <v>0</v>
      </c>
      <c r="D203" s="9">
        <v>1040240.38</v>
      </c>
      <c r="E203" s="9">
        <v>1733992</v>
      </c>
      <c r="F203" s="9">
        <v>1719697.5</v>
      </c>
      <c r="G203" s="9">
        <v>1290627</v>
      </c>
      <c r="H203" s="9">
        <v>862929.25</v>
      </c>
      <c r="I203" s="9">
        <v>1922743.88</v>
      </c>
      <c r="J203" s="9">
        <v>1745341.88</v>
      </c>
      <c r="K203" s="9">
        <v>1534103.38</v>
      </c>
      <c r="L203" s="9">
        <v>1522992.88</v>
      </c>
      <c r="M203" s="9">
        <v>1456641.12</v>
      </c>
      <c r="N203" s="12">
        <f t="shared" si="3"/>
        <v>862929.25</v>
      </c>
    </row>
    <row r="204" spans="1:14" x14ac:dyDescent="0.3">
      <c r="A204">
        <v>51</v>
      </c>
      <c r="B204">
        <v>1</v>
      </c>
      <c r="C204">
        <v>0.1</v>
      </c>
      <c r="D204" s="9">
        <v>1040240.38</v>
      </c>
      <c r="E204" s="9">
        <v>1733992</v>
      </c>
      <c r="F204" s="9">
        <v>1719697.5</v>
      </c>
      <c r="G204" s="9">
        <v>1290627</v>
      </c>
      <c r="H204" s="9">
        <v>862929.25</v>
      </c>
      <c r="I204" s="9">
        <v>1922743.88</v>
      </c>
      <c r="J204" s="9">
        <v>1745341.88</v>
      </c>
      <c r="K204" s="9">
        <v>1534103.38</v>
      </c>
      <c r="L204" s="9">
        <v>1522992.88</v>
      </c>
      <c r="M204" s="9">
        <v>1456641.12</v>
      </c>
      <c r="N204" s="12">
        <f t="shared" si="3"/>
        <v>880660.36300000001</v>
      </c>
    </row>
    <row r="205" spans="1:14" x14ac:dyDescent="0.3">
      <c r="A205">
        <v>51</v>
      </c>
      <c r="B205">
        <v>1</v>
      </c>
      <c r="C205">
        <v>0.2</v>
      </c>
      <c r="D205" s="9">
        <v>1040240.38</v>
      </c>
      <c r="E205" s="9">
        <v>1733992</v>
      </c>
      <c r="F205" s="9">
        <v>1719697.5</v>
      </c>
      <c r="G205" s="9">
        <v>1290627</v>
      </c>
      <c r="H205" s="9">
        <v>862929.25</v>
      </c>
      <c r="I205" s="9">
        <v>1922743.88</v>
      </c>
      <c r="J205" s="9">
        <v>1745341.88</v>
      </c>
      <c r="K205" s="9">
        <v>1534103.38</v>
      </c>
      <c r="L205" s="9">
        <v>1522992.88</v>
      </c>
      <c r="M205" s="9">
        <v>1456641.12</v>
      </c>
      <c r="N205" s="12">
        <f t="shared" si="3"/>
        <v>1090317.7040000001</v>
      </c>
    </row>
    <row r="206" spans="1:14" x14ac:dyDescent="0.3">
      <c r="A206">
        <v>51</v>
      </c>
      <c r="B206">
        <v>1</v>
      </c>
      <c r="C206">
        <v>0.3</v>
      </c>
      <c r="D206" s="9">
        <v>1040240.38</v>
      </c>
      <c r="E206" s="9">
        <v>1733992</v>
      </c>
      <c r="F206" s="9">
        <v>1719697.5</v>
      </c>
      <c r="G206" s="9">
        <v>1290627</v>
      </c>
      <c r="H206" s="9">
        <v>862929.25</v>
      </c>
      <c r="I206" s="9">
        <v>1922743.88</v>
      </c>
      <c r="J206" s="9">
        <v>1745341.88</v>
      </c>
      <c r="K206" s="9">
        <v>1534103.38</v>
      </c>
      <c r="L206" s="9">
        <v>1522992.88</v>
      </c>
      <c r="M206" s="9">
        <v>1456641.12</v>
      </c>
      <c r="N206" s="12">
        <f t="shared" si="3"/>
        <v>1340431.236</v>
      </c>
    </row>
    <row r="207" spans="1:14" x14ac:dyDescent="0.3">
      <c r="A207">
        <v>51</v>
      </c>
      <c r="B207">
        <v>1</v>
      </c>
      <c r="C207">
        <v>0.4</v>
      </c>
      <c r="D207" s="9">
        <v>1040240.38</v>
      </c>
      <c r="E207" s="9">
        <v>1733992</v>
      </c>
      <c r="F207" s="9">
        <v>1719697.5</v>
      </c>
      <c r="G207" s="9">
        <v>1290627</v>
      </c>
      <c r="H207" s="9">
        <v>862929.25</v>
      </c>
      <c r="I207" s="9">
        <v>1922743.88</v>
      </c>
      <c r="J207" s="9">
        <v>1745341.88</v>
      </c>
      <c r="K207" s="9">
        <v>1534103.38</v>
      </c>
      <c r="L207" s="9">
        <v>1522992.88</v>
      </c>
      <c r="M207" s="9">
        <v>1456641.12</v>
      </c>
      <c r="N207" s="12">
        <f t="shared" si="3"/>
        <v>1483181.824</v>
      </c>
    </row>
    <row r="208" spans="1:14" x14ac:dyDescent="0.3">
      <c r="A208">
        <v>51</v>
      </c>
      <c r="B208">
        <v>1</v>
      </c>
      <c r="C208">
        <v>0.5</v>
      </c>
      <c r="D208" s="9">
        <v>1040240.38</v>
      </c>
      <c r="E208" s="9">
        <v>1733992</v>
      </c>
      <c r="F208" s="9">
        <v>1719697.5</v>
      </c>
      <c r="G208" s="9">
        <v>1290627</v>
      </c>
      <c r="H208" s="9">
        <v>862929.25</v>
      </c>
      <c r="I208" s="9">
        <v>1922743.88</v>
      </c>
      <c r="J208" s="9">
        <v>1745341.88</v>
      </c>
      <c r="K208" s="9">
        <v>1534103.38</v>
      </c>
      <c r="L208" s="9">
        <v>1522992.88</v>
      </c>
      <c r="M208" s="9">
        <v>1456641.12</v>
      </c>
      <c r="N208" s="12">
        <f t="shared" si="3"/>
        <v>1528548.13</v>
      </c>
    </row>
    <row r="209" spans="1:14" x14ac:dyDescent="0.3">
      <c r="A209">
        <v>51</v>
      </c>
      <c r="B209">
        <v>1</v>
      </c>
      <c r="C209">
        <v>0.6</v>
      </c>
      <c r="D209" s="9">
        <v>1040240.38</v>
      </c>
      <c r="E209" s="9">
        <v>1733992</v>
      </c>
      <c r="F209" s="9">
        <v>1719697.5</v>
      </c>
      <c r="G209" s="9">
        <v>1290627</v>
      </c>
      <c r="H209" s="9">
        <v>862929.25</v>
      </c>
      <c r="I209" s="9">
        <v>1922743.88</v>
      </c>
      <c r="J209" s="9">
        <v>1745341.88</v>
      </c>
      <c r="K209" s="9">
        <v>1534103.38</v>
      </c>
      <c r="L209" s="9">
        <v>1522992.88</v>
      </c>
      <c r="M209" s="9">
        <v>1456641.12</v>
      </c>
      <c r="N209" s="12">
        <f t="shared" si="3"/>
        <v>1645459.852</v>
      </c>
    </row>
    <row r="210" spans="1:14" x14ac:dyDescent="0.3">
      <c r="A210">
        <v>51</v>
      </c>
      <c r="B210">
        <v>1</v>
      </c>
      <c r="C210">
        <v>0.7</v>
      </c>
      <c r="D210" s="9">
        <v>1040240.38</v>
      </c>
      <c r="E210" s="9">
        <v>1733992</v>
      </c>
      <c r="F210" s="9">
        <v>1719697.5</v>
      </c>
      <c r="G210" s="9">
        <v>1290627</v>
      </c>
      <c r="H210" s="9">
        <v>862929.25</v>
      </c>
      <c r="I210" s="9">
        <v>1922743.88</v>
      </c>
      <c r="J210" s="9">
        <v>1745341.88</v>
      </c>
      <c r="K210" s="9">
        <v>1534103.38</v>
      </c>
      <c r="L210" s="9">
        <v>1522992.88</v>
      </c>
      <c r="M210" s="9">
        <v>1456641.12</v>
      </c>
      <c r="N210" s="12">
        <f t="shared" si="3"/>
        <v>1729703.65</v>
      </c>
    </row>
    <row r="211" spans="1:14" x14ac:dyDescent="0.3">
      <c r="A211">
        <v>51</v>
      </c>
      <c r="B211">
        <v>1</v>
      </c>
      <c r="C211">
        <v>0.8</v>
      </c>
      <c r="D211" s="9">
        <v>1040240.38</v>
      </c>
      <c r="E211" s="9">
        <v>1733992</v>
      </c>
      <c r="F211" s="9">
        <v>1719697.5</v>
      </c>
      <c r="G211" s="9">
        <v>1290627</v>
      </c>
      <c r="H211" s="9">
        <v>862929.25</v>
      </c>
      <c r="I211" s="9">
        <v>1922743.88</v>
      </c>
      <c r="J211" s="9">
        <v>1745341.88</v>
      </c>
      <c r="K211" s="9">
        <v>1534103.38</v>
      </c>
      <c r="L211" s="9">
        <v>1522992.88</v>
      </c>
      <c r="M211" s="9">
        <v>1456641.12</v>
      </c>
      <c r="N211" s="12">
        <f t="shared" si="3"/>
        <v>1743071.9039999999</v>
      </c>
    </row>
    <row r="212" spans="1:14" x14ac:dyDescent="0.3">
      <c r="A212">
        <v>51</v>
      </c>
      <c r="B212">
        <v>1</v>
      </c>
      <c r="C212">
        <v>0.9</v>
      </c>
      <c r="D212" s="9">
        <v>1040240.38</v>
      </c>
      <c r="E212" s="9">
        <v>1733992</v>
      </c>
      <c r="F212" s="9">
        <v>1719697.5</v>
      </c>
      <c r="G212" s="9">
        <v>1290627</v>
      </c>
      <c r="H212" s="9">
        <v>862929.25</v>
      </c>
      <c r="I212" s="9">
        <v>1922743.88</v>
      </c>
      <c r="J212" s="9">
        <v>1745341.88</v>
      </c>
      <c r="K212" s="9">
        <v>1534103.38</v>
      </c>
      <c r="L212" s="9">
        <v>1522992.88</v>
      </c>
      <c r="M212" s="9">
        <v>1456641.12</v>
      </c>
      <c r="N212" s="12">
        <f t="shared" si="3"/>
        <v>1905003.68</v>
      </c>
    </row>
    <row r="213" spans="1:14" x14ac:dyDescent="0.3">
      <c r="A213">
        <v>51</v>
      </c>
      <c r="B213">
        <v>1</v>
      </c>
      <c r="C213">
        <v>1</v>
      </c>
      <c r="D213" s="9">
        <v>1040240.38</v>
      </c>
      <c r="E213" s="9">
        <v>1733992</v>
      </c>
      <c r="F213" s="9">
        <v>1719697.5</v>
      </c>
      <c r="G213" s="9">
        <v>1290627</v>
      </c>
      <c r="H213" s="9">
        <v>862929.25</v>
      </c>
      <c r="I213" s="9">
        <v>1922743.88</v>
      </c>
      <c r="J213" s="9">
        <v>1745341.88</v>
      </c>
      <c r="K213" s="9">
        <v>1534103.38</v>
      </c>
      <c r="L213" s="9">
        <v>1522992.88</v>
      </c>
      <c r="M213" s="9">
        <v>1456641.12</v>
      </c>
      <c r="N213" s="12">
        <f t="shared" si="3"/>
        <v>1922743.88</v>
      </c>
    </row>
    <row r="214" spans="1:14" x14ac:dyDescent="0.3">
      <c r="A214">
        <v>64</v>
      </c>
      <c r="B214">
        <v>1</v>
      </c>
      <c r="C214">
        <v>0</v>
      </c>
      <c r="D214" s="9">
        <v>227758.22</v>
      </c>
      <c r="E214" s="9">
        <v>297611.31</v>
      </c>
      <c r="F214" s="9">
        <v>633984.62</v>
      </c>
      <c r="G214" s="9">
        <v>13464.33</v>
      </c>
      <c r="H214" s="9">
        <v>463785.44</v>
      </c>
      <c r="I214" s="9">
        <v>135254.06</v>
      </c>
      <c r="J214" s="9">
        <v>391955.25</v>
      </c>
      <c r="K214" s="9">
        <v>24377.42</v>
      </c>
      <c r="L214" s="9">
        <v>968950.62</v>
      </c>
      <c r="M214" s="9">
        <v>191869.44</v>
      </c>
      <c r="N214" s="12">
        <f t="shared" si="3"/>
        <v>13464.33</v>
      </c>
    </row>
    <row r="215" spans="1:14" x14ac:dyDescent="0.3">
      <c r="A215">
        <v>64</v>
      </c>
      <c r="B215">
        <v>1</v>
      </c>
      <c r="C215">
        <v>0.1</v>
      </c>
      <c r="D215" s="9">
        <v>227758.22</v>
      </c>
      <c r="E215" s="9">
        <v>297611.31</v>
      </c>
      <c r="F215" s="9">
        <v>633984.62</v>
      </c>
      <c r="G215" s="9">
        <v>13464.33</v>
      </c>
      <c r="H215" s="9">
        <v>463785.44</v>
      </c>
      <c r="I215" s="9">
        <v>135254.06</v>
      </c>
      <c r="J215" s="9">
        <v>391955.25</v>
      </c>
      <c r="K215" s="9">
        <v>24377.42</v>
      </c>
      <c r="L215" s="9">
        <v>968950.62</v>
      </c>
      <c r="M215" s="9">
        <v>191869.44</v>
      </c>
      <c r="N215" s="12">
        <f t="shared" si="3"/>
        <v>14555.639000000001</v>
      </c>
    </row>
    <row r="216" spans="1:14" x14ac:dyDescent="0.3">
      <c r="A216">
        <v>64</v>
      </c>
      <c r="B216">
        <v>1</v>
      </c>
      <c r="C216">
        <v>0.2</v>
      </c>
      <c r="D216" s="9">
        <v>227758.22</v>
      </c>
      <c r="E216" s="9">
        <v>297611.31</v>
      </c>
      <c r="F216" s="9">
        <v>633984.62</v>
      </c>
      <c r="G216" s="9">
        <v>13464.33</v>
      </c>
      <c r="H216" s="9">
        <v>463785.44</v>
      </c>
      <c r="I216" s="9">
        <v>135254.06</v>
      </c>
      <c r="J216" s="9">
        <v>391955.25</v>
      </c>
      <c r="K216" s="9">
        <v>24377.42</v>
      </c>
      <c r="L216" s="9">
        <v>968950.62</v>
      </c>
      <c r="M216" s="9">
        <v>191869.44</v>
      </c>
      <c r="N216" s="12">
        <f t="shared" si="3"/>
        <v>46552.748000000021</v>
      </c>
    </row>
    <row r="217" spans="1:14" x14ac:dyDescent="0.3">
      <c r="A217">
        <v>64</v>
      </c>
      <c r="B217">
        <v>1</v>
      </c>
      <c r="C217">
        <v>0.3</v>
      </c>
      <c r="D217" s="9">
        <v>227758.22</v>
      </c>
      <c r="E217" s="9">
        <v>297611.31</v>
      </c>
      <c r="F217" s="9">
        <v>633984.62</v>
      </c>
      <c r="G217" s="9">
        <v>13464.33</v>
      </c>
      <c r="H217" s="9">
        <v>463785.44</v>
      </c>
      <c r="I217" s="9">
        <v>135254.06</v>
      </c>
      <c r="J217" s="9">
        <v>391955.25</v>
      </c>
      <c r="K217" s="9">
        <v>24377.42</v>
      </c>
      <c r="L217" s="9">
        <v>968950.62</v>
      </c>
      <c r="M217" s="9">
        <v>191869.44</v>
      </c>
      <c r="N217" s="12">
        <f t="shared" si="3"/>
        <v>152238.674</v>
      </c>
    </row>
    <row r="218" spans="1:14" x14ac:dyDescent="0.3">
      <c r="A218">
        <v>64</v>
      </c>
      <c r="B218">
        <v>1</v>
      </c>
      <c r="C218">
        <v>0.4</v>
      </c>
      <c r="D218" s="9">
        <v>227758.22</v>
      </c>
      <c r="E218" s="9">
        <v>297611.31</v>
      </c>
      <c r="F218" s="9">
        <v>633984.62</v>
      </c>
      <c r="G218" s="9">
        <v>13464.33</v>
      </c>
      <c r="H218" s="9">
        <v>463785.44</v>
      </c>
      <c r="I218" s="9">
        <v>135254.06</v>
      </c>
      <c r="J218" s="9">
        <v>391955.25</v>
      </c>
      <c r="K218" s="9">
        <v>24377.42</v>
      </c>
      <c r="L218" s="9">
        <v>968950.62</v>
      </c>
      <c r="M218" s="9">
        <v>191869.44</v>
      </c>
      <c r="N218" s="12">
        <f t="shared" si="3"/>
        <v>206224.95200000002</v>
      </c>
    </row>
    <row r="219" spans="1:14" x14ac:dyDescent="0.3">
      <c r="A219">
        <v>64</v>
      </c>
      <c r="B219">
        <v>1</v>
      </c>
      <c r="C219">
        <v>0.5</v>
      </c>
      <c r="D219" s="9">
        <v>227758.22</v>
      </c>
      <c r="E219" s="9">
        <v>297611.31</v>
      </c>
      <c r="F219" s="9">
        <v>633984.62</v>
      </c>
      <c r="G219" s="9">
        <v>13464.33</v>
      </c>
      <c r="H219" s="9">
        <v>463785.44</v>
      </c>
      <c r="I219" s="9">
        <v>135254.06</v>
      </c>
      <c r="J219" s="9">
        <v>391955.25</v>
      </c>
      <c r="K219" s="9">
        <v>24377.42</v>
      </c>
      <c r="L219" s="9">
        <v>968950.62</v>
      </c>
      <c r="M219" s="9">
        <v>191869.44</v>
      </c>
      <c r="N219" s="12">
        <f t="shared" si="3"/>
        <v>262684.76500000001</v>
      </c>
    </row>
    <row r="220" spans="1:14" x14ac:dyDescent="0.3">
      <c r="A220">
        <v>64</v>
      </c>
      <c r="B220">
        <v>1</v>
      </c>
      <c r="C220">
        <v>0.6</v>
      </c>
      <c r="D220" s="9">
        <v>227758.22</v>
      </c>
      <c r="E220" s="9">
        <v>297611.31</v>
      </c>
      <c r="F220" s="9">
        <v>633984.62</v>
      </c>
      <c r="G220" s="9">
        <v>13464.33</v>
      </c>
      <c r="H220" s="9">
        <v>463785.44</v>
      </c>
      <c r="I220" s="9">
        <v>135254.06</v>
      </c>
      <c r="J220" s="9">
        <v>391955.25</v>
      </c>
      <c r="K220" s="9">
        <v>24377.42</v>
      </c>
      <c r="L220" s="9">
        <v>968950.62</v>
      </c>
      <c r="M220" s="9">
        <v>191869.44</v>
      </c>
      <c r="N220" s="12">
        <f t="shared" si="3"/>
        <v>354217.67399999994</v>
      </c>
    </row>
    <row r="221" spans="1:14" x14ac:dyDescent="0.3">
      <c r="A221">
        <v>64</v>
      </c>
      <c r="B221">
        <v>1</v>
      </c>
      <c r="C221">
        <v>0.7</v>
      </c>
      <c r="D221" s="9">
        <v>227758.22</v>
      </c>
      <c r="E221" s="9">
        <v>297611.31</v>
      </c>
      <c r="F221" s="9">
        <v>633984.62</v>
      </c>
      <c r="G221" s="9">
        <v>13464.33</v>
      </c>
      <c r="H221" s="9">
        <v>463785.44</v>
      </c>
      <c r="I221" s="9">
        <v>135254.06</v>
      </c>
      <c r="J221" s="9">
        <v>391955.25</v>
      </c>
      <c r="K221" s="9">
        <v>24377.42</v>
      </c>
      <c r="L221" s="9">
        <v>968950.62</v>
      </c>
      <c r="M221" s="9">
        <v>191869.44</v>
      </c>
      <c r="N221" s="12">
        <f t="shared" si="3"/>
        <v>442236.38299999997</v>
      </c>
    </row>
    <row r="222" spans="1:14" x14ac:dyDescent="0.3">
      <c r="A222">
        <v>64</v>
      </c>
      <c r="B222">
        <v>1</v>
      </c>
      <c r="C222">
        <v>0.8</v>
      </c>
      <c r="D222" s="9">
        <v>227758.22</v>
      </c>
      <c r="E222" s="9">
        <v>297611.31</v>
      </c>
      <c r="F222" s="9">
        <v>633984.62</v>
      </c>
      <c r="G222" s="9">
        <v>13464.33</v>
      </c>
      <c r="H222" s="9">
        <v>463785.44</v>
      </c>
      <c r="I222" s="9">
        <v>135254.06</v>
      </c>
      <c r="J222" s="9">
        <v>391955.25</v>
      </c>
      <c r="K222" s="9">
        <v>24377.42</v>
      </c>
      <c r="L222" s="9">
        <v>968950.62</v>
      </c>
      <c r="M222" s="9">
        <v>191869.44</v>
      </c>
      <c r="N222" s="12">
        <f t="shared" si="3"/>
        <v>599944.7840000001</v>
      </c>
    </row>
    <row r="223" spans="1:14" x14ac:dyDescent="0.3">
      <c r="A223">
        <v>64</v>
      </c>
      <c r="B223">
        <v>1</v>
      </c>
      <c r="C223">
        <v>0.9</v>
      </c>
      <c r="D223" s="9">
        <v>227758.22</v>
      </c>
      <c r="E223" s="9">
        <v>297611.31</v>
      </c>
      <c r="F223" s="9">
        <v>633984.62</v>
      </c>
      <c r="G223" s="9">
        <v>13464.33</v>
      </c>
      <c r="H223" s="9">
        <v>463785.44</v>
      </c>
      <c r="I223" s="9">
        <v>135254.06</v>
      </c>
      <c r="J223" s="9">
        <v>391955.25</v>
      </c>
      <c r="K223" s="9">
        <v>24377.42</v>
      </c>
      <c r="L223" s="9">
        <v>968950.62</v>
      </c>
      <c r="M223" s="9">
        <v>191869.44</v>
      </c>
      <c r="N223" s="12">
        <f t="shared" si="3"/>
        <v>935454.02000000014</v>
      </c>
    </row>
    <row r="224" spans="1:14" x14ac:dyDescent="0.3">
      <c r="A224">
        <v>64</v>
      </c>
      <c r="B224">
        <v>1</v>
      </c>
      <c r="C224">
        <v>1</v>
      </c>
      <c r="D224" s="9">
        <v>227758.22</v>
      </c>
      <c r="E224" s="9">
        <v>297611.31</v>
      </c>
      <c r="F224" s="9">
        <v>633984.62</v>
      </c>
      <c r="G224" s="9">
        <v>13464.33</v>
      </c>
      <c r="H224" s="9">
        <v>463785.44</v>
      </c>
      <c r="I224" s="9">
        <v>135254.06</v>
      </c>
      <c r="J224" s="9">
        <v>391955.25</v>
      </c>
      <c r="K224" s="9">
        <v>24377.42</v>
      </c>
      <c r="L224" s="9">
        <v>968950.62</v>
      </c>
      <c r="M224" s="9">
        <v>191869.44</v>
      </c>
      <c r="N224" s="12">
        <f t="shared" si="3"/>
        <v>968950.62</v>
      </c>
    </row>
    <row r="225" spans="1:14" x14ac:dyDescent="0.3">
      <c r="A225">
        <v>66</v>
      </c>
      <c r="B225">
        <v>1</v>
      </c>
      <c r="C225">
        <v>0</v>
      </c>
      <c r="D225" s="9">
        <v>1309661.3799999999</v>
      </c>
      <c r="E225" s="9">
        <v>1563869.88</v>
      </c>
      <c r="F225" s="9">
        <v>1857988.5</v>
      </c>
      <c r="G225" s="9">
        <v>2493995.75</v>
      </c>
      <c r="H225" s="9">
        <v>1642221.5</v>
      </c>
      <c r="I225" s="9">
        <v>1418489.12</v>
      </c>
      <c r="J225" s="9">
        <v>1567045</v>
      </c>
      <c r="K225" s="9">
        <v>2083364.88</v>
      </c>
      <c r="L225" s="9">
        <v>2091022.12</v>
      </c>
      <c r="M225" s="9">
        <v>2351043.25</v>
      </c>
      <c r="N225" s="12">
        <f t="shared" si="3"/>
        <v>1309661.3799999999</v>
      </c>
    </row>
    <row r="226" spans="1:14" x14ac:dyDescent="0.3">
      <c r="A226">
        <v>66</v>
      </c>
      <c r="B226">
        <v>1</v>
      </c>
      <c r="C226">
        <v>0.1</v>
      </c>
      <c r="D226" s="9">
        <v>1309661.3799999999</v>
      </c>
      <c r="E226" s="9">
        <v>1563869.88</v>
      </c>
      <c r="F226" s="9">
        <v>1857988.5</v>
      </c>
      <c r="G226" s="9">
        <v>2493995.75</v>
      </c>
      <c r="H226" s="9">
        <v>1642221.5</v>
      </c>
      <c r="I226" s="9">
        <v>1418489.12</v>
      </c>
      <c r="J226" s="9">
        <v>1567045</v>
      </c>
      <c r="K226" s="9">
        <v>2083364.88</v>
      </c>
      <c r="L226" s="9">
        <v>2091022.12</v>
      </c>
      <c r="M226" s="9">
        <v>2351043.25</v>
      </c>
      <c r="N226" s="12">
        <f t="shared" si="3"/>
        <v>1320544.1539999999</v>
      </c>
    </row>
    <row r="227" spans="1:14" x14ac:dyDescent="0.3">
      <c r="A227">
        <v>66</v>
      </c>
      <c r="B227">
        <v>1</v>
      </c>
      <c r="C227">
        <v>0.2</v>
      </c>
      <c r="D227" s="9">
        <v>1309661.3799999999</v>
      </c>
      <c r="E227" s="9">
        <v>1563869.88</v>
      </c>
      <c r="F227" s="9">
        <v>1857988.5</v>
      </c>
      <c r="G227" s="9">
        <v>2493995.75</v>
      </c>
      <c r="H227" s="9">
        <v>1642221.5</v>
      </c>
      <c r="I227" s="9">
        <v>1418489.12</v>
      </c>
      <c r="J227" s="9">
        <v>1567045</v>
      </c>
      <c r="K227" s="9">
        <v>2083364.88</v>
      </c>
      <c r="L227" s="9">
        <v>2091022.12</v>
      </c>
      <c r="M227" s="9">
        <v>2351043.25</v>
      </c>
      <c r="N227" s="12">
        <f t="shared" si="3"/>
        <v>1447565.2720000001</v>
      </c>
    </row>
    <row r="228" spans="1:14" x14ac:dyDescent="0.3">
      <c r="A228">
        <v>66</v>
      </c>
      <c r="B228">
        <v>1</v>
      </c>
      <c r="C228">
        <v>0.3</v>
      </c>
      <c r="D228" s="9">
        <v>1309661.3799999999</v>
      </c>
      <c r="E228" s="9">
        <v>1563869.88</v>
      </c>
      <c r="F228" s="9">
        <v>1857988.5</v>
      </c>
      <c r="G228" s="9">
        <v>2493995.75</v>
      </c>
      <c r="H228" s="9">
        <v>1642221.5</v>
      </c>
      <c r="I228" s="9">
        <v>1418489.12</v>
      </c>
      <c r="J228" s="9">
        <v>1567045</v>
      </c>
      <c r="K228" s="9">
        <v>2083364.88</v>
      </c>
      <c r="L228" s="9">
        <v>2091022.12</v>
      </c>
      <c r="M228" s="9">
        <v>2351043.25</v>
      </c>
      <c r="N228" s="12">
        <f t="shared" si="3"/>
        <v>1564822.416</v>
      </c>
    </row>
    <row r="229" spans="1:14" x14ac:dyDescent="0.3">
      <c r="A229">
        <v>66</v>
      </c>
      <c r="B229">
        <v>1</v>
      </c>
      <c r="C229">
        <v>0.4</v>
      </c>
      <c r="D229" s="9">
        <v>1309661.3799999999</v>
      </c>
      <c r="E229" s="9">
        <v>1563869.88</v>
      </c>
      <c r="F229" s="9">
        <v>1857988.5</v>
      </c>
      <c r="G229" s="9">
        <v>2493995.75</v>
      </c>
      <c r="H229" s="9">
        <v>1642221.5</v>
      </c>
      <c r="I229" s="9">
        <v>1418489.12</v>
      </c>
      <c r="J229" s="9">
        <v>1567045</v>
      </c>
      <c r="K229" s="9">
        <v>2083364.88</v>
      </c>
      <c r="L229" s="9">
        <v>2091022.12</v>
      </c>
      <c r="M229" s="9">
        <v>2351043.25</v>
      </c>
      <c r="N229" s="12">
        <f t="shared" si="3"/>
        <v>1597115.6</v>
      </c>
    </row>
    <row r="230" spans="1:14" x14ac:dyDescent="0.3">
      <c r="A230">
        <v>66</v>
      </c>
      <c r="B230">
        <v>1</v>
      </c>
      <c r="C230">
        <v>0.5</v>
      </c>
      <c r="D230" s="9">
        <v>1309661.3799999999</v>
      </c>
      <c r="E230" s="9">
        <v>1563869.88</v>
      </c>
      <c r="F230" s="9">
        <v>1857988.5</v>
      </c>
      <c r="G230" s="9">
        <v>2493995.75</v>
      </c>
      <c r="H230" s="9">
        <v>1642221.5</v>
      </c>
      <c r="I230" s="9">
        <v>1418489.12</v>
      </c>
      <c r="J230" s="9">
        <v>1567045</v>
      </c>
      <c r="K230" s="9">
        <v>2083364.88</v>
      </c>
      <c r="L230" s="9">
        <v>2091022.12</v>
      </c>
      <c r="M230" s="9">
        <v>2351043.25</v>
      </c>
      <c r="N230" s="12">
        <f t="shared" si="3"/>
        <v>1750105</v>
      </c>
    </row>
    <row r="231" spans="1:14" x14ac:dyDescent="0.3">
      <c r="A231">
        <v>66</v>
      </c>
      <c r="B231">
        <v>1</v>
      </c>
      <c r="C231">
        <v>0.6</v>
      </c>
      <c r="D231" s="9">
        <v>1309661.3799999999</v>
      </c>
      <c r="E231" s="9">
        <v>1563869.88</v>
      </c>
      <c r="F231" s="9">
        <v>1857988.5</v>
      </c>
      <c r="G231" s="9">
        <v>2493995.75</v>
      </c>
      <c r="H231" s="9">
        <v>1642221.5</v>
      </c>
      <c r="I231" s="9">
        <v>1418489.12</v>
      </c>
      <c r="J231" s="9">
        <v>1567045</v>
      </c>
      <c r="K231" s="9">
        <v>2083364.88</v>
      </c>
      <c r="L231" s="9">
        <v>2091022.12</v>
      </c>
      <c r="M231" s="9">
        <v>2351043.25</v>
      </c>
      <c r="N231" s="12">
        <f t="shared" si="3"/>
        <v>1993214.3279999997</v>
      </c>
    </row>
    <row r="232" spans="1:14" x14ac:dyDescent="0.3">
      <c r="A232">
        <v>66</v>
      </c>
      <c r="B232">
        <v>1</v>
      </c>
      <c r="C232">
        <v>0.7</v>
      </c>
      <c r="D232" s="9">
        <v>1309661.3799999999</v>
      </c>
      <c r="E232" s="9">
        <v>1563869.88</v>
      </c>
      <c r="F232" s="9">
        <v>1857988.5</v>
      </c>
      <c r="G232" s="9">
        <v>2493995.75</v>
      </c>
      <c r="H232" s="9">
        <v>1642221.5</v>
      </c>
      <c r="I232" s="9">
        <v>1418489.12</v>
      </c>
      <c r="J232" s="9">
        <v>1567045</v>
      </c>
      <c r="K232" s="9">
        <v>2083364.88</v>
      </c>
      <c r="L232" s="9">
        <v>2091022.12</v>
      </c>
      <c r="M232" s="9">
        <v>2351043.25</v>
      </c>
      <c r="N232" s="12">
        <f t="shared" si="3"/>
        <v>2088724.9480000001</v>
      </c>
    </row>
    <row r="233" spans="1:14" x14ac:dyDescent="0.3">
      <c r="A233">
        <v>66</v>
      </c>
      <c r="B233">
        <v>1</v>
      </c>
      <c r="C233">
        <v>0.8</v>
      </c>
      <c r="D233" s="9">
        <v>1309661.3799999999</v>
      </c>
      <c r="E233" s="9">
        <v>1563869.88</v>
      </c>
      <c r="F233" s="9">
        <v>1857988.5</v>
      </c>
      <c r="G233" s="9">
        <v>2493995.75</v>
      </c>
      <c r="H233" s="9">
        <v>1642221.5</v>
      </c>
      <c r="I233" s="9">
        <v>1418489.12</v>
      </c>
      <c r="J233" s="9">
        <v>1567045</v>
      </c>
      <c r="K233" s="9">
        <v>2083364.88</v>
      </c>
      <c r="L233" s="9">
        <v>2091022.12</v>
      </c>
      <c r="M233" s="9">
        <v>2351043.25</v>
      </c>
      <c r="N233" s="12">
        <f t="shared" si="3"/>
        <v>2299039.0240000002</v>
      </c>
    </row>
    <row r="234" spans="1:14" x14ac:dyDescent="0.3">
      <c r="A234">
        <v>66</v>
      </c>
      <c r="B234">
        <v>1</v>
      </c>
      <c r="C234">
        <v>0.9</v>
      </c>
      <c r="D234" s="9">
        <v>1309661.3799999999</v>
      </c>
      <c r="E234" s="9">
        <v>1563869.88</v>
      </c>
      <c r="F234" s="9">
        <v>1857988.5</v>
      </c>
      <c r="G234" s="9">
        <v>2493995.75</v>
      </c>
      <c r="H234" s="9">
        <v>1642221.5</v>
      </c>
      <c r="I234" s="9">
        <v>1418489.12</v>
      </c>
      <c r="J234" s="9">
        <v>1567045</v>
      </c>
      <c r="K234" s="9">
        <v>2083364.88</v>
      </c>
      <c r="L234" s="9">
        <v>2091022.12</v>
      </c>
      <c r="M234" s="9">
        <v>2351043.25</v>
      </c>
      <c r="N234" s="12">
        <f t="shared" si="3"/>
        <v>2479700.5</v>
      </c>
    </row>
    <row r="235" spans="1:14" x14ac:dyDescent="0.3">
      <c r="A235">
        <v>66</v>
      </c>
      <c r="B235">
        <v>1</v>
      </c>
      <c r="C235">
        <v>1</v>
      </c>
      <c r="D235" s="9">
        <v>1309661.3799999999</v>
      </c>
      <c r="E235" s="9">
        <v>1563869.88</v>
      </c>
      <c r="F235" s="9">
        <v>1857988.5</v>
      </c>
      <c r="G235" s="9">
        <v>2493995.75</v>
      </c>
      <c r="H235" s="9">
        <v>1642221.5</v>
      </c>
      <c r="I235" s="9">
        <v>1418489.12</v>
      </c>
      <c r="J235" s="9">
        <v>1567045</v>
      </c>
      <c r="K235" s="9">
        <v>2083364.88</v>
      </c>
      <c r="L235" s="9">
        <v>2091022.12</v>
      </c>
      <c r="M235" s="9">
        <v>2351043.25</v>
      </c>
      <c r="N235" s="12">
        <f t="shared" si="3"/>
        <v>2493995.75</v>
      </c>
    </row>
    <row r="236" spans="1:14" x14ac:dyDescent="0.3">
      <c r="A236">
        <v>72</v>
      </c>
      <c r="B236">
        <v>1</v>
      </c>
      <c r="C236">
        <v>0</v>
      </c>
      <c r="D236" s="9">
        <v>1421315.25</v>
      </c>
      <c r="E236" s="9">
        <v>304708.53000000003</v>
      </c>
      <c r="F236" s="9">
        <v>714396.75</v>
      </c>
      <c r="G236" s="9">
        <v>581764.88</v>
      </c>
      <c r="H236" s="9">
        <v>233700.64</v>
      </c>
      <c r="I236" s="9">
        <v>388456.78</v>
      </c>
      <c r="J236" s="9">
        <v>500294.88</v>
      </c>
      <c r="K236" s="9">
        <v>503066.31</v>
      </c>
      <c r="L236" s="9">
        <v>632621.12</v>
      </c>
      <c r="M236" s="9">
        <v>485078.25</v>
      </c>
      <c r="N236" s="12">
        <f t="shared" si="3"/>
        <v>233700.64</v>
      </c>
    </row>
    <row r="237" spans="1:14" x14ac:dyDescent="0.3">
      <c r="A237">
        <v>72</v>
      </c>
      <c r="B237">
        <v>1</v>
      </c>
      <c r="C237">
        <v>0.1</v>
      </c>
      <c r="D237" s="9">
        <v>1421315.25</v>
      </c>
      <c r="E237" s="9">
        <v>304708.53000000003</v>
      </c>
      <c r="F237" s="9">
        <v>714396.75</v>
      </c>
      <c r="G237" s="9">
        <v>581764.88</v>
      </c>
      <c r="H237" s="9">
        <v>233700.64</v>
      </c>
      <c r="I237" s="9">
        <v>388456.78</v>
      </c>
      <c r="J237" s="9">
        <v>500294.88</v>
      </c>
      <c r="K237" s="9">
        <v>503066.31</v>
      </c>
      <c r="L237" s="9">
        <v>632621.12</v>
      </c>
      <c r="M237" s="9">
        <v>485078.25</v>
      </c>
      <c r="N237" s="12">
        <f t="shared" si="3"/>
        <v>240801.42900000003</v>
      </c>
    </row>
    <row r="238" spans="1:14" x14ac:dyDescent="0.3">
      <c r="A238">
        <v>72</v>
      </c>
      <c r="B238">
        <v>1</v>
      </c>
      <c r="C238">
        <v>0.2</v>
      </c>
      <c r="D238" s="9">
        <v>1421315.25</v>
      </c>
      <c r="E238" s="9">
        <v>304708.53000000003</v>
      </c>
      <c r="F238" s="9">
        <v>714396.75</v>
      </c>
      <c r="G238" s="9">
        <v>581764.88</v>
      </c>
      <c r="H238" s="9">
        <v>233700.64</v>
      </c>
      <c r="I238" s="9">
        <v>388456.78</v>
      </c>
      <c r="J238" s="9">
        <v>500294.88</v>
      </c>
      <c r="K238" s="9">
        <v>503066.31</v>
      </c>
      <c r="L238" s="9">
        <v>632621.12</v>
      </c>
      <c r="M238" s="9">
        <v>485078.25</v>
      </c>
      <c r="N238" s="12">
        <f t="shared" si="3"/>
        <v>321458.18000000005</v>
      </c>
    </row>
    <row r="239" spans="1:14" x14ac:dyDescent="0.3">
      <c r="A239">
        <v>72</v>
      </c>
      <c r="B239">
        <v>1</v>
      </c>
      <c r="C239">
        <v>0.3</v>
      </c>
      <c r="D239" s="9">
        <v>1421315.25</v>
      </c>
      <c r="E239" s="9">
        <v>304708.53000000003</v>
      </c>
      <c r="F239" s="9">
        <v>714396.75</v>
      </c>
      <c r="G239" s="9">
        <v>581764.88</v>
      </c>
      <c r="H239" s="9">
        <v>233700.64</v>
      </c>
      <c r="I239" s="9">
        <v>388456.78</v>
      </c>
      <c r="J239" s="9">
        <v>500294.88</v>
      </c>
      <c r="K239" s="9">
        <v>503066.31</v>
      </c>
      <c r="L239" s="9">
        <v>632621.12</v>
      </c>
      <c r="M239" s="9">
        <v>485078.25</v>
      </c>
      <c r="N239" s="12">
        <f t="shared" si="3"/>
        <v>417443.22100000002</v>
      </c>
    </row>
    <row r="240" spans="1:14" x14ac:dyDescent="0.3">
      <c r="A240">
        <v>72</v>
      </c>
      <c r="B240">
        <v>1</v>
      </c>
      <c r="C240">
        <v>0.4</v>
      </c>
      <c r="D240" s="9">
        <v>1421315.25</v>
      </c>
      <c r="E240" s="9">
        <v>304708.53000000003</v>
      </c>
      <c r="F240" s="9">
        <v>714396.75</v>
      </c>
      <c r="G240" s="9">
        <v>581764.88</v>
      </c>
      <c r="H240" s="9">
        <v>233700.64</v>
      </c>
      <c r="I240" s="9">
        <v>388456.78</v>
      </c>
      <c r="J240" s="9">
        <v>500294.88</v>
      </c>
      <c r="K240" s="9">
        <v>503066.31</v>
      </c>
      <c r="L240" s="9">
        <v>632621.12</v>
      </c>
      <c r="M240" s="9">
        <v>485078.25</v>
      </c>
      <c r="N240" s="12">
        <f t="shared" si="3"/>
        <v>491164.902</v>
      </c>
    </row>
    <row r="241" spans="1:14" x14ac:dyDescent="0.3">
      <c r="A241">
        <v>72</v>
      </c>
      <c r="B241">
        <v>1</v>
      </c>
      <c r="C241">
        <v>0.5</v>
      </c>
      <c r="D241" s="9">
        <v>1421315.25</v>
      </c>
      <c r="E241" s="9">
        <v>304708.53000000003</v>
      </c>
      <c r="F241" s="9">
        <v>714396.75</v>
      </c>
      <c r="G241" s="9">
        <v>581764.88</v>
      </c>
      <c r="H241" s="9">
        <v>233700.64</v>
      </c>
      <c r="I241" s="9">
        <v>388456.78</v>
      </c>
      <c r="J241" s="9">
        <v>500294.88</v>
      </c>
      <c r="K241" s="9">
        <v>503066.31</v>
      </c>
      <c r="L241" s="9">
        <v>632621.12</v>
      </c>
      <c r="M241" s="9">
        <v>485078.25</v>
      </c>
      <c r="N241" s="12">
        <f t="shared" si="3"/>
        <v>501680.59499999997</v>
      </c>
    </row>
    <row r="242" spans="1:14" x14ac:dyDescent="0.3">
      <c r="A242">
        <v>72</v>
      </c>
      <c r="B242">
        <v>1</v>
      </c>
      <c r="C242">
        <v>0.6</v>
      </c>
      <c r="D242" s="9">
        <v>1421315.25</v>
      </c>
      <c r="E242" s="9">
        <v>304708.53000000003</v>
      </c>
      <c r="F242" s="9">
        <v>714396.75</v>
      </c>
      <c r="G242" s="9">
        <v>581764.88</v>
      </c>
      <c r="H242" s="9">
        <v>233700.64</v>
      </c>
      <c r="I242" s="9">
        <v>388456.78</v>
      </c>
      <c r="J242" s="9">
        <v>500294.88</v>
      </c>
      <c r="K242" s="9">
        <v>503066.31</v>
      </c>
      <c r="L242" s="9">
        <v>632621.12</v>
      </c>
      <c r="M242" s="9">
        <v>485078.25</v>
      </c>
      <c r="N242" s="12">
        <f t="shared" si="3"/>
        <v>550285.45199999993</v>
      </c>
    </row>
    <row r="243" spans="1:14" x14ac:dyDescent="0.3">
      <c r="A243">
        <v>72</v>
      </c>
      <c r="B243">
        <v>1</v>
      </c>
      <c r="C243">
        <v>0.7</v>
      </c>
      <c r="D243" s="9">
        <v>1421315.25</v>
      </c>
      <c r="E243" s="9">
        <v>304708.53000000003</v>
      </c>
      <c r="F243" s="9">
        <v>714396.75</v>
      </c>
      <c r="G243" s="9">
        <v>581764.88</v>
      </c>
      <c r="H243" s="9">
        <v>233700.64</v>
      </c>
      <c r="I243" s="9">
        <v>388456.78</v>
      </c>
      <c r="J243" s="9">
        <v>500294.88</v>
      </c>
      <c r="K243" s="9">
        <v>503066.31</v>
      </c>
      <c r="L243" s="9">
        <v>632621.12</v>
      </c>
      <c r="M243" s="9">
        <v>485078.25</v>
      </c>
      <c r="N243" s="12">
        <f t="shared" si="3"/>
        <v>617364.24799999991</v>
      </c>
    </row>
    <row r="244" spans="1:14" x14ac:dyDescent="0.3">
      <c r="A244">
        <v>72</v>
      </c>
      <c r="B244">
        <v>1</v>
      </c>
      <c r="C244">
        <v>0.8</v>
      </c>
      <c r="D244" s="9">
        <v>1421315.25</v>
      </c>
      <c r="E244" s="9">
        <v>304708.53000000003</v>
      </c>
      <c r="F244" s="9">
        <v>714396.75</v>
      </c>
      <c r="G244" s="9">
        <v>581764.88</v>
      </c>
      <c r="H244" s="9">
        <v>233700.64</v>
      </c>
      <c r="I244" s="9">
        <v>388456.78</v>
      </c>
      <c r="J244" s="9">
        <v>500294.88</v>
      </c>
      <c r="K244" s="9">
        <v>503066.31</v>
      </c>
      <c r="L244" s="9">
        <v>632621.12</v>
      </c>
      <c r="M244" s="9">
        <v>485078.25</v>
      </c>
      <c r="N244" s="12">
        <f t="shared" si="3"/>
        <v>698041.62400000007</v>
      </c>
    </row>
    <row r="245" spans="1:14" x14ac:dyDescent="0.3">
      <c r="A245">
        <v>72</v>
      </c>
      <c r="B245">
        <v>1</v>
      </c>
      <c r="C245">
        <v>0.9</v>
      </c>
      <c r="D245" s="9">
        <v>1421315.25</v>
      </c>
      <c r="E245" s="9">
        <v>304708.53000000003</v>
      </c>
      <c r="F245" s="9">
        <v>714396.75</v>
      </c>
      <c r="G245" s="9">
        <v>581764.88</v>
      </c>
      <c r="H245" s="9">
        <v>233700.64</v>
      </c>
      <c r="I245" s="9">
        <v>388456.78</v>
      </c>
      <c r="J245" s="9">
        <v>500294.88</v>
      </c>
      <c r="K245" s="9">
        <v>503066.31</v>
      </c>
      <c r="L245" s="9">
        <v>632621.12</v>
      </c>
      <c r="M245" s="9">
        <v>485078.25</v>
      </c>
      <c r="N245" s="12">
        <f t="shared" si="3"/>
        <v>1350623.4000000004</v>
      </c>
    </row>
    <row r="246" spans="1:14" x14ac:dyDescent="0.3">
      <c r="A246">
        <v>72</v>
      </c>
      <c r="B246">
        <v>1</v>
      </c>
      <c r="C246">
        <v>1</v>
      </c>
      <c r="D246" s="9">
        <v>1421315.25</v>
      </c>
      <c r="E246" s="9">
        <v>304708.53000000003</v>
      </c>
      <c r="F246" s="9">
        <v>714396.75</v>
      </c>
      <c r="G246" s="9">
        <v>581764.88</v>
      </c>
      <c r="H246" s="9">
        <v>233700.64</v>
      </c>
      <c r="I246" s="9">
        <v>388456.78</v>
      </c>
      <c r="J246" s="9">
        <v>500294.88</v>
      </c>
      <c r="K246" s="9">
        <v>503066.31</v>
      </c>
      <c r="L246" s="9">
        <v>632621.12</v>
      </c>
      <c r="M246" s="9">
        <v>485078.25</v>
      </c>
      <c r="N246" s="12">
        <f t="shared" si="3"/>
        <v>1421315.25</v>
      </c>
    </row>
    <row r="247" spans="1:14" x14ac:dyDescent="0.3">
      <c r="A247">
        <v>74</v>
      </c>
      <c r="B247">
        <v>1</v>
      </c>
      <c r="C247">
        <v>0</v>
      </c>
      <c r="D247" s="9">
        <v>0</v>
      </c>
      <c r="E247" s="9">
        <v>344643.5</v>
      </c>
      <c r="F247" s="9">
        <v>506360.69</v>
      </c>
      <c r="G247" s="9">
        <v>139003.34</v>
      </c>
      <c r="H247" s="9">
        <v>72344.820000000007</v>
      </c>
      <c r="I247" s="9">
        <v>133317.31</v>
      </c>
      <c r="J247" s="9">
        <v>76028.95</v>
      </c>
      <c r="K247" s="9">
        <v>88788.12</v>
      </c>
      <c r="L247" s="9">
        <v>331347.53000000003</v>
      </c>
      <c r="M247" s="9">
        <v>93837.34</v>
      </c>
      <c r="N247" s="12">
        <f t="shared" si="3"/>
        <v>0</v>
      </c>
    </row>
    <row r="248" spans="1:14" x14ac:dyDescent="0.3">
      <c r="A248">
        <v>74</v>
      </c>
      <c r="B248">
        <v>1</v>
      </c>
      <c r="C248">
        <v>0.1</v>
      </c>
      <c r="D248" s="9">
        <v>0</v>
      </c>
      <c r="E248" s="9">
        <v>344643.5</v>
      </c>
      <c r="F248" s="9">
        <v>506360.69</v>
      </c>
      <c r="G248" s="9">
        <v>139003.34</v>
      </c>
      <c r="H248" s="9">
        <v>72344.820000000007</v>
      </c>
      <c r="I248" s="9">
        <v>133317.31</v>
      </c>
      <c r="J248" s="9">
        <v>76028.95</v>
      </c>
      <c r="K248" s="9">
        <v>88788.12</v>
      </c>
      <c r="L248" s="9">
        <v>331347.53000000003</v>
      </c>
      <c r="M248" s="9">
        <v>93837.34</v>
      </c>
      <c r="N248" s="12">
        <f t="shared" si="3"/>
        <v>7234.4820000000072</v>
      </c>
    </row>
    <row r="249" spans="1:14" x14ac:dyDescent="0.3">
      <c r="A249">
        <v>74</v>
      </c>
      <c r="B249">
        <v>1</v>
      </c>
      <c r="C249">
        <v>0.2</v>
      </c>
      <c r="D249" s="9">
        <v>0</v>
      </c>
      <c r="E249" s="9">
        <v>344643.5</v>
      </c>
      <c r="F249" s="9">
        <v>506360.69</v>
      </c>
      <c r="G249" s="9">
        <v>139003.34</v>
      </c>
      <c r="H249" s="9">
        <v>72344.820000000007</v>
      </c>
      <c r="I249" s="9">
        <v>133317.31</v>
      </c>
      <c r="J249" s="9">
        <v>76028.95</v>
      </c>
      <c r="K249" s="9">
        <v>88788.12</v>
      </c>
      <c r="L249" s="9">
        <v>331347.53000000003</v>
      </c>
      <c r="M249" s="9">
        <v>93837.34</v>
      </c>
      <c r="N249" s="12">
        <f t="shared" si="3"/>
        <v>73081.646000000008</v>
      </c>
    </row>
    <row r="250" spans="1:14" x14ac:dyDescent="0.3">
      <c r="A250">
        <v>74</v>
      </c>
      <c r="B250">
        <v>1</v>
      </c>
      <c r="C250">
        <v>0.3</v>
      </c>
      <c r="D250" s="9">
        <v>0</v>
      </c>
      <c r="E250" s="9">
        <v>344643.5</v>
      </c>
      <c r="F250" s="9">
        <v>506360.69</v>
      </c>
      <c r="G250" s="9">
        <v>139003.34</v>
      </c>
      <c r="H250" s="9">
        <v>72344.820000000007</v>
      </c>
      <c r="I250" s="9">
        <v>133317.31</v>
      </c>
      <c r="J250" s="9">
        <v>76028.95</v>
      </c>
      <c r="K250" s="9">
        <v>88788.12</v>
      </c>
      <c r="L250" s="9">
        <v>331347.53000000003</v>
      </c>
      <c r="M250" s="9">
        <v>93837.34</v>
      </c>
      <c r="N250" s="12">
        <f t="shared" si="3"/>
        <v>79856.701000000001</v>
      </c>
    </row>
    <row r="251" spans="1:14" x14ac:dyDescent="0.3">
      <c r="A251">
        <v>74</v>
      </c>
      <c r="B251">
        <v>1</v>
      </c>
      <c r="C251">
        <v>0.4</v>
      </c>
      <c r="D251" s="9">
        <v>0</v>
      </c>
      <c r="E251" s="9">
        <v>344643.5</v>
      </c>
      <c r="F251" s="9">
        <v>506360.69</v>
      </c>
      <c r="G251" s="9">
        <v>139003.34</v>
      </c>
      <c r="H251" s="9">
        <v>72344.820000000007</v>
      </c>
      <c r="I251" s="9">
        <v>133317.31</v>
      </c>
      <c r="J251" s="9">
        <v>76028.95</v>
      </c>
      <c r="K251" s="9">
        <v>88788.12</v>
      </c>
      <c r="L251" s="9">
        <v>331347.53000000003</v>
      </c>
      <c r="M251" s="9">
        <v>93837.34</v>
      </c>
      <c r="N251" s="12">
        <f t="shared" si="3"/>
        <v>90807.808000000005</v>
      </c>
    </row>
    <row r="252" spans="1:14" x14ac:dyDescent="0.3">
      <c r="A252">
        <v>74</v>
      </c>
      <c r="B252">
        <v>1</v>
      </c>
      <c r="C252">
        <v>0.5</v>
      </c>
      <c r="D252" s="9">
        <v>0</v>
      </c>
      <c r="E252" s="9">
        <v>344643.5</v>
      </c>
      <c r="F252" s="9">
        <v>506360.69</v>
      </c>
      <c r="G252" s="9">
        <v>139003.34</v>
      </c>
      <c r="H252" s="9">
        <v>72344.820000000007</v>
      </c>
      <c r="I252" s="9">
        <v>133317.31</v>
      </c>
      <c r="J252" s="9">
        <v>76028.95</v>
      </c>
      <c r="K252" s="9">
        <v>88788.12</v>
      </c>
      <c r="L252" s="9">
        <v>331347.53000000003</v>
      </c>
      <c r="M252" s="9">
        <v>93837.34</v>
      </c>
      <c r="N252" s="12">
        <f t="shared" si="3"/>
        <v>113577.325</v>
      </c>
    </row>
    <row r="253" spans="1:14" x14ac:dyDescent="0.3">
      <c r="A253">
        <v>74</v>
      </c>
      <c r="B253">
        <v>1</v>
      </c>
      <c r="C253">
        <v>0.6</v>
      </c>
      <c r="D253" s="9">
        <v>0</v>
      </c>
      <c r="E253" s="9">
        <v>344643.5</v>
      </c>
      <c r="F253" s="9">
        <v>506360.69</v>
      </c>
      <c r="G253" s="9">
        <v>139003.34</v>
      </c>
      <c r="H253" s="9">
        <v>72344.820000000007</v>
      </c>
      <c r="I253" s="9">
        <v>133317.31</v>
      </c>
      <c r="J253" s="9">
        <v>76028.95</v>
      </c>
      <c r="K253" s="9">
        <v>88788.12</v>
      </c>
      <c r="L253" s="9">
        <v>331347.53000000003</v>
      </c>
      <c r="M253" s="9">
        <v>93837.34</v>
      </c>
      <c r="N253" s="12">
        <f t="shared" si="3"/>
        <v>136728.92799999999</v>
      </c>
    </row>
    <row r="254" spans="1:14" x14ac:dyDescent="0.3">
      <c r="A254">
        <v>74</v>
      </c>
      <c r="B254">
        <v>1</v>
      </c>
      <c r="C254">
        <v>0.7</v>
      </c>
      <c r="D254" s="9">
        <v>0</v>
      </c>
      <c r="E254" s="9">
        <v>344643.5</v>
      </c>
      <c r="F254" s="9">
        <v>506360.69</v>
      </c>
      <c r="G254" s="9">
        <v>139003.34</v>
      </c>
      <c r="H254" s="9">
        <v>72344.820000000007</v>
      </c>
      <c r="I254" s="9">
        <v>133317.31</v>
      </c>
      <c r="J254" s="9">
        <v>76028.95</v>
      </c>
      <c r="K254" s="9">
        <v>88788.12</v>
      </c>
      <c r="L254" s="9">
        <v>331347.53000000003</v>
      </c>
      <c r="M254" s="9">
        <v>93837.34</v>
      </c>
      <c r="N254" s="12">
        <f t="shared" si="3"/>
        <v>273644.27299999987</v>
      </c>
    </row>
    <row r="255" spans="1:14" x14ac:dyDescent="0.3">
      <c r="A255">
        <v>74</v>
      </c>
      <c r="B255">
        <v>1</v>
      </c>
      <c r="C255">
        <v>0.8</v>
      </c>
      <c r="D255" s="9">
        <v>0</v>
      </c>
      <c r="E255" s="9">
        <v>344643.5</v>
      </c>
      <c r="F255" s="9">
        <v>506360.69</v>
      </c>
      <c r="G255" s="9">
        <v>139003.34</v>
      </c>
      <c r="H255" s="9">
        <v>72344.820000000007</v>
      </c>
      <c r="I255" s="9">
        <v>133317.31</v>
      </c>
      <c r="J255" s="9">
        <v>76028.95</v>
      </c>
      <c r="K255" s="9">
        <v>88788.12</v>
      </c>
      <c r="L255" s="9">
        <v>331347.53000000003</v>
      </c>
      <c r="M255" s="9">
        <v>93837.34</v>
      </c>
      <c r="N255" s="12">
        <f t="shared" si="3"/>
        <v>341984.30600000004</v>
      </c>
    </row>
    <row r="256" spans="1:14" x14ac:dyDescent="0.3">
      <c r="A256">
        <v>74</v>
      </c>
      <c r="B256">
        <v>1</v>
      </c>
      <c r="C256">
        <v>0.9</v>
      </c>
      <c r="D256" s="9">
        <v>0</v>
      </c>
      <c r="E256" s="9">
        <v>344643.5</v>
      </c>
      <c r="F256" s="9">
        <v>506360.69</v>
      </c>
      <c r="G256" s="9">
        <v>139003.34</v>
      </c>
      <c r="H256" s="9">
        <v>72344.820000000007</v>
      </c>
      <c r="I256" s="9">
        <v>133317.31</v>
      </c>
      <c r="J256" s="9">
        <v>76028.95</v>
      </c>
      <c r="K256" s="9">
        <v>88788.12</v>
      </c>
      <c r="L256" s="9">
        <v>331347.53000000003</v>
      </c>
      <c r="M256" s="9">
        <v>93837.34</v>
      </c>
      <c r="N256" s="12">
        <f t="shared" si="3"/>
        <v>490188.97100000002</v>
      </c>
    </row>
    <row r="257" spans="1:14" x14ac:dyDescent="0.3">
      <c r="A257">
        <v>74</v>
      </c>
      <c r="B257">
        <v>1</v>
      </c>
      <c r="C257">
        <v>1</v>
      </c>
      <c r="D257" s="9">
        <v>0</v>
      </c>
      <c r="E257" s="9">
        <v>344643.5</v>
      </c>
      <c r="F257" s="9">
        <v>506360.69</v>
      </c>
      <c r="G257" s="9">
        <v>139003.34</v>
      </c>
      <c r="H257" s="9">
        <v>72344.820000000007</v>
      </c>
      <c r="I257" s="9">
        <v>133317.31</v>
      </c>
      <c r="J257" s="9">
        <v>76028.95</v>
      </c>
      <c r="K257" s="9">
        <v>88788.12</v>
      </c>
      <c r="L257" s="9">
        <v>331347.53000000003</v>
      </c>
      <c r="M257" s="9">
        <v>93837.34</v>
      </c>
      <c r="N257" s="12">
        <f t="shared" si="3"/>
        <v>506360.69</v>
      </c>
    </row>
    <row r="258" spans="1:14" x14ac:dyDescent="0.3">
      <c r="A258">
        <v>75</v>
      </c>
      <c r="B258">
        <v>1</v>
      </c>
      <c r="C258">
        <v>0</v>
      </c>
      <c r="D258" s="9">
        <v>71328.12</v>
      </c>
      <c r="E258" s="9">
        <v>269243.5</v>
      </c>
      <c r="F258" s="9">
        <v>456746.69</v>
      </c>
      <c r="G258" s="9">
        <v>715343.31</v>
      </c>
      <c r="H258" s="9">
        <v>486819.62</v>
      </c>
      <c r="I258" s="9">
        <v>645958.31000000006</v>
      </c>
      <c r="J258" s="9">
        <v>170432.97</v>
      </c>
      <c r="K258" s="9">
        <v>177757.56</v>
      </c>
      <c r="L258" s="9">
        <v>138489.06</v>
      </c>
      <c r="M258" s="9">
        <v>8991.31</v>
      </c>
      <c r="N258" s="12">
        <f t="shared" si="3"/>
        <v>8991.31</v>
      </c>
    </row>
    <row r="259" spans="1:14" x14ac:dyDescent="0.3">
      <c r="A259">
        <v>75</v>
      </c>
      <c r="B259">
        <v>1</v>
      </c>
      <c r="C259">
        <v>0.1</v>
      </c>
      <c r="D259" s="9">
        <v>71328.12</v>
      </c>
      <c r="E259" s="9">
        <v>269243.5</v>
      </c>
      <c r="F259" s="9">
        <v>456746.69</v>
      </c>
      <c r="G259" s="9">
        <v>715343.31</v>
      </c>
      <c r="H259" s="9">
        <v>486819.62</v>
      </c>
      <c r="I259" s="9">
        <v>645958.31000000006</v>
      </c>
      <c r="J259" s="9">
        <v>170432.97</v>
      </c>
      <c r="K259" s="9">
        <v>177757.56</v>
      </c>
      <c r="L259" s="9">
        <v>138489.06</v>
      </c>
      <c r="M259" s="9">
        <v>8991.31</v>
      </c>
      <c r="N259" s="12">
        <f t="shared" si="3"/>
        <v>15224.991000000005</v>
      </c>
    </row>
    <row r="260" spans="1:14" x14ac:dyDescent="0.3">
      <c r="A260">
        <v>75</v>
      </c>
      <c r="B260">
        <v>1</v>
      </c>
      <c r="C260">
        <v>0.2</v>
      </c>
      <c r="D260" s="9">
        <v>71328.12</v>
      </c>
      <c r="E260" s="9">
        <v>269243.5</v>
      </c>
      <c r="F260" s="9">
        <v>456746.69</v>
      </c>
      <c r="G260" s="9">
        <v>715343.31</v>
      </c>
      <c r="H260" s="9">
        <v>486819.62</v>
      </c>
      <c r="I260" s="9">
        <v>645958.31000000006</v>
      </c>
      <c r="J260" s="9">
        <v>170432.97</v>
      </c>
      <c r="K260" s="9">
        <v>177757.56</v>
      </c>
      <c r="L260" s="9">
        <v>138489.06</v>
      </c>
      <c r="M260" s="9">
        <v>8991.31</v>
      </c>
      <c r="N260" s="12">
        <f t="shared" si="3"/>
        <v>84760.308000000005</v>
      </c>
    </row>
    <row r="261" spans="1:14" x14ac:dyDescent="0.3">
      <c r="A261">
        <v>75</v>
      </c>
      <c r="B261">
        <v>1</v>
      </c>
      <c r="C261">
        <v>0.3</v>
      </c>
      <c r="D261" s="9">
        <v>71328.12</v>
      </c>
      <c r="E261" s="9">
        <v>269243.5</v>
      </c>
      <c r="F261" s="9">
        <v>456746.69</v>
      </c>
      <c r="G261" s="9">
        <v>715343.31</v>
      </c>
      <c r="H261" s="9">
        <v>486819.62</v>
      </c>
      <c r="I261" s="9">
        <v>645958.31000000006</v>
      </c>
      <c r="J261" s="9">
        <v>170432.97</v>
      </c>
      <c r="K261" s="9">
        <v>177757.56</v>
      </c>
      <c r="L261" s="9">
        <v>138489.06</v>
      </c>
      <c r="M261" s="9">
        <v>8991.31</v>
      </c>
      <c r="N261" s="12">
        <f t="shared" si="3"/>
        <v>148072.23300000001</v>
      </c>
    </row>
    <row r="262" spans="1:14" x14ac:dyDescent="0.3">
      <c r="A262">
        <v>75</v>
      </c>
      <c r="B262">
        <v>1</v>
      </c>
      <c r="C262">
        <v>0.4</v>
      </c>
      <c r="D262" s="9">
        <v>71328.12</v>
      </c>
      <c r="E262" s="9">
        <v>269243.5</v>
      </c>
      <c r="F262" s="9">
        <v>456746.69</v>
      </c>
      <c r="G262" s="9">
        <v>715343.31</v>
      </c>
      <c r="H262" s="9">
        <v>486819.62</v>
      </c>
      <c r="I262" s="9">
        <v>645958.31000000006</v>
      </c>
      <c r="J262" s="9">
        <v>170432.97</v>
      </c>
      <c r="K262" s="9">
        <v>177757.56</v>
      </c>
      <c r="L262" s="9">
        <v>138489.06</v>
      </c>
      <c r="M262" s="9">
        <v>8991.31</v>
      </c>
      <c r="N262" s="12">
        <f t="shared" ref="N262:N325" si="4">IF(OR(C262=0,C262=1),_xlfn.PERCENTILE.INC(D262:M262,C262),_xlfn.PERCENTILE.EXC(D262:M262,C262))</f>
        <v>173362.80600000001</v>
      </c>
    </row>
    <row r="263" spans="1:14" x14ac:dyDescent="0.3">
      <c r="A263">
        <v>75</v>
      </c>
      <c r="B263">
        <v>1</v>
      </c>
      <c r="C263">
        <v>0.5</v>
      </c>
      <c r="D263" s="9">
        <v>71328.12</v>
      </c>
      <c r="E263" s="9">
        <v>269243.5</v>
      </c>
      <c r="F263" s="9">
        <v>456746.69</v>
      </c>
      <c r="G263" s="9">
        <v>715343.31</v>
      </c>
      <c r="H263" s="9">
        <v>486819.62</v>
      </c>
      <c r="I263" s="9">
        <v>645958.31000000006</v>
      </c>
      <c r="J263" s="9">
        <v>170432.97</v>
      </c>
      <c r="K263" s="9">
        <v>177757.56</v>
      </c>
      <c r="L263" s="9">
        <v>138489.06</v>
      </c>
      <c r="M263" s="9">
        <v>8991.31</v>
      </c>
      <c r="N263" s="12">
        <f t="shared" si="4"/>
        <v>223500.53</v>
      </c>
    </row>
    <row r="264" spans="1:14" x14ac:dyDescent="0.3">
      <c r="A264">
        <v>75</v>
      </c>
      <c r="B264">
        <v>1</v>
      </c>
      <c r="C264">
        <v>0.6</v>
      </c>
      <c r="D264" s="9">
        <v>71328.12</v>
      </c>
      <c r="E264" s="9">
        <v>269243.5</v>
      </c>
      <c r="F264" s="9">
        <v>456746.69</v>
      </c>
      <c r="G264" s="9">
        <v>715343.31</v>
      </c>
      <c r="H264" s="9">
        <v>486819.62</v>
      </c>
      <c r="I264" s="9">
        <v>645958.31000000006</v>
      </c>
      <c r="J264" s="9">
        <v>170432.97</v>
      </c>
      <c r="K264" s="9">
        <v>177757.56</v>
      </c>
      <c r="L264" s="9">
        <v>138489.06</v>
      </c>
      <c r="M264" s="9">
        <v>8991.31</v>
      </c>
      <c r="N264" s="12">
        <f t="shared" si="4"/>
        <v>381745.41399999993</v>
      </c>
    </row>
    <row r="265" spans="1:14" x14ac:dyDescent="0.3">
      <c r="A265">
        <v>75</v>
      </c>
      <c r="B265">
        <v>1</v>
      </c>
      <c r="C265">
        <v>0.7</v>
      </c>
      <c r="D265" s="9">
        <v>71328.12</v>
      </c>
      <c r="E265" s="9">
        <v>269243.5</v>
      </c>
      <c r="F265" s="9">
        <v>456746.69</v>
      </c>
      <c r="G265" s="9">
        <v>715343.31</v>
      </c>
      <c r="H265" s="9">
        <v>486819.62</v>
      </c>
      <c r="I265" s="9">
        <v>645958.31000000006</v>
      </c>
      <c r="J265" s="9">
        <v>170432.97</v>
      </c>
      <c r="K265" s="9">
        <v>177757.56</v>
      </c>
      <c r="L265" s="9">
        <v>138489.06</v>
      </c>
      <c r="M265" s="9">
        <v>8991.31</v>
      </c>
      <c r="N265" s="12">
        <f t="shared" si="4"/>
        <v>477797.74099999998</v>
      </c>
    </row>
    <row r="266" spans="1:14" x14ac:dyDescent="0.3">
      <c r="A266">
        <v>75</v>
      </c>
      <c r="B266">
        <v>1</v>
      </c>
      <c r="C266">
        <v>0.8</v>
      </c>
      <c r="D266" s="9">
        <v>71328.12</v>
      </c>
      <c r="E266" s="9">
        <v>269243.5</v>
      </c>
      <c r="F266" s="9">
        <v>456746.69</v>
      </c>
      <c r="G266" s="9">
        <v>715343.31</v>
      </c>
      <c r="H266" s="9">
        <v>486819.62</v>
      </c>
      <c r="I266" s="9">
        <v>645958.31000000006</v>
      </c>
      <c r="J266" s="9">
        <v>170432.97</v>
      </c>
      <c r="K266" s="9">
        <v>177757.56</v>
      </c>
      <c r="L266" s="9">
        <v>138489.06</v>
      </c>
      <c r="M266" s="9">
        <v>8991.31</v>
      </c>
      <c r="N266" s="12">
        <f t="shared" si="4"/>
        <v>614130.57200000016</v>
      </c>
    </row>
    <row r="267" spans="1:14" x14ac:dyDescent="0.3">
      <c r="A267">
        <v>75</v>
      </c>
      <c r="B267">
        <v>1</v>
      </c>
      <c r="C267">
        <v>0.9</v>
      </c>
      <c r="D267" s="9">
        <v>71328.12</v>
      </c>
      <c r="E267" s="9">
        <v>269243.5</v>
      </c>
      <c r="F267" s="9">
        <v>456746.69</v>
      </c>
      <c r="G267" s="9">
        <v>715343.31</v>
      </c>
      <c r="H267" s="9">
        <v>486819.62</v>
      </c>
      <c r="I267" s="9">
        <v>645958.31000000006</v>
      </c>
      <c r="J267" s="9">
        <v>170432.97</v>
      </c>
      <c r="K267" s="9">
        <v>177757.56</v>
      </c>
      <c r="L267" s="9">
        <v>138489.06</v>
      </c>
      <c r="M267" s="9">
        <v>8991.31</v>
      </c>
      <c r="N267" s="12">
        <f t="shared" si="4"/>
        <v>708404.81</v>
      </c>
    </row>
    <row r="268" spans="1:14" x14ac:dyDescent="0.3">
      <c r="A268">
        <v>75</v>
      </c>
      <c r="B268">
        <v>1</v>
      </c>
      <c r="C268">
        <v>1</v>
      </c>
      <c r="D268" s="9">
        <v>71328.12</v>
      </c>
      <c r="E268" s="9">
        <v>269243.5</v>
      </c>
      <c r="F268" s="9">
        <v>456746.69</v>
      </c>
      <c r="G268" s="9">
        <v>715343.31</v>
      </c>
      <c r="H268" s="9">
        <v>486819.62</v>
      </c>
      <c r="I268" s="9">
        <v>645958.31000000006</v>
      </c>
      <c r="J268" s="9">
        <v>170432.97</v>
      </c>
      <c r="K268" s="9">
        <v>177757.56</v>
      </c>
      <c r="L268" s="9">
        <v>138489.06</v>
      </c>
      <c r="M268" s="9">
        <v>8991.31</v>
      </c>
      <c r="N268" s="12">
        <f t="shared" si="4"/>
        <v>715343.31</v>
      </c>
    </row>
    <row r="269" spans="1:14" x14ac:dyDescent="0.3">
      <c r="A269">
        <v>76</v>
      </c>
      <c r="B269">
        <v>1</v>
      </c>
      <c r="C269">
        <v>0</v>
      </c>
      <c r="D269" s="9">
        <v>218448.34</v>
      </c>
      <c r="E269" s="9">
        <v>184114.34</v>
      </c>
      <c r="F269" s="9">
        <v>288492.90999999997</v>
      </c>
      <c r="G269" s="9">
        <v>0</v>
      </c>
      <c r="H269" s="9">
        <v>17154.22</v>
      </c>
      <c r="I269" s="9">
        <v>129088.17</v>
      </c>
      <c r="J269" s="9">
        <v>811325.69</v>
      </c>
      <c r="K269" s="9">
        <v>297130.94</v>
      </c>
      <c r="L269" s="9">
        <v>138615.12</v>
      </c>
      <c r="M269" s="9">
        <v>270232.38</v>
      </c>
      <c r="N269" s="12">
        <f t="shared" si="4"/>
        <v>0</v>
      </c>
    </row>
    <row r="270" spans="1:14" x14ac:dyDescent="0.3">
      <c r="A270">
        <v>76</v>
      </c>
      <c r="B270">
        <v>1</v>
      </c>
      <c r="C270">
        <v>0.1</v>
      </c>
      <c r="D270" s="9">
        <v>218448.34</v>
      </c>
      <c r="E270" s="9">
        <v>184114.34</v>
      </c>
      <c r="F270" s="9">
        <v>288492.90999999997</v>
      </c>
      <c r="G270" s="9">
        <v>0</v>
      </c>
      <c r="H270" s="9">
        <v>17154.22</v>
      </c>
      <c r="I270" s="9">
        <v>129088.17</v>
      </c>
      <c r="J270" s="9">
        <v>811325.69</v>
      </c>
      <c r="K270" s="9">
        <v>297130.94</v>
      </c>
      <c r="L270" s="9">
        <v>138615.12</v>
      </c>
      <c r="M270" s="9">
        <v>270232.38</v>
      </c>
      <c r="N270" s="12">
        <f t="shared" si="4"/>
        <v>1715.4220000000016</v>
      </c>
    </row>
    <row r="271" spans="1:14" x14ac:dyDescent="0.3">
      <c r="A271">
        <v>76</v>
      </c>
      <c r="B271">
        <v>1</v>
      </c>
      <c r="C271">
        <v>0.2</v>
      </c>
      <c r="D271" s="9">
        <v>218448.34</v>
      </c>
      <c r="E271" s="9">
        <v>184114.34</v>
      </c>
      <c r="F271" s="9">
        <v>288492.90999999997</v>
      </c>
      <c r="G271" s="9">
        <v>0</v>
      </c>
      <c r="H271" s="9">
        <v>17154.22</v>
      </c>
      <c r="I271" s="9">
        <v>129088.17</v>
      </c>
      <c r="J271" s="9">
        <v>811325.69</v>
      </c>
      <c r="K271" s="9">
        <v>297130.94</v>
      </c>
      <c r="L271" s="9">
        <v>138615.12</v>
      </c>
      <c r="M271" s="9">
        <v>270232.38</v>
      </c>
      <c r="N271" s="12">
        <f t="shared" si="4"/>
        <v>39541.010000000024</v>
      </c>
    </row>
    <row r="272" spans="1:14" x14ac:dyDescent="0.3">
      <c r="A272">
        <v>76</v>
      </c>
      <c r="B272">
        <v>1</v>
      </c>
      <c r="C272">
        <v>0.3</v>
      </c>
      <c r="D272" s="9">
        <v>218448.34</v>
      </c>
      <c r="E272" s="9">
        <v>184114.34</v>
      </c>
      <c r="F272" s="9">
        <v>288492.90999999997</v>
      </c>
      <c r="G272" s="9">
        <v>0</v>
      </c>
      <c r="H272" s="9">
        <v>17154.22</v>
      </c>
      <c r="I272" s="9">
        <v>129088.17</v>
      </c>
      <c r="J272" s="9">
        <v>811325.69</v>
      </c>
      <c r="K272" s="9">
        <v>297130.94</v>
      </c>
      <c r="L272" s="9">
        <v>138615.12</v>
      </c>
      <c r="M272" s="9">
        <v>270232.38</v>
      </c>
      <c r="N272" s="12">
        <f t="shared" si="4"/>
        <v>131946.255</v>
      </c>
    </row>
    <row r="273" spans="1:14" x14ac:dyDescent="0.3">
      <c r="A273">
        <v>76</v>
      </c>
      <c r="B273">
        <v>1</v>
      </c>
      <c r="C273">
        <v>0.4</v>
      </c>
      <c r="D273" s="9">
        <v>218448.34</v>
      </c>
      <c r="E273" s="9">
        <v>184114.34</v>
      </c>
      <c r="F273" s="9">
        <v>288492.90999999997</v>
      </c>
      <c r="G273" s="9">
        <v>0</v>
      </c>
      <c r="H273" s="9">
        <v>17154.22</v>
      </c>
      <c r="I273" s="9">
        <v>129088.17</v>
      </c>
      <c r="J273" s="9">
        <v>811325.69</v>
      </c>
      <c r="K273" s="9">
        <v>297130.94</v>
      </c>
      <c r="L273" s="9">
        <v>138615.12</v>
      </c>
      <c r="M273" s="9">
        <v>270232.38</v>
      </c>
      <c r="N273" s="12">
        <f t="shared" si="4"/>
        <v>156814.80800000002</v>
      </c>
    </row>
    <row r="274" spans="1:14" x14ac:dyDescent="0.3">
      <c r="A274">
        <v>76</v>
      </c>
      <c r="B274">
        <v>1</v>
      </c>
      <c r="C274">
        <v>0.5</v>
      </c>
      <c r="D274" s="9">
        <v>218448.34</v>
      </c>
      <c r="E274" s="9">
        <v>184114.34</v>
      </c>
      <c r="F274" s="9">
        <v>288492.90999999997</v>
      </c>
      <c r="G274" s="9">
        <v>0</v>
      </c>
      <c r="H274" s="9">
        <v>17154.22</v>
      </c>
      <c r="I274" s="9">
        <v>129088.17</v>
      </c>
      <c r="J274" s="9">
        <v>811325.69</v>
      </c>
      <c r="K274" s="9">
        <v>297130.94</v>
      </c>
      <c r="L274" s="9">
        <v>138615.12</v>
      </c>
      <c r="M274" s="9">
        <v>270232.38</v>
      </c>
      <c r="N274" s="12">
        <f t="shared" si="4"/>
        <v>201281.34</v>
      </c>
    </row>
    <row r="275" spans="1:14" x14ac:dyDescent="0.3">
      <c r="A275">
        <v>76</v>
      </c>
      <c r="B275">
        <v>1</v>
      </c>
      <c r="C275">
        <v>0.6</v>
      </c>
      <c r="D275" s="9">
        <v>218448.34</v>
      </c>
      <c r="E275" s="9">
        <v>184114.34</v>
      </c>
      <c r="F275" s="9">
        <v>288492.90999999997</v>
      </c>
      <c r="G275" s="9">
        <v>0</v>
      </c>
      <c r="H275" s="9">
        <v>17154.22</v>
      </c>
      <c r="I275" s="9">
        <v>129088.17</v>
      </c>
      <c r="J275" s="9">
        <v>811325.69</v>
      </c>
      <c r="K275" s="9">
        <v>297130.94</v>
      </c>
      <c r="L275" s="9">
        <v>138615.12</v>
      </c>
      <c r="M275" s="9">
        <v>270232.38</v>
      </c>
      <c r="N275" s="12">
        <f t="shared" si="4"/>
        <v>249518.764</v>
      </c>
    </row>
    <row r="276" spans="1:14" x14ac:dyDescent="0.3">
      <c r="A276">
        <v>76</v>
      </c>
      <c r="B276">
        <v>1</v>
      </c>
      <c r="C276">
        <v>0.7</v>
      </c>
      <c r="D276" s="9">
        <v>218448.34</v>
      </c>
      <c r="E276" s="9">
        <v>184114.34</v>
      </c>
      <c r="F276" s="9">
        <v>288492.90999999997</v>
      </c>
      <c r="G276" s="9">
        <v>0</v>
      </c>
      <c r="H276" s="9">
        <v>17154.22</v>
      </c>
      <c r="I276" s="9">
        <v>129088.17</v>
      </c>
      <c r="J276" s="9">
        <v>811325.69</v>
      </c>
      <c r="K276" s="9">
        <v>297130.94</v>
      </c>
      <c r="L276" s="9">
        <v>138615.12</v>
      </c>
      <c r="M276" s="9">
        <v>270232.38</v>
      </c>
      <c r="N276" s="12">
        <f t="shared" si="4"/>
        <v>283014.75099999999</v>
      </c>
    </row>
    <row r="277" spans="1:14" x14ac:dyDescent="0.3">
      <c r="A277">
        <v>76</v>
      </c>
      <c r="B277">
        <v>1</v>
      </c>
      <c r="C277">
        <v>0.8</v>
      </c>
      <c r="D277" s="9">
        <v>218448.34</v>
      </c>
      <c r="E277" s="9">
        <v>184114.34</v>
      </c>
      <c r="F277" s="9">
        <v>288492.90999999997</v>
      </c>
      <c r="G277" s="9">
        <v>0</v>
      </c>
      <c r="H277" s="9">
        <v>17154.22</v>
      </c>
      <c r="I277" s="9">
        <v>129088.17</v>
      </c>
      <c r="J277" s="9">
        <v>811325.69</v>
      </c>
      <c r="K277" s="9">
        <v>297130.94</v>
      </c>
      <c r="L277" s="9">
        <v>138615.12</v>
      </c>
      <c r="M277" s="9">
        <v>270232.38</v>
      </c>
      <c r="N277" s="12">
        <f t="shared" si="4"/>
        <v>295403.33400000003</v>
      </c>
    </row>
    <row r="278" spans="1:14" x14ac:dyDescent="0.3">
      <c r="A278">
        <v>76</v>
      </c>
      <c r="B278">
        <v>1</v>
      </c>
      <c r="C278">
        <v>0.9</v>
      </c>
      <c r="D278" s="9">
        <v>218448.34</v>
      </c>
      <c r="E278" s="9">
        <v>184114.34</v>
      </c>
      <c r="F278" s="9">
        <v>288492.90999999997</v>
      </c>
      <c r="G278" s="9">
        <v>0</v>
      </c>
      <c r="H278" s="9">
        <v>17154.22</v>
      </c>
      <c r="I278" s="9">
        <v>129088.17</v>
      </c>
      <c r="J278" s="9">
        <v>811325.69</v>
      </c>
      <c r="K278" s="9">
        <v>297130.94</v>
      </c>
      <c r="L278" s="9">
        <v>138615.12</v>
      </c>
      <c r="M278" s="9">
        <v>270232.38</v>
      </c>
      <c r="N278" s="12">
        <f t="shared" si="4"/>
        <v>759906.21500000008</v>
      </c>
    </row>
    <row r="279" spans="1:14" x14ac:dyDescent="0.3">
      <c r="A279">
        <v>76</v>
      </c>
      <c r="B279">
        <v>1</v>
      </c>
      <c r="C279">
        <v>1</v>
      </c>
      <c r="D279" s="9">
        <v>218448.34</v>
      </c>
      <c r="E279" s="9">
        <v>184114.34</v>
      </c>
      <c r="F279" s="9">
        <v>288492.90999999997</v>
      </c>
      <c r="G279" s="9">
        <v>0</v>
      </c>
      <c r="H279" s="9">
        <v>17154.22</v>
      </c>
      <c r="I279" s="9">
        <v>129088.17</v>
      </c>
      <c r="J279" s="9">
        <v>811325.69</v>
      </c>
      <c r="K279" s="9">
        <v>297130.94</v>
      </c>
      <c r="L279" s="9">
        <v>138615.12</v>
      </c>
      <c r="M279" s="9">
        <v>270232.38</v>
      </c>
      <c r="N279" s="12">
        <f t="shared" si="4"/>
        <v>811325.69</v>
      </c>
    </row>
    <row r="280" spans="1:14" x14ac:dyDescent="0.3">
      <c r="A280">
        <v>78</v>
      </c>
      <c r="B280">
        <v>1</v>
      </c>
      <c r="C280">
        <v>0</v>
      </c>
      <c r="D280" s="9">
        <v>160686.28</v>
      </c>
      <c r="E280" s="9">
        <v>0</v>
      </c>
      <c r="F280" s="9">
        <v>698917.94</v>
      </c>
      <c r="G280" s="9">
        <v>89428.34</v>
      </c>
      <c r="H280" s="9">
        <v>192868.39</v>
      </c>
      <c r="I280" s="9">
        <v>43417.98</v>
      </c>
      <c r="J280" s="9">
        <v>629733.18999999994</v>
      </c>
      <c r="K280" s="9">
        <v>171696.14</v>
      </c>
      <c r="L280" s="9">
        <v>185115.28</v>
      </c>
      <c r="M280" s="9">
        <v>0</v>
      </c>
      <c r="N280" s="12">
        <f t="shared" si="4"/>
        <v>0</v>
      </c>
    </row>
    <row r="281" spans="1:14" x14ac:dyDescent="0.3">
      <c r="A281">
        <v>78</v>
      </c>
      <c r="B281">
        <v>1</v>
      </c>
      <c r="C281">
        <v>0.1</v>
      </c>
      <c r="D281" s="9">
        <v>160686.28</v>
      </c>
      <c r="E281" s="9">
        <v>0</v>
      </c>
      <c r="F281" s="9">
        <v>698917.94</v>
      </c>
      <c r="G281" s="9">
        <v>89428.34</v>
      </c>
      <c r="H281" s="9">
        <v>192868.39</v>
      </c>
      <c r="I281" s="9">
        <v>43417.98</v>
      </c>
      <c r="J281" s="9">
        <v>629733.18999999994</v>
      </c>
      <c r="K281" s="9">
        <v>171696.14</v>
      </c>
      <c r="L281" s="9">
        <v>185115.28</v>
      </c>
      <c r="M281" s="9">
        <v>0</v>
      </c>
      <c r="N281" s="12">
        <f t="shared" si="4"/>
        <v>0</v>
      </c>
    </row>
    <row r="282" spans="1:14" x14ac:dyDescent="0.3">
      <c r="A282">
        <v>78</v>
      </c>
      <c r="B282">
        <v>1</v>
      </c>
      <c r="C282">
        <v>0.2</v>
      </c>
      <c r="D282" s="9">
        <v>160686.28</v>
      </c>
      <c r="E282" s="9">
        <v>0</v>
      </c>
      <c r="F282" s="9">
        <v>698917.94</v>
      </c>
      <c r="G282" s="9">
        <v>89428.34</v>
      </c>
      <c r="H282" s="9">
        <v>192868.39</v>
      </c>
      <c r="I282" s="9">
        <v>43417.98</v>
      </c>
      <c r="J282" s="9">
        <v>629733.18999999994</v>
      </c>
      <c r="K282" s="9">
        <v>171696.14</v>
      </c>
      <c r="L282" s="9">
        <v>185115.28</v>
      </c>
      <c r="M282" s="9">
        <v>0</v>
      </c>
      <c r="N282" s="12">
        <f t="shared" si="4"/>
        <v>8683.5960000000086</v>
      </c>
    </row>
    <row r="283" spans="1:14" x14ac:dyDescent="0.3">
      <c r="A283">
        <v>78</v>
      </c>
      <c r="B283">
        <v>1</v>
      </c>
      <c r="C283">
        <v>0.3</v>
      </c>
      <c r="D283" s="9">
        <v>160686.28</v>
      </c>
      <c r="E283" s="9">
        <v>0</v>
      </c>
      <c r="F283" s="9">
        <v>698917.94</v>
      </c>
      <c r="G283" s="9">
        <v>89428.34</v>
      </c>
      <c r="H283" s="9">
        <v>192868.39</v>
      </c>
      <c r="I283" s="9">
        <v>43417.98</v>
      </c>
      <c r="J283" s="9">
        <v>629733.18999999994</v>
      </c>
      <c r="K283" s="9">
        <v>171696.14</v>
      </c>
      <c r="L283" s="9">
        <v>185115.28</v>
      </c>
      <c r="M283" s="9">
        <v>0</v>
      </c>
      <c r="N283" s="12">
        <f t="shared" si="4"/>
        <v>57221.087999999989</v>
      </c>
    </row>
    <row r="284" spans="1:14" x14ac:dyDescent="0.3">
      <c r="A284">
        <v>78</v>
      </c>
      <c r="B284">
        <v>1</v>
      </c>
      <c r="C284">
        <v>0.4</v>
      </c>
      <c r="D284" s="9">
        <v>160686.28</v>
      </c>
      <c r="E284" s="9">
        <v>0</v>
      </c>
      <c r="F284" s="9">
        <v>698917.94</v>
      </c>
      <c r="G284" s="9">
        <v>89428.34</v>
      </c>
      <c r="H284" s="9">
        <v>192868.39</v>
      </c>
      <c r="I284" s="9">
        <v>43417.98</v>
      </c>
      <c r="J284" s="9">
        <v>629733.18999999994</v>
      </c>
      <c r="K284" s="9">
        <v>171696.14</v>
      </c>
      <c r="L284" s="9">
        <v>185115.28</v>
      </c>
      <c r="M284" s="9">
        <v>0</v>
      </c>
      <c r="N284" s="12">
        <f t="shared" si="4"/>
        <v>117931.51600000002</v>
      </c>
    </row>
    <row r="285" spans="1:14" x14ac:dyDescent="0.3">
      <c r="A285">
        <v>78</v>
      </c>
      <c r="B285">
        <v>1</v>
      </c>
      <c r="C285">
        <v>0.5</v>
      </c>
      <c r="D285" s="9">
        <v>160686.28</v>
      </c>
      <c r="E285" s="9">
        <v>0</v>
      </c>
      <c r="F285" s="9">
        <v>698917.94</v>
      </c>
      <c r="G285" s="9">
        <v>89428.34</v>
      </c>
      <c r="H285" s="9">
        <v>192868.39</v>
      </c>
      <c r="I285" s="9">
        <v>43417.98</v>
      </c>
      <c r="J285" s="9">
        <v>629733.18999999994</v>
      </c>
      <c r="K285" s="9">
        <v>171696.14</v>
      </c>
      <c r="L285" s="9">
        <v>185115.28</v>
      </c>
      <c r="M285" s="9">
        <v>0</v>
      </c>
      <c r="N285" s="12">
        <f t="shared" si="4"/>
        <v>166191.21000000002</v>
      </c>
    </row>
    <row r="286" spans="1:14" x14ac:dyDescent="0.3">
      <c r="A286">
        <v>78</v>
      </c>
      <c r="B286">
        <v>1</v>
      </c>
      <c r="C286">
        <v>0.6</v>
      </c>
      <c r="D286" s="9">
        <v>160686.28</v>
      </c>
      <c r="E286" s="9">
        <v>0</v>
      </c>
      <c r="F286" s="9">
        <v>698917.94</v>
      </c>
      <c r="G286" s="9">
        <v>89428.34</v>
      </c>
      <c r="H286" s="9">
        <v>192868.39</v>
      </c>
      <c r="I286" s="9">
        <v>43417.98</v>
      </c>
      <c r="J286" s="9">
        <v>629733.18999999994</v>
      </c>
      <c r="K286" s="9">
        <v>171696.14</v>
      </c>
      <c r="L286" s="9">
        <v>185115.28</v>
      </c>
      <c r="M286" s="9">
        <v>0</v>
      </c>
      <c r="N286" s="12">
        <f t="shared" si="4"/>
        <v>179747.62400000001</v>
      </c>
    </row>
    <row r="287" spans="1:14" x14ac:dyDescent="0.3">
      <c r="A287">
        <v>78</v>
      </c>
      <c r="B287">
        <v>1</v>
      </c>
      <c r="C287">
        <v>0.7</v>
      </c>
      <c r="D287" s="9">
        <v>160686.28</v>
      </c>
      <c r="E287" s="9">
        <v>0</v>
      </c>
      <c r="F287" s="9">
        <v>698917.94</v>
      </c>
      <c r="G287" s="9">
        <v>89428.34</v>
      </c>
      <c r="H287" s="9">
        <v>192868.39</v>
      </c>
      <c r="I287" s="9">
        <v>43417.98</v>
      </c>
      <c r="J287" s="9">
        <v>629733.18999999994</v>
      </c>
      <c r="K287" s="9">
        <v>171696.14</v>
      </c>
      <c r="L287" s="9">
        <v>185115.28</v>
      </c>
      <c r="M287" s="9">
        <v>0</v>
      </c>
      <c r="N287" s="12">
        <f t="shared" si="4"/>
        <v>190542.45699999999</v>
      </c>
    </row>
    <row r="288" spans="1:14" x14ac:dyDescent="0.3">
      <c r="A288">
        <v>78</v>
      </c>
      <c r="B288">
        <v>1</v>
      </c>
      <c r="C288">
        <v>0.8</v>
      </c>
      <c r="D288" s="9">
        <v>160686.28</v>
      </c>
      <c r="E288" s="9">
        <v>0</v>
      </c>
      <c r="F288" s="9">
        <v>698917.94</v>
      </c>
      <c r="G288" s="9">
        <v>89428.34</v>
      </c>
      <c r="H288" s="9">
        <v>192868.39</v>
      </c>
      <c r="I288" s="9">
        <v>43417.98</v>
      </c>
      <c r="J288" s="9">
        <v>629733.18999999994</v>
      </c>
      <c r="K288" s="9">
        <v>171696.14</v>
      </c>
      <c r="L288" s="9">
        <v>185115.28</v>
      </c>
      <c r="M288" s="9">
        <v>0</v>
      </c>
      <c r="N288" s="12">
        <f t="shared" si="4"/>
        <v>542360.23000000021</v>
      </c>
    </row>
    <row r="289" spans="1:14" x14ac:dyDescent="0.3">
      <c r="A289">
        <v>78</v>
      </c>
      <c r="B289">
        <v>1</v>
      </c>
      <c r="C289">
        <v>0.9</v>
      </c>
      <c r="D289" s="9">
        <v>160686.28</v>
      </c>
      <c r="E289" s="9">
        <v>0</v>
      </c>
      <c r="F289" s="9">
        <v>698917.94</v>
      </c>
      <c r="G289" s="9">
        <v>89428.34</v>
      </c>
      <c r="H289" s="9">
        <v>192868.39</v>
      </c>
      <c r="I289" s="9">
        <v>43417.98</v>
      </c>
      <c r="J289" s="9">
        <v>629733.18999999994</v>
      </c>
      <c r="K289" s="9">
        <v>171696.14</v>
      </c>
      <c r="L289" s="9">
        <v>185115.28</v>
      </c>
      <c r="M289" s="9">
        <v>0</v>
      </c>
      <c r="N289" s="12">
        <f t="shared" si="4"/>
        <v>691999.46499999997</v>
      </c>
    </row>
    <row r="290" spans="1:14" x14ac:dyDescent="0.3">
      <c r="A290">
        <v>78</v>
      </c>
      <c r="B290">
        <v>1</v>
      </c>
      <c r="C290">
        <v>1</v>
      </c>
      <c r="D290" s="9">
        <v>160686.28</v>
      </c>
      <c r="E290" s="9">
        <v>0</v>
      </c>
      <c r="F290" s="9">
        <v>698917.94</v>
      </c>
      <c r="G290" s="9">
        <v>89428.34</v>
      </c>
      <c r="H290" s="9">
        <v>192868.39</v>
      </c>
      <c r="I290" s="9">
        <v>43417.98</v>
      </c>
      <c r="J290" s="9">
        <v>629733.18999999994</v>
      </c>
      <c r="K290" s="9">
        <v>171696.14</v>
      </c>
      <c r="L290" s="9">
        <v>185115.28</v>
      </c>
      <c r="M290" s="9">
        <v>0</v>
      </c>
      <c r="N290" s="12">
        <f t="shared" si="4"/>
        <v>698917.94</v>
      </c>
    </row>
    <row r="291" spans="1:14" x14ac:dyDescent="0.3">
      <c r="A291">
        <v>79</v>
      </c>
      <c r="B291">
        <v>1</v>
      </c>
      <c r="C291">
        <v>0</v>
      </c>
      <c r="D291" s="9">
        <v>731058.19</v>
      </c>
      <c r="E291" s="9">
        <v>1034221.75</v>
      </c>
      <c r="F291" s="9">
        <v>546644.93999999994</v>
      </c>
      <c r="G291" s="9">
        <v>755653.94</v>
      </c>
      <c r="H291" s="9">
        <v>657203.38</v>
      </c>
      <c r="I291" s="9">
        <v>596037.75</v>
      </c>
      <c r="J291" s="9">
        <v>807873.38</v>
      </c>
      <c r="K291" s="9">
        <v>627735.93999999994</v>
      </c>
      <c r="L291" s="9">
        <v>930937</v>
      </c>
      <c r="M291" s="9">
        <v>722820</v>
      </c>
      <c r="N291" s="12">
        <f t="shared" si="4"/>
        <v>546644.93999999994</v>
      </c>
    </row>
    <row r="292" spans="1:14" x14ac:dyDescent="0.3">
      <c r="A292">
        <v>79</v>
      </c>
      <c r="B292">
        <v>1</v>
      </c>
      <c r="C292">
        <v>0.1</v>
      </c>
      <c r="D292" s="9">
        <v>731058.19</v>
      </c>
      <c r="E292" s="9">
        <v>1034221.75</v>
      </c>
      <c r="F292" s="9">
        <v>546644.93999999994</v>
      </c>
      <c r="G292" s="9">
        <v>755653.94</v>
      </c>
      <c r="H292" s="9">
        <v>657203.38</v>
      </c>
      <c r="I292" s="9">
        <v>596037.75</v>
      </c>
      <c r="J292" s="9">
        <v>807873.38</v>
      </c>
      <c r="K292" s="9">
        <v>627735.93999999994</v>
      </c>
      <c r="L292" s="9">
        <v>930937</v>
      </c>
      <c r="M292" s="9">
        <v>722820</v>
      </c>
      <c r="N292" s="12">
        <f t="shared" si="4"/>
        <v>551584.2209999999</v>
      </c>
    </row>
    <row r="293" spans="1:14" x14ac:dyDescent="0.3">
      <c r="A293">
        <v>79</v>
      </c>
      <c r="B293">
        <v>1</v>
      </c>
      <c r="C293">
        <v>0.2</v>
      </c>
      <c r="D293" s="9">
        <v>731058.19</v>
      </c>
      <c r="E293" s="9">
        <v>1034221.75</v>
      </c>
      <c r="F293" s="9">
        <v>546644.93999999994</v>
      </c>
      <c r="G293" s="9">
        <v>755653.94</v>
      </c>
      <c r="H293" s="9">
        <v>657203.38</v>
      </c>
      <c r="I293" s="9">
        <v>596037.75</v>
      </c>
      <c r="J293" s="9">
        <v>807873.38</v>
      </c>
      <c r="K293" s="9">
        <v>627735.93999999994</v>
      </c>
      <c r="L293" s="9">
        <v>930937</v>
      </c>
      <c r="M293" s="9">
        <v>722820</v>
      </c>
      <c r="N293" s="12">
        <f t="shared" si="4"/>
        <v>602377.38800000004</v>
      </c>
    </row>
    <row r="294" spans="1:14" x14ac:dyDescent="0.3">
      <c r="A294">
        <v>79</v>
      </c>
      <c r="B294">
        <v>1</v>
      </c>
      <c r="C294">
        <v>0.3</v>
      </c>
      <c r="D294" s="9">
        <v>731058.19</v>
      </c>
      <c r="E294" s="9">
        <v>1034221.75</v>
      </c>
      <c r="F294" s="9">
        <v>546644.93999999994</v>
      </c>
      <c r="G294" s="9">
        <v>755653.94</v>
      </c>
      <c r="H294" s="9">
        <v>657203.38</v>
      </c>
      <c r="I294" s="9">
        <v>596037.75</v>
      </c>
      <c r="J294" s="9">
        <v>807873.38</v>
      </c>
      <c r="K294" s="9">
        <v>627735.93999999994</v>
      </c>
      <c r="L294" s="9">
        <v>930937</v>
      </c>
      <c r="M294" s="9">
        <v>722820</v>
      </c>
      <c r="N294" s="12">
        <f t="shared" si="4"/>
        <v>636576.1719999999</v>
      </c>
    </row>
    <row r="295" spans="1:14" x14ac:dyDescent="0.3">
      <c r="A295">
        <v>79</v>
      </c>
      <c r="B295">
        <v>1</v>
      </c>
      <c r="C295">
        <v>0.4</v>
      </c>
      <c r="D295" s="9">
        <v>731058.19</v>
      </c>
      <c r="E295" s="9">
        <v>1034221.75</v>
      </c>
      <c r="F295" s="9">
        <v>546644.93999999994</v>
      </c>
      <c r="G295" s="9">
        <v>755653.94</v>
      </c>
      <c r="H295" s="9">
        <v>657203.38</v>
      </c>
      <c r="I295" s="9">
        <v>596037.75</v>
      </c>
      <c r="J295" s="9">
        <v>807873.38</v>
      </c>
      <c r="K295" s="9">
        <v>627735.93999999994</v>
      </c>
      <c r="L295" s="9">
        <v>930937</v>
      </c>
      <c r="M295" s="9">
        <v>722820</v>
      </c>
      <c r="N295" s="12">
        <f t="shared" si="4"/>
        <v>683450.02800000005</v>
      </c>
    </row>
    <row r="296" spans="1:14" x14ac:dyDescent="0.3">
      <c r="A296">
        <v>79</v>
      </c>
      <c r="B296">
        <v>1</v>
      </c>
      <c r="C296">
        <v>0.5</v>
      </c>
      <c r="D296" s="9">
        <v>731058.19</v>
      </c>
      <c r="E296" s="9">
        <v>1034221.75</v>
      </c>
      <c r="F296" s="9">
        <v>546644.93999999994</v>
      </c>
      <c r="G296" s="9">
        <v>755653.94</v>
      </c>
      <c r="H296" s="9">
        <v>657203.38</v>
      </c>
      <c r="I296" s="9">
        <v>596037.75</v>
      </c>
      <c r="J296" s="9">
        <v>807873.38</v>
      </c>
      <c r="K296" s="9">
        <v>627735.93999999994</v>
      </c>
      <c r="L296" s="9">
        <v>930937</v>
      </c>
      <c r="M296" s="9">
        <v>722820</v>
      </c>
      <c r="N296" s="12">
        <f t="shared" si="4"/>
        <v>726939.09499999997</v>
      </c>
    </row>
    <row r="297" spans="1:14" x14ac:dyDescent="0.3">
      <c r="A297">
        <v>79</v>
      </c>
      <c r="B297">
        <v>1</v>
      </c>
      <c r="C297">
        <v>0.6</v>
      </c>
      <c r="D297" s="9">
        <v>731058.19</v>
      </c>
      <c r="E297" s="9">
        <v>1034221.75</v>
      </c>
      <c r="F297" s="9">
        <v>546644.93999999994</v>
      </c>
      <c r="G297" s="9">
        <v>755653.94</v>
      </c>
      <c r="H297" s="9">
        <v>657203.38</v>
      </c>
      <c r="I297" s="9">
        <v>596037.75</v>
      </c>
      <c r="J297" s="9">
        <v>807873.38</v>
      </c>
      <c r="K297" s="9">
        <v>627735.93999999994</v>
      </c>
      <c r="L297" s="9">
        <v>930937</v>
      </c>
      <c r="M297" s="9">
        <v>722820</v>
      </c>
      <c r="N297" s="12">
        <f t="shared" si="4"/>
        <v>745815.6399999999</v>
      </c>
    </row>
    <row r="298" spans="1:14" x14ac:dyDescent="0.3">
      <c r="A298">
        <v>79</v>
      </c>
      <c r="B298">
        <v>1</v>
      </c>
      <c r="C298">
        <v>0.7</v>
      </c>
      <c r="D298" s="9">
        <v>731058.19</v>
      </c>
      <c r="E298" s="9">
        <v>1034221.75</v>
      </c>
      <c r="F298" s="9">
        <v>546644.93999999994</v>
      </c>
      <c r="G298" s="9">
        <v>755653.94</v>
      </c>
      <c r="H298" s="9">
        <v>657203.38</v>
      </c>
      <c r="I298" s="9">
        <v>596037.75</v>
      </c>
      <c r="J298" s="9">
        <v>807873.38</v>
      </c>
      <c r="K298" s="9">
        <v>627735.93999999994</v>
      </c>
      <c r="L298" s="9">
        <v>930937</v>
      </c>
      <c r="M298" s="9">
        <v>722820</v>
      </c>
      <c r="N298" s="12">
        <f t="shared" si="4"/>
        <v>792207.54799999995</v>
      </c>
    </row>
    <row r="299" spans="1:14" x14ac:dyDescent="0.3">
      <c r="A299">
        <v>79</v>
      </c>
      <c r="B299">
        <v>1</v>
      </c>
      <c r="C299">
        <v>0.8</v>
      </c>
      <c r="D299" s="9">
        <v>731058.19</v>
      </c>
      <c r="E299" s="9">
        <v>1034221.75</v>
      </c>
      <c r="F299" s="9">
        <v>546644.93999999994</v>
      </c>
      <c r="G299" s="9">
        <v>755653.94</v>
      </c>
      <c r="H299" s="9">
        <v>657203.38</v>
      </c>
      <c r="I299" s="9">
        <v>596037.75</v>
      </c>
      <c r="J299" s="9">
        <v>807873.38</v>
      </c>
      <c r="K299" s="9">
        <v>627735.93999999994</v>
      </c>
      <c r="L299" s="9">
        <v>930937</v>
      </c>
      <c r="M299" s="9">
        <v>722820</v>
      </c>
      <c r="N299" s="12">
        <f t="shared" si="4"/>
        <v>906324.27600000007</v>
      </c>
    </row>
    <row r="300" spans="1:14" x14ac:dyDescent="0.3">
      <c r="A300">
        <v>79</v>
      </c>
      <c r="B300">
        <v>1</v>
      </c>
      <c r="C300">
        <v>0.9</v>
      </c>
      <c r="D300" s="9">
        <v>731058.19</v>
      </c>
      <c r="E300" s="9">
        <v>1034221.75</v>
      </c>
      <c r="F300" s="9">
        <v>546644.93999999994</v>
      </c>
      <c r="G300" s="9">
        <v>755653.94</v>
      </c>
      <c r="H300" s="9">
        <v>657203.38</v>
      </c>
      <c r="I300" s="9">
        <v>596037.75</v>
      </c>
      <c r="J300" s="9">
        <v>807873.38</v>
      </c>
      <c r="K300" s="9">
        <v>627735.93999999994</v>
      </c>
      <c r="L300" s="9">
        <v>930937</v>
      </c>
      <c r="M300" s="9">
        <v>722820</v>
      </c>
      <c r="N300" s="12">
        <f t="shared" si="4"/>
        <v>1023893.275</v>
      </c>
    </row>
    <row r="301" spans="1:14" x14ac:dyDescent="0.3">
      <c r="A301">
        <v>79</v>
      </c>
      <c r="B301">
        <v>1</v>
      </c>
      <c r="C301">
        <v>1</v>
      </c>
      <c r="D301" s="9">
        <v>731058.19</v>
      </c>
      <c r="E301" s="9">
        <v>1034221.75</v>
      </c>
      <c r="F301" s="9">
        <v>546644.93999999994</v>
      </c>
      <c r="G301" s="9">
        <v>755653.94</v>
      </c>
      <c r="H301" s="9">
        <v>657203.38</v>
      </c>
      <c r="I301" s="9">
        <v>596037.75</v>
      </c>
      <c r="J301" s="9">
        <v>807873.38</v>
      </c>
      <c r="K301" s="9">
        <v>627735.93999999994</v>
      </c>
      <c r="L301" s="9">
        <v>930937</v>
      </c>
      <c r="M301" s="9">
        <v>722820</v>
      </c>
      <c r="N301" s="12">
        <f t="shared" si="4"/>
        <v>1034221.75</v>
      </c>
    </row>
    <row r="302" spans="1:14" x14ac:dyDescent="0.3">
      <c r="A302">
        <v>84</v>
      </c>
      <c r="B302">
        <v>1</v>
      </c>
      <c r="C302">
        <v>0</v>
      </c>
      <c r="D302" s="9">
        <v>607635.12</v>
      </c>
      <c r="E302" s="9">
        <v>331555.19</v>
      </c>
      <c r="F302" s="9">
        <v>1192467.5</v>
      </c>
      <c r="G302" s="9">
        <v>307813.44</v>
      </c>
      <c r="H302" s="9">
        <v>580705.18999999994</v>
      </c>
      <c r="I302" s="9">
        <v>1207143.5</v>
      </c>
      <c r="J302" s="9">
        <v>584075.75</v>
      </c>
      <c r="K302" s="9">
        <v>498309.62</v>
      </c>
      <c r="L302" s="9">
        <v>345964.97</v>
      </c>
      <c r="M302" s="9">
        <v>709100.5</v>
      </c>
      <c r="N302" s="12">
        <f t="shared" si="4"/>
        <v>307813.44</v>
      </c>
    </row>
    <row r="303" spans="1:14" x14ac:dyDescent="0.3">
      <c r="A303">
        <v>84</v>
      </c>
      <c r="B303">
        <v>1</v>
      </c>
      <c r="C303">
        <v>0.1</v>
      </c>
      <c r="D303" s="9">
        <v>607635.12</v>
      </c>
      <c r="E303" s="9">
        <v>331555.19</v>
      </c>
      <c r="F303" s="9">
        <v>1192467.5</v>
      </c>
      <c r="G303" s="9">
        <v>307813.44</v>
      </c>
      <c r="H303" s="9">
        <v>580705.18999999994</v>
      </c>
      <c r="I303" s="9">
        <v>1207143.5</v>
      </c>
      <c r="J303" s="9">
        <v>584075.75</v>
      </c>
      <c r="K303" s="9">
        <v>498309.62</v>
      </c>
      <c r="L303" s="9">
        <v>345964.97</v>
      </c>
      <c r="M303" s="9">
        <v>709100.5</v>
      </c>
      <c r="N303" s="12">
        <f t="shared" si="4"/>
        <v>310187.61499999999</v>
      </c>
    </row>
    <row r="304" spans="1:14" x14ac:dyDescent="0.3">
      <c r="A304">
        <v>84</v>
      </c>
      <c r="B304">
        <v>1</v>
      </c>
      <c r="C304">
        <v>0.2</v>
      </c>
      <c r="D304" s="9">
        <v>607635.12</v>
      </c>
      <c r="E304" s="9">
        <v>331555.19</v>
      </c>
      <c r="F304" s="9">
        <v>1192467.5</v>
      </c>
      <c r="G304" s="9">
        <v>307813.44</v>
      </c>
      <c r="H304" s="9">
        <v>580705.18999999994</v>
      </c>
      <c r="I304" s="9">
        <v>1207143.5</v>
      </c>
      <c r="J304" s="9">
        <v>584075.75</v>
      </c>
      <c r="K304" s="9">
        <v>498309.62</v>
      </c>
      <c r="L304" s="9">
        <v>345964.97</v>
      </c>
      <c r="M304" s="9">
        <v>709100.5</v>
      </c>
      <c r="N304" s="12">
        <f t="shared" si="4"/>
        <v>334437.14600000001</v>
      </c>
    </row>
    <row r="305" spans="1:14" x14ac:dyDescent="0.3">
      <c r="A305">
        <v>84</v>
      </c>
      <c r="B305">
        <v>1</v>
      </c>
      <c r="C305">
        <v>0.3</v>
      </c>
      <c r="D305" s="9">
        <v>607635.12</v>
      </c>
      <c r="E305" s="9">
        <v>331555.19</v>
      </c>
      <c r="F305" s="9">
        <v>1192467.5</v>
      </c>
      <c r="G305" s="9">
        <v>307813.44</v>
      </c>
      <c r="H305" s="9">
        <v>580705.18999999994</v>
      </c>
      <c r="I305" s="9">
        <v>1207143.5</v>
      </c>
      <c r="J305" s="9">
        <v>584075.75</v>
      </c>
      <c r="K305" s="9">
        <v>498309.62</v>
      </c>
      <c r="L305" s="9">
        <v>345964.97</v>
      </c>
      <c r="M305" s="9">
        <v>709100.5</v>
      </c>
      <c r="N305" s="12">
        <f t="shared" si="4"/>
        <v>391668.36499999993</v>
      </c>
    </row>
    <row r="306" spans="1:14" x14ac:dyDescent="0.3">
      <c r="A306">
        <v>84</v>
      </c>
      <c r="B306">
        <v>1</v>
      </c>
      <c r="C306">
        <v>0.4</v>
      </c>
      <c r="D306" s="9">
        <v>607635.12</v>
      </c>
      <c r="E306" s="9">
        <v>331555.19</v>
      </c>
      <c r="F306" s="9">
        <v>1192467.5</v>
      </c>
      <c r="G306" s="9">
        <v>307813.44</v>
      </c>
      <c r="H306" s="9">
        <v>580705.18999999994</v>
      </c>
      <c r="I306" s="9">
        <v>1207143.5</v>
      </c>
      <c r="J306" s="9">
        <v>584075.75</v>
      </c>
      <c r="K306" s="9">
        <v>498309.62</v>
      </c>
      <c r="L306" s="9">
        <v>345964.97</v>
      </c>
      <c r="M306" s="9">
        <v>709100.5</v>
      </c>
      <c r="N306" s="12">
        <f t="shared" si="4"/>
        <v>531267.848</v>
      </c>
    </row>
    <row r="307" spans="1:14" x14ac:dyDescent="0.3">
      <c r="A307">
        <v>84</v>
      </c>
      <c r="B307">
        <v>1</v>
      </c>
      <c r="C307">
        <v>0.5</v>
      </c>
      <c r="D307" s="9">
        <v>607635.12</v>
      </c>
      <c r="E307" s="9">
        <v>331555.19</v>
      </c>
      <c r="F307" s="9">
        <v>1192467.5</v>
      </c>
      <c r="G307" s="9">
        <v>307813.44</v>
      </c>
      <c r="H307" s="9">
        <v>580705.18999999994</v>
      </c>
      <c r="I307" s="9">
        <v>1207143.5</v>
      </c>
      <c r="J307" s="9">
        <v>584075.75</v>
      </c>
      <c r="K307" s="9">
        <v>498309.62</v>
      </c>
      <c r="L307" s="9">
        <v>345964.97</v>
      </c>
      <c r="M307" s="9">
        <v>709100.5</v>
      </c>
      <c r="N307" s="12">
        <f t="shared" si="4"/>
        <v>582390.47</v>
      </c>
    </row>
    <row r="308" spans="1:14" x14ac:dyDescent="0.3">
      <c r="A308">
        <v>84</v>
      </c>
      <c r="B308">
        <v>1</v>
      </c>
      <c r="C308">
        <v>0.6</v>
      </c>
      <c r="D308" s="9">
        <v>607635.12</v>
      </c>
      <c r="E308" s="9">
        <v>331555.19</v>
      </c>
      <c r="F308" s="9">
        <v>1192467.5</v>
      </c>
      <c r="G308" s="9">
        <v>307813.44</v>
      </c>
      <c r="H308" s="9">
        <v>580705.18999999994</v>
      </c>
      <c r="I308" s="9">
        <v>1207143.5</v>
      </c>
      <c r="J308" s="9">
        <v>584075.75</v>
      </c>
      <c r="K308" s="9">
        <v>498309.62</v>
      </c>
      <c r="L308" s="9">
        <v>345964.97</v>
      </c>
      <c r="M308" s="9">
        <v>709100.5</v>
      </c>
      <c r="N308" s="12">
        <f t="shared" si="4"/>
        <v>598211.37199999997</v>
      </c>
    </row>
    <row r="309" spans="1:14" x14ac:dyDescent="0.3">
      <c r="A309">
        <v>84</v>
      </c>
      <c r="B309">
        <v>1</v>
      </c>
      <c r="C309">
        <v>0.7</v>
      </c>
      <c r="D309" s="9">
        <v>607635.12</v>
      </c>
      <c r="E309" s="9">
        <v>331555.19</v>
      </c>
      <c r="F309" s="9">
        <v>1192467.5</v>
      </c>
      <c r="G309" s="9">
        <v>307813.44</v>
      </c>
      <c r="H309" s="9">
        <v>580705.18999999994</v>
      </c>
      <c r="I309" s="9">
        <v>1207143.5</v>
      </c>
      <c r="J309" s="9">
        <v>584075.75</v>
      </c>
      <c r="K309" s="9">
        <v>498309.62</v>
      </c>
      <c r="L309" s="9">
        <v>345964.97</v>
      </c>
      <c r="M309" s="9">
        <v>709100.5</v>
      </c>
      <c r="N309" s="12">
        <f t="shared" si="4"/>
        <v>678660.88599999994</v>
      </c>
    </row>
    <row r="310" spans="1:14" x14ac:dyDescent="0.3">
      <c r="A310">
        <v>84</v>
      </c>
      <c r="B310">
        <v>1</v>
      </c>
      <c r="C310">
        <v>0.8</v>
      </c>
      <c r="D310" s="9">
        <v>607635.12</v>
      </c>
      <c r="E310" s="9">
        <v>331555.19</v>
      </c>
      <c r="F310" s="9">
        <v>1192467.5</v>
      </c>
      <c r="G310" s="9">
        <v>307813.44</v>
      </c>
      <c r="H310" s="9">
        <v>580705.18999999994</v>
      </c>
      <c r="I310" s="9">
        <v>1207143.5</v>
      </c>
      <c r="J310" s="9">
        <v>584075.75</v>
      </c>
      <c r="K310" s="9">
        <v>498309.62</v>
      </c>
      <c r="L310" s="9">
        <v>345964.97</v>
      </c>
      <c r="M310" s="9">
        <v>709100.5</v>
      </c>
      <c r="N310" s="12">
        <f t="shared" si="4"/>
        <v>1095794.1000000003</v>
      </c>
    </row>
    <row r="311" spans="1:14" x14ac:dyDescent="0.3">
      <c r="A311">
        <v>84</v>
      </c>
      <c r="B311">
        <v>1</v>
      </c>
      <c r="C311">
        <v>0.9</v>
      </c>
      <c r="D311" s="9">
        <v>607635.12</v>
      </c>
      <c r="E311" s="9">
        <v>331555.19</v>
      </c>
      <c r="F311" s="9">
        <v>1192467.5</v>
      </c>
      <c r="G311" s="9">
        <v>307813.44</v>
      </c>
      <c r="H311" s="9">
        <v>580705.18999999994</v>
      </c>
      <c r="I311" s="9">
        <v>1207143.5</v>
      </c>
      <c r="J311" s="9">
        <v>584075.75</v>
      </c>
      <c r="K311" s="9">
        <v>498309.62</v>
      </c>
      <c r="L311" s="9">
        <v>345964.97</v>
      </c>
      <c r="M311" s="9">
        <v>709100.5</v>
      </c>
      <c r="N311" s="12">
        <f t="shared" si="4"/>
        <v>1205675.8999999999</v>
      </c>
    </row>
    <row r="312" spans="1:14" x14ac:dyDescent="0.3">
      <c r="A312">
        <v>84</v>
      </c>
      <c r="B312">
        <v>1</v>
      </c>
      <c r="C312">
        <v>1</v>
      </c>
      <c r="D312" s="9">
        <v>607635.12</v>
      </c>
      <c r="E312" s="9">
        <v>331555.19</v>
      </c>
      <c r="F312" s="9">
        <v>1192467.5</v>
      </c>
      <c r="G312" s="9">
        <v>307813.44</v>
      </c>
      <c r="H312" s="9">
        <v>580705.18999999994</v>
      </c>
      <c r="I312" s="9">
        <v>1207143.5</v>
      </c>
      <c r="J312" s="9">
        <v>584075.75</v>
      </c>
      <c r="K312" s="9">
        <v>498309.62</v>
      </c>
      <c r="L312" s="9">
        <v>345964.97</v>
      </c>
      <c r="M312" s="9">
        <v>709100.5</v>
      </c>
      <c r="N312" s="12">
        <f t="shared" si="4"/>
        <v>1207143.5</v>
      </c>
    </row>
    <row r="313" spans="1:14" x14ac:dyDescent="0.3">
      <c r="A313">
        <v>85</v>
      </c>
      <c r="B313">
        <v>1</v>
      </c>
      <c r="C313">
        <v>0</v>
      </c>
      <c r="D313" s="9">
        <v>4997.88</v>
      </c>
      <c r="E313" s="9">
        <v>363181.62</v>
      </c>
      <c r="F313" s="9">
        <v>140218.60999999999</v>
      </c>
      <c r="G313" s="9">
        <v>276118.53000000003</v>
      </c>
      <c r="H313" s="9">
        <v>284588.88</v>
      </c>
      <c r="I313" s="9">
        <v>285585.94</v>
      </c>
      <c r="J313" s="9">
        <v>459903.62</v>
      </c>
      <c r="K313" s="9">
        <v>522414.31</v>
      </c>
      <c r="L313" s="9">
        <v>887007.75</v>
      </c>
      <c r="M313" s="9">
        <v>239399.88</v>
      </c>
      <c r="N313" s="12">
        <f t="shared" si="4"/>
        <v>4997.88</v>
      </c>
    </row>
    <row r="314" spans="1:14" x14ac:dyDescent="0.3">
      <c r="A314">
        <v>85</v>
      </c>
      <c r="B314">
        <v>1</v>
      </c>
      <c r="C314">
        <v>0.1</v>
      </c>
      <c r="D314" s="9">
        <v>4997.88</v>
      </c>
      <c r="E314" s="9">
        <v>363181.62</v>
      </c>
      <c r="F314" s="9">
        <v>140218.60999999999</v>
      </c>
      <c r="G314" s="9">
        <v>276118.53000000003</v>
      </c>
      <c r="H314" s="9">
        <v>284588.88</v>
      </c>
      <c r="I314" s="9">
        <v>285585.94</v>
      </c>
      <c r="J314" s="9">
        <v>459903.62</v>
      </c>
      <c r="K314" s="9">
        <v>522414.31</v>
      </c>
      <c r="L314" s="9">
        <v>887007.75</v>
      </c>
      <c r="M314" s="9">
        <v>239399.88</v>
      </c>
      <c r="N314" s="12">
        <f t="shared" si="4"/>
        <v>18519.953000000009</v>
      </c>
    </row>
    <row r="315" spans="1:14" x14ac:dyDescent="0.3">
      <c r="A315">
        <v>85</v>
      </c>
      <c r="B315">
        <v>1</v>
      </c>
      <c r="C315">
        <v>0.2</v>
      </c>
      <c r="D315" s="9">
        <v>4997.88</v>
      </c>
      <c r="E315" s="9">
        <v>363181.62</v>
      </c>
      <c r="F315" s="9">
        <v>140218.60999999999</v>
      </c>
      <c r="G315" s="9">
        <v>276118.53000000003</v>
      </c>
      <c r="H315" s="9">
        <v>284588.88</v>
      </c>
      <c r="I315" s="9">
        <v>285585.94</v>
      </c>
      <c r="J315" s="9">
        <v>459903.62</v>
      </c>
      <c r="K315" s="9">
        <v>522414.31</v>
      </c>
      <c r="L315" s="9">
        <v>887007.75</v>
      </c>
      <c r="M315" s="9">
        <v>239399.88</v>
      </c>
      <c r="N315" s="12">
        <f t="shared" si="4"/>
        <v>160054.864</v>
      </c>
    </row>
    <row r="316" spans="1:14" x14ac:dyDescent="0.3">
      <c r="A316">
        <v>85</v>
      </c>
      <c r="B316">
        <v>1</v>
      </c>
      <c r="C316">
        <v>0.3</v>
      </c>
      <c r="D316" s="9">
        <v>4997.88</v>
      </c>
      <c r="E316" s="9">
        <v>363181.62</v>
      </c>
      <c r="F316" s="9">
        <v>140218.60999999999</v>
      </c>
      <c r="G316" s="9">
        <v>276118.53000000003</v>
      </c>
      <c r="H316" s="9">
        <v>284588.88</v>
      </c>
      <c r="I316" s="9">
        <v>285585.94</v>
      </c>
      <c r="J316" s="9">
        <v>459903.62</v>
      </c>
      <c r="K316" s="9">
        <v>522414.31</v>
      </c>
      <c r="L316" s="9">
        <v>887007.75</v>
      </c>
      <c r="M316" s="9">
        <v>239399.88</v>
      </c>
      <c r="N316" s="12">
        <f t="shared" si="4"/>
        <v>250415.47500000001</v>
      </c>
    </row>
    <row r="317" spans="1:14" x14ac:dyDescent="0.3">
      <c r="A317">
        <v>85</v>
      </c>
      <c r="B317">
        <v>1</v>
      </c>
      <c r="C317">
        <v>0.4</v>
      </c>
      <c r="D317" s="9">
        <v>4997.88</v>
      </c>
      <c r="E317" s="9">
        <v>363181.62</v>
      </c>
      <c r="F317" s="9">
        <v>140218.60999999999</v>
      </c>
      <c r="G317" s="9">
        <v>276118.53000000003</v>
      </c>
      <c r="H317" s="9">
        <v>284588.88</v>
      </c>
      <c r="I317" s="9">
        <v>285585.94</v>
      </c>
      <c r="J317" s="9">
        <v>459903.62</v>
      </c>
      <c r="K317" s="9">
        <v>522414.31</v>
      </c>
      <c r="L317" s="9">
        <v>887007.75</v>
      </c>
      <c r="M317" s="9">
        <v>239399.88</v>
      </c>
      <c r="N317" s="12">
        <f t="shared" si="4"/>
        <v>279506.67000000004</v>
      </c>
    </row>
    <row r="318" spans="1:14" x14ac:dyDescent="0.3">
      <c r="A318">
        <v>85</v>
      </c>
      <c r="B318">
        <v>1</v>
      </c>
      <c r="C318">
        <v>0.5</v>
      </c>
      <c r="D318" s="9">
        <v>4997.88</v>
      </c>
      <c r="E318" s="9">
        <v>363181.62</v>
      </c>
      <c r="F318" s="9">
        <v>140218.60999999999</v>
      </c>
      <c r="G318" s="9">
        <v>276118.53000000003</v>
      </c>
      <c r="H318" s="9">
        <v>284588.88</v>
      </c>
      <c r="I318" s="9">
        <v>285585.94</v>
      </c>
      <c r="J318" s="9">
        <v>459903.62</v>
      </c>
      <c r="K318" s="9">
        <v>522414.31</v>
      </c>
      <c r="L318" s="9">
        <v>887007.75</v>
      </c>
      <c r="M318" s="9">
        <v>239399.88</v>
      </c>
      <c r="N318" s="12">
        <f t="shared" si="4"/>
        <v>285087.41000000003</v>
      </c>
    </row>
    <row r="319" spans="1:14" x14ac:dyDescent="0.3">
      <c r="A319">
        <v>85</v>
      </c>
      <c r="B319">
        <v>1</v>
      </c>
      <c r="C319">
        <v>0.6</v>
      </c>
      <c r="D319" s="9">
        <v>4997.88</v>
      </c>
      <c r="E319" s="9">
        <v>363181.62</v>
      </c>
      <c r="F319" s="9">
        <v>140218.60999999999</v>
      </c>
      <c r="G319" s="9">
        <v>276118.53000000003</v>
      </c>
      <c r="H319" s="9">
        <v>284588.88</v>
      </c>
      <c r="I319" s="9">
        <v>285585.94</v>
      </c>
      <c r="J319" s="9">
        <v>459903.62</v>
      </c>
      <c r="K319" s="9">
        <v>522414.31</v>
      </c>
      <c r="L319" s="9">
        <v>887007.75</v>
      </c>
      <c r="M319" s="9">
        <v>239399.88</v>
      </c>
      <c r="N319" s="12">
        <f t="shared" si="4"/>
        <v>332143.348</v>
      </c>
    </row>
    <row r="320" spans="1:14" x14ac:dyDescent="0.3">
      <c r="A320">
        <v>85</v>
      </c>
      <c r="B320">
        <v>1</v>
      </c>
      <c r="C320">
        <v>0.7</v>
      </c>
      <c r="D320" s="9">
        <v>4997.88</v>
      </c>
      <c r="E320" s="9">
        <v>363181.62</v>
      </c>
      <c r="F320" s="9">
        <v>140218.60999999999</v>
      </c>
      <c r="G320" s="9">
        <v>276118.53000000003</v>
      </c>
      <c r="H320" s="9">
        <v>284588.88</v>
      </c>
      <c r="I320" s="9">
        <v>285585.94</v>
      </c>
      <c r="J320" s="9">
        <v>459903.62</v>
      </c>
      <c r="K320" s="9">
        <v>522414.31</v>
      </c>
      <c r="L320" s="9">
        <v>887007.75</v>
      </c>
      <c r="M320" s="9">
        <v>239399.88</v>
      </c>
      <c r="N320" s="12">
        <f t="shared" si="4"/>
        <v>430887.0199999999</v>
      </c>
    </row>
    <row r="321" spans="1:14" x14ac:dyDescent="0.3">
      <c r="A321">
        <v>85</v>
      </c>
      <c r="B321">
        <v>1</v>
      </c>
      <c r="C321">
        <v>0.8</v>
      </c>
      <c r="D321" s="9">
        <v>4997.88</v>
      </c>
      <c r="E321" s="9">
        <v>363181.62</v>
      </c>
      <c r="F321" s="9">
        <v>140218.60999999999</v>
      </c>
      <c r="G321" s="9">
        <v>276118.53000000003</v>
      </c>
      <c r="H321" s="9">
        <v>284588.88</v>
      </c>
      <c r="I321" s="9">
        <v>285585.94</v>
      </c>
      <c r="J321" s="9">
        <v>459903.62</v>
      </c>
      <c r="K321" s="9">
        <v>522414.31</v>
      </c>
      <c r="L321" s="9">
        <v>887007.75</v>
      </c>
      <c r="M321" s="9">
        <v>239399.88</v>
      </c>
      <c r="N321" s="12">
        <f t="shared" si="4"/>
        <v>509912.17200000002</v>
      </c>
    </row>
    <row r="322" spans="1:14" x14ac:dyDescent="0.3">
      <c r="A322">
        <v>85</v>
      </c>
      <c r="B322">
        <v>1</v>
      </c>
      <c r="C322">
        <v>0.9</v>
      </c>
      <c r="D322" s="9">
        <v>4997.88</v>
      </c>
      <c r="E322" s="9">
        <v>363181.62</v>
      </c>
      <c r="F322" s="9">
        <v>140218.60999999999</v>
      </c>
      <c r="G322" s="9">
        <v>276118.53000000003</v>
      </c>
      <c r="H322" s="9">
        <v>284588.88</v>
      </c>
      <c r="I322" s="9">
        <v>285585.94</v>
      </c>
      <c r="J322" s="9">
        <v>459903.62</v>
      </c>
      <c r="K322" s="9">
        <v>522414.31</v>
      </c>
      <c r="L322" s="9">
        <v>887007.75</v>
      </c>
      <c r="M322" s="9">
        <v>239399.88</v>
      </c>
      <c r="N322" s="12">
        <f t="shared" si="4"/>
        <v>850548.40600000019</v>
      </c>
    </row>
    <row r="323" spans="1:14" x14ac:dyDescent="0.3">
      <c r="A323">
        <v>85</v>
      </c>
      <c r="B323">
        <v>1</v>
      </c>
      <c r="C323">
        <v>1</v>
      </c>
      <c r="D323" s="9">
        <v>4997.88</v>
      </c>
      <c r="E323" s="9">
        <v>363181.62</v>
      </c>
      <c r="F323" s="9">
        <v>140218.60999999999</v>
      </c>
      <c r="G323" s="9">
        <v>276118.53000000003</v>
      </c>
      <c r="H323" s="9">
        <v>284588.88</v>
      </c>
      <c r="I323" s="9">
        <v>285585.94</v>
      </c>
      <c r="J323" s="9">
        <v>459903.62</v>
      </c>
      <c r="K323" s="9">
        <v>522414.31</v>
      </c>
      <c r="L323" s="9">
        <v>887007.75</v>
      </c>
      <c r="M323" s="9">
        <v>239399.88</v>
      </c>
      <c r="N323" s="12">
        <f t="shared" si="4"/>
        <v>887007.75</v>
      </c>
    </row>
    <row r="324" spans="1:14" x14ac:dyDescent="0.3">
      <c r="A324">
        <v>87</v>
      </c>
      <c r="B324">
        <v>1</v>
      </c>
      <c r="C324">
        <v>0</v>
      </c>
      <c r="D324" s="9">
        <v>525293.25</v>
      </c>
      <c r="E324" s="9">
        <v>75037.02</v>
      </c>
      <c r="F324" s="9">
        <v>463343.38</v>
      </c>
      <c r="G324" s="9">
        <v>111393.77</v>
      </c>
      <c r="H324" s="9">
        <v>789564.38</v>
      </c>
      <c r="I324" s="9">
        <v>142805.12</v>
      </c>
      <c r="J324" s="9">
        <v>374873.16</v>
      </c>
      <c r="K324" s="9">
        <v>318241.21999999997</v>
      </c>
      <c r="L324" s="9">
        <v>6729.42</v>
      </c>
      <c r="M324" s="9">
        <v>251835.31</v>
      </c>
      <c r="N324" s="12">
        <f t="shared" si="4"/>
        <v>6729.42</v>
      </c>
    </row>
    <row r="325" spans="1:14" x14ac:dyDescent="0.3">
      <c r="A325">
        <v>87</v>
      </c>
      <c r="B325">
        <v>1</v>
      </c>
      <c r="C325">
        <v>0.1</v>
      </c>
      <c r="D325" s="9">
        <v>525293.25</v>
      </c>
      <c r="E325" s="9">
        <v>75037.02</v>
      </c>
      <c r="F325" s="9">
        <v>463343.38</v>
      </c>
      <c r="G325" s="9">
        <v>111393.77</v>
      </c>
      <c r="H325" s="9">
        <v>789564.38</v>
      </c>
      <c r="I325" s="9">
        <v>142805.12</v>
      </c>
      <c r="J325" s="9">
        <v>374873.16</v>
      </c>
      <c r="K325" s="9">
        <v>318241.21999999997</v>
      </c>
      <c r="L325" s="9">
        <v>6729.42</v>
      </c>
      <c r="M325" s="9">
        <v>251835.31</v>
      </c>
      <c r="N325" s="12">
        <f t="shared" si="4"/>
        <v>13560.180000000008</v>
      </c>
    </row>
    <row r="326" spans="1:14" x14ac:dyDescent="0.3">
      <c r="A326">
        <v>87</v>
      </c>
      <c r="B326">
        <v>1</v>
      </c>
      <c r="C326">
        <v>0.2</v>
      </c>
      <c r="D326" s="9">
        <v>525293.25</v>
      </c>
      <c r="E326" s="9">
        <v>75037.02</v>
      </c>
      <c r="F326" s="9">
        <v>463343.38</v>
      </c>
      <c r="G326" s="9">
        <v>111393.77</v>
      </c>
      <c r="H326" s="9">
        <v>789564.38</v>
      </c>
      <c r="I326" s="9">
        <v>142805.12</v>
      </c>
      <c r="J326" s="9">
        <v>374873.16</v>
      </c>
      <c r="K326" s="9">
        <v>318241.21999999997</v>
      </c>
      <c r="L326" s="9">
        <v>6729.42</v>
      </c>
      <c r="M326" s="9">
        <v>251835.31</v>
      </c>
      <c r="N326" s="12">
        <f t="shared" ref="N326:N389" si="5">IF(OR(C326=0,C326=1),_xlfn.PERCENTILE.INC(D326:M326,C326),_xlfn.PERCENTILE.EXC(D326:M326,C326))</f>
        <v>82308.37000000001</v>
      </c>
    </row>
    <row r="327" spans="1:14" x14ac:dyDescent="0.3">
      <c r="A327">
        <v>87</v>
      </c>
      <c r="B327">
        <v>1</v>
      </c>
      <c r="C327">
        <v>0.3</v>
      </c>
      <c r="D327" s="9">
        <v>525293.25</v>
      </c>
      <c r="E327" s="9">
        <v>75037.02</v>
      </c>
      <c r="F327" s="9">
        <v>463343.38</v>
      </c>
      <c r="G327" s="9">
        <v>111393.77</v>
      </c>
      <c r="H327" s="9">
        <v>789564.38</v>
      </c>
      <c r="I327" s="9">
        <v>142805.12</v>
      </c>
      <c r="J327" s="9">
        <v>374873.16</v>
      </c>
      <c r="K327" s="9">
        <v>318241.21999999997</v>
      </c>
      <c r="L327" s="9">
        <v>6729.42</v>
      </c>
      <c r="M327" s="9">
        <v>251835.31</v>
      </c>
      <c r="N327" s="12">
        <f t="shared" si="5"/>
        <v>120817.17499999999</v>
      </c>
    </row>
    <row r="328" spans="1:14" x14ac:dyDescent="0.3">
      <c r="A328">
        <v>87</v>
      </c>
      <c r="B328">
        <v>1</v>
      </c>
      <c r="C328">
        <v>0.4</v>
      </c>
      <c r="D328" s="9">
        <v>525293.25</v>
      </c>
      <c r="E328" s="9">
        <v>75037.02</v>
      </c>
      <c r="F328" s="9">
        <v>463343.38</v>
      </c>
      <c r="G328" s="9">
        <v>111393.77</v>
      </c>
      <c r="H328" s="9">
        <v>789564.38</v>
      </c>
      <c r="I328" s="9">
        <v>142805.12</v>
      </c>
      <c r="J328" s="9">
        <v>374873.16</v>
      </c>
      <c r="K328" s="9">
        <v>318241.21999999997</v>
      </c>
      <c r="L328" s="9">
        <v>6729.42</v>
      </c>
      <c r="M328" s="9">
        <v>251835.31</v>
      </c>
      <c r="N328" s="12">
        <f t="shared" si="5"/>
        <v>186417.19600000003</v>
      </c>
    </row>
    <row r="329" spans="1:14" x14ac:dyDescent="0.3">
      <c r="A329">
        <v>87</v>
      </c>
      <c r="B329">
        <v>1</v>
      </c>
      <c r="C329">
        <v>0.5</v>
      </c>
      <c r="D329" s="9">
        <v>525293.25</v>
      </c>
      <c r="E329" s="9">
        <v>75037.02</v>
      </c>
      <c r="F329" s="9">
        <v>463343.38</v>
      </c>
      <c r="G329" s="9">
        <v>111393.77</v>
      </c>
      <c r="H329" s="9">
        <v>789564.38</v>
      </c>
      <c r="I329" s="9">
        <v>142805.12</v>
      </c>
      <c r="J329" s="9">
        <v>374873.16</v>
      </c>
      <c r="K329" s="9">
        <v>318241.21999999997</v>
      </c>
      <c r="L329" s="9">
        <v>6729.42</v>
      </c>
      <c r="M329" s="9">
        <v>251835.31</v>
      </c>
      <c r="N329" s="12">
        <f t="shared" si="5"/>
        <v>285038.26500000001</v>
      </c>
    </row>
    <row r="330" spans="1:14" x14ac:dyDescent="0.3">
      <c r="A330">
        <v>87</v>
      </c>
      <c r="B330">
        <v>1</v>
      </c>
      <c r="C330">
        <v>0.6</v>
      </c>
      <c r="D330" s="9">
        <v>525293.25</v>
      </c>
      <c r="E330" s="9">
        <v>75037.02</v>
      </c>
      <c r="F330" s="9">
        <v>463343.38</v>
      </c>
      <c r="G330" s="9">
        <v>111393.77</v>
      </c>
      <c r="H330" s="9">
        <v>789564.38</v>
      </c>
      <c r="I330" s="9">
        <v>142805.12</v>
      </c>
      <c r="J330" s="9">
        <v>374873.16</v>
      </c>
      <c r="K330" s="9">
        <v>318241.21999999997</v>
      </c>
      <c r="L330" s="9">
        <v>6729.42</v>
      </c>
      <c r="M330" s="9">
        <v>251835.31</v>
      </c>
      <c r="N330" s="12">
        <f t="shared" si="5"/>
        <v>352220.38399999996</v>
      </c>
    </row>
    <row r="331" spans="1:14" x14ac:dyDescent="0.3">
      <c r="A331">
        <v>87</v>
      </c>
      <c r="B331">
        <v>1</v>
      </c>
      <c r="C331">
        <v>0.7</v>
      </c>
      <c r="D331" s="9">
        <v>525293.25</v>
      </c>
      <c r="E331" s="9">
        <v>75037.02</v>
      </c>
      <c r="F331" s="9">
        <v>463343.38</v>
      </c>
      <c r="G331" s="9">
        <v>111393.77</v>
      </c>
      <c r="H331" s="9">
        <v>789564.38</v>
      </c>
      <c r="I331" s="9">
        <v>142805.12</v>
      </c>
      <c r="J331" s="9">
        <v>374873.16</v>
      </c>
      <c r="K331" s="9">
        <v>318241.21999999997</v>
      </c>
      <c r="L331" s="9">
        <v>6729.42</v>
      </c>
      <c r="M331" s="9">
        <v>251835.31</v>
      </c>
      <c r="N331" s="12">
        <f t="shared" si="5"/>
        <v>436802.31399999995</v>
      </c>
    </row>
    <row r="332" spans="1:14" x14ac:dyDescent="0.3">
      <c r="A332">
        <v>87</v>
      </c>
      <c r="B332">
        <v>1</v>
      </c>
      <c r="C332">
        <v>0.8</v>
      </c>
      <c r="D332" s="9">
        <v>525293.25</v>
      </c>
      <c r="E332" s="9">
        <v>75037.02</v>
      </c>
      <c r="F332" s="9">
        <v>463343.38</v>
      </c>
      <c r="G332" s="9">
        <v>111393.77</v>
      </c>
      <c r="H332" s="9">
        <v>789564.38</v>
      </c>
      <c r="I332" s="9">
        <v>142805.12</v>
      </c>
      <c r="J332" s="9">
        <v>374873.16</v>
      </c>
      <c r="K332" s="9">
        <v>318241.21999999997</v>
      </c>
      <c r="L332" s="9">
        <v>6729.42</v>
      </c>
      <c r="M332" s="9">
        <v>251835.31</v>
      </c>
      <c r="N332" s="12">
        <f t="shared" si="5"/>
        <v>512903.27600000007</v>
      </c>
    </row>
    <row r="333" spans="1:14" x14ac:dyDescent="0.3">
      <c r="A333">
        <v>87</v>
      </c>
      <c r="B333">
        <v>1</v>
      </c>
      <c r="C333">
        <v>0.9</v>
      </c>
      <c r="D333" s="9">
        <v>525293.25</v>
      </c>
      <c r="E333" s="9">
        <v>75037.02</v>
      </c>
      <c r="F333" s="9">
        <v>463343.38</v>
      </c>
      <c r="G333" s="9">
        <v>111393.77</v>
      </c>
      <c r="H333" s="9">
        <v>789564.38</v>
      </c>
      <c r="I333" s="9">
        <v>142805.12</v>
      </c>
      <c r="J333" s="9">
        <v>374873.16</v>
      </c>
      <c r="K333" s="9">
        <v>318241.21999999997</v>
      </c>
      <c r="L333" s="9">
        <v>6729.42</v>
      </c>
      <c r="M333" s="9">
        <v>251835.31</v>
      </c>
      <c r="N333" s="12">
        <f t="shared" si="5"/>
        <v>763137.26700000011</v>
      </c>
    </row>
    <row r="334" spans="1:14" x14ac:dyDescent="0.3">
      <c r="A334">
        <v>87</v>
      </c>
      <c r="B334">
        <v>1</v>
      </c>
      <c r="C334">
        <v>1</v>
      </c>
      <c r="D334" s="9">
        <v>525293.25</v>
      </c>
      <c r="E334" s="9">
        <v>75037.02</v>
      </c>
      <c r="F334" s="9">
        <v>463343.38</v>
      </c>
      <c r="G334" s="9">
        <v>111393.77</v>
      </c>
      <c r="H334" s="9">
        <v>789564.38</v>
      </c>
      <c r="I334" s="9">
        <v>142805.12</v>
      </c>
      <c r="J334" s="9">
        <v>374873.16</v>
      </c>
      <c r="K334" s="9">
        <v>318241.21999999997</v>
      </c>
      <c r="L334" s="9">
        <v>6729.42</v>
      </c>
      <c r="M334" s="9">
        <v>251835.31</v>
      </c>
      <c r="N334" s="12">
        <f t="shared" si="5"/>
        <v>789564.38</v>
      </c>
    </row>
    <row r="335" spans="1:14" x14ac:dyDescent="0.3">
      <c r="A335">
        <v>89</v>
      </c>
      <c r="B335">
        <v>1</v>
      </c>
      <c r="C335">
        <v>0</v>
      </c>
      <c r="D335" s="9">
        <v>126231.27</v>
      </c>
      <c r="E335" s="9">
        <v>305121.56</v>
      </c>
      <c r="F335" s="9">
        <v>315786.56</v>
      </c>
      <c r="G335" s="9">
        <v>57111.73</v>
      </c>
      <c r="H335" s="9">
        <v>569428.38</v>
      </c>
      <c r="I335" s="9">
        <v>319225.38</v>
      </c>
      <c r="J335" s="9">
        <v>288662.75</v>
      </c>
      <c r="K335" s="9">
        <v>266866.81</v>
      </c>
      <c r="L335" s="9">
        <v>903637.62</v>
      </c>
      <c r="M335" s="9">
        <v>148761.01999999999</v>
      </c>
      <c r="N335" s="12">
        <f t="shared" si="5"/>
        <v>57111.73</v>
      </c>
    </row>
    <row r="336" spans="1:14" x14ac:dyDescent="0.3">
      <c r="A336">
        <v>89</v>
      </c>
      <c r="B336">
        <v>1</v>
      </c>
      <c r="C336">
        <v>0.1</v>
      </c>
      <c r="D336" s="9">
        <v>126231.27</v>
      </c>
      <c r="E336" s="9">
        <v>305121.56</v>
      </c>
      <c r="F336" s="9">
        <v>315786.56</v>
      </c>
      <c r="G336" s="9">
        <v>57111.73</v>
      </c>
      <c r="H336" s="9">
        <v>569428.38</v>
      </c>
      <c r="I336" s="9">
        <v>319225.38</v>
      </c>
      <c r="J336" s="9">
        <v>288662.75</v>
      </c>
      <c r="K336" s="9">
        <v>266866.81</v>
      </c>
      <c r="L336" s="9">
        <v>903637.62</v>
      </c>
      <c r="M336" s="9">
        <v>148761.01999999999</v>
      </c>
      <c r="N336" s="12">
        <f t="shared" si="5"/>
        <v>64023.684000000008</v>
      </c>
    </row>
    <row r="337" spans="1:14" x14ac:dyDescent="0.3">
      <c r="A337">
        <v>89</v>
      </c>
      <c r="B337">
        <v>1</v>
      </c>
      <c r="C337">
        <v>0.2</v>
      </c>
      <c r="D337" s="9">
        <v>126231.27</v>
      </c>
      <c r="E337" s="9">
        <v>305121.56</v>
      </c>
      <c r="F337" s="9">
        <v>315786.56</v>
      </c>
      <c r="G337" s="9">
        <v>57111.73</v>
      </c>
      <c r="H337" s="9">
        <v>569428.38</v>
      </c>
      <c r="I337" s="9">
        <v>319225.38</v>
      </c>
      <c r="J337" s="9">
        <v>288662.75</v>
      </c>
      <c r="K337" s="9">
        <v>266866.81</v>
      </c>
      <c r="L337" s="9">
        <v>903637.62</v>
      </c>
      <c r="M337" s="9">
        <v>148761.01999999999</v>
      </c>
      <c r="N337" s="12">
        <f t="shared" si="5"/>
        <v>130737.22</v>
      </c>
    </row>
    <row r="338" spans="1:14" x14ac:dyDescent="0.3">
      <c r="A338">
        <v>89</v>
      </c>
      <c r="B338">
        <v>1</v>
      </c>
      <c r="C338">
        <v>0.3</v>
      </c>
      <c r="D338" s="9">
        <v>126231.27</v>
      </c>
      <c r="E338" s="9">
        <v>305121.56</v>
      </c>
      <c r="F338" s="9">
        <v>315786.56</v>
      </c>
      <c r="G338" s="9">
        <v>57111.73</v>
      </c>
      <c r="H338" s="9">
        <v>569428.38</v>
      </c>
      <c r="I338" s="9">
        <v>319225.38</v>
      </c>
      <c r="J338" s="9">
        <v>288662.75</v>
      </c>
      <c r="K338" s="9">
        <v>266866.81</v>
      </c>
      <c r="L338" s="9">
        <v>903637.62</v>
      </c>
      <c r="M338" s="9">
        <v>148761.01999999999</v>
      </c>
      <c r="N338" s="12">
        <f t="shared" si="5"/>
        <v>184192.75699999998</v>
      </c>
    </row>
    <row r="339" spans="1:14" x14ac:dyDescent="0.3">
      <c r="A339">
        <v>89</v>
      </c>
      <c r="B339">
        <v>1</v>
      </c>
      <c r="C339">
        <v>0.4</v>
      </c>
      <c r="D339" s="9">
        <v>126231.27</v>
      </c>
      <c r="E339" s="9">
        <v>305121.56</v>
      </c>
      <c r="F339" s="9">
        <v>315786.56</v>
      </c>
      <c r="G339" s="9">
        <v>57111.73</v>
      </c>
      <c r="H339" s="9">
        <v>569428.38</v>
      </c>
      <c r="I339" s="9">
        <v>319225.38</v>
      </c>
      <c r="J339" s="9">
        <v>288662.75</v>
      </c>
      <c r="K339" s="9">
        <v>266866.81</v>
      </c>
      <c r="L339" s="9">
        <v>903637.62</v>
      </c>
      <c r="M339" s="9">
        <v>148761.01999999999</v>
      </c>
      <c r="N339" s="12">
        <f t="shared" si="5"/>
        <v>275585.18599999999</v>
      </c>
    </row>
    <row r="340" spans="1:14" x14ac:dyDescent="0.3">
      <c r="A340">
        <v>89</v>
      </c>
      <c r="B340">
        <v>1</v>
      </c>
      <c r="C340">
        <v>0.5</v>
      </c>
      <c r="D340" s="9">
        <v>126231.27</v>
      </c>
      <c r="E340" s="9">
        <v>305121.56</v>
      </c>
      <c r="F340" s="9">
        <v>315786.56</v>
      </c>
      <c r="G340" s="9">
        <v>57111.73</v>
      </c>
      <c r="H340" s="9">
        <v>569428.38</v>
      </c>
      <c r="I340" s="9">
        <v>319225.38</v>
      </c>
      <c r="J340" s="9">
        <v>288662.75</v>
      </c>
      <c r="K340" s="9">
        <v>266866.81</v>
      </c>
      <c r="L340" s="9">
        <v>903637.62</v>
      </c>
      <c r="M340" s="9">
        <v>148761.01999999999</v>
      </c>
      <c r="N340" s="12">
        <f t="shared" si="5"/>
        <v>296892.15500000003</v>
      </c>
    </row>
    <row r="341" spans="1:14" x14ac:dyDescent="0.3">
      <c r="A341">
        <v>89</v>
      </c>
      <c r="B341">
        <v>1</v>
      </c>
      <c r="C341">
        <v>0.6</v>
      </c>
      <c r="D341" s="9">
        <v>126231.27</v>
      </c>
      <c r="E341" s="9">
        <v>305121.56</v>
      </c>
      <c r="F341" s="9">
        <v>315786.56</v>
      </c>
      <c r="G341" s="9">
        <v>57111.73</v>
      </c>
      <c r="H341" s="9">
        <v>569428.38</v>
      </c>
      <c r="I341" s="9">
        <v>319225.38</v>
      </c>
      <c r="J341" s="9">
        <v>288662.75</v>
      </c>
      <c r="K341" s="9">
        <v>266866.81</v>
      </c>
      <c r="L341" s="9">
        <v>903637.62</v>
      </c>
      <c r="M341" s="9">
        <v>148761.01999999999</v>
      </c>
      <c r="N341" s="12">
        <f t="shared" si="5"/>
        <v>311520.56</v>
      </c>
    </row>
    <row r="342" spans="1:14" x14ac:dyDescent="0.3">
      <c r="A342">
        <v>89</v>
      </c>
      <c r="B342">
        <v>1</v>
      </c>
      <c r="C342">
        <v>0.7</v>
      </c>
      <c r="D342" s="9">
        <v>126231.27</v>
      </c>
      <c r="E342" s="9">
        <v>305121.56</v>
      </c>
      <c r="F342" s="9">
        <v>315786.56</v>
      </c>
      <c r="G342" s="9">
        <v>57111.73</v>
      </c>
      <c r="H342" s="9">
        <v>569428.38</v>
      </c>
      <c r="I342" s="9">
        <v>319225.38</v>
      </c>
      <c r="J342" s="9">
        <v>288662.75</v>
      </c>
      <c r="K342" s="9">
        <v>266866.81</v>
      </c>
      <c r="L342" s="9">
        <v>903637.62</v>
      </c>
      <c r="M342" s="9">
        <v>148761.01999999999</v>
      </c>
      <c r="N342" s="12">
        <f t="shared" si="5"/>
        <v>318193.734</v>
      </c>
    </row>
    <row r="343" spans="1:14" x14ac:dyDescent="0.3">
      <c r="A343">
        <v>89</v>
      </c>
      <c r="B343">
        <v>1</v>
      </c>
      <c r="C343">
        <v>0.8</v>
      </c>
      <c r="D343" s="9">
        <v>126231.27</v>
      </c>
      <c r="E343" s="9">
        <v>305121.56</v>
      </c>
      <c r="F343" s="9">
        <v>315786.56</v>
      </c>
      <c r="G343" s="9">
        <v>57111.73</v>
      </c>
      <c r="H343" s="9">
        <v>569428.38</v>
      </c>
      <c r="I343" s="9">
        <v>319225.38</v>
      </c>
      <c r="J343" s="9">
        <v>288662.75</v>
      </c>
      <c r="K343" s="9">
        <v>266866.81</v>
      </c>
      <c r="L343" s="9">
        <v>903637.62</v>
      </c>
      <c r="M343" s="9">
        <v>148761.01999999999</v>
      </c>
      <c r="N343" s="12">
        <f t="shared" si="5"/>
        <v>519387.78000000014</v>
      </c>
    </row>
    <row r="344" spans="1:14" x14ac:dyDescent="0.3">
      <c r="A344">
        <v>89</v>
      </c>
      <c r="B344">
        <v>1</v>
      </c>
      <c r="C344">
        <v>0.9</v>
      </c>
      <c r="D344" s="9">
        <v>126231.27</v>
      </c>
      <c r="E344" s="9">
        <v>305121.56</v>
      </c>
      <c r="F344" s="9">
        <v>315786.56</v>
      </c>
      <c r="G344" s="9">
        <v>57111.73</v>
      </c>
      <c r="H344" s="9">
        <v>569428.38</v>
      </c>
      <c r="I344" s="9">
        <v>319225.38</v>
      </c>
      <c r="J344" s="9">
        <v>288662.75</v>
      </c>
      <c r="K344" s="9">
        <v>266866.81</v>
      </c>
      <c r="L344" s="9">
        <v>903637.62</v>
      </c>
      <c r="M344" s="9">
        <v>148761.01999999999</v>
      </c>
      <c r="N344" s="12">
        <f t="shared" si="5"/>
        <v>870216.69600000011</v>
      </c>
    </row>
    <row r="345" spans="1:14" x14ac:dyDescent="0.3">
      <c r="A345">
        <v>89</v>
      </c>
      <c r="B345">
        <v>1</v>
      </c>
      <c r="C345">
        <v>1</v>
      </c>
      <c r="D345" s="9">
        <v>126231.27</v>
      </c>
      <c r="E345" s="9">
        <v>305121.56</v>
      </c>
      <c r="F345" s="9">
        <v>315786.56</v>
      </c>
      <c r="G345" s="9">
        <v>57111.73</v>
      </c>
      <c r="H345" s="9">
        <v>569428.38</v>
      </c>
      <c r="I345" s="9">
        <v>319225.38</v>
      </c>
      <c r="J345" s="9">
        <v>288662.75</v>
      </c>
      <c r="K345" s="9">
        <v>266866.81</v>
      </c>
      <c r="L345" s="9">
        <v>903637.62</v>
      </c>
      <c r="M345" s="9">
        <v>148761.01999999999</v>
      </c>
      <c r="N345" s="12">
        <f t="shared" si="5"/>
        <v>903637.62</v>
      </c>
    </row>
    <row r="346" spans="1:14" x14ac:dyDescent="0.3">
      <c r="A346">
        <v>92</v>
      </c>
      <c r="B346">
        <v>1</v>
      </c>
      <c r="C346">
        <v>0</v>
      </c>
      <c r="D346" s="9">
        <v>100868.97</v>
      </c>
      <c r="E346" s="9">
        <v>79944.98</v>
      </c>
      <c r="F346" s="9">
        <v>800297.44</v>
      </c>
      <c r="G346" s="9">
        <v>51274.8</v>
      </c>
      <c r="H346" s="9">
        <v>856941</v>
      </c>
      <c r="I346" s="9">
        <v>468416.97</v>
      </c>
      <c r="J346" s="9">
        <v>19337.5</v>
      </c>
      <c r="K346" s="9">
        <v>296441.28000000003</v>
      </c>
      <c r="L346" s="9">
        <v>811551.06</v>
      </c>
      <c r="M346" s="9">
        <v>175722.97</v>
      </c>
      <c r="N346" s="12">
        <f t="shared" si="5"/>
        <v>19337.5</v>
      </c>
    </row>
    <row r="347" spans="1:14" x14ac:dyDescent="0.3">
      <c r="A347">
        <v>92</v>
      </c>
      <c r="B347">
        <v>1</v>
      </c>
      <c r="C347">
        <v>0.1</v>
      </c>
      <c r="D347" s="9">
        <v>100868.97</v>
      </c>
      <c r="E347" s="9">
        <v>79944.98</v>
      </c>
      <c r="F347" s="9">
        <v>800297.44</v>
      </c>
      <c r="G347" s="9">
        <v>51274.8</v>
      </c>
      <c r="H347" s="9">
        <v>856941</v>
      </c>
      <c r="I347" s="9">
        <v>468416.97</v>
      </c>
      <c r="J347" s="9">
        <v>19337.5</v>
      </c>
      <c r="K347" s="9">
        <v>296441.28000000003</v>
      </c>
      <c r="L347" s="9">
        <v>811551.06</v>
      </c>
      <c r="M347" s="9">
        <v>175722.97</v>
      </c>
      <c r="N347" s="12">
        <f t="shared" si="5"/>
        <v>22531.230000000003</v>
      </c>
    </row>
    <row r="348" spans="1:14" x14ac:dyDescent="0.3">
      <c r="A348">
        <v>92</v>
      </c>
      <c r="B348">
        <v>1</v>
      </c>
      <c r="C348">
        <v>0.2</v>
      </c>
      <c r="D348" s="9">
        <v>100868.97</v>
      </c>
      <c r="E348" s="9">
        <v>79944.98</v>
      </c>
      <c r="F348" s="9">
        <v>800297.44</v>
      </c>
      <c r="G348" s="9">
        <v>51274.8</v>
      </c>
      <c r="H348" s="9">
        <v>856941</v>
      </c>
      <c r="I348" s="9">
        <v>468416.97</v>
      </c>
      <c r="J348" s="9">
        <v>19337.5</v>
      </c>
      <c r="K348" s="9">
        <v>296441.28000000003</v>
      </c>
      <c r="L348" s="9">
        <v>811551.06</v>
      </c>
      <c r="M348" s="9">
        <v>175722.97</v>
      </c>
      <c r="N348" s="12">
        <f t="shared" si="5"/>
        <v>57008.83600000001</v>
      </c>
    </row>
    <row r="349" spans="1:14" x14ac:dyDescent="0.3">
      <c r="A349">
        <v>92</v>
      </c>
      <c r="B349">
        <v>1</v>
      </c>
      <c r="C349">
        <v>0.3</v>
      </c>
      <c r="D349" s="9">
        <v>100868.97</v>
      </c>
      <c r="E349" s="9">
        <v>79944.98</v>
      </c>
      <c r="F349" s="9">
        <v>800297.44</v>
      </c>
      <c r="G349" s="9">
        <v>51274.8</v>
      </c>
      <c r="H349" s="9">
        <v>856941</v>
      </c>
      <c r="I349" s="9">
        <v>468416.97</v>
      </c>
      <c r="J349" s="9">
        <v>19337.5</v>
      </c>
      <c r="K349" s="9">
        <v>296441.28000000003</v>
      </c>
      <c r="L349" s="9">
        <v>811551.06</v>
      </c>
      <c r="M349" s="9">
        <v>175722.97</v>
      </c>
      <c r="N349" s="12">
        <f t="shared" si="5"/>
        <v>86222.176999999996</v>
      </c>
    </row>
    <row r="350" spans="1:14" x14ac:dyDescent="0.3">
      <c r="A350">
        <v>92</v>
      </c>
      <c r="B350">
        <v>1</v>
      </c>
      <c r="C350">
        <v>0.4</v>
      </c>
      <c r="D350" s="9">
        <v>100868.97</v>
      </c>
      <c r="E350" s="9">
        <v>79944.98</v>
      </c>
      <c r="F350" s="9">
        <v>800297.44</v>
      </c>
      <c r="G350" s="9">
        <v>51274.8</v>
      </c>
      <c r="H350" s="9">
        <v>856941</v>
      </c>
      <c r="I350" s="9">
        <v>468416.97</v>
      </c>
      <c r="J350" s="9">
        <v>19337.5</v>
      </c>
      <c r="K350" s="9">
        <v>296441.28000000003</v>
      </c>
      <c r="L350" s="9">
        <v>811551.06</v>
      </c>
      <c r="M350" s="9">
        <v>175722.97</v>
      </c>
      <c r="N350" s="12">
        <f t="shared" si="5"/>
        <v>130810.57000000004</v>
      </c>
    </row>
    <row r="351" spans="1:14" x14ac:dyDescent="0.3">
      <c r="A351">
        <v>92</v>
      </c>
      <c r="B351">
        <v>1</v>
      </c>
      <c r="C351">
        <v>0.5</v>
      </c>
      <c r="D351" s="9">
        <v>100868.97</v>
      </c>
      <c r="E351" s="9">
        <v>79944.98</v>
      </c>
      <c r="F351" s="9">
        <v>800297.44</v>
      </c>
      <c r="G351" s="9">
        <v>51274.8</v>
      </c>
      <c r="H351" s="9">
        <v>856941</v>
      </c>
      <c r="I351" s="9">
        <v>468416.97</v>
      </c>
      <c r="J351" s="9">
        <v>19337.5</v>
      </c>
      <c r="K351" s="9">
        <v>296441.28000000003</v>
      </c>
      <c r="L351" s="9">
        <v>811551.06</v>
      </c>
      <c r="M351" s="9">
        <v>175722.97</v>
      </c>
      <c r="N351" s="12">
        <f t="shared" si="5"/>
        <v>236082.125</v>
      </c>
    </row>
    <row r="352" spans="1:14" x14ac:dyDescent="0.3">
      <c r="A352">
        <v>92</v>
      </c>
      <c r="B352">
        <v>1</v>
      </c>
      <c r="C352">
        <v>0.6</v>
      </c>
      <c r="D352" s="9">
        <v>100868.97</v>
      </c>
      <c r="E352" s="9">
        <v>79944.98</v>
      </c>
      <c r="F352" s="9">
        <v>800297.44</v>
      </c>
      <c r="G352" s="9">
        <v>51274.8</v>
      </c>
      <c r="H352" s="9">
        <v>856941</v>
      </c>
      <c r="I352" s="9">
        <v>468416.97</v>
      </c>
      <c r="J352" s="9">
        <v>19337.5</v>
      </c>
      <c r="K352" s="9">
        <v>296441.28000000003</v>
      </c>
      <c r="L352" s="9">
        <v>811551.06</v>
      </c>
      <c r="M352" s="9">
        <v>175722.97</v>
      </c>
      <c r="N352" s="12">
        <f t="shared" si="5"/>
        <v>399626.6939999999</v>
      </c>
    </row>
    <row r="353" spans="1:14" x14ac:dyDescent="0.3">
      <c r="A353">
        <v>92</v>
      </c>
      <c r="B353">
        <v>1</v>
      </c>
      <c r="C353">
        <v>0.7</v>
      </c>
      <c r="D353" s="9">
        <v>100868.97</v>
      </c>
      <c r="E353" s="9">
        <v>79944.98</v>
      </c>
      <c r="F353" s="9">
        <v>800297.44</v>
      </c>
      <c r="G353" s="9">
        <v>51274.8</v>
      </c>
      <c r="H353" s="9">
        <v>856941</v>
      </c>
      <c r="I353" s="9">
        <v>468416.97</v>
      </c>
      <c r="J353" s="9">
        <v>19337.5</v>
      </c>
      <c r="K353" s="9">
        <v>296441.28000000003</v>
      </c>
      <c r="L353" s="9">
        <v>811551.06</v>
      </c>
      <c r="M353" s="9">
        <v>175722.97</v>
      </c>
      <c r="N353" s="12">
        <f t="shared" si="5"/>
        <v>700733.29899999965</v>
      </c>
    </row>
    <row r="354" spans="1:14" x14ac:dyDescent="0.3">
      <c r="A354">
        <v>92</v>
      </c>
      <c r="B354">
        <v>1</v>
      </c>
      <c r="C354">
        <v>0.8</v>
      </c>
      <c r="D354" s="9">
        <v>100868.97</v>
      </c>
      <c r="E354" s="9">
        <v>79944.98</v>
      </c>
      <c r="F354" s="9">
        <v>800297.44</v>
      </c>
      <c r="G354" s="9">
        <v>51274.8</v>
      </c>
      <c r="H354" s="9">
        <v>856941</v>
      </c>
      <c r="I354" s="9">
        <v>468416.97</v>
      </c>
      <c r="J354" s="9">
        <v>19337.5</v>
      </c>
      <c r="K354" s="9">
        <v>296441.28000000003</v>
      </c>
      <c r="L354" s="9">
        <v>811551.06</v>
      </c>
      <c r="M354" s="9">
        <v>175722.97</v>
      </c>
      <c r="N354" s="12">
        <f t="shared" si="5"/>
        <v>809300.33600000001</v>
      </c>
    </row>
    <row r="355" spans="1:14" x14ac:dyDescent="0.3">
      <c r="A355">
        <v>92</v>
      </c>
      <c r="B355">
        <v>1</v>
      </c>
      <c r="C355">
        <v>0.9</v>
      </c>
      <c r="D355" s="9">
        <v>100868.97</v>
      </c>
      <c r="E355" s="9">
        <v>79944.98</v>
      </c>
      <c r="F355" s="9">
        <v>800297.44</v>
      </c>
      <c r="G355" s="9">
        <v>51274.8</v>
      </c>
      <c r="H355" s="9">
        <v>856941</v>
      </c>
      <c r="I355" s="9">
        <v>468416.97</v>
      </c>
      <c r="J355" s="9">
        <v>19337.5</v>
      </c>
      <c r="K355" s="9">
        <v>296441.28000000003</v>
      </c>
      <c r="L355" s="9">
        <v>811551.06</v>
      </c>
      <c r="M355" s="9">
        <v>175722.97</v>
      </c>
      <c r="N355" s="12">
        <f t="shared" si="5"/>
        <v>852402.00600000005</v>
      </c>
    </row>
    <row r="356" spans="1:14" x14ac:dyDescent="0.3">
      <c r="A356">
        <v>92</v>
      </c>
      <c r="B356">
        <v>1</v>
      </c>
      <c r="C356">
        <v>1</v>
      </c>
      <c r="D356" s="9">
        <v>100868.97</v>
      </c>
      <c r="E356" s="9">
        <v>79944.98</v>
      </c>
      <c r="F356" s="9">
        <v>800297.44</v>
      </c>
      <c r="G356" s="9">
        <v>51274.8</v>
      </c>
      <c r="H356" s="9">
        <v>856941</v>
      </c>
      <c r="I356" s="9">
        <v>468416.97</v>
      </c>
      <c r="J356" s="9">
        <v>19337.5</v>
      </c>
      <c r="K356" s="9">
        <v>296441.28000000003</v>
      </c>
      <c r="L356" s="9">
        <v>811551.06</v>
      </c>
      <c r="M356" s="9">
        <v>175722.97</v>
      </c>
      <c r="N356" s="12">
        <f t="shared" si="5"/>
        <v>856941</v>
      </c>
    </row>
    <row r="357" spans="1:14" x14ac:dyDescent="0.3">
      <c r="A357">
        <v>102</v>
      </c>
      <c r="B357">
        <v>1</v>
      </c>
      <c r="C357">
        <v>0</v>
      </c>
      <c r="D357" s="9">
        <v>423212.75</v>
      </c>
      <c r="E357" s="9">
        <v>788190.25</v>
      </c>
      <c r="F357" s="9">
        <v>650376.81000000006</v>
      </c>
      <c r="G357" s="9">
        <v>37895.75</v>
      </c>
      <c r="H357" s="9">
        <v>375786.12</v>
      </c>
      <c r="I357" s="9">
        <v>297156.56</v>
      </c>
      <c r="J357" s="9">
        <v>139352.95000000001</v>
      </c>
      <c r="K357" s="9">
        <v>459912.75</v>
      </c>
      <c r="L357" s="9">
        <v>157130.09</v>
      </c>
      <c r="M357" s="9">
        <v>958872.25</v>
      </c>
      <c r="N357" s="12">
        <f t="shared" si="5"/>
        <v>37895.75</v>
      </c>
    </row>
    <row r="358" spans="1:14" x14ac:dyDescent="0.3">
      <c r="A358">
        <v>102</v>
      </c>
      <c r="B358">
        <v>1</v>
      </c>
      <c r="C358">
        <v>0.1</v>
      </c>
      <c r="D358" s="9">
        <v>423212.75</v>
      </c>
      <c r="E358" s="9">
        <v>788190.25</v>
      </c>
      <c r="F358" s="9">
        <v>650376.81000000006</v>
      </c>
      <c r="G358" s="9">
        <v>37895.75</v>
      </c>
      <c r="H358" s="9">
        <v>375786.12</v>
      </c>
      <c r="I358" s="9">
        <v>297156.56</v>
      </c>
      <c r="J358" s="9">
        <v>139352.95000000001</v>
      </c>
      <c r="K358" s="9">
        <v>459912.75</v>
      </c>
      <c r="L358" s="9">
        <v>157130.09</v>
      </c>
      <c r="M358" s="9">
        <v>958872.25</v>
      </c>
      <c r="N358" s="12">
        <f t="shared" si="5"/>
        <v>48041.470000000008</v>
      </c>
    </row>
    <row r="359" spans="1:14" x14ac:dyDescent="0.3">
      <c r="A359">
        <v>102</v>
      </c>
      <c r="B359">
        <v>1</v>
      </c>
      <c r="C359">
        <v>0.2</v>
      </c>
      <c r="D359" s="9">
        <v>423212.75</v>
      </c>
      <c r="E359" s="9">
        <v>788190.25</v>
      </c>
      <c r="F359" s="9">
        <v>650376.81000000006</v>
      </c>
      <c r="G359" s="9">
        <v>37895.75</v>
      </c>
      <c r="H359" s="9">
        <v>375786.12</v>
      </c>
      <c r="I359" s="9">
        <v>297156.56</v>
      </c>
      <c r="J359" s="9">
        <v>139352.95000000001</v>
      </c>
      <c r="K359" s="9">
        <v>459912.75</v>
      </c>
      <c r="L359" s="9">
        <v>157130.09</v>
      </c>
      <c r="M359" s="9">
        <v>958872.25</v>
      </c>
      <c r="N359" s="12">
        <f t="shared" si="5"/>
        <v>142908.37800000003</v>
      </c>
    </row>
    <row r="360" spans="1:14" x14ac:dyDescent="0.3">
      <c r="A360">
        <v>102</v>
      </c>
      <c r="B360">
        <v>1</v>
      </c>
      <c r="C360">
        <v>0.3</v>
      </c>
      <c r="D360" s="9">
        <v>423212.75</v>
      </c>
      <c r="E360" s="9">
        <v>788190.25</v>
      </c>
      <c r="F360" s="9">
        <v>650376.81000000006</v>
      </c>
      <c r="G360" s="9">
        <v>37895.75</v>
      </c>
      <c r="H360" s="9">
        <v>375786.12</v>
      </c>
      <c r="I360" s="9">
        <v>297156.56</v>
      </c>
      <c r="J360" s="9">
        <v>139352.95000000001</v>
      </c>
      <c r="K360" s="9">
        <v>459912.75</v>
      </c>
      <c r="L360" s="9">
        <v>157130.09</v>
      </c>
      <c r="M360" s="9">
        <v>958872.25</v>
      </c>
      <c r="N360" s="12">
        <f t="shared" si="5"/>
        <v>199138.03099999996</v>
      </c>
    </row>
    <row r="361" spans="1:14" x14ac:dyDescent="0.3">
      <c r="A361">
        <v>102</v>
      </c>
      <c r="B361">
        <v>1</v>
      </c>
      <c r="C361">
        <v>0.4</v>
      </c>
      <c r="D361" s="9">
        <v>423212.75</v>
      </c>
      <c r="E361" s="9">
        <v>788190.25</v>
      </c>
      <c r="F361" s="9">
        <v>650376.81000000006</v>
      </c>
      <c r="G361" s="9">
        <v>37895.75</v>
      </c>
      <c r="H361" s="9">
        <v>375786.12</v>
      </c>
      <c r="I361" s="9">
        <v>297156.56</v>
      </c>
      <c r="J361" s="9">
        <v>139352.95000000001</v>
      </c>
      <c r="K361" s="9">
        <v>459912.75</v>
      </c>
      <c r="L361" s="9">
        <v>157130.09</v>
      </c>
      <c r="M361" s="9">
        <v>958872.25</v>
      </c>
      <c r="N361" s="12">
        <f t="shared" si="5"/>
        <v>328608.38400000002</v>
      </c>
    </row>
    <row r="362" spans="1:14" x14ac:dyDescent="0.3">
      <c r="A362">
        <v>102</v>
      </c>
      <c r="B362">
        <v>1</v>
      </c>
      <c r="C362">
        <v>0.5</v>
      </c>
      <c r="D362" s="9">
        <v>423212.75</v>
      </c>
      <c r="E362" s="9">
        <v>788190.25</v>
      </c>
      <c r="F362" s="9">
        <v>650376.81000000006</v>
      </c>
      <c r="G362" s="9">
        <v>37895.75</v>
      </c>
      <c r="H362" s="9">
        <v>375786.12</v>
      </c>
      <c r="I362" s="9">
        <v>297156.56</v>
      </c>
      <c r="J362" s="9">
        <v>139352.95000000001</v>
      </c>
      <c r="K362" s="9">
        <v>459912.75</v>
      </c>
      <c r="L362" s="9">
        <v>157130.09</v>
      </c>
      <c r="M362" s="9">
        <v>958872.25</v>
      </c>
      <c r="N362" s="12">
        <f t="shared" si="5"/>
        <v>399499.435</v>
      </c>
    </row>
    <row r="363" spans="1:14" x14ac:dyDescent="0.3">
      <c r="A363">
        <v>102</v>
      </c>
      <c r="B363">
        <v>1</v>
      </c>
      <c r="C363">
        <v>0.6</v>
      </c>
      <c r="D363" s="9">
        <v>423212.75</v>
      </c>
      <c r="E363" s="9">
        <v>788190.25</v>
      </c>
      <c r="F363" s="9">
        <v>650376.81000000006</v>
      </c>
      <c r="G363" s="9">
        <v>37895.75</v>
      </c>
      <c r="H363" s="9">
        <v>375786.12</v>
      </c>
      <c r="I363" s="9">
        <v>297156.56</v>
      </c>
      <c r="J363" s="9">
        <v>139352.95000000001</v>
      </c>
      <c r="K363" s="9">
        <v>459912.75</v>
      </c>
      <c r="L363" s="9">
        <v>157130.09</v>
      </c>
      <c r="M363" s="9">
        <v>958872.25</v>
      </c>
      <c r="N363" s="12">
        <f t="shared" si="5"/>
        <v>445232.75</v>
      </c>
    </row>
    <row r="364" spans="1:14" x14ac:dyDescent="0.3">
      <c r="A364">
        <v>102</v>
      </c>
      <c r="B364">
        <v>1</v>
      </c>
      <c r="C364">
        <v>0.7</v>
      </c>
      <c r="D364" s="9">
        <v>423212.75</v>
      </c>
      <c r="E364" s="9">
        <v>788190.25</v>
      </c>
      <c r="F364" s="9">
        <v>650376.81000000006</v>
      </c>
      <c r="G364" s="9">
        <v>37895.75</v>
      </c>
      <c r="H364" s="9">
        <v>375786.12</v>
      </c>
      <c r="I364" s="9">
        <v>297156.56</v>
      </c>
      <c r="J364" s="9">
        <v>139352.95000000001</v>
      </c>
      <c r="K364" s="9">
        <v>459912.75</v>
      </c>
      <c r="L364" s="9">
        <v>157130.09</v>
      </c>
      <c r="M364" s="9">
        <v>958872.25</v>
      </c>
      <c r="N364" s="12">
        <f t="shared" si="5"/>
        <v>593237.59199999995</v>
      </c>
    </row>
    <row r="365" spans="1:14" x14ac:dyDescent="0.3">
      <c r="A365">
        <v>102</v>
      </c>
      <c r="B365">
        <v>1</v>
      </c>
      <c r="C365">
        <v>0.8</v>
      </c>
      <c r="D365" s="9">
        <v>423212.75</v>
      </c>
      <c r="E365" s="9">
        <v>788190.25</v>
      </c>
      <c r="F365" s="9">
        <v>650376.81000000006</v>
      </c>
      <c r="G365" s="9">
        <v>37895.75</v>
      </c>
      <c r="H365" s="9">
        <v>375786.12</v>
      </c>
      <c r="I365" s="9">
        <v>297156.56</v>
      </c>
      <c r="J365" s="9">
        <v>139352.95000000001</v>
      </c>
      <c r="K365" s="9">
        <v>459912.75</v>
      </c>
      <c r="L365" s="9">
        <v>157130.09</v>
      </c>
      <c r="M365" s="9">
        <v>958872.25</v>
      </c>
      <c r="N365" s="12">
        <f t="shared" si="5"/>
        <v>760627.56200000015</v>
      </c>
    </row>
    <row r="366" spans="1:14" x14ac:dyDescent="0.3">
      <c r="A366">
        <v>102</v>
      </c>
      <c r="B366">
        <v>1</v>
      </c>
      <c r="C366">
        <v>0.9</v>
      </c>
      <c r="D366" s="9">
        <v>423212.75</v>
      </c>
      <c r="E366" s="9">
        <v>788190.25</v>
      </c>
      <c r="F366" s="9">
        <v>650376.81000000006</v>
      </c>
      <c r="G366" s="9">
        <v>37895.75</v>
      </c>
      <c r="H366" s="9">
        <v>375786.12</v>
      </c>
      <c r="I366" s="9">
        <v>297156.56</v>
      </c>
      <c r="J366" s="9">
        <v>139352.95000000001</v>
      </c>
      <c r="K366" s="9">
        <v>459912.75</v>
      </c>
      <c r="L366" s="9">
        <v>157130.09</v>
      </c>
      <c r="M366" s="9">
        <v>958872.25</v>
      </c>
      <c r="N366" s="12">
        <f t="shared" si="5"/>
        <v>941804.05</v>
      </c>
    </row>
    <row r="367" spans="1:14" x14ac:dyDescent="0.3">
      <c r="A367">
        <v>102</v>
      </c>
      <c r="B367">
        <v>1</v>
      </c>
      <c r="C367">
        <v>1</v>
      </c>
      <c r="D367" s="9">
        <v>423212.75</v>
      </c>
      <c r="E367" s="9">
        <v>788190.25</v>
      </c>
      <c r="F367" s="9">
        <v>650376.81000000006</v>
      </c>
      <c r="G367" s="9">
        <v>37895.75</v>
      </c>
      <c r="H367" s="9">
        <v>375786.12</v>
      </c>
      <c r="I367" s="9">
        <v>297156.56</v>
      </c>
      <c r="J367" s="9">
        <v>139352.95000000001</v>
      </c>
      <c r="K367" s="9">
        <v>459912.75</v>
      </c>
      <c r="L367" s="9">
        <v>157130.09</v>
      </c>
      <c r="M367" s="9">
        <v>958872.25</v>
      </c>
      <c r="N367" s="12">
        <f t="shared" si="5"/>
        <v>958872.25</v>
      </c>
    </row>
    <row r="368" spans="1:14" x14ac:dyDescent="0.3">
      <c r="A368">
        <v>105</v>
      </c>
      <c r="B368">
        <v>1</v>
      </c>
      <c r="C368">
        <v>0</v>
      </c>
      <c r="D368" s="9">
        <v>125209.09</v>
      </c>
      <c r="E368" s="9">
        <v>368527.75</v>
      </c>
      <c r="F368" s="9">
        <v>960201.88</v>
      </c>
      <c r="G368" s="9">
        <v>756827.62</v>
      </c>
      <c r="H368" s="9">
        <v>401098.41</v>
      </c>
      <c r="I368" s="9">
        <v>417271.19</v>
      </c>
      <c r="J368" s="9">
        <v>89295.51</v>
      </c>
      <c r="K368" s="9">
        <v>352565.16</v>
      </c>
      <c r="L368" s="9">
        <v>732880.12</v>
      </c>
      <c r="M368" s="9">
        <v>54272.43</v>
      </c>
      <c r="N368" s="12">
        <f t="shared" si="5"/>
        <v>54272.43</v>
      </c>
    </row>
    <row r="369" spans="1:14" x14ac:dyDescent="0.3">
      <c r="A369">
        <v>105</v>
      </c>
      <c r="B369">
        <v>1</v>
      </c>
      <c r="C369">
        <v>0.1</v>
      </c>
      <c r="D369" s="9">
        <v>125209.09</v>
      </c>
      <c r="E369" s="9">
        <v>368527.75</v>
      </c>
      <c r="F369" s="9">
        <v>960201.88</v>
      </c>
      <c r="G369" s="9">
        <v>756827.62</v>
      </c>
      <c r="H369" s="9">
        <v>401098.41</v>
      </c>
      <c r="I369" s="9">
        <v>417271.19</v>
      </c>
      <c r="J369" s="9">
        <v>89295.51</v>
      </c>
      <c r="K369" s="9">
        <v>352565.16</v>
      </c>
      <c r="L369" s="9">
        <v>732880.12</v>
      </c>
      <c r="M369" s="9">
        <v>54272.43</v>
      </c>
      <c r="N369" s="12">
        <f t="shared" si="5"/>
        <v>57774.738000000005</v>
      </c>
    </row>
    <row r="370" spans="1:14" x14ac:dyDescent="0.3">
      <c r="A370">
        <v>105</v>
      </c>
      <c r="B370">
        <v>1</v>
      </c>
      <c r="C370">
        <v>0.2</v>
      </c>
      <c r="D370" s="9">
        <v>125209.09</v>
      </c>
      <c r="E370" s="9">
        <v>368527.75</v>
      </c>
      <c r="F370" s="9">
        <v>960201.88</v>
      </c>
      <c r="G370" s="9">
        <v>756827.62</v>
      </c>
      <c r="H370" s="9">
        <v>401098.41</v>
      </c>
      <c r="I370" s="9">
        <v>417271.19</v>
      </c>
      <c r="J370" s="9">
        <v>89295.51</v>
      </c>
      <c r="K370" s="9">
        <v>352565.16</v>
      </c>
      <c r="L370" s="9">
        <v>732880.12</v>
      </c>
      <c r="M370" s="9">
        <v>54272.43</v>
      </c>
      <c r="N370" s="12">
        <f t="shared" si="5"/>
        <v>96478.225999999995</v>
      </c>
    </row>
    <row r="371" spans="1:14" x14ac:dyDescent="0.3">
      <c r="A371">
        <v>105</v>
      </c>
      <c r="B371">
        <v>1</v>
      </c>
      <c r="C371">
        <v>0.3</v>
      </c>
      <c r="D371" s="9">
        <v>125209.09</v>
      </c>
      <c r="E371" s="9">
        <v>368527.75</v>
      </c>
      <c r="F371" s="9">
        <v>960201.88</v>
      </c>
      <c r="G371" s="9">
        <v>756827.62</v>
      </c>
      <c r="H371" s="9">
        <v>401098.41</v>
      </c>
      <c r="I371" s="9">
        <v>417271.19</v>
      </c>
      <c r="J371" s="9">
        <v>89295.51</v>
      </c>
      <c r="K371" s="9">
        <v>352565.16</v>
      </c>
      <c r="L371" s="9">
        <v>732880.12</v>
      </c>
      <c r="M371" s="9">
        <v>54272.43</v>
      </c>
      <c r="N371" s="12">
        <f t="shared" si="5"/>
        <v>193415.91099999996</v>
      </c>
    </row>
    <row r="372" spans="1:14" x14ac:dyDescent="0.3">
      <c r="A372">
        <v>105</v>
      </c>
      <c r="B372">
        <v>1</v>
      </c>
      <c r="C372">
        <v>0.4</v>
      </c>
      <c r="D372" s="9">
        <v>125209.09</v>
      </c>
      <c r="E372" s="9">
        <v>368527.75</v>
      </c>
      <c r="F372" s="9">
        <v>960201.88</v>
      </c>
      <c r="G372" s="9">
        <v>756827.62</v>
      </c>
      <c r="H372" s="9">
        <v>401098.41</v>
      </c>
      <c r="I372" s="9">
        <v>417271.19</v>
      </c>
      <c r="J372" s="9">
        <v>89295.51</v>
      </c>
      <c r="K372" s="9">
        <v>352565.16</v>
      </c>
      <c r="L372" s="9">
        <v>732880.12</v>
      </c>
      <c r="M372" s="9">
        <v>54272.43</v>
      </c>
      <c r="N372" s="12">
        <f t="shared" si="5"/>
        <v>358950.196</v>
      </c>
    </row>
    <row r="373" spans="1:14" x14ac:dyDescent="0.3">
      <c r="A373">
        <v>105</v>
      </c>
      <c r="B373">
        <v>1</v>
      </c>
      <c r="C373">
        <v>0.5</v>
      </c>
      <c r="D373" s="9">
        <v>125209.09</v>
      </c>
      <c r="E373" s="9">
        <v>368527.75</v>
      </c>
      <c r="F373" s="9">
        <v>960201.88</v>
      </c>
      <c r="G373" s="9">
        <v>756827.62</v>
      </c>
      <c r="H373" s="9">
        <v>401098.41</v>
      </c>
      <c r="I373" s="9">
        <v>417271.19</v>
      </c>
      <c r="J373" s="9">
        <v>89295.51</v>
      </c>
      <c r="K373" s="9">
        <v>352565.16</v>
      </c>
      <c r="L373" s="9">
        <v>732880.12</v>
      </c>
      <c r="M373" s="9">
        <v>54272.43</v>
      </c>
      <c r="N373" s="12">
        <f t="shared" si="5"/>
        <v>384813.07999999996</v>
      </c>
    </row>
    <row r="374" spans="1:14" x14ac:dyDescent="0.3">
      <c r="A374">
        <v>105</v>
      </c>
      <c r="B374">
        <v>1</v>
      </c>
      <c r="C374">
        <v>0.6</v>
      </c>
      <c r="D374" s="9">
        <v>125209.09</v>
      </c>
      <c r="E374" s="9">
        <v>368527.75</v>
      </c>
      <c r="F374" s="9">
        <v>960201.88</v>
      </c>
      <c r="G374" s="9">
        <v>756827.62</v>
      </c>
      <c r="H374" s="9">
        <v>401098.41</v>
      </c>
      <c r="I374" s="9">
        <v>417271.19</v>
      </c>
      <c r="J374" s="9">
        <v>89295.51</v>
      </c>
      <c r="K374" s="9">
        <v>352565.16</v>
      </c>
      <c r="L374" s="9">
        <v>732880.12</v>
      </c>
      <c r="M374" s="9">
        <v>54272.43</v>
      </c>
      <c r="N374" s="12">
        <f t="shared" si="5"/>
        <v>410802.07799999998</v>
      </c>
    </row>
    <row r="375" spans="1:14" x14ac:dyDescent="0.3">
      <c r="A375">
        <v>105</v>
      </c>
      <c r="B375">
        <v>1</v>
      </c>
      <c r="C375">
        <v>0.7</v>
      </c>
      <c r="D375" s="9">
        <v>125209.09</v>
      </c>
      <c r="E375" s="9">
        <v>368527.75</v>
      </c>
      <c r="F375" s="9">
        <v>960201.88</v>
      </c>
      <c r="G375" s="9">
        <v>756827.62</v>
      </c>
      <c r="H375" s="9">
        <v>401098.41</v>
      </c>
      <c r="I375" s="9">
        <v>417271.19</v>
      </c>
      <c r="J375" s="9">
        <v>89295.51</v>
      </c>
      <c r="K375" s="9">
        <v>352565.16</v>
      </c>
      <c r="L375" s="9">
        <v>732880.12</v>
      </c>
      <c r="M375" s="9">
        <v>54272.43</v>
      </c>
      <c r="N375" s="12">
        <f t="shared" si="5"/>
        <v>638197.44099999976</v>
      </c>
    </row>
    <row r="376" spans="1:14" x14ac:dyDescent="0.3">
      <c r="A376">
        <v>105</v>
      </c>
      <c r="B376">
        <v>1</v>
      </c>
      <c r="C376">
        <v>0.8</v>
      </c>
      <c r="D376" s="9">
        <v>125209.09</v>
      </c>
      <c r="E376" s="9">
        <v>368527.75</v>
      </c>
      <c r="F376" s="9">
        <v>960201.88</v>
      </c>
      <c r="G376" s="9">
        <v>756827.62</v>
      </c>
      <c r="H376" s="9">
        <v>401098.41</v>
      </c>
      <c r="I376" s="9">
        <v>417271.19</v>
      </c>
      <c r="J376" s="9">
        <v>89295.51</v>
      </c>
      <c r="K376" s="9">
        <v>352565.16</v>
      </c>
      <c r="L376" s="9">
        <v>732880.12</v>
      </c>
      <c r="M376" s="9">
        <v>54272.43</v>
      </c>
      <c r="N376" s="12">
        <f t="shared" si="5"/>
        <v>752038.12</v>
      </c>
    </row>
    <row r="377" spans="1:14" x14ac:dyDescent="0.3">
      <c r="A377">
        <v>105</v>
      </c>
      <c r="B377">
        <v>1</v>
      </c>
      <c r="C377">
        <v>0.9</v>
      </c>
      <c r="D377" s="9">
        <v>125209.09</v>
      </c>
      <c r="E377" s="9">
        <v>368527.75</v>
      </c>
      <c r="F377" s="9">
        <v>960201.88</v>
      </c>
      <c r="G377" s="9">
        <v>756827.62</v>
      </c>
      <c r="H377" s="9">
        <v>401098.41</v>
      </c>
      <c r="I377" s="9">
        <v>417271.19</v>
      </c>
      <c r="J377" s="9">
        <v>89295.51</v>
      </c>
      <c r="K377" s="9">
        <v>352565.16</v>
      </c>
      <c r="L377" s="9">
        <v>732880.12</v>
      </c>
      <c r="M377" s="9">
        <v>54272.43</v>
      </c>
      <c r="N377" s="12">
        <f t="shared" si="5"/>
        <v>939864.45400000014</v>
      </c>
    </row>
    <row r="378" spans="1:14" x14ac:dyDescent="0.3">
      <c r="A378">
        <v>105</v>
      </c>
      <c r="B378">
        <v>1</v>
      </c>
      <c r="C378">
        <v>1</v>
      </c>
      <c r="D378" s="9">
        <v>125209.09</v>
      </c>
      <c r="E378" s="9">
        <v>368527.75</v>
      </c>
      <c r="F378" s="9">
        <v>960201.88</v>
      </c>
      <c r="G378" s="9">
        <v>756827.62</v>
      </c>
      <c r="H378" s="9">
        <v>401098.41</v>
      </c>
      <c r="I378" s="9">
        <v>417271.19</v>
      </c>
      <c r="J378" s="9">
        <v>89295.51</v>
      </c>
      <c r="K378" s="9">
        <v>352565.16</v>
      </c>
      <c r="L378" s="9">
        <v>732880.12</v>
      </c>
      <c r="M378" s="9">
        <v>54272.43</v>
      </c>
      <c r="N378" s="12">
        <f t="shared" si="5"/>
        <v>960201.88</v>
      </c>
    </row>
    <row r="379" spans="1:14" x14ac:dyDescent="0.3">
      <c r="A379">
        <v>109</v>
      </c>
      <c r="B379">
        <v>1</v>
      </c>
      <c r="C379">
        <v>0</v>
      </c>
      <c r="D379" s="9">
        <v>397734.28</v>
      </c>
      <c r="E379" s="9">
        <v>752504.94</v>
      </c>
      <c r="F379" s="9">
        <v>815152.25</v>
      </c>
      <c r="G379" s="9">
        <v>375840.28</v>
      </c>
      <c r="H379" s="9">
        <v>474091.38</v>
      </c>
      <c r="I379" s="9">
        <v>185613.16</v>
      </c>
      <c r="J379" s="9">
        <v>143730.22</v>
      </c>
      <c r="K379" s="9">
        <v>197012.64</v>
      </c>
      <c r="L379" s="9">
        <v>336514.69</v>
      </c>
      <c r="M379" s="9">
        <v>160688.78</v>
      </c>
      <c r="N379" s="12">
        <f t="shared" si="5"/>
        <v>143730.22</v>
      </c>
    </row>
    <row r="380" spans="1:14" x14ac:dyDescent="0.3">
      <c r="A380">
        <v>109</v>
      </c>
      <c r="B380">
        <v>1</v>
      </c>
      <c r="C380">
        <v>0.1</v>
      </c>
      <c r="D380" s="9">
        <v>397734.28</v>
      </c>
      <c r="E380" s="9">
        <v>752504.94</v>
      </c>
      <c r="F380" s="9">
        <v>815152.25</v>
      </c>
      <c r="G380" s="9">
        <v>375840.28</v>
      </c>
      <c r="H380" s="9">
        <v>474091.38</v>
      </c>
      <c r="I380" s="9">
        <v>185613.16</v>
      </c>
      <c r="J380" s="9">
        <v>143730.22</v>
      </c>
      <c r="K380" s="9">
        <v>197012.64</v>
      </c>
      <c r="L380" s="9">
        <v>336514.69</v>
      </c>
      <c r="M380" s="9">
        <v>160688.78</v>
      </c>
      <c r="N380" s="12">
        <f t="shared" si="5"/>
        <v>145426.076</v>
      </c>
    </row>
    <row r="381" spans="1:14" x14ac:dyDescent="0.3">
      <c r="A381">
        <v>109</v>
      </c>
      <c r="B381">
        <v>1</v>
      </c>
      <c r="C381">
        <v>0.2</v>
      </c>
      <c r="D381" s="9">
        <v>397734.28</v>
      </c>
      <c r="E381" s="9">
        <v>752504.94</v>
      </c>
      <c r="F381" s="9">
        <v>815152.25</v>
      </c>
      <c r="G381" s="9">
        <v>375840.28</v>
      </c>
      <c r="H381" s="9">
        <v>474091.38</v>
      </c>
      <c r="I381" s="9">
        <v>185613.16</v>
      </c>
      <c r="J381" s="9">
        <v>143730.22</v>
      </c>
      <c r="K381" s="9">
        <v>197012.64</v>
      </c>
      <c r="L381" s="9">
        <v>336514.69</v>
      </c>
      <c r="M381" s="9">
        <v>160688.78</v>
      </c>
      <c r="N381" s="12">
        <f t="shared" si="5"/>
        <v>165673.65600000002</v>
      </c>
    </row>
    <row r="382" spans="1:14" x14ac:dyDescent="0.3">
      <c r="A382">
        <v>109</v>
      </c>
      <c r="B382">
        <v>1</v>
      </c>
      <c r="C382">
        <v>0.3</v>
      </c>
      <c r="D382" s="9">
        <v>397734.28</v>
      </c>
      <c r="E382" s="9">
        <v>752504.94</v>
      </c>
      <c r="F382" s="9">
        <v>815152.25</v>
      </c>
      <c r="G382" s="9">
        <v>375840.28</v>
      </c>
      <c r="H382" s="9">
        <v>474091.38</v>
      </c>
      <c r="I382" s="9">
        <v>185613.16</v>
      </c>
      <c r="J382" s="9">
        <v>143730.22</v>
      </c>
      <c r="K382" s="9">
        <v>197012.64</v>
      </c>
      <c r="L382" s="9">
        <v>336514.69</v>
      </c>
      <c r="M382" s="9">
        <v>160688.78</v>
      </c>
      <c r="N382" s="12">
        <f t="shared" si="5"/>
        <v>189033.00400000002</v>
      </c>
    </row>
    <row r="383" spans="1:14" x14ac:dyDescent="0.3">
      <c r="A383">
        <v>109</v>
      </c>
      <c r="B383">
        <v>1</v>
      </c>
      <c r="C383">
        <v>0.4</v>
      </c>
      <c r="D383" s="9">
        <v>397734.28</v>
      </c>
      <c r="E383" s="9">
        <v>752504.94</v>
      </c>
      <c r="F383" s="9">
        <v>815152.25</v>
      </c>
      <c r="G383" s="9">
        <v>375840.28</v>
      </c>
      <c r="H383" s="9">
        <v>474091.38</v>
      </c>
      <c r="I383" s="9">
        <v>185613.16</v>
      </c>
      <c r="J383" s="9">
        <v>143730.22</v>
      </c>
      <c r="K383" s="9">
        <v>197012.64</v>
      </c>
      <c r="L383" s="9">
        <v>336514.69</v>
      </c>
      <c r="M383" s="9">
        <v>160688.78</v>
      </c>
      <c r="N383" s="12">
        <f t="shared" si="5"/>
        <v>252813.46000000005</v>
      </c>
    </row>
    <row r="384" spans="1:14" x14ac:dyDescent="0.3">
      <c r="A384">
        <v>109</v>
      </c>
      <c r="B384">
        <v>1</v>
      </c>
      <c r="C384">
        <v>0.5</v>
      </c>
      <c r="D384" s="9">
        <v>397734.28</v>
      </c>
      <c r="E384" s="9">
        <v>752504.94</v>
      </c>
      <c r="F384" s="9">
        <v>815152.25</v>
      </c>
      <c r="G384" s="9">
        <v>375840.28</v>
      </c>
      <c r="H384" s="9">
        <v>474091.38</v>
      </c>
      <c r="I384" s="9">
        <v>185613.16</v>
      </c>
      <c r="J384" s="9">
        <v>143730.22</v>
      </c>
      <c r="K384" s="9">
        <v>197012.64</v>
      </c>
      <c r="L384" s="9">
        <v>336514.69</v>
      </c>
      <c r="M384" s="9">
        <v>160688.78</v>
      </c>
      <c r="N384" s="12">
        <f t="shared" si="5"/>
        <v>356177.48499999999</v>
      </c>
    </row>
    <row r="385" spans="1:14" x14ac:dyDescent="0.3">
      <c r="A385">
        <v>109</v>
      </c>
      <c r="B385">
        <v>1</v>
      </c>
      <c r="C385">
        <v>0.6</v>
      </c>
      <c r="D385" s="9">
        <v>397734.28</v>
      </c>
      <c r="E385" s="9">
        <v>752504.94</v>
      </c>
      <c r="F385" s="9">
        <v>815152.25</v>
      </c>
      <c r="G385" s="9">
        <v>375840.28</v>
      </c>
      <c r="H385" s="9">
        <v>474091.38</v>
      </c>
      <c r="I385" s="9">
        <v>185613.16</v>
      </c>
      <c r="J385" s="9">
        <v>143730.22</v>
      </c>
      <c r="K385" s="9">
        <v>197012.64</v>
      </c>
      <c r="L385" s="9">
        <v>336514.69</v>
      </c>
      <c r="M385" s="9">
        <v>160688.78</v>
      </c>
      <c r="N385" s="12">
        <f t="shared" si="5"/>
        <v>388976.68</v>
      </c>
    </row>
    <row r="386" spans="1:14" x14ac:dyDescent="0.3">
      <c r="A386">
        <v>109</v>
      </c>
      <c r="B386">
        <v>1</v>
      </c>
      <c r="C386">
        <v>0.7</v>
      </c>
      <c r="D386" s="9">
        <v>397734.28</v>
      </c>
      <c r="E386" s="9">
        <v>752504.94</v>
      </c>
      <c r="F386" s="9">
        <v>815152.25</v>
      </c>
      <c r="G386" s="9">
        <v>375840.28</v>
      </c>
      <c r="H386" s="9">
        <v>474091.38</v>
      </c>
      <c r="I386" s="9">
        <v>185613.16</v>
      </c>
      <c r="J386" s="9">
        <v>143730.22</v>
      </c>
      <c r="K386" s="9">
        <v>197012.64</v>
      </c>
      <c r="L386" s="9">
        <v>336514.69</v>
      </c>
      <c r="M386" s="9">
        <v>160688.78</v>
      </c>
      <c r="N386" s="12">
        <f t="shared" si="5"/>
        <v>451184.24999999994</v>
      </c>
    </row>
    <row r="387" spans="1:14" x14ac:dyDescent="0.3">
      <c r="A387">
        <v>109</v>
      </c>
      <c r="B387">
        <v>1</v>
      </c>
      <c r="C387">
        <v>0.8</v>
      </c>
      <c r="D387" s="9">
        <v>397734.28</v>
      </c>
      <c r="E387" s="9">
        <v>752504.94</v>
      </c>
      <c r="F387" s="9">
        <v>815152.25</v>
      </c>
      <c r="G387" s="9">
        <v>375840.28</v>
      </c>
      <c r="H387" s="9">
        <v>474091.38</v>
      </c>
      <c r="I387" s="9">
        <v>185613.16</v>
      </c>
      <c r="J387" s="9">
        <v>143730.22</v>
      </c>
      <c r="K387" s="9">
        <v>197012.64</v>
      </c>
      <c r="L387" s="9">
        <v>336514.69</v>
      </c>
      <c r="M387" s="9">
        <v>160688.78</v>
      </c>
      <c r="N387" s="12">
        <f t="shared" si="5"/>
        <v>696822.22800000012</v>
      </c>
    </row>
    <row r="388" spans="1:14" x14ac:dyDescent="0.3">
      <c r="A388">
        <v>109</v>
      </c>
      <c r="B388">
        <v>1</v>
      </c>
      <c r="C388">
        <v>0.9</v>
      </c>
      <c r="D388" s="9">
        <v>397734.28</v>
      </c>
      <c r="E388" s="9">
        <v>752504.94</v>
      </c>
      <c r="F388" s="9">
        <v>815152.25</v>
      </c>
      <c r="G388" s="9">
        <v>375840.28</v>
      </c>
      <c r="H388" s="9">
        <v>474091.38</v>
      </c>
      <c r="I388" s="9">
        <v>185613.16</v>
      </c>
      <c r="J388" s="9">
        <v>143730.22</v>
      </c>
      <c r="K388" s="9">
        <v>197012.64</v>
      </c>
      <c r="L388" s="9">
        <v>336514.69</v>
      </c>
      <c r="M388" s="9">
        <v>160688.78</v>
      </c>
      <c r="N388" s="12">
        <f t="shared" si="5"/>
        <v>808887.51899999997</v>
      </c>
    </row>
    <row r="389" spans="1:14" x14ac:dyDescent="0.3">
      <c r="A389">
        <v>109</v>
      </c>
      <c r="B389">
        <v>1</v>
      </c>
      <c r="C389">
        <v>1</v>
      </c>
      <c r="D389" s="9">
        <v>397734.28</v>
      </c>
      <c r="E389" s="9">
        <v>752504.94</v>
      </c>
      <c r="F389" s="9">
        <v>815152.25</v>
      </c>
      <c r="G389" s="9">
        <v>375840.28</v>
      </c>
      <c r="H389" s="9">
        <v>474091.38</v>
      </c>
      <c r="I389" s="9">
        <v>185613.16</v>
      </c>
      <c r="J389" s="9">
        <v>143730.22</v>
      </c>
      <c r="K389" s="9">
        <v>197012.64</v>
      </c>
      <c r="L389" s="9">
        <v>336514.69</v>
      </c>
      <c r="M389" s="9">
        <v>160688.78</v>
      </c>
      <c r="N389" s="12">
        <f t="shared" si="5"/>
        <v>815152.25</v>
      </c>
    </row>
    <row r="390" spans="1:14" x14ac:dyDescent="0.3">
      <c r="A390">
        <v>115</v>
      </c>
      <c r="B390">
        <v>1</v>
      </c>
      <c r="C390">
        <v>0</v>
      </c>
      <c r="D390" s="9">
        <v>667298.18999999994</v>
      </c>
      <c r="E390" s="9">
        <v>851473</v>
      </c>
      <c r="F390" s="9">
        <v>447833.31</v>
      </c>
      <c r="G390" s="9">
        <v>661423.43999999994</v>
      </c>
      <c r="H390" s="9">
        <v>1126810.75</v>
      </c>
      <c r="I390" s="9">
        <v>286019.96999999997</v>
      </c>
      <c r="J390" s="9">
        <v>935474.69</v>
      </c>
      <c r="K390" s="9">
        <v>666733.93999999994</v>
      </c>
      <c r="L390" s="9">
        <v>522053.75</v>
      </c>
      <c r="M390" s="9">
        <v>292574.15999999997</v>
      </c>
      <c r="N390" s="12">
        <f t="shared" ref="N390:N453" si="6">IF(OR(C390=0,C390=1),_xlfn.PERCENTILE.INC(D390:M390,C390),_xlfn.PERCENTILE.EXC(D390:M390,C390))</f>
        <v>286019.96999999997</v>
      </c>
    </row>
    <row r="391" spans="1:14" x14ac:dyDescent="0.3">
      <c r="A391">
        <v>115</v>
      </c>
      <c r="B391">
        <v>1</v>
      </c>
      <c r="C391">
        <v>0.1</v>
      </c>
      <c r="D391" s="9">
        <v>667298.18999999994</v>
      </c>
      <c r="E391" s="9">
        <v>851473</v>
      </c>
      <c r="F391" s="9">
        <v>447833.31</v>
      </c>
      <c r="G391" s="9">
        <v>661423.43999999994</v>
      </c>
      <c r="H391" s="9">
        <v>1126810.75</v>
      </c>
      <c r="I391" s="9">
        <v>286019.96999999997</v>
      </c>
      <c r="J391" s="9">
        <v>935474.69</v>
      </c>
      <c r="K391" s="9">
        <v>666733.93999999994</v>
      </c>
      <c r="L391" s="9">
        <v>522053.75</v>
      </c>
      <c r="M391" s="9">
        <v>292574.15999999997</v>
      </c>
      <c r="N391" s="12">
        <f t="shared" si="6"/>
        <v>286675.38899999997</v>
      </c>
    </row>
    <row r="392" spans="1:14" x14ac:dyDescent="0.3">
      <c r="A392">
        <v>115</v>
      </c>
      <c r="B392">
        <v>1</v>
      </c>
      <c r="C392">
        <v>0.2</v>
      </c>
      <c r="D392" s="9">
        <v>667298.18999999994</v>
      </c>
      <c r="E392" s="9">
        <v>851473</v>
      </c>
      <c r="F392" s="9">
        <v>447833.31</v>
      </c>
      <c r="G392" s="9">
        <v>661423.43999999994</v>
      </c>
      <c r="H392" s="9">
        <v>1126810.75</v>
      </c>
      <c r="I392" s="9">
        <v>286019.96999999997</v>
      </c>
      <c r="J392" s="9">
        <v>935474.69</v>
      </c>
      <c r="K392" s="9">
        <v>666733.93999999994</v>
      </c>
      <c r="L392" s="9">
        <v>522053.75</v>
      </c>
      <c r="M392" s="9">
        <v>292574.15999999997</v>
      </c>
      <c r="N392" s="12">
        <f t="shared" si="6"/>
        <v>323625.99</v>
      </c>
    </row>
    <row r="393" spans="1:14" x14ac:dyDescent="0.3">
      <c r="A393">
        <v>115</v>
      </c>
      <c r="B393">
        <v>1</v>
      </c>
      <c r="C393">
        <v>0.3</v>
      </c>
      <c r="D393" s="9">
        <v>667298.18999999994</v>
      </c>
      <c r="E393" s="9">
        <v>851473</v>
      </c>
      <c r="F393" s="9">
        <v>447833.31</v>
      </c>
      <c r="G393" s="9">
        <v>661423.43999999994</v>
      </c>
      <c r="H393" s="9">
        <v>1126810.75</v>
      </c>
      <c r="I393" s="9">
        <v>286019.96999999997</v>
      </c>
      <c r="J393" s="9">
        <v>935474.69</v>
      </c>
      <c r="K393" s="9">
        <v>666733.93999999994</v>
      </c>
      <c r="L393" s="9">
        <v>522053.75</v>
      </c>
      <c r="M393" s="9">
        <v>292574.15999999997</v>
      </c>
      <c r="N393" s="12">
        <f t="shared" si="6"/>
        <v>470099.44199999998</v>
      </c>
    </row>
    <row r="394" spans="1:14" x14ac:dyDescent="0.3">
      <c r="A394">
        <v>115</v>
      </c>
      <c r="B394">
        <v>1</v>
      </c>
      <c r="C394">
        <v>0.4</v>
      </c>
      <c r="D394" s="9">
        <v>667298.18999999994</v>
      </c>
      <c r="E394" s="9">
        <v>851473</v>
      </c>
      <c r="F394" s="9">
        <v>447833.31</v>
      </c>
      <c r="G394" s="9">
        <v>661423.43999999994</v>
      </c>
      <c r="H394" s="9">
        <v>1126810.75</v>
      </c>
      <c r="I394" s="9">
        <v>286019.96999999997</v>
      </c>
      <c r="J394" s="9">
        <v>935474.69</v>
      </c>
      <c r="K394" s="9">
        <v>666733.93999999994</v>
      </c>
      <c r="L394" s="9">
        <v>522053.75</v>
      </c>
      <c r="M394" s="9">
        <v>292574.15999999997</v>
      </c>
      <c r="N394" s="12">
        <f t="shared" si="6"/>
        <v>577801.62600000005</v>
      </c>
    </row>
    <row r="395" spans="1:14" x14ac:dyDescent="0.3">
      <c r="A395">
        <v>115</v>
      </c>
      <c r="B395">
        <v>1</v>
      </c>
      <c r="C395">
        <v>0.5</v>
      </c>
      <c r="D395" s="9">
        <v>667298.18999999994</v>
      </c>
      <c r="E395" s="9">
        <v>851473</v>
      </c>
      <c r="F395" s="9">
        <v>447833.31</v>
      </c>
      <c r="G395" s="9">
        <v>661423.43999999994</v>
      </c>
      <c r="H395" s="9">
        <v>1126810.75</v>
      </c>
      <c r="I395" s="9">
        <v>286019.96999999997</v>
      </c>
      <c r="J395" s="9">
        <v>935474.69</v>
      </c>
      <c r="K395" s="9">
        <v>666733.93999999994</v>
      </c>
      <c r="L395" s="9">
        <v>522053.75</v>
      </c>
      <c r="M395" s="9">
        <v>292574.15999999997</v>
      </c>
      <c r="N395" s="12">
        <f t="shared" si="6"/>
        <v>664078.68999999994</v>
      </c>
    </row>
    <row r="396" spans="1:14" x14ac:dyDescent="0.3">
      <c r="A396">
        <v>115</v>
      </c>
      <c r="B396">
        <v>1</v>
      </c>
      <c r="C396">
        <v>0.6</v>
      </c>
      <c r="D396" s="9">
        <v>667298.18999999994</v>
      </c>
      <c r="E396" s="9">
        <v>851473</v>
      </c>
      <c r="F396" s="9">
        <v>447833.31</v>
      </c>
      <c r="G396" s="9">
        <v>661423.43999999994</v>
      </c>
      <c r="H396" s="9">
        <v>1126810.75</v>
      </c>
      <c r="I396" s="9">
        <v>286019.96999999997</v>
      </c>
      <c r="J396" s="9">
        <v>935474.69</v>
      </c>
      <c r="K396" s="9">
        <v>666733.93999999994</v>
      </c>
      <c r="L396" s="9">
        <v>522053.75</v>
      </c>
      <c r="M396" s="9">
        <v>292574.15999999997</v>
      </c>
      <c r="N396" s="12">
        <f t="shared" si="6"/>
        <v>667072.49</v>
      </c>
    </row>
    <row r="397" spans="1:14" x14ac:dyDescent="0.3">
      <c r="A397">
        <v>115</v>
      </c>
      <c r="B397">
        <v>1</v>
      </c>
      <c r="C397">
        <v>0.7</v>
      </c>
      <c r="D397" s="9">
        <v>667298.18999999994</v>
      </c>
      <c r="E397" s="9">
        <v>851473</v>
      </c>
      <c r="F397" s="9">
        <v>447833.31</v>
      </c>
      <c r="G397" s="9">
        <v>661423.43999999994</v>
      </c>
      <c r="H397" s="9">
        <v>1126810.75</v>
      </c>
      <c r="I397" s="9">
        <v>286019.96999999997</v>
      </c>
      <c r="J397" s="9">
        <v>935474.69</v>
      </c>
      <c r="K397" s="9">
        <v>666733.93999999994</v>
      </c>
      <c r="L397" s="9">
        <v>522053.75</v>
      </c>
      <c r="M397" s="9">
        <v>292574.15999999997</v>
      </c>
      <c r="N397" s="12">
        <f t="shared" si="6"/>
        <v>796220.5569999998</v>
      </c>
    </row>
    <row r="398" spans="1:14" x14ac:dyDescent="0.3">
      <c r="A398">
        <v>115</v>
      </c>
      <c r="B398">
        <v>1</v>
      </c>
      <c r="C398">
        <v>0.8</v>
      </c>
      <c r="D398" s="9">
        <v>667298.18999999994</v>
      </c>
      <c r="E398" s="9">
        <v>851473</v>
      </c>
      <c r="F398" s="9">
        <v>447833.31</v>
      </c>
      <c r="G398" s="9">
        <v>661423.43999999994</v>
      </c>
      <c r="H398" s="9">
        <v>1126810.75</v>
      </c>
      <c r="I398" s="9">
        <v>286019.96999999997</v>
      </c>
      <c r="J398" s="9">
        <v>935474.69</v>
      </c>
      <c r="K398" s="9">
        <v>666733.93999999994</v>
      </c>
      <c r="L398" s="9">
        <v>522053.75</v>
      </c>
      <c r="M398" s="9">
        <v>292574.15999999997</v>
      </c>
      <c r="N398" s="12">
        <f t="shared" si="6"/>
        <v>918674.35199999996</v>
      </c>
    </row>
    <row r="399" spans="1:14" x14ac:dyDescent="0.3">
      <c r="A399">
        <v>115</v>
      </c>
      <c r="B399">
        <v>1</v>
      </c>
      <c r="C399">
        <v>0.9</v>
      </c>
      <c r="D399" s="9">
        <v>667298.18999999994</v>
      </c>
      <c r="E399" s="9">
        <v>851473</v>
      </c>
      <c r="F399" s="9">
        <v>447833.31</v>
      </c>
      <c r="G399" s="9">
        <v>661423.43999999994</v>
      </c>
      <c r="H399" s="9">
        <v>1126810.75</v>
      </c>
      <c r="I399" s="9">
        <v>286019.96999999997</v>
      </c>
      <c r="J399" s="9">
        <v>935474.69</v>
      </c>
      <c r="K399" s="9">
        <v>666733.93999999994</v>
      </c>
      <c r="L399" s="9">
        <v>522053.75</v>
      </c>
      <c r="M399" s="9">
        <v>292574.15999999997</v>
      </c>
      <c r="N399" s="12">
        <f t="shared" si="6"/>
        <v>1107677.1440000001</v>
      </c>
    </row>
    <row r="400" spans="1:14" x14ac:dyDescent="0.3">
      <c r="A400">
        <v>115</v>
      </c>
      <c r="B400">
        <v>1</v>
      </c>
      <c r="C400">
        <v>1</v>
      </c>
      <c r="D400" s="9">
        <v>667298.18999999994</v>
      </c>
      <c r="E400" s="9">
        <v>851473</v>
      </c>
      <c r="F400" s="9">
        <v>447833.31</v>
      </c>
      <c r="G400" s="9">
        <v>661423.43999999994</v>
      </c>
      <c r="H400" s="9">
        <v>1126810.75</v>
      </c>
      <c r="I400" s="9">
        <v>286019.96999999997</v>
      </c>
      <c r="J400" s="9">
        <v>935474.69</v>
      </c>
      <c r="K400" s="9">
        <v>666733.93999999994</v>
      </c>
      <c r="L400" s="9">
        <v>522053.75</v>
      </c>
      <c r="M400" s="9">
        <v>292574.15999999997</v>
      </c>
      <c r="N400" s="12">
        <f t="shared" si="6"/>
        <v>1126810.75</v>
      </c>
    </row>
    <row r="401" spans="1:14" x14ac:dyDescent="0.3">
      <c r="A401">
        <v>116</v>
      </c>
      <c r="B401">
        <v>1</v>
      </c>
      <c r="C401">
        <v>0</v>
      </c>
      <c r="D401" s="9">
        <v>412722.25</v>
      </c>
      <c r="E401" s="9">
        <v>238419.47</v>
      </c>
      <c r="F401" s="9">
        <v>230321.94</v>
      </c>
      <c r="G401" s="9">
        <v>178526.78</v>
      </c>
      <c r="H401" s="9">
        <v>466547.06</v>
      </c>
      <c r="I401" s="9">
        <v>110653.6</v>
      </c>
      <c r="J401" s="9">
        <v>759412.94</v>
      </c>
      <c r="K401" s="9">
        <v>492369.31</v>
      </c>
      <c r="L401" s="9">
        <v>780209.62</v>
      </c>
      <c r="M401" s="9">
        <v>492811.12</v>
      </c>
      <c r="N401" s="12">
        <f t="shared" si="6"/>
        <v>110653.6</v>
      </c>
    </row>
    <row r="402" spans="1:14" x14ac:dyDescent="0.3">
      <c r="A402">
        <v>116</v>
      </c>
      <c r="B402">
        <v>1</v>
      </c>
      <c r="C402">
        <v>0.1</v>
      </c>
      <c r="D402" s="9">
        <v>412722.25</v>
      </c>
      <c r="E402" s="9">
        <v>238419.47</v>
      </c>
      <c r="F402" s="9">
        <v>230321.94</v>
      </c>
      <c r="G402" s="9">
        <v>178526.78</v>
      </c>
      <c r="H402" s="9">
        <v>466547.06</v>
      </c>
      <c r="I402" s="9">
        <v>110653.6</v>
      </c>
      <c r="J402" s="9">
        <v>759412.94</v>
      </c>
      <c r="K402" s="9">
        <v>492369.31</v>
      </c>
      <c r="L402" s="9">
        <v>780209.62</v>
      </c>
      <c r="M402" s="9">
        <v>492811.12</v>
      </c>
      <c r="N402" s="12">
        <f t="shared" si="6"/>
        <v>117440.91800000001</v>
      </c>
    </row>
    <row r="403" spans="1:14" x14ac:dyDescent="0.3">
      <c r="A403">
        <v>116</v>
      </c>
      <c r="B403">
        <v>1</v>
      </c>
      <c r="C403">
        <v>0.2</v>
      </c>
      <c r="D403" s="9">
        <v>412722.25</v>
      </c>
      <c r="E403" s="9">
        <v>238419.47</v>
      </c>
      <c r="F403" s="9">
        <v>230321.94</v>
      </c>
      <c r="G403" s="9">
        <v>178526.78</v>
      </c>
      <c r="H403" s="9">
        <v>466547.06</v>
      </c>
      <c r="I403" s="9">
        <v>110653.6</v>
      </c>
      <c r="J403" s="9">
        <v>759412.94</v>
      </c>
      <c r="K403" s="9">
        <v>492369.31</v>
      </c>
      <c r="L403" s="9">
        <v>780209.62</v>
      </c>
      <c r="M403" s="9">
        <v>492811.12</v>
      </c>
      <c r="N403" s="12">
        <f t="shared" si="6"/>
        <v>188885.81200000001</v>
      </c>
    </row>
    <row r="404" spans="1:14" x14ac:dyDescent="0.3">
      <c r="A404">
        <v>116</v>
      </c>
      <c r="B404">
        <v>1</v>
      </c>
      <c r="C404">
        <v>0.3</v>
      </c>
      <c r="D404" s="9">
        <v>412722.25</v>
      </c>
      <c r="E404" s="9">
        <v>238419.47</v>
      </c>
      <c r="F404" s="9">
        <v>230321.94</v>
      </c>
      <c r="G404" s="9">
        <v>178526.78</v>
      </c>
      <c r="H404" s="9">
        <v>466547.06</v>
      </c>
      <c r="I404" s="9">
        <v>110653.6</v>
      </c>
      <c r="J404" s="9">
        <v>759412.94</v>
      </c>
      <c r="K404" s="9">
        <v>492369.31</v>
      </c>
      <c r="L404" s="9">
        <v>780209.62</v>
      </c>
      <c r="M404" s="9">
        <v>492811.12</v>
      </c>
      <c r="N404" s="12">
        <f t="shared" si="6"/>
        <v>232751.19899999999</v>
      </c>
    </row>
    <row r="405" spans="1:14" x14ac:dyDescent="0.3">
      <c r="A405">
        <v>116</v>
      </c>
      <c r="B405">
        <v>1</v>
      </c>
      <c r="C405">
        <v>0.4</v>
      </c>
      <c r="D405" s="9">
        <v>412722.25</v>
      </c>
      <c r="E405" s="9">
        <v>238419.47</v>
      </c>
      <c r="F405" s="9">
        <v>230321.94</v>
      </c>
      <c r="G405" s="9">
        <v>178526.78</v>
      </c>
      <c r="H405" s="9">
        <v>466547.06</v>
      </c>
      <c r="I405" s="9">
        <v>110653.6</v>
      </c>
      <c r="J405" s="9">
        <v>759412.94</v>
      </c>
      <c r="K405" s="9">
        <v>492369.31</v>
      </c>
      <c r="L405" s="9">
        <v>780209.62</v>
      </c>
      <c r="M405" s="9">
        <v>492811.12</v>
      </c>
      <c r="N405" s="12">
        <f t="shared" si="6"/>
        <v>308140.58200000005</v>
      </c>
    </row>
    <row r="406" spans="1:14" x14ac:dyDescent="0.3">
      <c r="A406">
        <v>116</v>
      </c>
      <c r="B406">
        <v>1</v>
      </c>
      <c r="C406">
        <v>0.5</v>
      </c>
      <c r="D406" s="9">
        <v>412722.25</v>
      </c>
      <c r="E406" s="9">
        <v>238419.47</v>
      </c>
      <c r="F406" s="9">
        <v>230321.94</v>
      </c>
      <c r="G406" s="9">
        <v>178526.78</v>
      </c>
      <c r="H406" s="9">
        <v>466547.06</v>
      </c>
      <c r="I406" s="9">
        <v>110653.6</v>
      </c>
      <c r="J406" s="9">
        <v>759412.94</v>
      </c>
      <c r="K406" s="9">
        <v>492369.31</v>
      </c>
      <c r="L406" s="9">
        <v>780209.62</v>
      </c>
      <c r="M406" s="9">
        <v>492811.12</v>
      </c>
      <c r="N406" s="12">
        <f t="shared" si="6"/>
        <v>439634.65500000003</v>
      </c>
    </row>
    <row r="407" spans="1:14" x14ac:dyDescent="0.3">
      <c r="A407">
        <v>116</v>
      </c>
      <c r="B407">
        <v>1</v>
      </c>
      <c r="C407">
        <v>0.6</v>
      </c>
      <c r="D407" s="9">
        <v>412722.25</v>
      </c>
      <c r="E407" s="9">
        <v>238419.47</v>
      </c>
      <c r="F407" s="9">
        <v>230321.94</v>
      </c>
      <c r="G407" s="9">
        <v>178526.78</v>
      </c>
      <c r="H407" s="9">
        <v>466547.06</v>
      </c>
      <c r="I407" s="9">
        <v>110653.6</v>
      </c>
      <c r="J407" s="9">
        <v>759412.94</v>
      </c>
      <c r="K407" s="9">
        <v>492369.31</v>
      </c>
      <c r="L407" s="9">
        <v>780209.62</v>
      </c>
      <c r="M407" s="9">
        <v>492811.12</v>
      </c>
      <c r="N407" s="12">
        <f t="shared" si="6"/>
        <v>482040.41</v>
      </c>
    </row>
    <row r="408" spans="1:14" x14ac:dyDescent="0.3">
      <c r="A408">
        <v>116</v>
      </c>
      <c r="B408">
        <v>1</v>
      </c>
      <c r="C408">
        <v>0.7</v>
      </c>
      <c r="D408" s="9">
        <v>412722.25</v>
      </c>
      <c r="E408" s="9">
        <v>238419.47</v>
      </c>
      <c r="F408" s="9">
        <v>230321.94</v>
      </c>
      <c r="G408" s="9">
        <v>178526.78</v>
      </c>
      <c r="H408" s="9">
        <v>466547.06</v>
      </c>
      <c r="I408" s="9">
        <v>110653.6</v>
      </c>
      <c r="J408" s="9">
        <v>759412.94</v>
      </c>
      <c r="K408" s="9">
        <v>492369.31</v>
      </c>
      <c r="L408" s="9">
        <v>780209.62</v>
      </c>
      <c r="M408" s="9">
        <v>492811.12</v>
      </c>
      <c r="N408" s="12">
        <f t="shared" si="6"/>
        <v>492678.57699999999</v>
      </c>
    </row>
    <row r="409" spans="1:14" x14ac:dyDescent="0.3">
      <c r="A409">
        <v>116</v>
      </c>
      <c r="B409">
        <v>1</v>
      </c>
      <c r="C409">
        <v>0.8</v>
      </c>
      <c r="D409" s="9">
        <v>412722.25</v>
      </c>
      <c r="E409" s="9">
        <v>238419.47</v>
      </c>
      <c r="F409" s="9">
        <v>230321.94</v>
      </c>
      <c r="G409" s="9">
        <v>178526.78</v>
      </c>
      <c r="H409" s="9">
        <v>466547.06</v>
      </c>
      <c r="I409" s="9">
        <v>110653.6</v>
      </c>
      <c r="J409" s="9">
        <v>759412.94</v>
      </c>
      <c r="K409" s="9">
        <v>492369.31</v>
      </c>
      <c r="L409" s="9">
        <v>780209.62</v>
      </c>
      <c r="M409" s="9">
        <v>492811.12</v>
      </c>
      <c r="N409" s="12">
        <f t="shared" si="6"/>
        <v>706092.57600000012</v>
      </c>
    </row>
    <row r="410" spans="1:14" x14ac:dyDescent="0.3">
      <c r="A410">
        <v>116</v>
      </c>
      <c r="B410">
        <v>1</v>
      </c>
      <c r="C410">
        <v>0.9</v>
      </c>
      <c r="D410" s="9">
        <v>412722.25</v>
      </c>
      <c r="E410" s="9">
        <v>238419.47</v>
      </c>
      <c r="F410" s="9">
        <v>230321.94</v>
      </c>
      <c r="G410" s="9">
        <v>178526.78</v>
      </c>
      <c r="H410" s="9">
        <v>466547.06</v>
      </c>
      <c r="I410" s="9">
        <v>110653.6</v>
      </c>
      <c r="J410" s="9">
        <v>759412.94</v>
      </c>
      <c r="K410" s="9">
        <v>492369.31</v>
      </c>
      <c r="L410" s="9">
        <v>780209.62</v>
      </c>
      <c r="M410" s="9">
        <v>492811.12</v>
      </c>
      <c r="N410" s="12">
        <f t="shared" si="6"/>
        <v>778129.95200000005</v>
      </c>
    </row>
    <row r="411" spans="1:14" x14ac:dyDescent="0.3">
      <c r="A411">
        <v>116</v>
      </c>
      <c r="B411">
        <v>1</v>
      </c>
      <c r="C411">
        <v>1</v>
      </c>
      <c r="D411" s="9">
        <v>412722.25</v>
      </c>
      <c r="E411" s="9">
        <v>238419.47</v>
      </c>
      <c r="F411" s="9">
        <v>230321.94</v>
      </c>
      <c r="G411" s="9">
        <v>178526.78</v>
      </c>
      <c r="H411" s="9">
        <v>466547.06</v>
      </c>
      <c r="I411" s="9">
        <v>110653.6</v>
      </c>
      <c r="J411" s="9">
        <v>759412.94</v>
      </c>
      <c r="K411" s="9">
        <v>492369.31</v>
      </c>
      <c r="L411" s="9">
        <v>780209.62</v>
      </c>
      <c r="M411" s="9">
        <v>492811.12</v>
      </c>
      <c r="N411" s="12">
        <f t="shared" si="6"/>
        <v>780209.62</v>
      </c>
    </row>
    <row r="412" spans="1:14" x14ac:dyDescent="0.3">
      <c r="A412">
        <v>119</v>
      </c>
      <c r="B412">
        <v>1</v>
      </c>
      <c r="C412">
        <v>0</v>
      </c>
      <c r="D412" s="9">
        <v>625950.12</v>
      </c>
      <c r="E412" s="9">
        <v>219047.22</v>
      </c>
      <c r="F412" s="9">
        <v>166157.67000000001</v>
      </c>
      <c r="G412" s="9">
        <v>28997.11</v>
      </c>
      <c r="H412" s="9">
        <v>258705.78</v>
      </c>
      <c r="I412" s="9">
        <v>675427.25</v>
      </c>
      <c r="J412" s="9">
        <v>424333.12</v>
      </c>
      <c r="K412" s="9">
        <v>241032.41</v>
      </c>
      <c r="L412" s="9">
        <v>324638.94</v>
      </c>
      <c r="M412" s="9">
        <v>289724.90999999997</v>
      </c>
      <c r="N412" s="12">
        <f t="shared" si="6"/>
        <v>28997.11</v>
      </c>
    </row>
    <row r="413" spans="1:14" x14ac:dyDescent="0.3">
      <c r="A413">
        <v>119</v>
      </c>
      <c r="B413">
        <v>1</v>
      </c>
      <c r="C413">
        <v>0.1</v>
      </c>
      <c r="D413" s="9">
        <v>625950.12</v>
      </c>
      <c r="E413" s="9">
        <v>219047.22</v>
      </c>
      <c r="F413" s="9">
        <v>166157.67000000001</v>
      </c>
      <c r="G413" s="9">
        <v>28997.11</v>
      </c>
      <c r="H413" s="9">
        <v>258705.78</v>
      </c>
      <c r="I413" s="9">
        <v>675427.25</v>
      </c>
      <c r="J413" s="9">
        <v>424333.12</v>
      </c>
      <c r="K413" s="9">
        <v>241032.41</v>
      </c>
      <c r="L413" s="9">
        <v>324638.94</v>
      </c>
      <c r="M413" s="9">
        <v>289724.90999999997</v>
      </c>
      <c r="N413" s="12">
        <f t="shared" si="6"/>
        <v>42713.166000000012</v>
      </c>
    </row>
    <row r="414" spans="1:14" x14ac:dyDescent="0.3">
      <c r="A414">
        <v>119</v>
      </c>
      <c r="B414">
        <v>1</v>
      </c>
      <c r="C414">
        <v>0.2</v>
      </c>
      <c r="D414" s="9">
        <v>625950.12</v>
      </c>
      <c r="E414" s="9">
        <v>219047.22</v>
      </c>
      <c r="F414" s="9">
        <v>166157.67000000001</v>
      </c>
      <c r="G414" s="9">
        <v>28997.11</v>
      </c>
      <c r="H414" s="9">
        <v>258705.78</v>
      </c>
      <c r="I414" s="9">
        <v>675427.25</v>
      </c>
      <c r="J414" s="9">
        <v>424333.12</v>
      </c>
      <c r="K414" s="9">
        <v>241032.41</v>
      </c>
      <c r="L414" s="9">
        <v>324638.94</v>
      </c>
      <c r="M414" s="9">
        <v>289724.90999999997</v>
      </c>
      <c r="N414" s="12">
        <f t="shared" si="6"/>
        <v>176735.58000000002</v>
      </c>
    </row>
    <row r="415" spans="1:14" x14ac:dyDescent="0.3">
      <c r="A415">
        <v>119</v>
      </c>
      <c r="B415">
        <v>1</v>
      </c>
      <c r="C415">
        <v>0.3</v>
      </c>
      <c r="D415" s="9">
        <v>625950.12</v>
      </c>
      <c r="E415" s="9">
        <v>219047.22</v>
      </c>
      <c r="F415" s="9">
        <v>166157.67000000001</v>
      </c>
      <c r="G415" s="9">
        <v>28997.11</v>
      </c>
      <c r="H415" s="9">
        <v>258705.78</v>
      </c>
      <c r="I415" s="9">
        <v>675427.25</v>
      </c>
      <c r="J415" s="9">
        <v>424333.12</v>
      </c>
      <c r="K415" s="9">
        <v>241032.41</v>
      </c>
      <c r="L415" s="9">
        <v>324638.94</v>
      </c>
      <c r="M415" s="9">
        <v>289724.90999999997</v>
      </c>
      <c r="N415" s="12">
        <f t="shared" si="6"/>
        <v>225642.777</v>
      </c>
    </row>
    <row r="416" spans="1:14" x14ac:dyDescent="0.3">
      <c r="A416">
        <v>119</v>
      </c>
      <c r="B416">
        <v>1</v>
      </c>
      <c r="C416">
        <v>0.4</v>
      </c>
      <c r="D416" s="9">
        <v>625950.12</v>
      </c>
      <c r="E416" s="9">
        <v>219047.22</v>
      </c>
      <c r="F416" s="9">
        <v>166157.67000000001</v>
      </c>
      <c r="G416" s="9">
        <v>28997.11</v>
      </c>
      <c r="H416" s="9">
        <v>258705.78</v>
      </c>
      <c r="I416" s="9">
        <v>675427.25</v>
      </c>
      <c r="J416" s="9">
        <v>424333.12</v>
      </c>
      <c r="K416" s="9">
        <v>241032.41</v>
      </c>
      <c r="L416" s="9">
        <v>324638.94</v>
      </c>
      <c r="M416" s="9">
        <v>289724.90999999997</v>
      </c>
      <c r="N416" s="12">
        <f t="shared" si="6"/>
        <v>248101.758</v>
      </c>
    </row>
    <row r="417" spans="1:14" x14ac:dyDescent="0.3">
      <c r="A417">
        <v>119</v>
      </c>
      <c r="B417">
        <v>1</v>
      </c>
      <c r="C417">
        <v>0.5</v>
      </c>
      <c r="D417" s="9">
        <v>625950.12</v>
      </c>
      <c r="E417" s="9">
        <v>219047.22</v>
      </c>
      <c r="F417" s="9">
        <v>166157.67000000001</v>
      </c>
      <c r="G417" s="9">
        <v>28997.11</v>
      </c>
      <c r="H417" s="9">
        <v>258705.78</v>
      </c>
      <c r="I417" s="9">
        <v>675427.25</v>
      </c>
      <c r="J417" s="9">
        <v>424333.12</v>
      </c>
      <c r="K417" s="9">
        <v>241032.41</v>
      </c>
      <c r="L417" s="9">
        <v>324638.94</v>
      </c>
      <c r="M417" s="9">
        <v>289724.90999999997</v>
      </c>
      <c r="N417" s="12">
        <f t="shared" si="6"/>
        <v>274215.34499999997</v>
      </c>
    </row>
    <row r="418" spans="1:14" x14ac:dyDescent="0.3">
      <c r="A418">
        <v>119</v>
      </c>
      <c r="B418">
        <v>1</v>
      </c>
      <c r="C418">
        <v>0.6</v>
      </c>
      <c r="D418" s="9">
        <v>625950.12</v>
      </c>
      <c r="E418" s="9">
        <v>219047.22</v>
      </c>
      <c r="F418" s="9">
        <v>166157.67000000001</v>
      </c>
      <c r="G418" s="9">
        <v>28997.11</v>
      </c>
      <c r="H418" s="9">
        <v>258705.78</v>
      </c>
      <c r="I418" s="9">
        <v>675427.25</v>
      </c>
      <c r="J418" s="9">
        <v>424333.12</v>
      </c>
      <c r="K418" s="9">
        <v>241032.41</v>
      </c>
      <c r="L418" s="9">
        <v>324638.94</v>
      </c>
      <c r="M418" s="9">
        <v>289724.90999999997</v>
      </c>
      <c r="N418" s="12">
        <f t="shared" si="6"/>
        <v>310673.32799999998</v>
      </c>
    </row>
    <row r="419" spans="1:14" x14ac:dyDescent="0.3">
      <c r="A419">
        <v>119</v>
      </c>
      <c r="B419">
        <v>1</v>
      </c>
      <c r="C419">
        <v>0.7</v>
      </c>
      <c r="D419" s="9">
        <v>625950.12</v>
      </c>
      <c r="E419" s="9">
        <v>219047.22</v>
      </c>
      <c r="F419" s="9">
        <v>166157.67000000001</v>
      </c>
      <c r="G419" s="9">
        <v>28997.11</v>
      </c>
      <c r="H419" s="9">
        <v>258705.78</v>
      </c>
      <c r="I419" s="9">
        <v>675427.25</v>
      </c>
      <c r="J419" s="9">
        <v>424333.12</v>
      </c>
      <c r="K419" s="9">
        <v>241032.41</v>
      </c>
      <c r="L419" s="9">
        <v>324638.94</v>
      </c>
      <c r="M419" s="9">
        <v>289724.90999999997</v>
      </c>
      <c r="N419" s="12">
        <f t="shared" si="6"/>
        <v>394424.86599999992</v>
      </c>
    </row>
    <row r="420" spans="1:14" x14ac:dyDescent="0.3">
      <c r="A420">
        <v>119</v>
      </c>
      <c r="B420">
        <v>1</v>
      </c>
      <c r="C420">
        <v>0.8</v>
      </c>
      <c r="D420" s="9">
        <v>625950.12</v>
      </c>
      <c r="E420" s="9">
        <v>219047.22</v>
      </c>
      <c r="F420" s="9">
        <v>166157.67000000001</v>
      </c>
      <c r="G420" s="9">
        <v>28997.11</v>
      </c>
      <c r="H420" s="9">
        <v>258705.78</v>
      </c>
      <c r="I420" s="9">
        <v>675427.25</v>
      </c>
      <c r="J420" s="9">
        <v>424333.12</v>
      </c>
      <c r="K420" s="9">
        <v>241032.41</v>
      </c>
      <c r="L420" s="9">
        <v>324638.94</v>
      </c>
      <c r="M420" s="9">
        <v>289724.90999999997</v>
      </c>
      <c r="N420" s="12">
        <f t="shared" si="6"/>
        <v>585626.7200000002</v>
      </c>
    </row>
    <row r="421" spans="1:14" x14ac:dyDescent="0.3">
      <c r="A421">
        <v>119</v>
      </c>
      <c r="B421">
        <v>1</v>
      </c>
      <c r="C421">
        <v>0.9</v>
      </c>
      <c r="D421" s="9">
        <v>625950.12</v>
      </c>
      <c r="E421" s="9">
        <v>219047.22</v>
      </c>
      <c r="F421" s="9">
        <v>166157.67000000001</v>
      </c>
      <c r="G421" s="9">
        <v>28997.11</v>
      </c>
      <c r="H421" s="9">
        <v>258705.78</v>
      </c>
      <c r="I421" s="9">
        <v>675427.25</v>
      </c>
      <c r="J421" s="9">
        <v>424333.12</v>
      </c>
      <c r="K421" s="9">
        <v>241032.41</v>
      </c>
      <c r="L421" s="9">
        <v>324638.94</v>
      </c>
      <c r="M421" s="9">
        <v>289724.90999999997</v>
      </c>
      <c r="N421" s="12">
        <f t="shared" si="6"/>
        <v>670479.53700000001</v>
      </c>
    </row>
    <row r="422" spans="1:14" x14ac:dyDescent="0.3">
      <c r="A422">
        <v>119</v>
      </c>
      <c r="B422">
        <v>1</v>
      </c>
      <c r="C422">
        <v>1</v>
      </c>
      <c r="D422" s="9">
        <v>625950.12</v>
      </c>
      <c r="E422" s="9">
        <v>219047.22</v>
      </c>
      <c r="F422" s="9">
        <v>166157.67000000001</v>
      </c>
      <c r="G422" s="9">
        <v>28997.11</v>
      </c>
      <c r="H422" s="9">
        <v>258705.78</v>
      </c>
      <c r="I422" s="9">
        <v>675427.25</v>
      </c>
      <c r="J422" s="9">
        <v>424333.12</v>
      </c>
      <c r="K422" s="9">
        <v>241032.41</v>
      </c>
      <c r="L422" s="9">
        <v>324638.94</v>
      </c>
      <c r="M422" s="9">
        <v>289724.90999999997</v>
      </c>
      <c r="N422" s="12">
        <f t="shared" si="6"/>
        <v>675427.25</v>
      </c>
    </row>
    <row r="423" spans="1:14" x14ac:dyDescent="0.3">
      <c r="A423">
        <v>120</v>
      </c>
      <c r="B423">
        <v>1</v>
      </c>
      <c r="C423">
        <v>0</v>
      </c>
      <c r="D423" s="9">
        <v>380801.97</v>
      </c>
      <c r="E423" s="9">
        <v>330394.31</v>
      </c>
      <c r="F423" s="9">
        <v>387339.16</v>
      </c>
      <c r="G423" s="9">
        <v>156791.35999999999</v>
      </c>
      <c r="H423" s="9">
        <v>259890.23</v>
      </c>
      <c r="I423" s="9">
        <v>146664.16</v>
      </c>
      <c r="J423" s="9">
        <v>128288.08</v>
      </c>
      <c r="K423" s="9">
        <v>73395.38</v>
      </c>
      <c r="L423" s="9">
        <v>642210.62</v>
      </c>
      <c r="M423" s="9">
        <v>126099.98</v>
      </c>
      <c r="N423" s="12">
        <f t="shared" si="6"/>
        <v>73395.38</v>
      </c>
    </row>
    <row r="424" spans="1:14" x14ac:dyDescent="0.3">
      <c r="A424">
        <v>120</v>
      </c>
      <c r="B424">
        <v>1</v>
      </c>
      <c r="C424">
        <v>0.1</v>
      </c>
      <c r="D424" s="9">
        <v>380801.97</v>
      </c>
      <c r="E424" s="9">
        <v>330394.31</v>
      </c>
      <c r="F424" s="9">
        <v>387339.16</v>
      </c>
      <c r="G424" s="9">
        <v>156791.35999999999</v>
      </c>
      <c r="H424" s="9">
        <v>259890.23</v>
      </c>
      <c r="I424" s="9">
        <v>146664.16</v>
      </c>
      <c r="J424" s="9">
        <v>128288.08</v>
      </c>
      <c r="K424" s="9">
        <v>73395.38</v>
      </c>
      <c r="L424" s="9">
        <v>642210.62</v>
      </c>
      <c r="M424" s="9">
        <v>126099.98</v>
      </c>
      <c r="N424" s="12">
        <f t="shared" si="6"/>
        <v>78665.840000000011</v>
      </c>
    </row>
    <row r="425" spans="1:14" x14ac:dyDescent="0.3">
      <c r="A425">
        <v>120</v>
      </c>
      <c r="B425">
        <v>1</v>
      </c>
      <c r="C425">
        <v>0.2</v>
      </c>
      <c r="D425" s="9">
        <v>380801.97</v>
      </c>
      <c r="E425" s="9">
        <v>330394.31</v>
      </c>
      <c r="F425" s="9">
        <v>387339.16</v>
      </c>
      <c r="G425" s="9">
        <v>156791.35999999999</v>
      </c>
      <c r="H425" s="9">
        <v>259890.23</v>
      </c>
      <c r="I425" s="9">
        <v>146664.16</v>
      </c>
      <c r="J425" s="9">
        <v>128288.08</v>
      </c>
      <c r="K425" s="9">
        <v>73395.38</v>
      </c>
      <c r="L425" s="9">
        <v>642210.62</v>
      </c>
      <c r="M425" s="9">
        <v>126099.98</v>
      </c>
      <c r="N425" s="12">
        <f t="shared" si="6"/>
        <v>126537.59999999999</v>
      </c>
    </row>
    <row r="426" spans="1:14" x14ac:dyDescent="0.3">
      <c r="A426">
        <v>120</v>
      </c>
      <c r="B426">
        <v>1</v>
      </c>
      <c r="C426">
        <v>0.3</v>
      </c>
      <c r="D426" s="9">
        <v>380801.97</v>
      </c>
      <c r="E426" s="9">
        <v>330394.31</v>
      </c>
      <c r="F426" s="9">
        <v>387339.16</v>
      </c>
      <c r="G426" s="9">
        <v>156791.35999999999</v>
      </c>
      <c r="H426" s="9">
        <v>259890.23</v>
      </c>
      <c r="I426" s="9">
        <v>146664.16</v>
      </c>
      <c r="J426" s="9">
        <v>128288.08</v>
      </c>
      <c r="K426" s="9">
        <v>73395.38</v>
      </c>
      <c r="L426" s="9">
        <v>642210.62</v>
      </c>
      <c r="M426" s="9">
        <v>126099.98</v>
      </c>
      <c r="N426" s="12">
        <f t="shared" si="6"/>
        <v>133800.90400000001</v>
      </c>
    </row>
    <row r="427" spans="1:14" x14ac:dyDescent="0.3">
      <c r="A427">
        <v>120</v>
      </c>
      <c r="B427">
        <v>1</v>
      </c>
      <c r="C427">
        <v>0.4</v>
      </c>
      <c r="D427" s="9">
        <v>380801.97</v>
      </c>
      <c r="E427" s="9">
        <v>330394.31</v>
      </c>
      <c r="F427" s="9">
        <v>387339.16</v>
      </c>
      <c r="G427" s="9">
        <v>156791.35999999999</v>
      </c>
      <c r="H427" s="9">
        <v>259890.23</v>
      </c>
      <c r="I427" s="9">
        <v>146664.16</v>
      </c>
      <c r="J427" s="9">
        <v>128288.08</v>
      </c>
      <c r="K427" s="9">
        <v>73395.38</v>
      </c>
      <c r="L427" s="9">
        <v>642210.62</v>
      </c>
      <c r="M427" s="9">
        <v>126099.98</v>
      </c>
      <c r="N427" s="12">
        <f t="shared" si="6"/>
        <v>150715.04</v>
      </c>
    </row>
    <row r="428" spans="1:14" x14ac:dyDescent="0.3">
      <c r="A428">
        <v>120</v>
      </c>
      <c r="B428">
        <v>1</v>
      </c>
      <c r="C428">
        <v>0.5</v>
      </c>
      <c r="D428" s="9">
        <v>380801.97</v>
      </c>
      <c r="E428" s="9">
        <v>330394.31</v>
      </c>
      <c r="F428" s="9">
        <v>387339.16</v>
      </c>
      <c r="G428" s="9">
        <v>156791.35999999999</v>
      </c>
      <c r="H428" s="9">
        <v>259890.23</v>
      </c>
      <c r="I428" s="9">
        <v>146664.16</v>
      </c>
      <c r="J428" s="9">
        <v>128288.08</v>
      </c>
      <c r="K428" s="9">
        <v>73395.38</v>
      </c>
      <c r="L428" s="9">
        <v>642210.62</v>
      </c>
      <c r="M428" s="9">
        <v>126099.98</v>
      </c>
      <c r="N428" s="12">
        <f t="shared" si="6"/>
        <v>208340.79499999998</v>
      </c>
    </row>
    <row r="429" spans="1:14" x14ac:dyDescent="0.3">
      <c r="A429">
        <v>120</v>
      </c>
      <c r="B429">
        <v>1</v>
      </c>
      <c r="C429">
        <v>0.6</v>
      </c>
      <c r="D429" s="9">
        <v>380801.97</v>
      </c>
      <c r="E429" s="9">
        <v>330394.31</v>
      </c>
      <c r="F429" s="9">
        <v>387339.16</v>
      </c>
      <c r="G429" s="9">
        <v>156791.35999999999</v>
      </c>
      <c r="H429" s="9">
        <v>259890.23</v>
      </c>
      <c r="I429" s="9">
        <v>146664.16</v>
      </c>
      <c r="J429" s="9">
        <v>128288.08</v>
      </c>
      <c r="K429" s="9">
        <v>73395.38</v>
      </c>
      <c r="L429" s="9">
        <v>642210.62</v>
      </c>
      <c r="M429" s="9">
        <v>126099.98</v>
      </c>
      <c r="N429" s="12">
        <f t="shared" si="6"/>
        <v>302192.67799999996</v>
      </c>
    </row>
    <row r="430" spans="1:14" x14ac:dyDescent="0.3">
      <c r="A430">
        <v>120</v>
      </c>
      <c r="B430">
        <v>1</v>
      </c>
      <c r="C430">
        <v>0.7</v>
      </c>
      <c r="D430" s="9">
        <v>380801.97</v>
      </c>
      <c r="E430" s="9">
        <v>330394.31</v>
      </c>
      <c r="F430" s="9">
        <v>387339.16</v>
      </c>
      <c r="G430" s="9">
        <v>156791.35999999999</v>
      </c>
      <c r="H430" s="9">
        <v>259890.23</v>
      </c>
      <c r="I430" s="9">
        <v>146664.16</v>
      </c>
      <c r="J430" s="9">
        <v>128288.08</v>
      </c>
      <c r="K430" s="9">
        <v>73395.38</v>
      </c>
      <c r="L430" s="9">
        <v>642210.62</v>
      </c>
      <c r="M430" s="9">
        <v>126099.98</v>
      </c>
      <c r="N430" s="12">
        <f t="shared" si="6"/>
        <v>365679.67199999996</v>
      </c>
    </row>
    <row r="431" spans="1:14" x14ac:dyDescent="0.3">
      <c r="A431">
        <v>120</v>
      </c>
      <c r="B431">
        <v>1</v>
      </c>
      <c r="C431">
        <v>0.8</v>
      </c>
      <c r="D431" s="9">
        <v>380801.97</v>
      </c>
      <c r="E431" s="9">
        <v>330394.31</v>
      </c>
      <c r="F431" s="9">
        <v>387339.16</v>
      </c>
      <c r="G431" s="9">
        <v>156791.35999999999</v>
      </c>
      <c r="H431" s="9">
        <v>259890.23</v>
      </c>
      <c r="I431" s="9">
        <v>146664.16</v>
      </c>
      <c r="J431" s="9">
        <v>128288.08</v>
      </c>
      <c r="K431" s="9">
        <v>73395.38</v>
      </c>
      <c r="L431" s="9">
        <v>642210.62</v>
      </c>
      <c r="M431" s="9">
        <v>126099.98</v>
      </c>
      <c r="N431" s="12">
        <f t="shared" si="6"/>
        <v>386031.72199999995</v>
      </c>
    </row>
    <row r="432" spans="1:14" x14ac:dyDescent="0.3">
      <c r="A432">
        <v>120</v>
      </c>
      <c r="B432">
        <v>1</v>
      </c>
      <c r="C432">
        <v>0.9</v>
      </c>
      <c r="D432" s="9">
        <v>380801.97</v>
      </c>
      <c r="E432" s="9">
        <v>330394.31</v>
      </c>
      <c r="F432" s="9">
        <v>387339.16</v>
      </c>
      <c r="G432" s="9">
        <v>156791.35999999999</v>
      </c>
      <c r="H432" s="9">
        <v>259890.23</v>
      </c>
      <c r="I432" s="9">
        <v>146664.16</v>
      </c>
      <c r="J432" s="9">
        <v>128288.08</v>
      </c>
      <c r="K432" s="9">
        <v>73395.38</v>
      </c>
      <c r="L432" s="9">
        <v>642210.62</v>
      </c>
      <c r="M432" s="9">
        <v>126099.98</v>
      </c>
      <c r="N432" s="12">
        <f t="shared" si="6"/>
        <v>616723.47400000005</v>
      </c>
    </row>
    <row r="433" spans="1:14" x14ac:dyDescent="0.3">
      <c r="A433">
        <v>120</v>
      </c>
      <c r="B433">
        <v>1</v>
      </c>
      <c r="C433">
        <v>1</v>
      </c>
      <c r="D433" s="9">
        <v>380801.97</v>
      </c>
      <c r="E433" s="9">
        <v>330394.31</v>
      </c>
      <c r="F433" s="9">
        <v>387339.16</v>
      </c>
      <c r="G433" s="9">
        <v>156791.35999999999</v>
      </c>
      <c r="H433" s="9">
        <v>259890.23</v>
      </c>
      <c r="I433" s="9">
        <v>146664.16</v>
      </c>
      <c r="J433" s="9">
        <v>128288.08</v>
      </c>
      <c r="K433" s="9">
        <v>73395.38</v>
      </c>
      <c r="L433" s="9">
        <v>642210.62</v>
      </c>
      <c r="M433" s="9">
        <v>126099.98</v>
      </c>
      <c r="N433" s="12">
        <f t="shared" si="6"/>
        <v>642210.62</v>
      </c>
    </row>
    <row r="434" spans="1:14" x14ac:dyDescent="0.3">
      <c r="A434">
        <v>125</v>
      </c>
      <c r="B434">
        <v>1</v>
      </c>
      <c r="C434">
        <v>0</v>
      </c>
      <c r="D434" s="9">
        <v>41269.379999999997</v>
      </c>
      <c r="E434" s="9">
        <v>221579.83</v>
      </c>
      <c r="F434" s="9">
        <v>413713.97</v>
      </c>
      <c r="G434" s="9">
        <v>26110.75</v>
      </c>
      <c r="H434" s="9">
        <v>407164.75</v>
      </c>
      <c r="I434" s="9">
        <v>721066.75</v>
      </c>
      <c r="J434" s="9">
        <v>93156.4</v>
      </c>
      <c r="K434" s="9">
        <v>213454.47</v>
      </c>
      <c r="L434" s="9">
        <v>134969</v>
      </c>
      <c r="M434" s="9">
        <v>410483.62</v>
      </c>
      <c r="N434" s="12">
        <f t="shared" si="6"/>
        <v>26110.75</v>
      </c>
    </row>
    <row r="435" spans="1:14" x14ac:dyDescent="0.3">
      <c r="A435">
        <v>125</v>
      </c>
      <c r="B435">
        <v>1</v>
      </c>
      <c r="C435">
        <v>0.1</v>
      </c>
      <c r="D435" s="9">
        <v>41269.379999999997</v>
      </c>
      <c r="E435" s="9">
        <v>221579.83</v>
      </c>
      <c r="F435" s="9">
        <v>413713.97</v>
      </c>
      <c r="G435" s="9">
        <v>26110.75</v>
      </c>
      <c r="H435" s="9">
        <v>407164.75</v>
      </c>
      <c r="I435" s="9">
        <v>721066.75</v>
      </c>
      <c r="J435" s="9">
        <v>93156.4</v>
      </c>
      <c r="K435" s="9">
        <v>213454.47</v>
      </c>
      <c r="L435" s="9">
        <v>134969</v>
      </c>
      <c r="M435" s="9">
        <v>410483.62</v>
      </c>
      <c r="N435" s="12">
        <f t="shared" si="6"/>
        <v>27626.613000000001</v>
      </c>
    </row>
    <row r="436" spans="1:14" x14ac:dyDescent="0.3">
      <c r="A436">
        <v>125</v>
      </c>
      <c r="B436">
        <v>1</v>
      </c>
      <c r="C436">
        <v>0.2</v>
      </c>
      <c r="D436" s="9">
        <v>41269.379999999997</v>
      </c>
      <c r="E436" s="9">
        <v>221579.83</v>
      </c>
      <c r="F436" s="9">
        <v>413713.97</v>
      </c>
      <c r="G436" s="9">
        <v>26110.75</v>
      </c>
      <c r="H436" s="9">
        <v>407164.75</v>
      </c>
      <c r="I436" s="9">
        <v>721066.75</v>
      </c>
      <c r="J436" s="9">
        <v>93156.4</v>
      </c>
      <c r="K436" s="9">
        <v>213454.47</v>
      </c>
      <c r="L436" s="9">
        <v>134969</v>
      </c>
      <c r="M436" s="9">
        <v>410483.62</v>
      </c>
      <c r="N436" s="12">
        <f t="shared" si="6"/>
        <v>51646.784000000007</v>
      </c>
    </row>
    <row r="437" spans="1:14" x14ac:dyDescent="0.3">
      <c r="A437">
        <v>125</v>
      </c>
      <c r="B437">
        <v>1</v>
      </c>
      <c r="C437">
        <v>0.3</v>
      </c>
      <c r="D437" s="9">
        <v>41269.379999999997</v>
      </c>
      <c r="E437" s="9">
        <v>221579.83</v>
      </c>
      <c r="F437" s="9">
        <v>413713.97</v>
      </c>
      <c r="G437" s="9">
        <v>26110.75</v>
      </c>
      <c r="H437" s="9">
        <v>407164.75</v>
      </c>
      <c r="I437" s="9">
        <v>721066.75</v>
      </c>
      <c r="J437" s="9">
        <v>93156.4</v>
      </c>
      <c r="K437" s="9">
        <v>213454.47</v>
      </c>
      <c r="L437" s="9">
        <v>134969</v>
      </c>
      <c r="M437" s="9">
        <v>410483.62</v>
      </c>
      <c r="N437" s="12">
        <f t="shared" si="6"/>
        <v>105700.18</v>
      </c>
    </row>
    <row r="438" spans="1:14" x14ac:dyDescent="0.3">
      <c r="A438">
        <v>125</v>
      </c>
      <c r="B438">
        <v>1</v>
      </c>
      <c r="C438">
        <v>0.4</v>
      </c>
      <c r="D438" s="9">
        <v>41269.379999999997</v>
      </c>
      <c r="E438" s="9">
        <v>221579.83</v>
      </c>
      <c r="F438" s="9">
        <v>413713.97</v>
      </c>
      <c r="G438" s="9">
        <v>26110.75</v>
      </c>
      <c r="H438" s="9">
        <v>407164.75</v>
      </c>
      <c r="I438" s="9">
        <v>721066.75</v>
      </c>
      <c r="J438" s="9">
        <v>93156.4</v>
      </c>
      <c r="K438" s="9">
        <v>213454.47</v>
      </c>
      <c r="L438" s="9">
        <v>134969</v>
      </c>
      <c r="M438" s="9">
        <v>410483.62</v>
      </c>
      <c r="N438" s="12">
        <f t="shared" si="6"/>
        <v>166363.18800000002</v>
      </c>
    </row>
    <row r="439" spans="1:14" x14ac:dyDescent="0.3">
      <c r="A439">
        <v>125</v>
      </c>
      <c r="B439">
        <v>1</v>
      </c>
      <c r="C439">
        <v>0.5</v>
      </c>
      <c r="D439" s="9">
        <v>41269.379999999997</v>
      </c>
      <c r="E439" s="9">
        <v>221579.83</v>
      </c>
      <c r="F439" s="9">
        <v>413713.97</v>
      </c>
      <c r="G439" s="9">
        <v>26110.75</v>
      </c>
      <c r="H439" s="9">
        <v>407164.75</v>
      </c>
      <c r="I439" s="9">
        <v>721066.75</v>
      </c>
      <c r="J439" s="9">
        <v>93156.4</v>
      </c>
      <c r="K439" s="9">
        <v>213454.47</v>
      </c>
      <c r="L439" s="9">
        <v>134969</v>
      </c>
      <c r="M439" s="9">
        <v>410483.62</v>
      </c>
      <c r="N439" s="12">
        <f t="shared" si="6"/>
        <v>217517.15</v>
      </c>
    </row>
    <row r="440" spans="1:14" x14ac:dyDescent="0.3">
      <c r="A440">
        <v>125</v>
      </c>
      <c r="B440">
        <v>1</v>
      </c>
      <c r="C440">
        <v>0.6</v>
      </c>
      <c r="D440" s="9">
        <v>41269.379999999997</v>
      </c>
      <c r="E440" s="9">
        <v>221579.83</v>
      </c>
      <c r="F440" s="9">
        <v>413713.97</v>
      </c>
      <c r="G440" s="9">
        <v>26110.75</v>
      </c>
      <c r="H440" s="9">
        <v>407164.75</v>
      </c>
      <c r="I440" s="9">
        <v>721066.75</v>
      </c>
      <c r="J440" s="9">
        <v>93156.4</v>
      </c>
      <c r="K440" s="9">
        <v>213454.47</v>
      </c>
      <c r="L440" s="9">
        <v>134969</v>
      </c>
      <c r="M440" s="9">
        <v>410483.62</v>
      </c>
      <c r="N440" s="12">
        <f t="shared" si="6"/>
        <v>332930.78199999995</v>
      </c>
    </row>
    <row r="441" spans="1:14" x14ac:dyDescent="0.3">
      <c r="A441">
        <v>125</v>
      </c>
      <c r="B441">
        <v>1</v>
      </c>
      <c r="C441">
        <v>0.7</v>
      </c>
      <c r="D441" s="9">
        <v>41269.379999999997</v>
      </c>
      <c r="E441" s="9">
        <v>221579.83</v>
      </c>
      <c r="F441" s="9">
        <v>413713.97</v>
      </c>
      <c r="G441" s="9">
        <v>26110.75</v>
      </c>
      <c r="H441" s="9">
        <v>407164.75</v>
      </c>
      <c r="I441" s="9">
        <v>721066.75</v>
      </c>
      <c r="J441" s="9">
        <v>93156.4</v>
      </c>
      <c r="K441" s="9">
        <v>213454.47</v>
      </c>
      <c r="L441" s="9">
        <v>134969</v>
      </c>
      <c r="M441" s="9">
        <v>410483.62</v>
      </c>
      <c r="N441" s="12">
        <f t="shared" si="6"/>
        <v>409487.95899999997</v>
      </c>
    </row>
    <row r="442" spans="1:14" x14ac:dyDescent="0.3">
      <c r="A442">
        <v>125</v>
      </c>
      <c r="B442">
        <v>1</v>
      </c>
      <c r="C442">
        <v>0.8</v>
      </c>
      <c r="D442" s="9">
        <v>41269.379999999997</v>
      </c>
      <c r="E442" s="9">
        <v>221579.83</v>
      </c>
      <c r="F442" s="9">
        <v>413713.97</v>
      </c>
      <c r="G442" s="9">
        <v>26110.75</v>
      </c>
      <c r="H442" s="9">
        <v>407164.75</v>
      </c>
      <c r="I442" s="9">
        <v>721066.75</v>
      </c>
      <c r="J442" s="9">
        <v>93156.4</v>
      </c>
      <c r="K442" s="9">
        <v>213454.47</v>
      </c>
      <c r="L442" s="9">
        <v>134969</v>
      </c>
      <c r="M442" s="9">
        <v>410483.62</v>
      </c>
      <c r="N442" s="12">
        <f t="shared" si="6"/>
        <v>413067.89999999997</v>
      </c>
    </row>
    <row r="443" spans="1:14" x14ac:dyDescent="0.3">
      <c r="A443">
        <v>125</v>
      </c>
      <c r="B443">
        <v>1</v>
      </c>
      <c r="C443">
        <v>0.9</v>
      </c>
      <c r="D443" s="9">
        <v>41269.379999999997</v>
      </c>
      <c r="E443" s="9">
        <v>221579.83</v>
      </c>
      <c r="F443" s="9">
        <v>413713.97</v>
      </c>
      <c r="G443" s="9">
        <v>26110.75</v>
      </c>
      <c r="H443" s="9">
        <v>407164.75</v>
      </c>
      <c r="I443" s="9">
        <v>721066.75</v>
      </c>
      <c r="J443" s="9">
        <v>93156.4</v>
      </c>
      <c r="K443" s="9">
        <v>213454.47</v>
      </c>
      <c r="L443" s="9">
        <v>134969</v>
      </c>
      <c r="M443" s="9">
        <v>410483.62</v>
      </c>
      <c r="N443" s="12">
        <f t="shared" si="6"/>
        <v>690331.47200000007</v>
      </c>
    </row>
    <row r="444" spans="1:14" x14ac:dyDescent="0.3">
      <c r="A444">
        <v>125</v>
      </c>
      <c r="B444">
        <v>1</v>
      </c>
      <c r="C444">
        <v>1</v>
      </c>
      <c r="D444" s="9">
        <v>41269.379999999997</v>
      </c>
      <c r="E444" s="9">
        <v>221579.83</v>
      </c>
      <c r="F444" s="9">
        <v>413713.97</v>
      </c>
      <c r="G444" s="9">
        <v>26110.75</v>
      </c>
      <c r="H444" s="9">
        <v>407164.75</v>
      </c>
      <c r="I444" s="9">
        <v>721066.75</v>
      </c>
      <c r="J444" s="9">
        <v>93156.4</v>
      </c>
      <c r="K444" s="9">
        <v>213454.47</v>
      </c>
      <c r="L444" s="9">
        <v>134969</v>
      </c>
      <c r="M444" s="9">
        <v>410483.62</v>
      </c>
      <c r="N444" s="12">
        <f t="shared" si="6"/>
        <v>721066.75</v>
      </c>
    </row>
    <row r="445" spans="1:14" x14ac:dyDescent="0.3">
      <c r="A445">
        <v>132</v>
      </c>
      <c r="B445">
        <v>1</v>
      </c>
      <c r="C445">
        <v>0</v>
      </c>
      <c r="D445" s="9">
        <v>166433.5</v>
      </c>
      <c r="E445" s="9">
        <v>345039.88</v>
      </c>
      <c r="F445" s="9">
        <v>521602</v>
      </c>
      <c r="G445" s="9">
        <v>395641</v>
      </c>
      <c r="H445" s="9">
        <v>981466.62</v>
      </c>
      <c r="I445" s="9">
        <v>402663.69</v>
      </c>
      <c r="J445" s="9">
        <v>547250.31000000006</v>
      </c>
      <c r="K445" s="9">
        <v>453576.5</v>
      </c>
      <c r="L445" s="9">
        <v>339759.16</v>
      </c>
      <c r="M445" s="9">
        <v>339008.69</v>
      </c>
      <c r="N445" s="12">
        <f t="shared" si="6"/>
        <v>166433.5</v>
      </c>
    </row>
    <row r="446" spans="1:14" x14ac:dyDescent="0.3">
      <c r="A446">
        <v>132</v>
      </c>
      <c r="B446">
        <v>1</v>
      </c>
      <c r="C446">
        <v>0.1</v>
      </c>
      <c r="D446" s="9">
        <v>166433.5</v>
      </c>
      <c r="E446" s="9">
        <v>345039.88</v>
      </c>
      <c r="F446" s="9">
        <v>521602</v>
      </c>
      <c r="G446" s="9">
        <v>395641</v>
      </c>
      <c r="H446" s="9">
        <v>981466.62</v>
      </c>
      <c r="I446" s="9">
        <v>402663.69</v>
      </c>
      <c r="J446" s="9">
        <v>547250.31000000006</v>
      </c>
      <c r="K446" s="9">
        <v>453576.5</v>
      </c>
      <c r="L446" s="9">
        <v>339759.16</v>
      </c>
      <c r="M446" s="9">
        <v>339008.69</v>
      </c>
      <c r="N446" s="12">
        <f t="shared" si="6"/>
        <v>183691.01900000003</v>
      </c>
    </row>
    <row r="447" spans="1:14" x14ac:dyDescent="0.3">
      <c r="A447">
        <v>132</v>
      </c>
      <c r="B447">
        <v>1</v>
      </c>
      <c r="C447">
        <v>0.2</v>
      </c>
      <c r="D447" s="9">
        <v>166433.5</v>
      </c>
      <c r="E447" s="9">
        <v>345039.88</v>
      </c>
      <c r="F447" s="9">
        <v>521602</v>
      </c>
      <c r="G447" s="9">
        <v>395641</v>
      </c>
      <c r="H447" s="9">
        <v>981466.62</v>
      </c>
      <c r="I447" s="9">
        <v>402663.69</v>
      </c>
      <c r="J447" s="9">
        <v>547250.31000000006</v>
      </c>
      <c r="K447" s="9">
        <v>453576.5</v>
      </c>
      <c r="L447" s="9">
        <v>339759.16</v>
      </c>
      <c r="M447" s="9">
        <v>339008.69</v>
      </c>
      <c r="N447" s="12">
        <f t="shared" si="6"/>
        <v>339158.78399999999</v>
      </c>
    </row>
    <row r="448" spans="1:14" x14ac:dyDescent="0.3">
      <c r="A448">
        <v>132</v>
      </c>
      <c r="B448">
        <v>1</v>
      </c>
      <c r="C448">
        <v>0.3</v>
      </c>
      <c r="D448" s="9">
        <v>166433.5</v>
      </c>
      <c r="E448" s="9">
        <v>345039.88</v>
      </c>
      <c r="F448" s="9">
        <v>521602</v>
      </c>
      <c r="G448" s="9">
        <v>395641</v>
      </c>
      <c r="H448" s="9">
        <v>981466.62</v>
      </c>
      <c r="I448" s="9">
        <v>402663.69</v>
      </c>
      <c r="J448" s="9">
        <v>547250.31000000006</v>
      </c>
      <c r="K448" s="9">
        <v>453576.5</v>
      </c>
      <c r="L448" s="9">
        <v>339759.16</v>
      </c>
      <c r="M448" s="9">
        <v>339008.69</v>
      </c>
      <c r="N448" s="12">
        <f t="shared" si="6"/>
        <v>341343.37599999999</v>
      </c>
    </row>
    <row r="449" spans="1:14" x14ac:dyDescent="0.3">
      <c r="A449">
        <v>132</v>
      </c>
      <c r="B449">
        <v>1</v>
      </c>
      <c r="C449">
        <v>0.4</v>
      </c>
      <c r="D449" s="9">
        <v>166433.5</v>
      </c>
      <c r="E449" s="9">
        <v>345039.88</v>
      </c>
      <c r="F449" s="9">
        <v>521602</v>
      </c>
      <c r="G449" s="9">
        <v>395641</v>
      </c>
      <c r="H449" s="9">
        <v>981466.62</v>
      </c>
      <c r="I449" s="9">
        <v>402663.69</v>
      </c>
      <c r="J449" s="9">
        <v>547250.31000000006</v>
      </c>
      <c r="K449" s="9">
        <v>453576.5</v>
      </c>
      <c r="L449" s="9">
        <v>339759.16</v>
      </c>
      <c r="M449" s="9">
        <v>339008.69</v>
      </c>
      <c r="N449" s="12">
        <f t="shared" si="6"/>
        <v>365280.32800000004</v>
      </c>
    </row>
    <row r="450" spans="1:14" x14ac:dyDescent="0.3">
      <c r="A450">
        <v>132</v>
      </c>
      <c r="B450">
        <v>1</v>
      </c>
      <c r="C450">
        <v>0.5</v>
      </c>
      <c r="D450" s="9">
        <v>166433.5</v>
      </c>
      <c r="E450" s="9">
        <v>345039.88</v>
      </c>
      <c r="F450" s="9">
        <v>521602</v>
      </c>
      <c r="G450" s="9">
        <v>395641</v>
      </c>
      <c r="H450" s="9">
        <v>981466.62</v>
      </c>
      <c r="I450" s="9">
        <v>402663.69</v>
      </c>
      <c r="J450" s="9">
        <v>547250.31000000006</v>
      </c>
      <c r="K450" s="9">
        <v>453576.5</v>
      </c>
      <c r="L450" s="9">
        <v>339759.16</v>
      </c>
      <c r="M450" s="9">
        <v>339008.69</v>
      </c>
      <c r="N450" s="12">
        <f t="shared" si="6"/>
        <v>399152.34499999997</v>
      </c>
    </row>
    <row r="451" spans="1:14" x14ac:dyDescent="0.3">
      <c r="A451">
        <v>132</v>
      </c>
      <c r="B451">
        <v>1</v>
      </c>
      <c r="C451">
        <v>0.6</v>
      </c>
      <c r="D451" s="9">
        <v>166433.5</v>
      </c>
      <c r="E451" s="9">
        <v>345039.88</v>
      </c>
      <c r="F451" s="9">
        <v>521602</v>
      </c>
      <c r="G451" s="9">
        <v>395641</v>
      </c>
      <c r="H451" s="9">
        <v>981466.62</v>
      </c>
      <c r="I451" s="9">
        <v>402663.69</v>
      </c>
      <c r="J451" s="9">
        <v>547250.31000000006</v>
      </c>
      <c r="K451" s="9">
        <v>453576.5</v>
      </c>
      <c r="L451" s="9">
        <v>339759.16</v>
      </c>
      <c r="M451" s="9">
        <v>339008.69</v>
      </c>
      <c r="N451" s="12">
        <f t="shared" si="6"/>
        <v>433211.37599999999</v>
      </c>
    </row>
    <row r="452" spans="1:14" x14ac:dyDescent="0.3">
      <c r="A452">
        <v>132</v>
      </c>
      <c r="B452">
        <v>1</v>
      </c>
      <c r="C452">
        <v>0.7</v>
      </c>
      <c r="D452" s="9">
        <v>166433.5</v>
      </c>
      <c r="E452" s="9">
        <v>345039.88</v>
      </c>
      <c r="F452" s="9">
        <v>521602</v>
      </c>
      <c r="G452" s="9">
        <v>395641</v>
      </c>
      <c r="H452" s="9">
        <v>981466.62</v>
      </c>
      <c r="I452" s="9">
        <v>402663.69</v>
      </c>
      <c r="J452" s="9">
        <v>547250.31000000006</v>
      </c>
      <c r="K452" s="9">
        <v>453576.5</v>
      </c>
      <c r="L452" s="9">
        <v>339759.16</v>
      </c>
      <c r="M452" s="9">
        <v>339008.69</v>
      </c>
      <c r="N452" s="12">
        <f t="shared" si="6"/>
        <v>501194.35</v>
      </c>
    </row>
    <row r="453" spans="1:14" x14ac:dyDescent="0.3">
      <c r="A453">
        <v>132</v>
      </c>
      <c r="B453">
        <v>1</v>
      </c>
      <c r="C453">
        <v>0.8</v>
      </c>
      <c r="D453" s="9">
        <v>166433.5</v>
      </c>
      <c r="E453" s="9">
        <v>345039.88</v>
      </c>
      <c r="F453" s="9">
        <v>521602</v>
      </c>
      <c r="G453" s="9">
        <v>395641</v>
      </c>
      <c r="H453" s="9">
        <v>981466.62</v>
      </c>
      <c r="I453" s="9">
        <v>402663.69</v>
      </c>
      <c r="J453" s="9">
        <v>547250.31000000006</v>
      </c>
      <c r="K453" s="9">
        <v>453576.5</v>
      </c>
      <c r="L453" s="9">
        <v>339759.16</v>
      </c>
      <c r="M453" s="9">
        <v>339008.69</v>
      </c>
      <c r="N453" s="12">
        <f t="shared" si="6"/>
        <v>542120.64800000004</v>
      </c>
    </row>
    <row r="454" spans="1:14" x14ac:dyDescent="0.3">
      <c r="A454">
        <v>132</v>
      </c>
      <c r="B454">
        <v>1</v>
      </c>
      <c r="C454">
        <v>0.9</v>
      </c>
      <c r="D454" s="9">
        <v>166433.5</v>
      </c>
      <c r="E454" s="9">
        <v>345039.88</v>
      </c>
      <c r="F454" s="9">
        <v>521602</v>
      </c>
      <c r="G454" s="9">
        <v>395641</v>
      </c>
      <c r="H454" s="9">
        <v>981466.62</v>
      </c>
      <c r="I454" s="9">
        <v>402663.69</v>
      </c>
      <c r="J454" s="9">
        <v>547250.31000000006</v>
      </c>
      <c r="K454" s="9">
        <v>453576.5</v>
      </c>
      <c r="L454" s="9">
        <v>339759.16</v>
      </c>
      <c r="M454" s="9">
        <v>339008.69</v>
      </c>
      <c r="N454" s="12">
        <f t="shared" ref="N454:N477" si="7">IF(OR(C454=0,C454=1),_xlfn.PERCENTILE.INC(D454:M454,C454),_xlfn.PERCENTILE.EXC(D454:M454,C454))</f>
        <v>938044.98900000018</v>
      </c>
    </row>
    <row r="455" spans="1:14" x14ac:dyDescent="0.3">
      <c r="A455">
        <v>132</v>
      </c>
      <c r="B455">
        <v>1</v>
      </c>
      <c r="C455">
        <v>1</v>
      </c>
      <c r="D455" s="9">
        <v>166433.5</v>
      </c>
      <c r="E455" s="9">
        <v>345039.88</v>
      </c>
      <c r="F455" s="9">
        <v>521602</v>
      </c>
      <c r="G455" s="9">
        <v>395641</v>
      </c>
      <c r="H455" s="9">
        <v>981466.62</v>
      </c>
      <c r="I455" s="9">
        <v>402663.69</v>
      </c>
      <c r="J455" s="9">
        <v>547250.31000000006</v>
      </c>
      <c r="K455" s="9">
        <v>453576.5</v>
      </c>
      <c r="L455" s="9">
        <v>339759.16</v>
      </c>
      <c r="M455" s="9">
        <v>339008.69</v>
      </c>
      <c r="N455" s="12">
        <f t="shared" si="7"/>
        <v>981466.62</v>
      </c>
    </row>
    <row r="456" spans="1:14" x14ac:dyDescent="0.3">
      <c r="A456">
        <v>134</v>
      </c>
      <c r="B456">
        <v>1</v>
      </c>
      <c r="C456">
        <v>0</v>
      </c>
      <c r="D456" s="9">
        <v>336080.75</v>
      </c>
      <c r="E456" s="9">
        <v>289298.96999999997</v>
      </c>
      <c r="F456" s="9">
        <v>331490.40999999997</v>
      </c>
      <c r="G456" s="9">
        <v>158745.04999999999</v>
      </c>
      <c r="H456" s="9">
        <v>182550.72</v>
      </c>
      <c r="I456" s="9">
        <v>24981.63</v>
      </c>
      <c r="J456" s="9">
        <v>568133.68999999994</v>
      </c>
      <c r="K456" s="9">
        <v>20364.599999999999</v>
      </c>
      <c r="L456" s="9">
        <v>243035.03</v>
      </c>
      <c r="M456" s="9">
        <v>649791.88</v>
      </c>
      <c r="N456" s="12">
        <f t="shared" si="7"/>
        <v>20364.599999999999</v>
      </c>
    </row>
    <row r="457" spans="1:14" x14ac:dyDescent="0.3">
      <c r="A457">
        <v>134</v>
      </c>
      <c r="B457">
        <v>1</v>
      </c>
      <c r="C457">
        <v>0.1</v>
      </c>
      <c r="D457" s="9">
        <v>336080.75</v>
      </c>
      <c r="E457" s="9">
        <v>289298.96999999997</v>
      </c>
      <c r="F457" s="9">
        <v>331490.40999999997</v>
      </c>
      <c r="G457" s="9">
        <v>158745.04999999999</v>
      </c>
      <c r="H457" s="9">
        <v>182550.72</v>
      </c>
      <c r="I457" s="9">
        <v>24981.63</v>
      </c>
      <c r="J457" s="9">
        <v>568133.68999999994</v>
      </c>
      <c r="K457" s="9">
        <v>20364.599999999999</v>
      </c>
      <c r="L457" s="9">
        <v>243035.03</v>
      </c>
      <c r="M457" s="9">
        <v>649791.88</v>
      </c>
      <c r="N457" s="12">
        <f t="shared" si="7"/>
        <v>20826.303</v>
      </c>
    </row>
    <row r="458" spans="1:14" x14ac:dyDescent="0.3">
      <c r="A458">
        <v>134</v>
      </c>
      <c r="B458">
        <v>1</v>
      </c>
      <c r="C458">
        <v>0.2</v>
      </c>
      <c r="D458" s="9">
        <v>336080.75</v>
      </c>
      <c r="E458" s="9">
        <v>289298.96999999997</v>
      </c>
      <c r="F458" s="9">
        <v>331490.40999999997</v>
      </c>
      <c r="G458" s="9">
        <v>158745.04999999999</v>
      </c>
      <c r="H458" s="9">
        <v>182550.72</v>
      </c>
      <c r="I458" s="9">
        <v>24981.63</v>
      </c>
      <c r="J458" s="9">
        <v>568133.68999999994</v>
      </c>
      <c r="K458" s="9">
        <v>20364.599999999999</v>
      </c>
      <c r="L458" s="9">
        <v>243035.03</v>
      </c>
      <c r="M458" s="9">
        <v>649791.88</v>
      </c>
      <c r="N458" s="12">
        <f t="shared" si="7"/>
        <v>51734.31400000002</v>
      </c>
    </row>
    <row r="459" spans="1:14" x14ac:dyDescent="0.3">
      <c r="A459">
        <v>134</v>
      </c>
      <c r="B459">
        <v>1</v>
      </c>
      <c r="C459">
        <v>0.3</v>
      </c>
      <c r="D459" s="9">
        <v>336080.75</v>
      </c>
      <c r="E459" s="9">
        <v>289298.96999999997</v>
      </c>
      <c r="F459" s="9">
        <v>331490.40999999997</v>
      </c>
      <c r="G459" s="9">
        <v>158745.04999999999</v>
      </c>
      <c r="H459" s="9">
        <v>182550.72</v>
      </c>
      <c r="I459" s="9">
        <v>24981.63</v>
      </c>
      <c r="J459" s="9">
        <v>568133.68999999994</v>
      </c>
      <c r="K459" s="9">
        <v>20364.599999999999</v>
      </c>
      <c r="L459" s="9">
        <v>243035.03</v>
      </c>
      <c r="M459" s="9">
        <v>649791.88</v>
      </c>
      <c r="N459" s="12">
        <f t="shared" si="7"/>
        <v>165886.75099999999</v>
      </c>
    </row>
    <row r="460" spans="1:14" x14ac:dyDescent="0.3">
      <c r="A460">
        <v>134</v>
      </c>
      <c r="B460">
        <v>1</v>
      </c>
      <c r="C460">
        <v>0.4</v>
      </c>
      <c r="D460" s="9">
        <v>336080.75</v>
      </c>
      <c r="E460" s="9">
        <v>289298.96999999997</v>
      </c>
      <c r="F460" s="9">
        <v>331490.40999999997</v>
      </c>
      <c r="G460" s="9">
        <v>158745.04999999999</v>
      </c>
      <c r="H460" s="9">
        <v>182550.72</v>
      </c>
      <c r="I460" s="9">
        <v>24981.63</v>
      </c>
      <c r="J460" s="9">
        <v>568133.68999999994</v>
      </c>
      <c r="K460" s="9">
        <v>20364.599999999999</v>
      </c>
      <c r="L460" s="9">
        <v>243035.03</v>
      </c>
      <c r="M460" s="9">
        <v>649791.88</v>
      </c>
      <c r="N460" s="12">
        <f t="shared" si="7"/>
        <v>206744.44400000002</v>
      </c>
    </row>
    <row r="461" spans="1:14" x14ac:dyDescent="0.3">
      <c r="A461">
        <v>134</v>
      </c>
      <c r="B461">
        <v>1</v>
      </c>
      <c r="C461">
        <v>0.5</v>
      </c>
      <c r="D461" s="9">
        <v>336080.75</v>
      </c>
      <c r="E461" s="9">
        <v>289298.96999999997</v>
      </c>
      <c r="F461" s="9">
        <v>331490.40999999997</v>
      </c>
      <c r="G461" s="9">
        <v>158745.04999999999</v>
      </c>
      <c r="H461" s="9">
        <v>182550.72</v>
      </c>
      <c r="I461" s="9">
        <v>24981.63</v>
      </c>
      <c r="J461" s="9">
        <v>568133.68999999994</v>
      </c>
      <c r="K461" s="9">
        <v>20364.599999999999</v>
      </c>
      <c r="L461" s="9">
        <v>243035.03</v>
      </c>
      <c r="M461" s="9">
        <v>649791.88</v>
      </c>
      <c r="N461" s="12">
        <f t="shared" si="7"/>
        <v>266167</v>
      </c>
    </row>
    <row r="462" spans="1:14" x14ac:dyDescent="0.3">
      <c r="A462">
        <v>134</v>
      </c>
      <c r="B462">
        <v>1</v>
      </c>
      <c r="C462">
        <v>0.6</v>
      </c>
      <c r="D462" s="9">
        <v>336080.75</v>
      </c>
      <c r="E462" s="9">
        <v>289298.96999999997</v>
      </c>
      <c r="F462" s="9">
        <v>331490.40999999997</v>
      </c>
      <c r="G462" s="9">
        <v>158745.04999999999</v>
      </c>
      <c r="H462" s="9">
        <v>182550.72</v>
      </c>
      <c r="I462" s="9">
        <v>24981.63</v>
      </c>
      <c r="J462" s="9">
        <v>568133.68999999994</v>
      </c>
      <c r="K462" s="9">
        <v>20364.599999999999</v>
      </c>
      <c r="L462" s="9">
        <v>243035.03</v>
      </c>
      <c r="M462" s="9">
        <v>649791.88</v>
      </c>
      <c r="N462" s="12">
        <f t="shared" si="7"/>
        <v>314613.83399999997</v>
      </c>
    </row>
    <row r="463" spans="1:14" x14ac:dyDescent="0.3">
      <c r="A463">
        <v>134</v>
      </c>
      <c r="B463">
        <v>1</v>
      </c>
      <c r="C463">
        <v>0.7</v>
      </c>
      <c r="D463" s="9">
        <v>336080.75</v>
      </c>
      <c r="E463" s="9">
        <v>289298.96999999997</v>
      </c>
      <c r="F463" s="9">
        <v>331490.40999999997</v>
      </c>
      <c r="G463" s="9">
        <v>158745.04999999999</v>
      </c>
      <c r="H463" s="9">
        <v>182550.72</v>
      </c>
      <c r="I463" s="9">
        <v>24981.63</v>
      </c>
      <c r="J463" s="9">
        <v>568133.68999999994</v>
      </c>
      <c r="K463" s="9">
        <v>20364.599999999999</v>
      </c>
      <c r="L463" s="9">
        <v>243035.03</v>
      </c>
      <c r="M463" s="9">
        <v>649791.88</v>
      </c>
      <c r="N463" s="12">
        <f t="shared" si="7"/>
        <v>334703.64799999999</v>
      </c>
    </row>
    <row r="464" spans="1:14" x14ac:dyDescent="0.3">
      <c r="A464">
        <v>134</v>
      </c>
      <c r="B464">
        <v>1</v>
      </c>
      <c r="C464">
        <v>0.8</v>
      </c>
      <c r="D464" s="9">
        <v>336080.75</v>
      </c>
      <c r="E464" s="9">
        <v>289298.96999999997</v>
      </c>
      <c r="F464" s="9">
        <v>331490.40999999997</v>
      </c>
      <c r="G464" s="9">
        <v>158745.04999999999</v>
      </c>
      <c r="H464" s="9">
        <v>182550.72</v>
      </c>
      <c r="I464" s="9">
        <v>24981.63</v>
      </c>
      <c r="J464" s="9">
        <v>568133.68999999994</v>
      </c>
      <c r="K464" s="9">
        <v>20364.599999999999</v>
      </c>
      <c r="L464" s="9">
        <v>243035.03</v>
      </c>
      <c r="M464" s="9">
        <v>649791.88</v>
      </c>
      <c r="N464" s="12">
        <f t="shared" si="7"/>
        <v>521723.10200000013</v>
      </c>
    </row>
    <row r="465" spans="1:14" x14ac:dyDescent="0.3">
      <c r="A465">
        <v>134</v>
      </c>
      <c r="B465">
        <v>1</v>
      </c>
      <c r="C465">
        <v>0.9</v>
      </c>
      <c r="D465" s="9">
        <v>336080.75</v>
      </c>
      <c r="E465" s="9">
        <v>289298.96999999997</v>
      </c>
      <c r="F465" s="9">
        <v>331490.40999999997</v>
      </c>
      <c r="G465" s="9">
        <v>158745.04999999999</v>
      </c>
      <c r="H465" s="9">
        <v>182550.72</v>
      </c>
      <c r="I465" s="9">
        <v>24981.63</v>
      </c>
      <c r="J465" s="9">
        <v>568133.68999999994</v>
      </c>
      <c r="K465" s="9">
        <v>20364.599999999999</v>
      </c>
      <c r="L465" s="9">
        <v>243035.03</v>
      </c>
      <c r="M465" s="9">
        <v>649791.88</v>
      </c>
      <c r="N465" s="12">
        <f t="shared" si="7"/>
        <v>641626.06099999999</v>
      </c>
    </row>
    <row r="466" spans="1:14" x14ac:dyDescent="0.3">
      <c r="A466">
        <v>134</v>
      </c>
      <c r="B466">
        <v>1</v>
      </c>
      <c r="C466">
        <v>1</v>
      </c>
      <c r="D466" s="9">
        <v>336080.75</v>
      </c>
      <c r="E466" s="9">
        <v>289298.96999999997</v>
      </c>
      <c r="F466" s="9">
        <v>331490.40999999997</v>
      </c>
      <c r="G466" s="9">
        <v>158745.04999999999</v>
      </c>
      <c r="H466" s="9">
        <v>182550.72</v>
      </c>
      <c r="I466" s="9">
        <v>24981.63</v>
      </c>
      <c r="J466" s="9">
        <v>568133.68999999994</v>
      </c>
      <c r="K466" s="9">
        <v>20364.599999999999</v>
      </c>
      <c r="L466" s="9">
        <v>243035.03</v>
      </c>
      <c r="M466" s="9">
        <v>649791.88</v>
      </c>
      <c r="N466" s="12">
        <f t="shared" si="7"/>
        <v>649791.88</v>
      </c>
    </row>
    <row r="467" spans="1:14" x14ac:dyDescent="0.3">
      <c r="A467">
        <v>137</v>
      </c>
      <c r="B467">
        <v>1</v>
      </c>
      <c r="C467">
        <v>0</v>
      </c>
      <c r="D467" s="9">
        <v>578754.31000000006</v>
      </c>
      <c r="E467" s="9">
        <v>679610.62</v>
      </c>
      <c r="F467" s="9">
        <v>556530.88</v>
      </c>
      <c r="G467" s="9">
        <v>706632.06</v>
      </c>
      <c r="H467" s="9">
        <v>369052.72</v>
      </c>
      <c r="I467" s="9">
        <v>434663.91</v>
      </c>
      <c r="J467" s="9">
        <v>719653</v>
      </c>
      <c r="K467" s="9">
        <v>196895.72</v>
      </c>
      <c r="L467" s="9">
        <v>632190.31000000006</v>
      </c>
      <c r="M467" s="9">
        <v>498967.28</v>
      </c>
      <c r="N467" s="12">
        <f t="shared" si="7"/>
        <v>196895.72</v>
      </c>
    </row>
    <row r="468" spans="1:14" x14ac:dyDescent="0.3">
      <c r="A468">
        <v>137</v>
      </c>
      <c r="B468">
        <v>1</v>
      </c>
      <c r="C468">
        <v>0.1</v>
      </c>
      <c r="D468" s="9">
        <v>578754.31000000006</v>
      </c>
      <c r="E468" s="9">
        <v>679610.62</v>
      </c>
      <c r="F468" s="9">
        <v>556530.88</v>
      </c>
      <c r="G468" s="9">
        <v>706632.06</v>
      </c>
      <c r="H468" s="9">
        <v>369052.72</v>
      </c>
      <c r="I468" s="9">
        <v>434663.91</v>
      </c>
      <c r="J468" s="9">
        <v>719653</v>
      </c>
      <c r="K468" s="9">
        <v>196895.72</v>
      </c>
      <c r="L468" s="9">
        <v>632190.31000000006</v>
      </c>
      <c r="M468" s="9">
        <v>498967.28</v>
      </c>
      <c r="N468" s="12">
        <f t="shared" si="7"/>
        <v>214111.42</v>
      </c>
    </row>
    <row r="469" spans="1:14" x14ac:dyDescent="0.3">
      <c r="A469">
        <v>137</v>
      </c>
      <c r="B469">
        <v>1</v>
      </c>
      <c r="C469">
        <v>0.2</v>
      </c>
      <c r="D469" s="9">
        <v>578754.31000000006</v>
      </c>
      <c r="E469" s="9">
        <v>679610.62</v>
      </c>
      <c r="F469" s="9">
        <v>556530.88</v>
      </c>
      <c r="G469" s="9">
        <v>706632.06</v>
      </c>
      <c r="H469" s="9">
        <v>369052.72</v>
      </c>
      <c r="I469" s="9">
        <v>434663.91</v>
      </c>
      <c r="J469" s="9">
        <v>719653</v>
      </c>
      <c r="K469" s="9">
        <v>196895.72</v>
      </c>
      <c r="L469" s="9">
        <v>632190.31000000006</v>
      </c>
      <c r="M469" s="9">
        <v>498967.28</v>
      </c>
      <c r="N469" s="12">
        <f t="shared" si="7"/>
        <v>382174.95799999998</v>
      </c>
    </row>
    <row r="470" spans="1:14" x14ac:dyDescent="0.3">
      <c r="A470">
        <v>137</v>
      </c>
      <c r="B470">
        <v>1</v>
      </c>
      <c r="C470">
        <v>0.3</v>
      </c>
      <c r="D470" s="9">
        <v>578754.31000000006</v>
      </c>
      <c r="E470" s="9">
        <v>679610.62</v>
      </c>
      <c r="F470" s="9">
        <v>556530.88</v>
      </c>
      <c r="G470" s="9">
        <v>706632.06</v>
      </c>
      <c r="H470" s="9">
        <v>369052.72</v>
      </c>
      <c r="I470" s="9">
        <v>434663.91</v>
      </c>
      <c r="J470" s="9">
        <v>719653</v>
      </c>
      <c r="K470" s="9">
        <v>196895.72</v>
      </c>
      <c r="L470" s="9">
        <v>632190.31000000006</v>
      </c>
      <c r="M470" s="9">
        <v>498967.28</v>
      </c>
      <c r="N470" s="12">
        <f t="shared" si="7"/>
        <v>453954.92099999997</v>
      </c>
    </row>
    <row r="471" spans="1:14" x14ac:dyDescent="0.3">
      <c r="A471">
        <v>137</v>
      </c>
      <c r="B471">
        <v>1</v>
      </c>
      <c r="C471">
        <v>0.4</v>
      </c>
      <c r="D471" s="9">
        <v>578754.31000000006</v>
      </c>
      <c r="E471" s="9">
        <v>679610.62</v>
      </c>
      <c r="F471" s="9">
        <v>556530.88</v>
      </c>
      <c r="G471" s="9">
        <v>706632.06</v>
      </c>
      <c r="H471" s="9">
        <v>369052.72</v>
      </c>
      <c r="I471" s="9">
        <v>434663.91</v>
      </c>
      <c r="J471" s="9">
        <v>719653</v>
      </c>
      <c r="K471" s="9">
        <v>196895.72</v>
      </c>
      <c r="L471" s="9">
        <v>632190.31000000006</v>
      </c>
      <c r="M471" s="9">
        <v>498967.28</v>
      </c>
      <c r="N471" s="12">
        <f t="shared" si="7"/>
        <v>521992.72000000003</v>
      </c>
    </row>
    <row r="472" spans="1:14" x14ac:dyDescent="0.3">
      <c r="A472">
        <v>137</v>
      </c>
      <c r="B472">
        <v>1</v>
      </c>
      <c r="C472">
        <v>0.5</v>
      </c>
      <c r="D472" s="9">
        <v>578754.31000000006</v>
      </c>
      <c r="E472" s="9">
        <v>679610.62</v>
      </c>
      <c r="F472" s="9">
        <v>556530.88</v>
      </c>
      <c r="G472" s="9">
        <v>706632.06</v>
      </c>
      <c r="H472" s="9">
        <v>369052.72</v>
      </c>
      <c r="I472" s="9">
        <v>434663.91</v>
      </c>
      <c r="J472" s="9">
        <v>719653</v>
      </c>
      <c r="K472" s="9">
        <v>196895.72</v>
      </c>
      <c r="L472" s="9">
        <v>632190.31000000006</v>
      </c>
      <c r="M472" s="9">
        <v>498967.28</v>
      </c>
      <c r="N472" s="12">
        <f t="shared" si="7"/>
        <v>567642.59499999997</v>
      </c>
    </row>
    <row r="473" spans="1:14" x14ac:dyDescent="0.3">
      <c r="A473">
        <v>137</v>
      </c>
      <c r="B473">
        <v>1</v>
      </c>
      <c r="C473">
        <v>0.6</v>
      </c>
      <c r="D473" s="9">
        <v>578754.31000000006</v>
      </c>
      <c r="E473" s="9">
        <v>679610.62</v>
      </c>
      <c r="F473" s="9">
        <v>556530.88</v>
      </c>
      <c r="G473" s="9">
        <v>706632.06</v>
      </c>
      <c r="H473" s="9">
        <v>369052.72</v>
      </c>
      <c r="I473" s="9">
        <v>434663.91</v>
      </c>
      <c r="J473" s="9">
        <v>719653</v>
      </c>
      <c r="K473" s="9">
        <v>196895.72</v>
      </c>
      <c r="L473" s="9">
        <v>632190.31000000006</v>
      </c>
      <c r="M473" s="9">
        <v>498967.28</v>
      </c>
      <c r="N473" s="12">
        <f t="shared" si="7"/>
        <v>610815.91</v>
      </c>
    </row>
    <row r="474" spans="1:14" x14ac:dyDescent="0.3">
      <c r="A474">
        <v>137</v>
      </c>
      <c r="B474">
        <v>1</v>
      </c>
      <c r="C474">
        <v>0.7</v>
      </c>
      <c r="D474" s="9">
        <v>578754.31000000006</v>
      </c>
      <c r="E474" s="9">
        <v>679610.62</v>
      </c>
      <c r="F474" s="9">
        <v>556530.88</v>
      </c>
      <c r="G474" s="9">
        <v>706632.06</v>
      </c>
      <c r="H474" s="9">
        <v>369052.72</v>
      </c>
      <c r="I474" s="9">
        <v>434663.91</v>
      </c>
      <c r="J474" s="9">
        <v>719653</v>
      </c>
      <c r="K474" s="9">
        <v>196895.72</v>
      </c>
      <c r="L474" s="9">
        <v>632190.31000000006</v>
      </c>
      <c r="M474" s="9">
        <v>498967.28</v>
      </c>
      <c r="N474" s="12">
        <f t="shared" si="7"/>
        <v>665384.527</v>
      </c>
    </row>
    <row r="475" spans="1:14" x14ac:dyDescent="0.3">
      <c r="A475">
        <v>137</v>
      </c>
      <c r="B475">
        <v>1</v>
      </c>
      <c r="C475">
        <v>0.8</v>
      </c>
      <c r="D475" s="9">
        <v>578754.31000000006</v>
      </c>
      <c r="E475" s="9">
        <v>679610.62</v>
      </c>
      <c r="F475" s="9">
        <v>556530.88</v>
      </c>
      <c r="G475" s="9">
        <v>706632.06</v>
      </c>
      <c r="H475" s="9">
        <v>369052.72</v>
      </c>
      <c r="I475" s="9">
        <v>434663.91</v>
      </c>
      <c r="J475" s="9">
        <v>719653</v>
      </c>
      <c r="K475" s="9">
        <v>196895.72</v>
      </c>
      <c r="L475" s="9">
        <v>632190.31000000006</v>
      </c>
      <c r="M475" s="9">
        <v>498967.28</v>
      </c>
      <c r="N475" s="12">
        <f t="shared" si="7"/>
        <v>701227.77200000011</v>
      </c>
    </row>
    <row r="476" spans="1:14" x14ac:dyDescent="0.3">
      <c r="A476">
        <v>137</v>
      </c>
      <c r="B476">
        <v>1</v>
      </c>
      <c r="C476">
        <v>0.9</v>
      </c>
      <c r="D476" s="9">
        <v>578754.31000000006</v>
      </c>
      <c r="E476" s="9">
        <v>679610.62</v>
      </c>
      <c r="F476" s="9">
        <v>556530.88</v>
      </c>
      <c r="G476" s="9">
        <v>706632.06</v>
      </c>
      <c r="H476" s="9">
        <v>369052.72</v>
      </c>
      <c r="I476" s="9">
        <v>434663.91</v>
      </c>
      <c r="J476" s="9">
        <v>719653</v>
      </c>
      <c r="K476" s="9">
        <v>196895.72</v>
      </c>
      <c r="L476" s="9">
        <v>632190.31000000006</v>
      </c>
      <c r="M476" s="9">
        <v>498967.28</v>
      </c>
      <c r="N476" s="12">
        <f t="shared" si="7"/>
        <v>718350.90599999996</v>
      </c>
    </row>
    <row r="477" spans="1:14" x14ac:dyDescent="0.3">
      <c r="A477">
        <v>137</v>
      </c>
      <c r="B477">
        <v>1</v>
      </c>
      <c r="C477">
        <v>1</v>
      </c>
      <c r="D477" s="9">
        <v>578754.31000000006</v>
      </c>
      <c r="E477" s="9">
        <v>679610.62</v>
      </c>
      <c r="F477" s="9">
        <v>556530.88</v>
      </c>
      <c r="G477" s="9">
        <v>706632.06</v>
      </c>
      <c r="H477" s="9">
        <v>369052.72</v>
      </c>
      <c r="I477" s="9">
        <v>434663.91</v>
      </c>
      <c r="J477" s="9">
        <v>719653</v>
      </c>
      <c r="K477" s="9">
        <v>196895.72</v>
      </c>
      <c r="L477" s="9">
        <v>632190.31000000006</v>
      </c>
      <c r="M477" s="9">
        <v>498967.28</v>
      </c>
      <c r="N477" s="12">
        <f t="shared" si="7"/>
        <v>719653</v>
      </c>
    </row>
    <row r="478" spans="1:14" x14ac:dyDescent="0.3">
      <c r="D478"/>
      <c r="E478"/>
      <c r="F478"/>
      <c r="G478"/>
      <c r="H478"/>
      <c r="I478"/>
      <c r="J478"/>
      <c r="K478"/>
      <c r="L478"/>
      <c r="M478"/>
      <c r="N478" s="12"/>
    </row>
    <row r="479" spans="1:14" x14ac:dyDescent="0.3">
      <c r="D479"/>
      <c r="E479"/>
      <c r="F479"/>
      <c r="G479"/>
      <c r="H479"/>
      <c r="I479"/>
      <c r="J479"/>
      <c r="K479"/>
      <c r="L479"/>
      <c r="M479"/>
      <c r="N479" s="12"/>
    </row>
    <row r="480" spans="1:14" x14ac:dyDescent="0.3">
      <c r="D480"/>
      <c r="E480"/>
      <c r="F480"/>
      <c r="G480"/>
      <c r="H480"/>
      <c r="I480"/>
      <c r="J480"/>
      <c r="K480"/>
      <c r="L480"/>
      <c r="M480"/>
      <c r="N480" s="12"/>
    </row>
    <row r="481" spans="4:14" x14ac:dyDescent="0.3">
      <c r="D481"/>
      <c r="E481"/>
      <c r="F481"/>
      <c r="G481"/>
      <c r="H481"/>
      <c r="I481"/>
      <c r="J481"/>
      <c r="K481"/>
      <c r="L481"/>
      <c r="M481"/>
      <c r="N481" s="12"/>
    </row>
    <row r="482" spans="4:14" x14ac:dyDescent="0.3">
      <c r="D482"/>
      <c r="E482"/>
      <c r="F482"/>
      <c r="G482"/>
      <c r="H482"/>
      <c r="I482"/>
      <c r="J482"/>
      <c r="K482"/>
      <c r="L482"/>
      <c r="M482"/>
      <c r="N482" s="12"/>
    </row>
    <row r="483" spans="4:14" x14ac:dyDescent="0.3">
      <c r="D483"/>
      <c r="E483"/>
      <c r="F483"/>
      <c r="G483"/>
      <c r="H483"/>
      <c r="I483"/>
      <c r="J483"/>
      <c r="K483"/>
      <c r="L483"/>
      <c r="M483"/>
      <c r="N483" s="12"/>
    </row>
    <row r="484" spans="4:14" x14ac:dyDescent="0.3">
      <c r="D484"/>
      <c r="E484"/>
      <c r="F484"/>
      <c r="G484"/>
      <c r="H484"/>
      <c r="I484"/>
      <c r="J484"/>
      <c r="K484"/>
      <c r="L484"/>
      <c r="M484"/>
      <c r="N484" s="12"/>
    </row>
    <row r="485" spans="4:14" x14ac:dyDescent="0.3">
      <c r="D485"/>
      <c r="E485"/>
      <c r="F485"/>
      <c r="G485"/>
      <c r="H485"/>
      <c r="I485"/>
      <c r="J485"/>
      <c r="K485"/>
      <c r="L485"/>
      <c r="M485"/>
      <c r="N485" s="12"/>
    </row>
    <row r="486" spans="4:14" x14ac:dyDescent="0.3">
      <c r="D486"/>
      <c r="E486"/>
      <c r="F486"/>
      <c r="G486"/>
      <c r="H486"/>
      <c r="I486"/>
      <c r="J486"/>
      <c r="K486"/>
      <c r="L486"/>
      <c r="M486"/>
      <c r="N486" s="12"/>
    </row>
    <row r="487" spans="4:14" x14ac:dyDescent="0.3">
      <c r="D487"/>
      <c r="E487"/>
      <c r="F487"/>
      <c r="G487"/>
      <c r="H487"/>
      <c r="I487"/>
      <c r="J487"/>
      <c r="K487"/>
      <c r="L487"/>
      <c r="M487"/>
      <c r="N487" s="12"/>
    </row>
    <row r="488" spans="4:14" x14ac:dyDescent="0.3">
      <c r="D488"/>
      <c r="E488"/>
      <c r="F488"/>
      <c r="G488"/>
      <c r="H488"/>
      <c r="I488"/>
      <c r="J488"/>
      <c r="K488"/>
      <c r="L488"/>
      <c r="M488"/>
      <c r="N488" s="12"/>
    </row>
    <row r="489" spans="4:14" x14ac:dyDescent="0.3">
      <c r="D489"/>
      <c r="E489"/>
      <c r="F489"/>
      <c r="G489"/>
      <c r="H489"/>
      <c r="I489"/>
      <c r="J489"/>
      <c r="K489"/>
      <c r="L489"/>
      <c r="M489"/>
      <c r="N489" s="12"/>
    </row>
    <row r="490" spans="4:14" x14ac:dyDescent="0.3">
      <c r="D490"/>
      <c r="E490"/>
      <c r="F490"/>
      <c r="G490"/>
      <c r="H490"/>
      <c r="I490"/>
      <c r="J490"/>
      <c r="K490"/>
      <c r="L490"/>
      <c r="M490"/>
      <c r="N490" s="12"/>
    </row>
    <row r="491" spans="4:14" x14ac:dyDescent="0.3">
      <c r="D491"/>
      <c r="E491"/>
      <c r="F491"/>
      <c r="G491"/>
      <c r="H491"/>
      <c r="I491"/>
      <c r="J491"/>
      <c r="K491"/>
      <c r="L491"/>
      <c r="M491"/>
      <c r="N491" s="12"/>
    </row>
    <row r="492" spans="4:14" x14ac:dyDescent="0.3">
      <c r="D492"/>
      <c r="E492"/>
      <c r="F492"/>
      <c r="G492"/>
      <c r="H492"/>
      <c r="I492"/>
      <c r="J492"/>
      <c r="K492"/>
      <c r="L492"/>
      <c r="M492"/>
      <c r="N492" s="12"/>
    </row>
    <row r="493" spans="4:14" x14ac:dyDescent="0.3">
      <c r="D493"/>
      <c r="E493"/>
      <c r="F493"/>
      <c r="G493"/>
      <c r="H493"/>
      <c r="I493"/>
      <c r="J493"/>
      <c r="K493"/>
      <c r="L493"/>
      <c r="M493"/>
      <c r="N493" s="12"/>
    </row>
    <row r="494" spans="4:14" x14ac:dyDescent="0.3">
      <c r="D494"/>
      <c r="E494"/>
      <c r="F494"/>
      <c r="G494"/>
      <c r="H494"/>
      <c r="I494"/>
      <c r="J494"/>
      <c r="K494"/>
      <c r="L494"/>
      <c r="M494"/>
      <c r="N494" s="12"/>
    </row>
    <row r="495" spans="4:14" x14ac:dyDescent="0.3">
      <c r="D495"/>
      <c r="E495"/>
      <c r="F495"/>
      <c r="G495"/>
      <c r="H495"/>
      <c r="I495"/>
      <c r="J495"/>
      <c r="K495"/>
      <c r="L495"/>
      <c r="M495"/>
      <c r="N495" s="12"/>
    </row>
    <row r="496" spans="4:14" x14ac:dyDescent="0.3">
      <c r="D496"/>
      <c r="E496"/>
      <c r="F496"/>
      <c r="G496"/>
      <c r="H496"/>
      <c r="I496"/>
      <c r="J496"/>
      <c r="K496"/>
      <c r="L496"/>
      <c r="M496"/>
      <c r="N496" s="12"/>
    </row>
    <row r="497" spans="4:14" x14ac:dyDescent="0.3">
      <c r="D497"/>
      <c r="E497"/>
      <c r="F497"/>
      <c r="G497"/>
      <c r="H497"/>
      <c r="I497"/>
      <c r="J497"/>
      <c r="K497"/>
      <c r="L497"/>
      <c r="M497"/>
      <c r="N497" s="12"/>
    </row>
    <row r="498" spans="4:14" x14ac:dyDescent="0.3">
      <c r="D498"/>
      <c r="E498"/>
      <c r="F498"/>
      <c r="G498"/>
      <c r="H498"/>
      <c r="I498"/>
      <c r="J498"/>
      <c r="K498"/>
      <c r="L498"/>
      <c r="M498"/>
      <c r="N498" s="12"/>
    </row>
    <row r="499" spans="4:14" x14ac:dyDescent="0.3">
      <c r="D499"/>
      <c r="E499"/>
      <c r="F499"/>
      <c r="G499"/>
      <c r="H499"/>
      <c r="I499"/>
      <c r="J499"/>
      <c r="K499"/>
      <c r="L499"/>
      <c r="M499"/>
      <c r="N499" s="12"/>
    </row>
    <row r="500" spans="4:14" x14ac:dyDescent="0.3">
      <c r="D500"/>
      <c r="E500"/>
      <c r="F500"/>
      <c r="G500"/>
      <c r="H500"/>
      <c r="I500"/>
      <c r="J500"/>
      <c r="K500"/>
      <c r="L500"/>
      <c r="M500"/>
      <c r="N500" s="12"/>
    </row>
    <row r="501" spans="4:14" x14ac:dyDescent="0.3">
      <c r="D501"/>
      <c r="E501"/>
      <c r="F501"/>
      <c r="G501"/>
      <c r="H501"/>
      <c r="I501"/>
      <c r="J501"/>
      <c r="K501"/>
      <c r="L501"/>
      <c r="M501"/>
      <c r="N501" s="12"/>
    </row>
    <row r="502" spans="4:14" x14ac:dyDescent="0.3">
      <c r="D502"/>
      <c r="E502"/>
      <c r="F502"/>
      <c r="G502"/>
      <c r="H502"/>
      <c r="I502"/>
      <c r="J502"/>
      <c r="K502"/>
      <c r="L502"/>
      <c r="M502"/>
      <c r="N502" s="12"/>
    </row>
    <row r="503" spans="4:14" x14ac:dyDescent="0.3">
      <c r="D503"/>
      <c r="E503"/>
      <c r="F503"/>
      <c r="G503"/>
      <c r="H503"/>
      <c r="I503"/>
      <c r="J503"/>
      <c r="K503"/>
      <c r="L503"/>
      <c r="M503"/>
      <c r="N503" s="12"/>
    </row>
    <row r="504" spans="4:14" x14ac:dyDescent="0.3">
      <c r="D504"/>
      <c r="E504"/>
      <c r="F504"/>
      <c r="G504"/>
      <c r="H504"/>
      <c r="I504"/>
      <c r="J504"/>
      <c r="K504"/>
      <c r="L504"/>
      <c r="M504"/>
      <c r="N504" s="12"/>
    </row>
    <row r="505" spans="4:14" x14ac:dyDescent="0.3">
      <c r="D505"/>
      <c r="E505"/>
      <c r="F505"/>
      <c r="G505"/>
      <c r="H505"/>
      <c r="I505"/>
      <c r="J505"/>
      <c r="K505"/>
      <c r="L505"/>
      <c r="M505"/>
      <c r="N505" s="12"/>
    </row>
    <row r="506" spans="4:14" x14ac:dyDescent="0.3">
      <c r="D506"/>
      <c r="E506"/>
      <c r="F506"/>
      <c r="G506"/>
      <c r="H506"/>
      <c r="I506"/>
      <c r="J506"/>
      <c r="K506"/>
      <c r="L506"/>
      <c r="M506"/>
      <c r="N506" s="12"/>
    </row>
    <row r="507" spans="4:14" x14ac:dyDescent="0.3">
      <c r="D507"/>
      <c r="E507"/>
      <c r="F507"/>
      <c r="G507"/>
      <c r="H507"/>
      <c r="I507"/>
      <c r="J507"/>
      <c r="K507"/>
      <c r="L507"/>
      <c r="M507"/>
      <c r="N507" s="12"/>
    </row>
    <row r="508" spans="4:14" x14ac:dyDescent="0.3">
      <c r="D508"/>
      <c r="E508"/>
      <c r="F508"/>
      <c r="G508"/>
      <c r="H508"/>
      <c r="I508"/>
      <c r="J508"/>
      <c r="K508"/>
      <c r="L508"/>
      <c r="M508"/>
      <c r="N508" s="12"/>
    </row>
    <row r="509" spans="4:14" x14ac:dyDescent="0.3">
      <c r="D509"/>
      <c r="E509"/>
      <c r="F509"/>
      <c r="G509"/>
      <c r="H509"/>
      <c r="I509"/>
      <c r="J509"/>
      <c r="K509"/>
      <c r="L509"/>
      <c r="M509"/>
      <c r="N509" s="12"/>
    </row>
    <row r="510" spans="4:14" x14ac:dyDescent="0.3">
      <c r="D510"/>
      <c r="E510"/>
      <c r="F510"/>
      <c r="G510"/>
      <c r="H510"/>
      <c r="I510"/>
      <c r="J510"/>
      <c r="K510"/>
      <c r="L510"/>
      <c r="M510"/>
      <c r="N510" s="12"/>
    </row>
    <row r="511" spans="4:14" x14ac:dyDescent="0.3">
      <c r="D511"/>
      <c r="E511"/>
      <c r="F511"/>
      <c r="G511"/>
      <c r="H511"/>
      <c r="I511"/>
      <c r="J511"/>
      <c r="K511"/>
      <c r="L511"/>
      <c r="M511"/>
      <c r="N511" s="12"/>
    </row>
    <row r="512" spans="4:14" x14ac:dyDescent="0.3">
      <c r="D512"/>
      <c r="E512"/>
      <c r="F512"/>
      <c r="G512"/>
      <c r="H512"/>
      <c r="I512"/>
      <c r="J512"/>
      <c r="K512"/>
      <c r="L512"/>
      <c r="M512"/>
      <c r="N512" s="12"/>
    </row>
    <row r="513" spans="4:14" x14ac:dyDescent="0.3">
      <c r="D513"/>
      <c r="E513"/>
      <c r="F513"/>
      <c r="G513"/>
      <c r="H513"/>
      <c r="I513"/>
      <c r="J513"/>
      <c r="K513"/>
      <c r="L513"/>
      <c r="M513"/>
      <c r="N513" s="12"/>
    </row>
    <row r="514" spans="4:14" x14ac:dyDescent="0.3">
      <c r="D514"/>
      <c r="E514"/>
      <c r="F514"/>
      <c r="G514"/>
      <c r="H514"/>
      <c r="I514"/>
      <c r="J514"/>
      <c r="K514"/>
      <c r="L514"/>
      <c r="M514"/>
      <c r="N514" s="12"/>
    </row>
    <row r="515" spans="4:14" x14ac:dyDescent="0.3">
      <c r="D515"/>
      <c r="E515"/>
      <c r="F515"/>
      <c r="G515"/>
      <c r="H515"/>
      <c r="I515"/>
      <c r="J515"/>
      <c r="K515"/>
      <c r="L515"/>
      <c r="M515"/>
      <c r="N515" s="12"/>
    </row>
    <row r="516" spans="4:14" x14ac:dyDescent="0.3">
      <c r="D516"/>
      <c r="E516"/>
      <c r="F516"/>
      <c r="G516"/>
      <c r="H516"/>
      <c r="I516"/>
      <c r="J516"/>
      <c r="K516"/>
      <c r="L516"/>
      <c r="M516"/>
      <c r="N516" s="12"/>
    </row>
    <row r="517" spans="4:14" x14ac:dyDescent="0.3">
      <c r="D517"/>
      <c r="E517"/>
      <c r="F517"/>
      <c r="G517"/>
      <c r="H517"/>
      <c r="I517"/>
      <c r="J517"/>
      <c r="K517"/>
      <c r="L517"/>
      <c r="M517"/>
      <c r="N517" s="12"/>
    </row>
    <row r="518" spans="4:14" x14ac:dyDescent="0.3">
      <c r="D518"/>
      <c r="E518"/>
      <c r="F518"/>
      <c r="G518"/>
      <c r="H518"/>
      <c r="I518"/>
      <c r="J518"/>
      <c r="K518"/>
      <c r="L518"/>
      <c r="M518"/>
      <c r="N518" s="12"/>
    </row>
    <row r="519" spans="4:14" x14ac:dyDescent="0.3">
      <c r="D519"/>
      <c r="E519"/>
      <c r="F519"/>
      <c r="G519"/>
      <c r="H519"/>
      <c r="I519"/>
      <c r="J519"/>
      <c r="K519"/>
      <c r="L519"/>
      <c r="M519"/>
      <c r="N519" s="12"/>
    </row>
    <row r="520" spans="4:14" x14ac:dyDescent="0.3">
      <c r="D520"/>
      <c r="E520"/>
      <c r="F520"/>
      <c r="G520"/>
      <c r="H520"/>
      <c r="I520"/>
      <c r="J520"/>
      <c r="K520"/>
      <c r="L520"/>
      <c r="M520"/>
      <c r="N520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q u a n t i l e s , S a m p l e I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 2 0 2 1 - 0 5 - 1 9 T 2 1 : 3 8 : 2 7 . 6 1 5 5 1 3 8 + 0 1 : 0 0 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 M e a s u r e s \ S u m   o f   S q u a r e d L o s s   2 < / K e y > < / D i a g r a m O b j e c t K e y > < D i a g r a m O b j e c t K e y > < K e y > M e a s u r e s \ S u m   o f   S q u a r e d L o s s   2 \ T a g I n f o \ F o r m u l a < / K e y > < / D i a g r a m O b j e c t K e y > < D i a g r a m O b j e c t K e y > < K e y > M e a s u r e s \ S u m   o f   S q u a r e d L o s s   2 \ T a g I n f o \ V a l u e 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 C o l u m n s \ S q u a r e d L o s s < / K e y > < / D i a g r a m O b j e c t K e y > < D i a g r a m O b j e c t K e y > < K e y > C o l u m n s \ S a m p l e T y p e 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D i a g r a m O b j e c t K e y > < K e y > L i n k s \ & l t ; C o l u m n s \ S u m   o f   S q u a r e d L o s s   2 & g t ; - & l t ; M e a s u r e s \ S q u a r e d L o s s & g t ; < / K e y > < / D i a g r a m O b j e c t K e y > < D i a g r a m O b j e c t K e y > < K e y > L i n k s \ & l t ; C o l u m n s \ S u m   o f   S q u a r e d L o s s   2 & g t ; - & l t ; M e a s u r e s \ S q u a r e d L o s s & g t ; \ C O L U M N < / K e y > < / D i a g r a m O b j e c t K e y > < D i a g r a m O b j e c t K e y > < K e y > L i n k s \ & l t ; C o l u m n s \ S u m   o f   S q u a r e d L o s s   2 & g t ; - & l t ; M e a s u r e s \ S q u a r e d L o s s & g t ; \ M E A S U R E 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  1 < / K e y > < / D i a g r a m O b j e c t K e y > < D i a g r a m O b j e c t K e y > < K e y > T a b l e s \ S E L T \ C o l u m n s \ l o s s < / K e y > < / D i a g r a m O b j e c t K e y > < D i a g r a m O b j e c t K e y > < K e y > T a b l e s \ S E L T \ C o l u m n s \ S q u a r e d L o s s < / K e y > < / D i a g r a m O b j e c t K e y > < D i a g r a m O b j e c t K e y > < K e y > T a b l e s \ S E L T \ C o l u m n s \ S a m p l e T y p e 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 T a b l e s \ S E L T \ M e a s u r e s \ S u m   o f   S q u a r e d L o s s   2 < / K e y > < / D i a g r a m O b j e c t K e y > < D i a g r a m O b j e c t K e y > < K e y > T a b l e s \ S E L T \ S u m   o f   S q u a r e d L o s s   2 \ A d d i t i o n a l   I n f o \ I m p l i c i t   M e a s u r e 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 R e l a t i o n s h i p s \ & l t ; T a b l e s \ S E L T \ C o l u m n s \ S a m p l e I d & g t ; - & l t ; T a b l e s \ S a m p l e I d \ C o l u m n s \ S a m p l e I d & g t ; 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 T a b l e s \ q u a n t i l e s 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T o p > 0 . 8 0 0 0 0 0 0 0 0 0 0 0 0 1 1 3 7 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 T a b l e s \ S E L T \ M e a s u r e s \ S u m   o f   S q u a r e d L o s s 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 S q u a r e d L o s s 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 5 4 0 . 8 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 2 5 7 . 5 9 9 9 9 9 9 9 9 9 9 9 8 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 ( 2 1 6 , 8 5 . 4 ) .   E n d   p o i n t   2 :   ( 2 4 1 . 6 , 6 5 . 4 ) 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 7 7 . 4 < / b : _ y > < / L a b e l L o c a t i o n > < L o c a t i o n   x m l n s : b = " h t t p : / / s c h e m a s . d a t a c o n t r a c t . o r g / 2 0 0 4 / 0 7 / S y s t e m . W i n d o w s " > < b : _ x > 2 0 0 < / b : _ x > < b : _ y > 8 5 . 4 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 2 4 1 . 5 9 9 9 9 9 9 9 9 9 9 9 8 < / b : _ x > < b : _ y > 5 7 . 4 0 0 0 0 0 0 0 0 0 0 0 0 0 6 < / b : _ y > < / L a b e l L o c a t i o n > < L o c a t i o n   x m l n s : b = " h t t p : / / s c h e m a s . d a t a c o n t r a c t . o r g / 2 0 0 4 / 0 7 / S y s t e m . W i n d o w s " > < b : _ x > 2 5 7 . 5 9 9 9 9 9 9 9 9 9 9 9 8 < / b : _ x > < b : _ y > 6 5 . 4 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B5554D2-80BE-42C7-9557-A39D8CCD4162}">
  <ds:schemaRefs/>
</ds:datastoreItem>
</file>

<file path=customXml/itemProps10.xml><?xml version="1.0" encoding="utf-8"?>
<ds:datastoreItem xmlns:ds="http://schemas.openxmlformats.org/officeDocument/2006/customXml" ds:itemID="{76B7EAEE-20BB-4F36-8D65-381A077B3A71}">
  <ds:schemaRefs/>
</ds:datastoreItem>
</file>

<file path=customXml/itemProps11.xml><?xml version="1.0" encoding="utf-8"?>
<ds:datastoreItem xmlns:ds="http://schemas.openxmlformats.org/officeDocument/2006/customXml" ds:itemID="{7D1EBB02-131C-4021-8197-521D634D35C2}">
  <ds:schemaRefs/>
</ds:datastoreItem>
</file>

<file path=customXml/itemProps12.xml><?xml version="1.0" encoding="utf-8"?>
<ds:datastoreItem xmlns:ds="http://schemas.openxmlformats.org/officeDocument/2006/customXml" ds:itemID="{7C81F7CF-B2D9-4F24-BDE9-5F129320533E}">
  <ds:schemaRefs/>
</ds:datastoreItem>
</file>

<file path=customXml/itemProps13.xml><?xml version="1.0" encoding="utf-8"?>
<ds:datastoreItem xmlns:ds="http://schemas.openxmlformats.org/officeDocument/2006/customXml" ds:itemID="{03B0B20F-2275-44F9-8D83-6C2083184CAD}">
  <ds:schemaRefs/>
</ds:datastoreItem>
</file>

<file path=customXml/itemProps14.xml><?xml version="1.0" encoding="utf-8"?>
<ds:datastoreItem xmlns:ds="http://schemas.openxmlformats.org/officeDocument/2006/customXml" ds:itemID="{29C9F432-6584-48EC-B3B1-0FC61D77B0E0}">
  <ds:schemaRefs/>
</ds:datastoreItem>
</file>

<file path=customXml/itemProps15.xml><?xml version="1.0" encoding="utf-8"?>
<ds:datastoreItem xmlns:ds="http://schemas.openxmlformats.org/officeDocument/2006/customXml" ds:itemID="{753FA701-9EF5-4BBD-83D7-9470380B94B8}">
  <ds:schemaRefs/>
</ds:datastoreItem>
</file>

<file path=customXml/itemProps16.xml><?xml version="1.0" encoding="utf-8"?>
<ds:datastoreItem xmlns:ds="http://schemas.openxmlformats.org/officeDocument/2006/customXml" ds:itemID="{0B3CD298-59A7-48D5-9B80-628A3C45AFC8}">
  <ds:schemaRefs/>
</ds:datastoreItem>
</file>

<file path=customXml/itemProps17.xml><?xml version="1.0" encoding="utf-8"?>
<ds:datastoreItem xmlns:ds="http://schemas.openxmlformats.org/officeDocument/2006/customXml" ds:itemID="{3C7AC4F9-45CE-4C6F-8DF2-99833005E792}">
  <ds:schemaRefs/>
</ds:datastoreItem>
</file>

<file path=customXml/itemProps18.xml><?xml version="1.0" encoding="utf-8"?>
<ds:datastoreItem xmlns:ds="http://schemas.openxmlformats.org/officeDocument/2006/customXml" ds:itemID="{DD1077EE-31A3-45F4-98C4-9E8717654C1E}">
  <ds:schemaRefs/>
</ds:datastoreItem>
</file>

<file path=customXml/itemProps19.xml><?xml version="1.0" encoding="utf-8"?>
<ds:datastoreItem xmlns:ds="http://schemas.openxmlformats.org/officeDocument/2006/customXml" ds:itemID="{5B871E3C-22D4-4AB3-8BF2-2E19177DF0A0}">
  <ds:schemaRefs/>
</ds:datastoreItem>
</file>

<file path=customXml/itemProps2.xml><?xml version="1.0" encoding="utf-8"?>
<ds:datastoreItem xmlns:ds="http://schemas.openxmlformats.org/officeDocument/2006/customXml" ds:itemID="{3D3564B4-96EF-4D21-BF00-A6713FC90C36}">
  <ds:schemaRefs/>
</ds:datastoreItem>
</file>

<file path=customXml/itemProps20.xml><?xml version="1.0" encoding="utf-8"?>
<ds:datastoreItem xmlns:ds="http://schemas.openxmlformats.org/officeDocument/2006/customXml" ds:itemID="{3FEEF84E-83DE-4DFB-93C9-ED8B88217AA5}">
  <ds:schemaRefs/>
</ds:datastoreItem>
</file>

<file path=customXml/itemProps21.xml><?xml version="1.0" encoding="utf-8"?>
<ds:datastoreItem xmlns:ds="http://schemas.openxmlformats.org/officeDocument/2006/customXml" ds:itemID="{B511C94F-4928-4A3B-9614-EED37F5659D7}">
  <ds:schemaRefs/>
</ds:datastoreItem>
</file>

<file path=customXml/itemProps22.xml><?xml version="1.0" encoding="utf-8"?>
<ds:datastoreItem xmlns:ds="http://schemas.openxmlformats.org/officeDocument/2006/customXml" ds:itemID="{E60B96D9-4890-4912-980D-B6E1270DA049}">
  <ds:schemaRefs/>
</ds:datastoreItem>
</file>

<file path=customXml/itemProps3.xml><?xml version="1.0" encoding="utf-8"?>
<ds:datastoreItem xmlns:ds="http://schemas.openxmlformats.org/officeDocument/2006/customXml" ds:itemID="{61C53A4C-C658-4B22-85BE-1DD4D50BEECD}">
  <ds:schemaRefs/>
</ds:datastoreItem>
</file>

<file path=customXml/itemProps4.xml><?xml version="1.0" encoding="utf-8"?>
<ds:datastoreItem xmlns:ds="http://schemas.openxmlformats.org/officeDocument/2006/customXml" ds:itemID="{F749B761-D186-4C7E-BE65-28D21A855FB3}">
  <ds:schemaRefs/>
</ds:datastoreItem>
</file>

<file path=customXml/itemProps5.xml><?xml version="1.0" encoding="utf-8"?>
<ds:datastoreItem xmlns:ds="http://schemas.openxmlformats.org/officeDocument/2006/customXml" ds:itemID="{566DA380-23CF-4D41-825E-4BFC03AA63DD}">
  <ds:schemaRefs/>
</ds:datastoreItem>
</file>

<file path=customXml/itemProps6.xml><?xml version="1.0" encoding="utf-8"?>
<ds:datastoreItem xmlns:ds="http://schemas.openxmlformats.org/officeDocument/2006/customXml" ds:itemID="{A8B23599-9F74-4391-8BB6-E384AC5C2FA5}">
  <ds:schemaRefs/>
</ds:datastoreItem>
</file>

<file path=customXml/itemProps7.xml><?xml version="1.0" encoding="utf-8"?>
<ds:datastoreItem xmlns:ds="http://schemas.openxmlformats.org/officeDocument/2006/customXml" ds:itemID="{32228622-676B-463C-BA3A-30CDFC981A3C}">
  <ds:schemaRefs/>
</ds:datastoreItem>
</file>

<file path=customXml/itemProps8.xml><?xml version="1.0" encoding="utf-8"?>
<ds:datastoreItem xmlns:ds="http://schemas.openxmlformats.org/officeDocument/2006/customXml" ds:itemID="{DBBBE736-F5E9-4A28-BC69-95486F2928C7}">
  <ds:schemaRefs/>
</ds:datastoreItem>
</file>

<file path=customXml/itemProps9.xml><?xml version="1.0" encoding="utf-8"?>
<ds:datastoreItem xmlns:ds="http://schemas.openxmlformats.org/officeDocument/2006/customXml" ds:itemID="{DA6EA1DD-FE97-4EF0-9B05-371D3B8BDF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SELT</vt:lpstr>
      <vt:lpstr>MELT</vt:lpstr>
      <vt:lpstr>QELT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2021-05-21T10:41:24Z</dcterms:modified>
</cp:coreProperties>
</file>