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meng/SA1_2021_AUST_SHP_GDA2020/"/>
    </mc:Choice>
  </mc:AlternateContent>
  <xr:revisionPtr revIDLastSave="0" documentId="13_ncr:1_{BF0EE90F-8EA0-B842-B38A-0B4C37753C7C}" xr6:coauthVersionLast="47" xr6:coauthVersionMax="47" xr10:uidLastSave="{00000000-0000-0000-0000-000000000000}"/>
  <bookViews>
    <workbookView xWindow="0" yWindow="500" windowWidth="28800" windowHeight="17500" xr2:uid="{8F160697-25CC-2045-8E09-FF620E7AD1E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8" i="2" l="1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<sst xmlns="http://schemas.openxmlformats.org/spreadsheetml/2006/main" count="56" uniqueCount="42">
  <si>
    <t>Cardinia</t>
  </si>
  <si>
    <t>Dandenong</t>
  </si>
  <si>
    <t>Frankston</t>
  </si>
  <si>
    <t>Kingston</t>
  </si>
  <si>
    <t>Knox</t>
  </si>
  <si>
    <t>Macedon Ranges</t>
  </si>
  <si>
    <t>Manningham - East</t>
  </si>
  <si>
    <t>Maribyrnong</t>
  </si>
  <si>
    <t>Melbourne City</t>
  </si>
  <si>
    <t>Melton - Bacchus Marsh</t>
  </si>
  <si>
    <t>Monash</t>
  </si>
  <si>
    <t>Mornington Peninsula</t>
  </si>
  <si>
    <t>Port Phillip</t>
  </si>
  <si>
    <t>Sunbury</t>
  </si>
  <si>
    <t>Whittlesea - Wallan</t>
  </si>
  <si>
    <t>Wyndham</t>
  </si>
  <si>
    <t>Yarra Ranges</t>
  </si>
  <si>
    <t>persons</t>
  </si>
  <si>
    <t>earner_ratio(earner/persons)</t>
  </si>
  <si>
    <t>motor_vehicles</t>
  </si>
  <si>
    <t>motor_vehicles_per_person</t>
  </si>
  <si>
    <t>average_dwellings_sale_price</t>
  </si>
  <si>
    <t>average_dwellings_sale_price/all_place_average_dwellings_sale_price</t>
  </si>
  <si>
    <t>average_houses_sale_price</t>
  </si>
  <si>
    <t>average_houses_sale_price/all_place_average_houses_sale_price</t>
  </si>
  <si>
    <t>earners_persons</t>
    <phoneticPr fontId="1" type="noConversion"/>
  </si>
  <si>
    <t>median_income/average</t>
    <phoneticPr fontId="1" type="noConversion"/>
  </si>
  <si>
    <t>mean_income/average</t>
    <phoneticPr fontId="1" type="noConversion"/>
  </si>
  <si>
    <t>median_income</t>
    <phoneticPr fontId="1" type="noConversion"/>
  </si>
  <si>
    <t>mean_income</t>
    <phoneticPr fontId="1" type="noConversion"/>
  </si>
  <si>
    <t>business_entry</t>
    <phoneticPr fontId="1" type="noConversion"/>
  </si>
  <si>
    <t>entry/average_entry</t>
    <phoneticPr fontId="1" type="noConversion"/>
  </si>
  <si>
    <t>business_exit</t>
    <phoneticPr fontId="1" type="noConversion"/>
  </si>
  <si>
    <t>exit/average_exit</t>
    <phoneticPr fontId="1" type="noConversion"/>
  </si>
  <si>
    <t>difference</t>
    <phoneticPr fontId="1" type="noConversion"/>
  </si>
  <si>
    <t>entry/exit</t>
    <phoneticPr fontId="1" type="noConversion"/>
  </si>
  <si>
    <t>median_age_of_earners_years</t>
    <phoneticPr fontId="1" type="noConversion"/>
  </si>
  <si>
    <t>city</t>
    <phoneticPr fontId="1" type="noConversion"/>
  </si>
  <si>
    <t>degree</t>
    <phoneticPr fontId="1" type="noConversion"/>
  </si>
  <si>
    <t>outer</t>
    <phoneticPr fontId="1" type="noConversion"/>
  </si>
  <si>
    <t>inner</t>
    <phoneticPr fontId="1" type="noConversion"/>
  </si>
  <si>
    <t>mid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</si>
</sst>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2" fontId="2" fillId="4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176" fontId="3" fillId="0" borderId="0" xfId="0" applyNumberFormat="1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A361-588F-EB46-81D5-64D294F84D69}">
  <dimension ref="A1:V18"/>
  <sheetViews>
    <sheetView tabSelected="1" workbookViewId="0">
      <pane xSplit="1" topLeftCell="B1" activePane="topRight" state="frozen"/>
      <selection pane="topRight" activeCell="A9" sqref="A9:XFD9"/>
    </sheetView>
  </sheetViews>
  <sheetFormatPr baseColWidth="10" defaultRowHeight="16"/>
  <cols>
    <col min="1" max="1" width="10.83203125" style="10"/>
  </cols>
  <sheetData>
    <row r="1" spans="1:22">
      <c r="A1" s="9" t="s">
        <v>37</v>
      </c>
      <c r="B1" s="1" t="s">
        <v>17</v>
      </c>
      <c r="C1" s="6" t="s">
        <v>36</v>
      </c>
      <c r="D1" s="2" t="s">
        <v>25</v>
      </c>
      <c r="E1" s="3" t="s">
        <v>18</v>
      </c>
      <c r="F1" s="6" t="s">
        <v>28</v>
      </c>
      <c r="G1" s="6" t="s">
        <v>26</v>
      </c>
      <c r="H1" s="7" t="s">
        <v>29</v>
      </c>
      <c r="I1" s="7" t="s">
        <v>27</v>
      </c>
      <c r="J1" s="5" t="s">
        <v>19</v>
      </c>
      <c r="K1" s="5" t="s">
        <v>20</v>
      </c>
      <c r="L1" s="1" t="s">
        <v>21</v>
      </c>
      <c r="M1" s="1" t="s">
        <v>22</v>
      </c>
      <c r="N1" s="5" t="s">
        <v>23</v>
      </c>
      <c r="O1" s="5" t="s">
        <v>24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34</v>
      </c>
      <c r="U1" s="6" t="s">
        <v>35</v>
      </c>
      <c r="V1" s="6" t="s">
        <v>38</v>
      </c>
    </row>
    <row r="2" spans="1:22">
      <c r="A2" s="9" t="s">
        <v>0</v>
      </c>
      <c r="B2" s="1">
        <v>116500</v>
      </c>
      <c r="C2" s="6">
        <v>40</v>
      </c>
      <c r="D2" s="2">
        <v>58584</v>
      </c>
      <c r="E2" s="4">
        <f t="shared" ref="E2:E18" si="0">100*D2/B2</f>
        <v>50.286695278969958</v>
      </c>
      <c r="F2" s="6">
        <v>49988</v>
      </c>
      <c r="G2" s="6">
        <v>95.76</v>
      </c>
      <c r="H2" s="7">
        <v>57416</v>
      </c>
      <c r="I2" s="7">
        <v>84.179999999999993</v>
      </c>
      <c r="J2" s="5">
        <v>88610</v>
      </c>
      <c r="K2" s="5">
        <v>0.76060099999999997</v>
      </c>
      <c r="L2" s="1">
        <v>389922</v>
      </c>
      <c r="M2" s="1">
        <v>0.76126799999999994</v>
      </c>
      <c r="N2" s="5">
        <v>520000</v>
      </c>
      <c r="O2" s="5">
        <v>0.63634500000000005</v>
      </c>
      <c r="P2" s="6">
        <v>365</v>
      </c>
      <c r="Q2" s="8">
        <v>2.1987951807228914</v>
      </c>
      <c r="R2" s="6">
        <v>265</v>
      </c>
      <c r="S2" s="6">
        <v>2.1721311475409837</v>
      </c>
      <c r="T2" s="6">
        <v>100</v>
      </c>
      <c r="U2" s="6">
        <v>1.3773584905660377</v>
      </c>
      <c r="V2" t="s">
        <v>39</v>
      </c>
    </row>
    <row r="3" spans="1:22">
      <c r="A3" s="9" t="s">
        <v>1</v>
      </c>
      <c r="B3" s="1">
        <v>205795</v>
      </c>
      <c r="C3" s="6">
        <v>38</v>
      </c>
      <c r="D3" s="2">
        <v>103067</v>
      </c>
      <c r="E3" s="4">
        <f t="shared" si="0"/>
        <v>50.082363517092254</v>
      </c>
      <c r="F3" s="6">
        <v>42047</v>
      </c>
      <c r="G3" s="6">
        <v>80.540000000000006</v>
      </c>
      <c r="H3" s="7">
        <v>48207</v>
      </c>
      <c r="I3" s="7">
        <v>70.679999999999993</v>
      </c>
      <c r="J3" s="5">
        <v>154855</v>
      </c>
      <c r="K3" s="5">
        <v>0.75247200000000003</v>
      </c>
      <c r="L3" s="1">
        <v>446000</v>
      </c>
      <c r="M3" s="1">
        <v>0.870753</v>
      </c>
      <c r="N3" s="5">
        <v>685000</v>
      </c>
      <c r="O3" s="5">
        <v>0.83826199999999995</v>
      </c>
      <c r="P3" s="6">
        <v>786</v>
      </c>
      <c r="Q3" s="6">
        <v>4.7349397590361448</v>
      </c>
      <c r="R3" s="6">
        <v>618</v>
      </c>
      <c r="S3" s="6">
        <v>5.0655737704918034</v>
      </c>
      <c r="T3" s="6">
        <v>168</v>
      </c>
      <c r="U3" s="6">
        <v>1.2718446601941749</v>
      </c>
      <c r="V3" t="s">
        <v>41</v>
      </c>
    </row>
    <row r="4" spans="1:22">
      <c r="A4" s="9" t="s">
        <v>2</v>
      </c>
      <c r="B4" s="1">
        <v>502775</v>
      </c>
      <c r="C4" s="6">
        <v>42</v>
      </c>
      <c r="D4" s="2">
        <v>78481</v>
      </c>
      <c r="E4" s="4">
        <f t="shared" si="0"/>
        <v>15.60956690368455</v>
      </c>
      <c r="F4" s="6">
        <v>50037</v>
      </c>
      <c r="G4" s="6">
        <v>95.850000000000009</v>
      </c>
      <c r="H4" s="7">
        <v>57422</v>
      </c>
      <c r="I4" s="7">
        <v>84.19</v>
      </c>
      <c r="J4" s="5">
        <v>112328</v>
      </c>
      <c r="K4" s="5">
        <v>0.223416</v>
      </c>
      <c r="L4" s="1">
        <v>440000</v>
      </c>
      <c r="M4" s="1">
        <v>0.859039</v>
      </c>
      <c r="N4" s="5">
        <v>605000</v>
      </c>
      <c r="O4" s="5">
        <v>0.74036299999999999</v>
      </c>
      <c r="P4" s="6">
        <v>443</v>
      </c>
      <c r="Q4" s="6">
        <v>2.6686746987951806</v>
      </c>
      <c r="R4" s="6">
        <v>338</v>
      </c>
      <c r="S4" s="6">
        <v>2.7704918032786887</v>
      </c>
      <c r="T4" s="6">
        <v>105</v>
      </c>
      <c r="U4" s="6">
        <v>1.3106508875739644</v>
      </c>
      <c r="V4" t="s">
        <v>41</v>
      </c>
    </row>
    <row r="5" spans="1:22">
      <c r="A5" s="9" t="s">
        <v>3</v>
      </c>
      <c r="B5" s="1">
        <v>129860</v>
      </c>
      <c r="C5" s="6">
        <v>44</v>
      </c>
      <c r="D5" s="2">
        <v>73425</v>
      </c>
      <c r="E5" s="4">
        <f t="shared" si="0"/>
        <v>56.541660249499458</v>
      </c>
      <c r="F5" s="6">
        <v>54761</v>
      </c>
      <c r="G5" s="6">
        <v>104.89999999999999</v>
      </c>
      <c r="H5" s="7">
        <v>67571</v>
      </c>
      <c r="I5" s="7">
        <v>99.070000000000007</v>
      </c>
      <c r="J5" s="5">
        <v>98576</v>
      </c>
      <c r="K5" s="5">
        <v>0.75909400000000005</v>
      </c>
      <c r="L5" s="1">
        <v>605000</v>
      </c>
      <c r="M5" s="1">
        <v>1.1811780000000001</v>
      </c>
      <c r="N5" s="5">
        <v>940000</v>
      </c>
      <c r="O5" s="5">
        <v>1.1503159999999999</v>
      </c>
      <c r="P5" s="6">
        <v>503</v>
      </c>
      <c r="Q5" s="6">
        <v>3.0301204819277108</v>
      </c>
      <c r="R5" s="6">
        <v>410</v>
      </c>
      <c r="S5" s="6">
        <v>3.360655737704918</v>
      </c>
      <c r="T5" s="6">
        <v>93</v>
      </c>
      <c r="U5" s="6">
        <v>1.2268292682926829</v>
      </c>
      <c r="V5" t="s">
        <v>40</v>
      </c>
    </row>
    <row r="6" spans="1:22">
      <c r="A6" s="9" t="s">
        <v>4</v>
      </c>
      <c r="B6" s="1">
        <v>165123</v>
      </c>
      <c r="C6" s="6">
        <v>43</v>
      </c>
      <c r="D6" s="2">
        <v>96222</v>
      </c>
      <c r="E6" s="4">
        <f t="shared" si="0"/>
        <v>58.272923820424772</v>
      </c>
      <c r="F6" s="6">
        <v>49538</v>
      </c>
      <c r="G6" s="6">
        <v>94.89</v>
      </c>
      <c r="H6" s="7">
        <v>58190</v>
      </c>
      <c r="I6" s="7">
        <v>85.31</v>
      </c>
      <c r="J6" s="5">
        <v>131958</v>
      </c>
      <c r="K6" s="5">
        <v>0.79915000000000003</v>
      </c>
      <c r="L6" s="1">
        <v>560000</v>
      </c>
      <c r="M6" s="1">
        <v>1.0933219999999999</v>
      </c>
      <c r="N6" s="5">
        <v>750000</v>
      </c>
      <c r="O6" s="5">
        <v>0.91780499999999998</v>
      </c>
      <c r="P6" s="6">
        <v>552</v>
      </c>
      <c r="Q6" s="6">
        <v>3.3253012048192772</v>
      </c>
      <c r="R6" s="6">
        <v>442</v>
      </c>
      <c r="S6" s="6">
        <v>3.622950819672131</v>
      </c>
      <c r="T6" s="6">
        <v>110</v>
      </c>
      <c r="U6" s="6">
        <v>1.248868778280543</v>
      </c>
      <c r="V6" t="s">
        <v>41</v>
      </c>
    </row>
    <row r="7" spans="1:22">
      <c r="A7" s="9" t="s">
        <v>5</v>
      </c>
      <c r="B7" s="1">
        <v>32940</v>
      </c>
      <c r="C7" s="6">
        <v>46</v>
      </c>
      <c r="D7" s="2">
        <v>18532</v>
      </c>
      <c r="E7" s="4">
        <f t="shared" si="0"/>
        <v>56.259866423800851</v>
      </c>
      <c r="F7" s="6">
        <v>54286</v>
      </c>
      <c r="G7" s="6">
        <v>103.99000000000001</v>
      </c>
      <c r="H7" s="7">
        <v>69445</v>
      </c>
      <c r="I7" s="7">
        <v>101.81</v>
      </c>
      <c r="J7" s="5">
        <v>29798</v>
      </c>
      <c r="K7" s="5">
        <v>0.90461400000000003</v>
      </c>
      <c r="L7" s="1">
        <v>510000</v>
      </c>
      <c r="M7" s="1">
        <v>0.99570400000000003</v>
      </c>
      <c r="N7" s="5">
        <v>652000</v>
      </c>
      <c r="O7" s="5">
        <v>0.797879</v>
      </c>
      <c r="P7" s="6">
        <v>124</v>
      </c>
      <c r="Q7" s="6">
        <v>0.74698795180722888</v>
      </c>
      <c r="R7" s="6">
        <v>79</v>
      </c>
      <c r="S7" s="6">
        <v>0.64754098360655743</v>
      </c>
      <c r="T7" s="6">
        <v>45</v>
      </c>
      <c r="U7" s="6">
        <v>1.5696202531645569</v>
      </c>
      <c r="V7" t="s">
        <v>39</v>
      </c>
    </row>
    <row r="8" spans="1:22">
      <c r="A8" s="9" t="s">
        <v>6</v>
      </c>
      <c r="B8" s="1">
        <v>27366</v>
      </c>
      <c r="C8" s="6">
        <v>48</v>
      </c>
      <c r="D8" s="2">
        <v>17319</v>
      </c>
      <c r="E8" s="4">
        <f t="shared" si="0"/>
        <v>63.286559964919974</v>
      </c>
      <c r="F8" s="6">
        <v>52509</v>
      </c>
      <c r="G8" s="6">
        <v>100.59</v>
      </c>
      <c r="H8" s="7">
        <v>79552</v>
      </c>
      <c r="I8" s="7">
        <v>116.63</v>
      </c>
      <c r="J8" s="5">
        <v>22275</v>
      </c>
      <c r="K8" s="5">
        <v>0.81396599999999997</v>
      </c>
      <c r="L8" s="1">
        <v>700000</v>
      </c>
      <c r="M8" s="1">
        <v>1.366652</v>
      </c>
      <c r="N8" s="5">
        <v>1150000</v>
      </c>
      <c r="O8" s="5">
        <v>1.4073020000000001</v>
      </c>
      <c r="P8" s="6">
        <v>85</v>
      </c>
      <c r="Q8" s="6">
        <v>0.51204819277108438</v>
      </c>
      <c r="R8" s="6">
        <v>89</v>
      </c>
      <c r="S8" s="6">
        <v>0.72950819672131151</v>
      </c>
      <c r="T8" s="6">
        <v>-4</v>
      </c>
      <c r="U8" s="6">
        <v>0.9550561797752809</v>
      </c>
      <c r="V8" t="s">
        <v>41</v>
      </c>
    </row>
    <row r="9" spans="1:22">
      <c r="A9" s="9" t="s">
        <v>7</v>
      </c>
      <c r="B9" s="1">
        <v>94982</v>
      </c>
      <c r="C9" s="6">
        <v>36</v>
      </c>
      <c r="D9" s="2">
        <v>51991</v>
      </c>
      <c r="E9" s="4">
        <f t="shared" si="0"/>
        <v>54.737739782274538</v>
      </c>
      <c r="F9" s="6">
        <v>52337</v>
      </c>
      <c r="G9" s="6">
        <v>100.25999999999999</v>
      </c>
      <c r="H9" s="7">
        <v>63413</v>
      </c>
      <c r="I9" s="7">
        <v>92.97</v>
      </c>
      <c r="J9" s="5">
        <v>57758</v>
      </c>
      <c r="K9" s="5">
        <v>0.60809400000000002</v>
      </c>
      <c r="L9" s="1">
        <v>451188</v>
      </c>
      <c r="M9" s="1">
        <v>0.88088200000000005</v>
      </c>
      <c r="N9" s="5">
        <v>890000</v>
      </c>
      <c r="O9" s="5">
        <v>1.089129</v>
      </c>
      <c r="P9" s="6">
        <v>356</v>
      </c>
      <c r="Q9" s="6">
        <v>2.1445783132530121</v>
      </c>
      <c r="R9" s="6">
        <v>264</v>
      </c>
      <c r="S9" s="6">
        <v>2.1639344262295084</v>
      </c>
      <c r="T9" s="6">
        <v>92</v>
      </c>
      <c r="U9" s="6">
        <v>1.3484848484848484</v>
      </c>
      <c r="V9" t="s">
        <v>40</v>
      </c>
    </row>
    <row r="10" spans="1:22">
      <c r="A10" s="9" t="s">
        <v>8</v>
      </c>
      <c r="B10" s="1">
        <v>368771</v>
      </c>
      <c r="C10" s="6">
        <v>32</v>
      </c>
      <c r="D10" s="2">
        <v>93501</v>
      </c>
      <c r="E10" s="4">
        <f t="shared" si="0"/>
        <v>25.354759457766473</v>
      </c>
      <c r="F10" s="6">
        <v>45815</v>
      </c>
      <c r="G10" s="6">
        <v>87.76</v>
      </c>
      <c r="H10" s="7">
        <v>69824</v>
      </c>
      <c r="I10" s="7">
        <v>102.37</v>
      </c>
      <c r="J10" s="5">
        <v>97136</v>
      </c>
      <c r="K10" s="5">
        <v>0.263405</v>
      </c>
      <c r="L10" s="1">
        <v>545000</v>
      </c>
      <c r="M10" s="1">
        <v>1.064036</v>
      </c>
      <c r="N10" s="5">
        <v>1109000</v>
      </c>
      <c r="O10" s="5">
        <v>1.3571279999999999</v>
      </c>
      <c r="P10" s="6">
        <v>1631</v>
      </c>
      <c r="Q10" s="6">
        <v>9.8253012048192776</v>
      </c>
      <c r="R10" s="6">
        <v>1160</v>
      </c>
      <c r="S10" s="6">
        <v>9.5081967213114762</v>
      </c>
      <c r="T10" s="6">
        <v>471</v>
      </c>
      <c r="U10" s="6">
        <v>1.4060344827586206</v>
      </c>
      <c r="V10" t="s">
        <v>40</v>
      </c>
    </row>
    <row r="11" spans="1:22">
      <c r="A11" s="9" t="s">
        <v>9</v>
      </c>
      <c r="B11" s="1">
        <v>192088</v>
      </c>
      <c r="C11" s="6">
        <v>39</v>
      </c>
      <c r="D11" s="2">
        <v>88817</v>
      </c>
      <c r="E11" s="4">
        <f t="shared" si="0"/>
        <v>46.237661904960227</v>
      </c>
      <c r="F11" s="6">
        <v>51500</v>
      </c>
      <c r="G11" s="6">
        <v>98.65</v>
      </c>
      <c r="H11" s="7">
        <v>58261</v>
      </c>
      <c r="I11" s="7">
        <v>85.42</v>
      </c>
      <c r="J11" s="5">
        <v>126278</v>
      </c>
      <c r="K11" s="5">
        <v>0.65739700000000001</v>
      </c>
      <c r="L11" s="1">
        <v>349000</v>
      </c>
      <c r="M11" s="1">
        <v>0.68137400000000004</v>
      </c>
      <c r="N11" s="5">
        <v>510000</v>
      </c>
      <c r="O11" s="5">
        <v>0.624108</v>
      </c>
      <c r="P11" s="6">
        <v>542</v>
      </c>
      <c r="Q11" s="6">
        <v>3.2650602409638556</v>
      </c>
      <c r="R11" s="6">
        <v>333</v>
      </c>
      <c r="S11" s="6">
        <v>2.7295081967213113</v>
      </c>
      <c r="T11" s="6">
        <v>209</v>
      </c>
      <c r="U11" s="6">
        <v>1.6276276276276276</v>
      </c>
      <c r="V11" t="s">
        <v>39</v>
      </c>
    </row>
    <row r="12" spans="1:22">
      <c r="A12" s="9" t="s">
        <v>10</v>
      </c>
      <c r="B12" s="1">
        <v>560965</v>
      </c>
      <c r="C12" s="6">
        <v>42</v>
      </c>
      <c r="D12" s="2">
        <v>106136</v>
      </c>
      <c r="E12" s="4">
        <f t="shared" si="0"/>
        <v>18.920253491750824</v>
      </c>
      <c r="F12" s="6">
        <v>44846</v>
      </c>
      <c r="G12" s="6">
        <v>85.91</v>
      </c>
      <c r="H12" s="7">
        <v>59613</v>
      </c>
      <c r="I12" s="7">
        <v>87.4</v>
      </c>
      <c r="J12" s="5">
        <v>137935</v>
      </c>
      <c r="K12" s="5">
        <v>0.245889</v>
      </c>
      <c r="L12" s="1">
        <v>750000</v>
      </c>
      <c r="M12" s="1">
        <v>1.46427</v>
      </c>
      <c r="N12" s="5">
        <v>1080000</v>
      </c>
      <c r="O12" s="5">
        <v>1.3216399999999999</v>
      </c>
      <c r="P12" s="6">
        <v>881</v>
      </c>
      <c r="Q12" s="6">
        <v>5.3072289156626509</v>
      </c>
      <c r="R12" s="6">
        <v>696</v>
      </c>
      <c r="S12" s="6">
        <v>5.7049180327868854</v>
      </c>
      <c r="T12" s="6">
        <v>185</v>
      </c>
      <c r="U12" s="6">
        <v>1.2658045977011494</v>
      </c>
      <c r="V12" t="s">
        <v>40</v>
      </c>
    </row>
    <row r="13" spans="1:22">
      <c r="A13" s="9" t="s">
        <v>11</v>
      </c>
      <c r="B13" s="1">
        <v>168862</v>
      </c>
      <c r="C13" s="6">
        <v>48</v>
      </c>
      <c r="D13" s="2">
        <v>93980</v>
      </c>
      <c r="E13" s="4">
        <f t="shared" si="0"/>
        <v>55.654913479646105</v>
      </c>
      <c r="F13" s="6">
        <v>45700</v>
      </c>
      <c r="G13" s="6">
        <v>87.539999999999992</v>
      </c>
      <c r="H13" s="7">
        <v>62300</v>
      </c>
      <c r="I13" s="7">
        <v>91.34</v>
      </c>
      <c r="J13" s="5">
        <v>142975</v>
      </c>
      <c r="K13" s="5">
        <v>0.84669700000000003</v>
      </c>
      <c r="L13" s="1">
        <v>549000</v>
      </c>
      <c r="M13" s="1">
        <v>1.0718460000000001</v>
      </c>
      <c r="N13" s="5">
        <v>750000</v>
      </c>
      <c r="O13" s="5">
        <v>0.91780499999999998</v>
      </c>
      <c r="P13" s="6">
        <v>588</v>
      </c>
      <c r="Q13" s="6">
        <v>3.5421686746987953</v>
      </c>
      <c r="R13" s="6">
        <v>451</v>
      </c>
      <c r="S13" s="6">
        <v>3.6967213114754101</v>
      </c>
      <c r="T13" s="6">
        <v>137</v>
      </c>
      <c r="U13" s="6">
        <v>1.3037694013303769</v>
      </c>
      <c r="V13" t="s">
        <v>39</v>
      </c>
    </row>
    <row r="14" spans="1:22">
      <c r="A14" s="9" t="s">
        <v>12</v>
      </c>
      <c r="B14" s="1">
        <v>408323</v>
      </c>
      <c r="C14" s="6">
        <v>38</v>
      </c>
      <c r="D14" s="2">
        <v>74768</v>
      </c>
      <c r="E14" s="4">
        <f t="shared" si="0"/>
        <v>18.310993992501036</v>
      </c>
      <c r="F14" s="6">
        <v>62326</v>
      </c>
      <c r="G14" s="6">
        <v>119.39</v>
      </c>
      <c r="H14" s="7">
        <v>90284</v>
      </c>
      <c r="I14" s="7">
        <v>132.36000000000001</v>
      </c>
      <c r="J14" s="5">
        <v>89061</v>
      </c>
      <c r="K14" s="5">
        <v>0.218114</v>
      </c>
      <c r="L14" s="1">
        <v>595500</v>
      </c>
      <c r="M14" s="1">
        <v>1.162631</v>
      </c>
      <c r="N14" s="5">
        <v>1586000</v>
      </c>
      <c r="O14" s="5">
        <v>1.9408529999999999</v>
      </c>
      <c r="P14" s="6">
        <v>860</v>
      </c>
      <c r="Q14" s="6">
        <v>5.1807228915662646</v>
      </c>
      <c r="R14" s="6">
        <v>571</v>
      </c>
      <c r="S14" s="6">
        <v>4.6803278688524594</v>
      </c>
      <c r="T14" s="6">
        <v>289</v>
      </c>
      <c r="U14" s="6">
        <v>1.5061295971978985</v>
      </c>
      <c r="V14" t="s">
        <v>40</v>
      </c>
    </row>
    <row r="15" spans="1:22">
      <c r="A15" s="9" t="s">
        <v>13</v>
      </c>
      <c r="B15" s="1">
        <v>45424</v>
      </c>
      <c r="C15" s="6">
        <v>42</v>
      </c>
      <c r="D15" s="2">
        <v>24740</v>
      </c>
      <c r="E15" s="4">
        <f t="shared" si="0"/>
        <v>54.464600211342024</v>
      </c>
      <c r="F15" s="6">
        <v>53011</v>
      </c>
      <c r="G15" s="6">
        <v>101.55000000000001</v>
      </c>
      <c r="H15" s="7">
        <v>60820</v>
      </c>
      <c r="I15" s="7">
        <v>89.17</v>
      </c>
      <c r="J15" s="5">
        <v>34745</v>
      </c>
      <c r="K15" s="5">
        <v>0.76490400000000003</v>
      </c>
      <c r="L15" s="1">
        <v>402500</v>
      </c>
      <c r="M15" s="1">
        <v>0.785825</v>
      </c>
      <c r="N15" s="5">
        <v>535000</v>
      </c>
      <c r="O15" s="5">
        <v>0.65470099999999998</v>
      </c>
      <c r="P15" s="6">
        <v>124</v>
      </c>
      <c r="Q15" s="6">
        <v>0.74698795180722888</v>
      </c>
      <c r="R15" s="6">
        <v>77</v>
      </c>
      <c r="S15" s="6">
        <v>0.63114754098360659</v>
      </c>
      <c r="T15" s="6">
        <v>47</v>
      </c>
      <c r="U15" s="6">
        <v>1.6103896103896105</v>
      </c>
      <c r="V15" t="s">
        <v>39</v>
      </c>
    </row>
    <row r="16" spans="1:22">
      <c r="A16" s="9" t="s">
        <v>14</v>
      </c>
      <c r="B16" s="1">
        <v>257527</v>
      </c>
      <c r="C16" s="6">
        <v>38</v>
      </c>
      <c r="D16" s="2">
        <v>124022</v>
      </c>
      <c r="E16" s="4">
        <f t="shared" si="0"/>
        <v>48.158833831015777</v>
      </c>
      <c r="F16" s="6">
        <v>48923</v>
      </c>
      <c r="G16" s="6">
        <v>93.72</v>
      </c>
      <c r="H16" s="7">
        <v>55316</v>
      </c>
      <c r="I16" s="7">
        <v>81.100000000000009</v>
      </c>
      <c r="J16" s="5">
        <v>174259</v>
      </c>
      <c r="K16" s="5">
        <v>0.67666300000000001</v>
      </c>
      <c r="L16" s="1">
        <v>410000</v>
      </c>
      <c r="M16" s="1">
        <v>0.80046799999999996</v>
      </c>
      <c r="N16" s="5">
        <v>585000</v>
      </c>
      <c r="O16" s="5">
        <v>0.71588799999999997</v>
      </c>
      <c r="P16" s="6">
        <v>734</v>
      </c>
      <c r="Q16" s="6">
        <v>4.4216867469879517</v>
      </c>
      <c r="R16" s="6">
        <v>548</v>
      </c>
      <c r="S16" s="6">
        <v>4.4918032786885247</v>
      </c>
      <c r="T16" s="6">
        <v>186</v>
      </c>
      <c r="U16" s="6">
        <v>1.3394160583941606</v>
      </c>
      <c r="V16" t="s">
        <v>39</v>
      </c>
    </row>
    <row r="17" spans="1:22">
      <c r="A17" s="9" t="s">
        <v>15</v>
      </c>
      <c r="B17" s="1">
        <v>288777</v>
      </c>
      <c r="C17" s="6">
        <v>37</v>
      </c>
      <c r="D17" s="2">
        <v>137787</v>
      </c>
      <c r="E17" s="4">
        <f t="shared" si="0"/>
        <v>47.713979991481317</v>
      </c>
      <c r="F17" s="6">
        <v>50077</v>
      </c>
      <c r="G17" s="6">
        <v>95.93</v>
      </c>
      <c r="H17" s="7">
        <v>57408</v>
      </c>
      <c r="I17" s="7">
        <v>84.17</v>
      </c>
      <c r="J17" s="5">
        <v>183481</v>
      </c>
      <c r="K17" s="5">
        <v>0.63537299999999997</v>
      </c>
      <c r="L17" s="1">
        <v>410000</v>
      </c>
      <c r="M17" s="1">
        <v>0.80046799999999996</v>
      </c>
      <c r="N17" s="5">
        <v>560000</v>
      </c>
      <c r="O17" s="5">
        <v>0.68529499999999999</v>
      </c>
      <c r="P17" s="6">
        <v>933</v>
      </c>
      <c r="Q17" s="6">
        <v>5.6204819277108431</v>
      </c>
      <c r="R17" s="6">
        <v>594</v>
      </c>
      <c r="S17" s="6">
        <v>4.8688524590163933</v>
      </c>
      <c r="T17" s="6">
        <v>339</v>
      </c>
      <c r="U17" s="6">
        <v>1.5707070707070707</v>
      </c>
      <c r="V17" t="s">
        <v>39</v>
      </c>
    </row>
    <row r="18" spans="1:22">
      <c r="A18" s="9" t="s">
        <v>16</v>
      </c>
      <c r="B18" s="1">
        <v>159047</v>
      </c>
      <c r="C18" s="6">
        <v>44</v>
      </c>
      <c r="D18" s="2">
        <v>91418</v>
      </c>
      <c r="E18" s="4">
        <f t="shared" si="0"/>
        <v>57.478606952661792</v>
      </c>
      <c r="F18" s="6">
        <v>49154</v>
      </c>
      <c r="G18" s="6">
        <v>94.16</v>
      </c>
      <c r="H18" s="7">
        <v>58866</v>
      </c>
      <c r="I18" s="7">
        <v>86.3</v>
      </c>
      <c r="J18" s="5">
        <v>135132</v>
      </c>
      <c r="K18" s="5">
        <v>0.84963599999999995</v>
      </c>
      <c r="L18" s="1">
        <v>527000</v>
      </c>
      <c r="M18" s="1">
        <v>1.028894</v>
      </c>
      <c r="N18" s="5">
        <v>650000</v>
      </c>
      <c r="O18" s="5">
        <v>0.795431</v>
      </c>
      <c r="P18" s="6">
        <v>511</v>
      </c>
      <c r="Q18" s="6">
        <v>3.0783132530120483</v>
      </c>
      <c r="R18" s="6">
        <v>383</v>
      </c>
      <c r="S18" s="6">
        <v>3.139344262295082</v>
      </c>
      <c r="T18" s="6">
        <v>128</v>
      </c>
      <c r="U18" s="6">
        <v>1.3342036553524803</v>
      </c>
      <c r="V18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2022-05-11T08:04:01Z</dcterms:created>
  <dcterms:modified xsi:type="dcterms:W3CDTF">2022-05-11T10:39:22Z</dcterms:modified>
</cp:coreProperties>
</file>