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64 table" sheetId="1" r:id="rId4"/>
    <sheet state="visible" name="6-8bit mapping" sheetId="2" r:id="rId5"/>
  </sheets>
  <definedNames/>
  <calcPr/>
</workbook>
</file>

<file path=xl/sharedStrings.xml><?xml version="1.0" encoding="utf-8"?>
<sst xmlns="http://schemas.openxmlformats.org/spreadsheetml/2006/main" count="682" uniqueCount="295">
  <si>
    <t>Input</t>
  </si>
  <si>
    <t>Output</t>
  </si>
  <si>
    <t>Decimal</t>
  </si>
  <si>
    <t>Hexidecimal</t>
  </si>
  <si>
    <t>6-Bit Binary</t>
  </si>
  <si>
    <t>ASCII</t>
  </si>
  <si>
    <t>8-bit Binary</t>
  </si>
  <si>
    <t>0</t>
  </si>
  <si>
    <t>00 0000</t>
  </si>
  <si>
    <t>A</t>
  </si>
  <si>
    <t>0100 0001</t>
  </si>
  <si>
    <t>41</t>
  </si>
  <si>
    <t>52</t>
  </si>
  <si>
    <t>11 0100</t>
  </si>
  <si>
    <t>30</t>
  </si>
  <si>
    <t>0011 0000</t>
  </si>
  <si>
    <t>1</t>
  </si>
  <si>
    <t>00 0001</t>
  </si>
  <si>
    <t>B</t>
  </si>
  <si>
    <t>0100 0010</t>
  </si>
  <si>
    <t>42</t>
  </si>
  <si>
    <t>53</t>
  </si>
  <si>
    <t>11 0101</t>
  </si>
  <si>
    <t>31</t>
  </si>
  <si>
    <t>0011 0001</t>
  </si>
  <si>
    <t>2</t>
  </si>
  <si>
    <t>00 0010</t>
  </si>
  <si>
    <t>C</t>
  </si>
  <si>
    <t>0100 0011</t>
  </si>
  <si>
    <t>43</t>
  </si>
  <si>
    <t>54</t>
  </si>
  <si>
    <t>11 0110</t>
  </si>
  <si>
    <t>32</t>
  </si>
  <si>
    <t>0011 0010</t>
  </si>
  <si>
    <t>3</t>
  </si>
  <si>
    <t>00 0011</t>
  </si>
  <si>
    <t>D</t>
  </si>
  <si>
    <t>0100 0100</t>
  </si>
  <si>
    <t>44</t>
  </si>
  <si>
    <t>55</t>
  </si>
  <si>
    <t>11 0111</t>
  </si>
  <si>
    <t>33</t>
  </si>
  <si>
    <t>0011 0011</t>
  </si>
  <si>
    <t>4</t>
  </si>
  <si>
    <t>00 0100</t>
  </si>
  <si>
    <t>E</t>
  </si>
  <si>
    <t>0100 0101</t>
  </si>
  <si>
    <t>45</t>
  </si>
  <si>
    <t>56</t>
  </si>
  <si>
    <t>11 1000</t>
  </si>
  <si>
    <t>34</t>
  </si>
  <si>
    <t>0011 0100</t>
  </si>
  <si>
    <t>5</t>
  </si>
  <si>
    <t>00 0101</t>
  </si>
  <si>
    <t>F</t>
  </si>
  <si>
    <t>0100 0110</t>
  </si>
  <si>
    <t>46</t>
  </si>
  <si>
    <t>57</t>
  </si>
  <si>
    <t>11 1001</t>
  </si>
  <si>
    <t>35</t>
  </si>
  <si>
    <t>0011 0101</t>
  </si>
  <si>
    <t>6</t>
  </si>
  <si>
    <t>00 0110</t>
  </si>
  <si>
    <t>G</t>
  </si>
  <si>
    <t>0100 0111</t>
  </si>
  <si>
    <t>47</t>
  </si>
  <si>
    <t>58</t>
  </si>
  <si>
    <t>11 1010</t>
  </si>
  <si>
    <t>36</t>
  </si>
  <si>
    <t>0011 0110</t>
  </si>
  <si>
    <t>7</t>
  </si>
  <si>
    <t>00 0111</t>
  </si>
  <si>
    <t>H</t>
  </si>
  <si>
    <t>0100 1000</t>
  </si>
  <si>
    <t>48</t>
  </si>
  <si>
    <t>59</t>
  </si>
  <si>
    <t>11 1011</t>
  </si>
  <si>
    <t>37</t>
  </si>
  <si>
    <t>0011 0111</t>
  </si>
  <si>
    <t>8</t>
  </si>
  <si>
    <t>00 1000</t>
  </si>
  <si>
    <t>I</t>
  </si>
  <si>
    <t>0100 1001</t>
  </si>
  <si>
    <t>49</t>
  </si>
  <si>
    <t>60</t>
  </si>
  <si>
    <t>11 1100</t>
  </si>
  <si>
    <t>38</t>
  </si>
  <si>
    <t>0011 1000</t>
  </si>
  <si>
    <t>9</t>
  </si>
  <si>
    <t>00 1001</t>
  </si>
  <si>
    <t>J</t>
  </si>
  <si>
    <t>4A</t>
  </si>
  <si>
    <t>0100 1010</t>
  </si>
  <si>
    <t>61</t>
  </si>
  <si>
    <t>11 1101</t>
  </si>
  <si>
    <t>39</t>
  </si>
  <si>
    <t>0011 1001</t>
  </si>
  <si>
    <t>10</t>
  </si>
  <si>
    <t>00 1010</t>
  </si>
  <si>
    <t>K</t>
  </si>
  <si>
    <t>4B</t>
  </si>
  <si>
    <t>0100 1011</t>
  </si>
  <si>
    <t>11</t>
  </si>
  <si>
    <t>00 1011</t>
  </si>
  <si>
    <t>L</t>
  </si>
  <si>
    <t>4C</t>
  </si>
  <si>
    <t>0100 1100</t>
  </si>
  <si>
    <t>12</t>
  </si>
  <si>
    <t>00 1100</t>
  </si>
  <si>
    <t>M</t>
  </si>
  <si>
    <t>4D</t>
  </si>
  <si>
    <t>0100 1101</t>
  </si>
  <si>
    <t>13</t>
  </si>
  <si>
    <t>00 1101</t>
  </si>
  <si>
    <t>N</t>
  </si>
  <si>
    <t>4E</t>
  </si>
  <si>
    <t>0100 1110</t>
  </si>
  <si>
    <t>14</t>
  </si>
  <si>
    <t>00 1110</t>
  </si>
  <si>
    <t>O</t>
  </si>
  <si>
    <t>4F</t>
  </si>
  <si>
    <t>0100 1111</t>
  </si>
  <si>
    <t>62</t>
  </si>
  <si>
    <t>0011 1110</t>
  </si>
  <si>
    <t>+</t>
  </si>
  <si>
    <t>2B</t>
  </si>
  <si>
    <t>0010 1011</t>
  </si>
  <si>
    <t>15</t>
  </si>
  <si>
    <t>00 1111</t>
  </si>
  <si>
    <t>P</t>
  </si>
  <si>
    <t>0101 0000</t>
  </si>
  <si>
    <t>50</t>
  </si>
  <si>
    <t>63</t>
  </si>
  <si>
    <t>0011 1111</t>
  </si>
  <si>
    <t>/</t>
  </si>
  <si>
    <t>2F</t>
  </si>
  <si>
    <t>0010 1111</t>
  </si>
  <si>
    <t>16</t>
  </si>
  <si>
    <t>01 0000</t>
  </si>
  <si>
    <t>Q</t>
  </si>
  <si>
    <t>51</t>
  </si>
  <si>
    <t>0101 0001</t>
  </si>
  <si>
    <t>Padding</t>
  </si>
  <si>
    <t>=</t>
  </si>
  <si>
    <t>3D</t>
  </si>
  <si>
    <t>0011 1101</t>
  </si>
  <si>
    <t>17</t>
  </si>
  <si>
    <t>01 0001</t>
  </si>
  <si>
    <t>R</t>
  </si>
  <si>
    <t>0101 0010</t>
  </si>
  <si>
    <t>18</t>
  </si>
  <si>
    <t>01 0010</t>
  </si>
  <si>
    <t>S</t>
  </si>
  <si>
    <t>0101 0011</t>
  </si>
  <si>
    <t>19</t>
  </si>
  <si>
    <t>01 0011</t>
  </si>
  <si>
    <t>T</t>
  </si>
  <si>
    <t>0101 0100</t>
  </si>
  <si>
    <t>20</t>
  </si>
  <si>
    <t>01 0100</t>
  </si>
  <si>
    <t>U</t>
  </si>
  <si>
    <t>0101 0101</t>
  </si>
  <si>
    <t>21</t>
  </si>
  <si>
    <t>01 0101</t>
  </si>
  <si>
    <t>V</t>
  </si>
  <si>
    <t>0101 0110</t>
  </si>
  <si>
    <t>22</t>
  </si>
  <si>
    <t>01 0110</t>
  </si>
  <si>
    <t>W</t>
  </si>
  <si>
    <t>0101 0111</t>
  </si>
  <si>
    <t>23</t>
  </si>
  <si>
    <t>01 0111</t>
  </si>
  <si>
    <t>X</t>
  </si>
  <si>
    <t>0101 1000</t>
  </si>
  <si>
    <t>24</t>
  </si>
  <si>
    <t>01 1000</t>
  </si>
  <si>
    <t>Y</t>
  </si>
  <si>
    <t>0101 1001</t>
  </si>
  <si>
    <t>25</t>
  </si>
  <si>
    <t>01 1001</t>
  </si>
  <si>
    <t>Z</t>
  </si>
  <si>
    <t>5A</t>
  </si>
  <si>
    <t>0101 1010</t>
  </si>
  <si>
    <t>26</t>
  </si>
  <si>
    <t>01 1010</t>
  </si>
  <si>
    <t>a</t>
  </si>
  <si>
    <t>0110 0001</t>
  </si>
  <si>
    <t>27</t>
  </si>
  <si>
    <t>01 1011</t>
  </si>
  <si>
    <t>b</t>
  </si>
  <si>
    <t>0110 0010</t>
  </si>
  <si>
    <t>28</t>
  </si>
  <si>
    <t>01 1100</t>
  </si>
  <si>
    <t>c</t>
  </si>
  <si>
    <t>0110 0011</t>
  </si>
  <si>
    <t>29</t>
  </si>
  <si>
    <t>01 1101</t>
  </si>
  <si>
    <t>d</t>
  </si>
  <si>
    <t>64</t>
  </si>
  <si>
    <t>0110 0100</t>
  </si>
  <si>
    <t>01 1110</t>
  </si>
  <si>
    <t>e</t>
  </si>
  <si>
    <t>65</t>
  </si>
  <si>
    <t>0110 0101</t>
  </si>
  <si>
    <t>01 1111</t>
  </si>
  <si>
    <t>f</t>
  </si>
  <si>
    <t>66</t>
  </si>
  <si>
    <t>0110 0110</t>
  </si>
  <si>
    <t>10 0000</t>
  </si>
  <si>
    <t>g</t>
  </si>
  <si>
    <t>67</t>
  </si>
  <si>
    <t>0110 0111</t>
  </si>
  <si>
    <t>10 0001</t>
  </si>
  <si>
    <t>h</t>
  </si>
  <si>
    <t>68</t>
  </si>
  <si>
    <t>0110 1000</t>
  </si>
  <si>
    <t>10 0010</t>
  </si>
  <si>
    <t>i</t>
  </si>
  <si>
    <t>69</t>
  </si>
  <si>
    <t>0110 1001</t>
  </si>
  <si>
    <t>10 0011</t>
  </si>
  <si>
    <t>j</t>
  </si>
  <si>
    <t>6A</t>
  </si>
  <si>
    <t>0110 1010</t>
  </si>
  <si>
    <t>10 0100</t>
  </si>
  <si>
    <t>k</t>
  </si>
  <si>
    <t>6B</t>
  </si>
  <si>
    <t>0110 1011</t>
  </si>
  <si>
    <t>10 0101</t>
  </si>
  <si>
    <t>l</t>
  </si>
  <si>
    <t>6C</t>
  </si>
  <si>
    <t>0110 1100</t>
  </si>
  <si>
    <t>10 0110</t>
  </si>
  <si>
    <t>m</t>
  </si>
  <si>
    <t>6D</t>
  </si>
  <si>
    <t>0110 1101</t>
  </si>
  <si>
    <t>10 0111</t>
  </si>
  <si>
    <t>n</t>
  </si>
  <si>
    <t>6E</t>
  </si>
  <si>
    <t>0110 1110</t>
  </si>
  <si>
    <t>40</t>
  </si>
  <si>
    <t>10 1000</t>
  </si>
  <si>
    <t>o</t>
  </si>
  <si>
    <t>6F</t>
  </si>
  <si>
    <t>0110 1111</t>
  </si>
  <si>
    <t>10 1001</t>
  </si>
  <si>
    <t>p</t>
  </si>
  <si>
    <t>70</t>
  </si>
  <si>
    <t>0111 0000</t>
  </si>
  <si>
    <t>10 1010</t>
  </si>
  <si>
    <t>q</t>
  </si>
  <si>
    <t>71</t>
  </si>
  <si>
    <t>0111 0001</t>
  </si>
  <si>
    <t>10 1011</t>
  </si>
  <si>
    <t>r</t>
  </si>
  <si>
    <t>72</t>
  </si>
  <si>
    <t>0111 0010</t>
  </si>
  <si>
    <t>101001</t>
  </si>
  <si>
    <t>10 1100</t>
  </si>
  <si>
    <t>s</t>
  </si>
  <si>
    <t>73</t>
  </si>
  <si>
    <t>0111 0011</t>
  </si>
  <si>
    <t>10 1101</t>
  </si>
  <si>
    <t>t</t>
  </si>
  <si>
    <t>74</t>
  </si>
  <si>
    <t>0111 0100</t>
  </si>
  <si>
    <t>10 1110</t>
  </si>
  <si>
    <t>u</t>
  </si>
  <si>
    <t>75</t>
  </si>
  <si>
    <t>0111 0101</t>
  </si>
  <si>
    <t>10 1111</t>
  </si>
  <si>
    <t>v</t>
  </si>
  <si>
    <t>76</t>
  </si>
  <si>
    <t>0111 0110</t>
  </si>
  <si>
    <t>11 0000</t>
  </si>
  <si>
    <t>w</t>
  </si>
  <si>
    <t>77</t>
  </si>
  <si>
    <t>0111 0111</t>
  </si>
  <si>
    <t>11 0001</t>
  </si>
  <si>
    <t>x</t>
  </si>
  <si>
    <t>78</t>
  </si>
  <si>
    <t>0111 1000</t>
  </si>
  <si>
    <t>11 0010</t>
  </si>
  <si>
    <t>y</t>
  </si>
  <si>
    <t>79</t>
  </si>
  <si>
    <t>0111 1001</t>
  </si>
  <si>
    <t>11 0011</t>
  </si>
  <si>
    <t>z</t>
  </si>
  <si>
    <t>7A</t>
  </si>
  <si>
    <t>0111 1010</t>
  </si>
  <si>
    <t>80</t>
  </si>
  <si>
    <t>8-Bit Binary</t>
  </si>
  <si>
    <t>11 1110</t>
  </si>
  <si>
    <t>11 1111</t>
  </si>
  <si>
    <t>padding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</si>
</sst>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i/>
      <color theme="1"/>
      <name val="Arial"/>
    </font>
    <font/>
    <font>
      <i/>
      <color theme="1"/>
      <name val="Arial"/>
    </font>
    <font>
      <color theme="1"/>
      <name val="Arial"/>
    </font>
    <font>
      <b/>
      <sz val="11.0"/>
      <color rgb="FF222222"/>
      <name val="Arial"/>
    </font>
    <font>
      <b/>
      <color theme="1"/>
      <name val="Arial"/>
    </font>
    <font>
      <b/>
      <sz val="11.0"/>
      <color rgb="FF222222"/>
      <name val="Sans-serif"/>
    </font>
    <font>
      <sz val="11.0"/>
      <color rgb="FF222222"/>
      <name val="Sans-serif"/>
    </font>
    <font>
      <sz val="11.0"/>
      <color rgb="FF222222"/>
      <name val="Arial"/>
    </font>
    <font>
      <sz val="11.0"/>
      <color rgb="FF000000"/>
      <name val="Monospace"/>
    </font>
    <font>
      <sz val="11.0"/>
      <color rgb="FF000000"/>
      <name val="Arial"/>
    </font>
    <font>
      <color rgb="FF2C2C2C"/>
      <name val="Sans-serif"/>
    </font>
    <font>
      <color rgb="FF000000"/>
      <name val="Arial"/>
    </font>
    <font>
      <i/>
      <sz val="14.0"/>
      <name val="Source Code Pro"/>
    </font>
    <font>
      <i/>
      <sz val="14.0"/>
      <color theme="1"/>
      <name val="Source Code Pro"/>
    </font>
    <font>
      <b/>
      <sz val="14.0"/>
      <color rgb="FF222222"/>
      <name val="Source Code Pro"/>
    </font>
    <font>
      <b/>
      <sz val="14.0"/>
      <name val="Source Code Pro"/>
    </font>
    <font>
      <sz val="14.0"/>
      <name val="Source Code Pro"/>
    </font>
    <font>
      <sz val="14.0"/>
      <color rgb="FF222222"/>
      <name val="Source Code Pro"/>
    </font>
    <font>
      <sz val="14.0"/>
      <color rgb="FF000000"/>
      <name val="Source Code Pro"/>
    </font>
    <font>
      <sz val="14.0"/>
      <color rgb="FF2C2C2C"/>
      <name val="Source Code Pro"/>
    </font>
    <font>
      <sz val="14.0"/>
      <color theme="1"/>
      <name val="Source Code Pro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ADD8E6"/>
        <bgColor rgb="FFADD8E6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</fills>
  <borders count="4">
    <border/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1" fillId="0" fontId="2" numFmtId="0" xfId="0" applyBorder="1" applyFont="1"/>
    <xf borderId="0" fillId="0" fontId="3" numFmtId="49" xfId="0" applyAlignment="1" applyFont="1" applyNumberFormat="1">
      <alignment horizontal="center" readingOrder="0"/>
    </xf>
    <xf borderId="0" fillId="0" fontId="4" numFmtId="49" xfId="0" applyFont="1" applyNumberFormat="1"/>
    <xf borderId="0" fillId="2" fontId="5" numFmtId="49" xfId="0" applyAlignment="1" applyFill="1" applyFont="1" applyNumberFormat="1">
      <alignment horizontal="center" readingOrder="0"/>
    </xf>
    <xf borderId="1" fillId="2" fontId="5" numFmtId="49" xfId="0" applyAlignment="1" applyBorder="1" applyFont="1" applyNumberFormat="1">
      <alignment horizontal="center" readingOrder="0"/>
    </xf>
    <xf borderId="0" fillId="2" fontId="6" numFmtId="0" xfId="0" applyAlignment="1" applyFont="1">
      <alignment readingOrder="0"/>
    </xf>
    <xf borderId="0" fillId="0" fontId="7" numFmtId="49" xfId="0" applyAlignment="1" applyFont="1" applyNumberFormat="1">
      <alignment horizontal="center" readingOrder="0"/>
    </xf>
    <xf borderId="0" fillId="3" fontId="8" numFmtId="49" xfId="0" applyAlignment="1" applyFill="1" applyFont="1" applyNumberFormat="1">
      <alignment horizontal="center" readingOrder="0"/>
    </xf>
    <xf borderId="1" fillId="3" fontId="9" numFmtId="49" xfId="0" applyAlignment="1" applyBorder="1" applyFont="1" applyNumberFormat="1">
      <alignment horizontal="center" readingOrder="0"/>
    </xf>
    <xf borderId="0" fillId="3" fontId="10" numFmtId="49" xfId="0" applyAlignment="1" applyFont="1" applyNumberFormat="1">
      <alignment horizontal="center" readingOrder="0"/>
    </xf>
    <xf borderId="0" fillId="3" fontId="8" numFmtId="0" xfId="0" applyAlignment="1" applyFont="1">
      <alignment horizontal="center" readingOrder="0"/>
    </xf>
    <xf borderId="0" fillId="4" fontId="8" numFmtId="0" xfId="0" applyAlignment="1" applyFill="1" applyFont="1">
      <alignment horizontal="center" readingOrder="0"/>
    </xf>
    <xf borderId="0" fillId="4" fontId="9" numFmtId="49" xfId="0" applyAlignment="1" applyFont="1" applyNumberFormat="1">
      <alignment horizontal="center" readingOrder="0"/>
    </xf>
    <xf borderId="0" fillId="4" fontId="8" numFmtId="49" xfId="0" applyAlignment="1" applyFont="1" applyNumberFormat="1">
      <alignment horizontal="center" readingOrder="0"/>
    </xf>
    <xf borderId="0" fillId="3" fontId="9" numFmtId="49" xfId="0" applyAlignment="1" applyFont="1" applyNumberFormat="1">
      <alignment horizontal="center" readingOrder="0"/>
    </xf>
    <xf borderId="1" fillId="3" fontId="8" numFmtId="49" xfId="0" applyAlignment="1" applyBorder="1" applyFont="1" applyNumberFormat="1">
      <alignment horizontal="center" readingOrder="0"/>
    </xf>
    <xf borderId="0" fillId="3" fontId="11" numFmtId="49" xfId="0" applyAlignment="1" applyFont="1" applyNumberFormat="1">
      <alignment horizontal="center" readingOrder="0"/>
    </xf>
    <xf borderId="2" fillId="3" fontId="8" numFmtId="49" xfId="0" applyAlignment="1" applyBorder="1" applyFont="1" applyNumberFormat="1">
      <alignment horizontal="center" readingOrder="0"/>
    </xf>
    <xf borderId="3" fillId="3" fontId="9" numFmtId="49" xfId="0" applyAlignment="1" applyBorder="1" applyFont="1" applyNumberFormat="1">
      <alignment horizontal="center" readingOrder="0"/>
    </xf>
    <xf borderId="2" fillId="3" fontId="10" numFmtId="49" xfId="0" applyAlignment="1" applyBorder="1" applyFont="1" applyNumberFormat="1">
      <alignment horizontal="center" readingOrder="0"/>
    </xf>
    <xf borderId="2" fillId="4" fontId="8" numFmtId="49" xfId="0" applyAlignment="1" applyBorder="1" applyFont="1" applyNumberFormat="1">
      <alignment horizontal="center" readingOrder="0"/>
    </xf>
    <xf borderId="0" fillId="3" fontId="9" numFmtId="0" xfId="0" applyAlignment="1" applyFont="1">
      <alignment horizontal="center" readingOrder="0"/>
    </xf>
    <xf quotePrefix="1" borderId="0" fillId="3" fontId="11" numFmtId="49" xfId="0" applyAlignment="1" applyFont="1" applyNumberFormat="1">
      <alignment horizontal="center" readingOrder="0"/>
    </xf>
    <xf borderId="2" fillId="5" fontId="12" numFmtId="49" xfId="0" applyAlignment="1" applyBorder="1" applyFill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quotePrefix="1" borderId="2" fillId="3" fontId="8" numFmtId="49" xfId="0" applyAlignment="1" applyBorder="1" applyFont="1" applyNumberFormat="1">
      <alignment horizontal="center" readingOrder="0"/>
    </xf>
    <xf borderId="2" fillId="3" fontId="8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3" fontId="9" numFmtId="49" xfId="0" applyAlignment="1" applyBorder="1" applyFont="1" applyNumberFormat="1">
      <alignment horizontal="center" readingOrder="0"/>
    </xf>
    <xf borderId="3" fillId="3" fontId="8" numFmtId="49" xfId="0" applyAlignment="1" applyBorder="1" applyFont="1" applyNumberFormat="1">
      <alignment horizontal="center" readingOrder="0"/>
    </xf>
    <xf borderId="2" fillId="4" fontId="9" numFmtId="49" xfId="0" applyAlignment="1" applyBorder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/>
    </xf>
    <xf borderId="0" fillId="0" fontId="10" numFmtId="49" xfId="0" applyAlignment="1" applyFont="1" applyNumberFormat="1">
      <alignment horizontal="center" readingOrder="0"/>
    </xf>
    <xf borderId="0" fillId="6" fontId="13" numFmtId="49" xfId="0" applyAlignment="1" applyFill="1" applyFont="1" applyNumberFormat="1">
      <alignment horizontal="right" readingOrder="0"/>
    </xf>
    <xf borderId="0" fillId="0" fontId="14" numFmtId="49" xfId="0" applyAlignment="1" applyFont="1" applyNumberFormat="1">
      <alignment horizontal="center" readingOrder="0"/>
    </xf>
    <xf borderId="0" fillId="0" fontId="15" numFmtId="49" xfId="0" applyAlignment="1" applyFont="1" applyNumberFormat="1">
      <alignment horizontal="center" readingOrder="0"/>
    </xf>
    <xf borderId="0" fillId="2" fontId="16" numFmtId="49" xfId="0" applyAlignment="1" applyFont="1" applyNumberFormat="1">
      <alignment horizontal="center" readingOrder="0" shrinkToFit="0" wrapText="1"/>
    </xf>
    <xf borderId="1" fillId="2" fontId="16" numFmtId="49" xfId="0" applyAlignment="1" applyBorder="1" applyFont="1" applyNumberFormat="1">
      <alignment horizontal="center" readingOrder="0" shrinkToFit="0" wrapText="1"/>
    </xf>
    <xf borderId="0" fillId="2" fontId="17" numFmtId="0" xfId="0" applyAlignment="1" applyFont="1">
      <alignment horizontal="center" readingOrder="0" shrinkToFit="0" wrapText="1"/>
    </xf>
    <xf borderId="0" fillId="0" fontId="18" numFmtId="0" xfId="0" applyAlignment="1" applyFont="1">
      <alignment horizontal="center" shrinkToFit="0" wrapText="1"/>
    </xf>
    <xf borderId="0" fillId="3" fontId="19" numFmtId="49" xfId="0" applyAlignment="1" applyFont="1" applyNumberFormat="1">
      <alignment horizontal="center" readingOrder="0"/>
    </xf>
    <xf borderId="1" fillId="3" fontId="19" numFmtId="49" xfId="0" applyAlignment="1" applyBorder="1" applyFont="1" applyNumberFormat="1">
      <alignment horizontal="center" readingOrder="0"/>
    </xf>
    <xf borderId="0" fillId="3" fontId="19" numFmtId="0" xfId="0" applyAlignment="1" applyFont="1">
      <alignment horizontal="center" readingOrder="0"/>
    </xf>
    <xf borderId="0" fillId="3" fontId="20" numFmtId="49" xfId="0" applyAlignment="1" applyFont="1" applyNumberFormat="1">
      <alignment horizontal="center" readingOrder="0"/>
    </xf>
    <xf borderId="0" fillId="0" fontId="18" numFmtId="0" xfId="0" applyFont="1"/>
    <xf borderId="2" fillId="3" fontId="19" numFmtId="49" xfId="0" applyAlignment="1" applyBorder="1" applyFont="1" applyNumberFormat="1">
      <alignment horizontal="center" readingOrder="0"/>
    </xf>
    <xf borderId="3" fillId="3" fontId="19" numFmtId="49" xfId="0" applyAlignment="1" applyBorder="1" applyFont="1" applyNumberFormat="1">
      <alignment horizontal="center" readingOrder="0"/>
    </xf>
    <xf borderId="2" fillId="3" fontId="20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center" readingOrder="0"/>
    </xf>
    <xf borderId="0" fillId="2" fontId="16" numFmtId="49" xfId="0" applyAlignment="1" applyFont="1" applyNumberFormat="1">
      <alignment horizontal="center" readingOrder="0"/>
    </xf>
    <xf borderId="0" fillId="2" fontId="17" numFmtId="0" xfId="0" applyAlignment="1" applyFont="1">
      <alignment horizontal="center" readingOrder="0"/>
    </xf>
    <xf quotePrefix="1" borderId="0" fillId="3" fontId="20" numFmtId="49" xfId="0" applyAlignment="1" applyFont="1" applyNumberFormat="1">
      <alignment horizontal="center" readingOrder="0"/>
    </xf>
    <xf borderId="0" fillId="5" fontId="21" numFmtId="49" xfId="0" applyAlignment="1" applyFont="1" applyNumberFormat="1">
      <alignment horizontal="center" readingOrder="0"/>
    </xf>
    <xf borderId="3" fillId="5" fontId="21" numFmtId="49" xfId="0" applyAlignment="1" applyBorder="1" applyFont="1" applyNumberFormat="1">
      <alignment horizontal="center" readingOrder="0"/>
    </xf>
    <xf borderId="2" fillId="3" fontId="19" numFmtId="0" xfId="0" applyAlignment="1" applyBorder="1" applyFont="1">
      <alignment horizontal="center" readingOrder="0"/>
    </xf>
    <xf borderId="0" fillId="0" fontId="19" numFmtId="49" xfId="0" applyAlignment="1" applyFont="1" applyNumberFormat="1">
      <alignment horizontal="center" readingOrder="0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5" max="7" width="14.43"/>
    <col customWidth="1" min="10" max="10" width="5.71"/>
  </cols>
  <sheetData>
    <row r="1">
      <c r="A1" s="1" t="s">
        <v>0</v>
      </c>
      <c r="C1" s="2"/>
      <c r="D1" s="3" t="s">
        <v>1</v>
      </c>
      <c r="J1" s="4"/>
      <c r="K1" s="3" t="s">
        <v>0</v>
      </c>
      <c r="M1" s="2"/>
      <c r="N1" s="3" t="s">
        <v>1</v>
      </c>
    </row>
    <row r="2">
      <c r="A2" s="5" t="s">
        <v>2</v>
      </c>
      <c r="B2" s="5" t="s">
        <v>3</v>
      </c>
      <c r="C2" s="6" t="s">
        <v>4</v>
      </c>
      <c r="D2" s="5" t="s">
        <v>5</v>
      </c>
      <c r="E2" s="5" t="s">
        <v>2</v>
      </c>
      <c r="F2" s="5" t="s">
        <v>3</v>
      </c>
      <c r="G2" s="7" t="s">
        <v>6</v>
      </c>
      <c r="H2" s="5" t="s">
        <v>2</v>
      </c>
      <c r="I2" s="5" t="s">
        <v>3</v>
      </c>
      <c r="J2" s="8"/>
      <c r="K2" s="5" t="s">
        <v>2</v>
      </c>
      <c r="L2" s="5" t="s">
        <v>3</v>
      </c>
      <c r="M2" s="6" t="s">
        <v>4</v>
      </c>
      <c r="N2" s="5" t="s">
        <v>5</v>
      </c>
      <c r="O2" s="5" t="s">
        <v>2</v>
      </c>
      <c r="P2" s="5" t="s">
        <v>3</v>
      </c>
      <c r="Q2" s="7" t="s">
        <v>6</v>
      </c>
    </row>
    <row r="3">
      <c r="A3" s="9" t="s">
        <v>7</v>
      </c>
      <c r="B3" s="9" t="str">
        <f t="shared" ref="B3:B27" si="1">DEC2HEX(A3)</f>
        <v>0</v>
      </c>
      <c r="C3" s="10" t="s">
        <v>8</v>
      </c>
      <c r="D3" s="11" t="s">
        <v>9</v>
      </c>
      <c r="E3" s="12">
        <f t="shared" ref="E3:E28" si="2">HEX2DEC(F3)</f>
        <v>65</v>
      </c>
      <c r="F3" s="13">
        <v>41.0</v>
      </c>
      <c r="G3" s="12" t="s">
        <v>10</v>
      </c>
      <c r="H3" s="9">
        <f t="shared" ref="H3:H28" si="3">hex2dec(I3)</f>
        <v>65</v>
      </c>
      <c r="I3" s="14" t="s">
        <v>11</v>
      </c>
      <c r="J3" s="9"/>
      <c r="K3" s="9" t="s">
        <v>12</v>
      </c>
      <c r="L3" s="9" t="str">
        <f t="shared" ref="L3:L11" si="4">DEC2HEX(K3)</f>
        <v>34</v>
      </c>
      <c r="M3" s="10" t="s">
        <v>13</v>
      </c>
      <c r="N3" s="11" t="s">
        <v>7</v>
      </c>
      <c r="O3" s="9">
        <f t="shared" ref="O3:O12" si="5">hex2dec(P3)</f>
        <v>48</v>
      </c>
      <c r="P3" s="15" t="s">
        <v>14</v>
      </c>
      <c r="Q3" s="16" t="s">
        <v>15</v>
      </c>
    </row>
    <row r="4">
      <c r="A4" s="9" t="s">
        <v>16</v>
      </c>
      <c r="B4" s="9" t="str">
        <f t="shared" si="1"/>
        <v>1</v>
      </c>
      <c r="C4" s="17" t="s">
        <v>17</v>
      </c>
      <c r="D4" s="11" t="s">
        <v>18</v>
      </c>
      <c r="E4" s="12">
        <f t="shared" si="2"/>
        <v>66</v>
      </c>
      <c r="F4" s="13">
        <v>42.0</v>
      </c>
      <c r="G4" s="12" t="s">
        <v>19</v>
      </c>
      <c r="H4" s="9">
        <f t="shared" si="3"/>
        <v>66</v>
      </c>
      <c r="I4" s="14" t="s">
        <v>20</v>
      </c>
      <c r="J4" s="9"/>
      <c r="K4" s="9" t="s">
        <v>21</v>
      </c>
      <c r="L4" s="9" t="str">
        <f t="shared" si="4"/>
        <v>35</v>
      </c>
      <c r="M4" s="17" t="s">
        <v>22</v>
      </c>
      <c r="N4" s="18" t="s">
        <v>16</v>
      </c>
      <c r="O4" s="9">
        <f t="shared" si="5"/>
        <v>49</v>
      </c>
      <c r="P4" s="15" t="s">
        <v>23</v>
      </c>
      <c r="Q4" s="16" t="s">
        <v>24</v>
      </c>
    </row>
    <row r="5">
      <c r="A5" s="9" t="s">
        <v>25</v>
      </c>
      <c r="B5" s="9" t="str">
        <f t="shared" si="1"/>
        <v>2</v>
      </c>
      <c r="C5" s="17" t="s">
        <v>26</v>
      </c>
      <c r="D5" s="11" t="s">
        <v>27</v>
      </c>
      <c r="E5" s="12">
        <f t="shared" si="2"/>
        <v>67</v>
      </c>
      <c r="F5" s="13">
        <v>43.0</v>
      </c>
      <c r="G5" s="12" t="s">
        <v>28</v>
      </c>
      <c r="H5" s="9">
        <f t="shared" si="3"/>
        <v>67</v>
      </c>
      <c r="I5" s="14" t="s">
        <v>29</v>
      </c>
      <c r="J5" s="9"/>
      <c r="K5" s="9" t="s">
        <v>30</v>
      </c>
      <c r="L5" s="9" t="str">
        <f t="shared" si="4"/>
        <v>36</v>
      </c>
      <c r="M5" s="17" t="s">
        <v>31</v>
      </c>
      <c r="N5" s="11" t="s">
        <v>25</v>
      </c>
      <c r="O5" s="9">
        <f t="shared" si="5"/>
        <v>50</v>
      </c>
      <c r="P5" s="15" t="s">
        <v>32</v>
      </c>
      <c r="Q5" s="16" t="s">
        <v>33</v>
      </c>
    </row>
    <row r="6">
      <c r="A6" s="9" t="s">
        <v>34</v>
      </c>
      <c r="B6" s="9" t="str">
        <f t="shared" si="1"/>
        <v>3</v>
      </c>
      <c r="C6" s="10" t="s">
        <v>35</v>
      </c>
      <c r="D6" s="11" t="s">
        <v>36</v>
      </c>
      <c r="E6" s="12">
        <f t="shared" si="2"/>
        <v>68</v>
      </c>
      <c r="F6" s="13">
        <v>44.0</v>
      </c>
      <c r="G6" s="12" t="s">
        <v>37</v>
      </c>
      <c r="H6" s="9">
        <f t="shared" si="3"/>
        <v>68</v>
      </c>
      <c r="I6" s="14" t="s">
        <v>38</v>
      </c>
      <c r="J6" s="9"/>
      <c r="K6" s="9" t="s">
        <v>39</v>
      </c>
      <c r="L6" s="9" t="str">
        <f t="shared" si="4"/>
        <v>37</v>
      </c>
      <c r="M6" s="17" t="s">
        <v>40</v>
      </c>
      <c r="N6" s="11" t="s">
        <v>34</v>
      </c>
      <c r="O6" s="9">
        <f t="shared" si="5"/>
        <v>51</v>
      </c>
      <c r="P6" s="15" t="s">
        <v>41</v>
      </c>
      <c r="Q6" s="16" t="s">
        <v>42</v>
      </c>
    </row>
    <row r="7">
      <c r="A7" s="9" t="s">
        <v>43</v>
      </c>
      <c r="B7" s="9" t="str">
        <f t="shared" si="1"/>
        <v>4</v>
      </c>
      <c r="C7" s="10" t="s">
        <v>44</v>
      </c>
      <c r="D7" s="11" t="s">
        <v>45</v>
      </c>
      <c r="E7" s="12">
        <f t="shared" si="2"/>
        <v>69</v>
      </c>
      <c r="F7" s="13">
        <v>45.0</v>
      </c>
      <c r="G7" s="12" t="s">
        <v>46</v>
      </c>
      <c r="H7" s="9">
        <f t="shared" si="3"/>
        <v>69</v>
      </c>
      <c r="I7" s="14" t="s">
        <v>47</v>
      </c>
      <c r="J7" s="9"/>
      <c r="K7" s="9" t="s">
        <v>48</v>
      </c>
      <c r="L7" s="9" t="str">
        <f t="shared" si="4"/>
        <v>38</v>
      </c>
      <c r="M7" s="10" t="s">
        <v>49</v>
      </c>
      <c r="N7" s="11" t="s">
        <v>43</v>
      </c>
      <c r="O7" s="9">
        <f t="shared" si="5"/>
        <v>52</v>
      </c>
      <c r="P7" s="15" t="s">
        <v>50</v>
      </c>
      <c r="Q7" s="16" t="s">
        <v>51</v>
      </c>
    </row>
    <row r="8">
      <c r="A8" s="9" t="s">
        <v>52</v>
      </c>
      <c r="B8" s="9" t="str">
        <f t="shared" si="1"/>
        <v>5</v>
      </c>
      <c r="C8" s="17" t="s">
        <v>53</v>
      </c>
      <c r="D8" s="11" t="s">
        <v>54</v>
      </c>
      <c r="E8" s="12">
        <f t="shared" si="2"/>
        <v>70</v>
      </c>
      <c r="F8" s="13">
        <v>46.0</v>
      </c>
      <c r="G8" s="12" t="s">
        <v>55</v>
      </c>
      <c r="H8" s="9">
        <f t="shared" si="3"/>
        <v>70</v>
      </c>
      <c r="I8" s="14" t="s">
        <v>56</v>
      </c>
      <c r="J8" s="9"/>
      <c r="K8" s="9" t="s">
        <v>57</v>
      </c>
      <c r="L8" s="9" t="str">
        <f t="shared" si="4"/>
        <v>39</v>
      </c>
      <c r="M8" s="10" t="s">
        <v>58</v>
      </c>
      <c r="N8" s="11" t="s">
        <v>52</v>
      </c>
      <c r="O8" s="9">
        <f t="shared" si="5"/>
        <v>53</v>
      </c>
      <c r="P8" s="15" t="s">
        <v>59</v>
      </c>
      <c r="Q8" s="16" t="s">
        <v>60</v>
      </c>
    </row>
    <row r="9">
      <c r="A9" s="9" t="s">
        <v>61</v>
      </c>
      <c r="B9" s="9" t="str">
        <f t="shared" si="1"/>
        <v>6</v>
      </c>
      <c r="C9" s="17" t="s">
        <v>62</v>
      </c>
      <c r="D9" s="11" t="s">
        <v>63</v>
      </c>
      <c r="E9" s="12">
        <f t="shared" si="2"/>
        <v>71</v>
      </c>
      <c r="F9" s="13">
        <v>47.0</v>
      </c>
      <c r="G9" s="12" t="s">
        <v>64</v>
      </c>
      <c r="H9" s="9">
        <f t="shared" si="3"/>
        <v>71</v>
      </c>
      <c r="I9" s="14" t="s">
        <v>65</v>
      </c>
      <c r="J9" s="9"/>
      <c r="K9" s="9" t="s">
        <v>66</v>
      </c>
      <c r="L9" s="9" t="str">
        <f t="shared" si="4"/>
        <v>3A</v>
      </c>
      <c r="M9" s="10" t="s">
        <v>67</v>
      </c>
      <c r="N9" s="11" t="s">
        <v>61</v>
      </c>
      <c r="O9" s="9">
        <f t="shared" si="5"/>
        <v>54</v>
      </c>
      <c r="P9" s="15" t="s">
        <v>68</v>
      </c>
      <c r="Q9" s="16" t="s">
        <v>69</v>
      </c>
    </row>
    <row r="10">
      <c r="A10" s="9" t="s">
        <v>70</v>
      </c>
      <c r="B10" s="9" t="str">
        <f t="shared" si="1"/>
        <v>7</v>
      </c>
      <c r="C10" s="17" t="s">
        <v>71</v>
      </c>
      <c r="D10" s="11" t="s">
        <v>72</v>
      </c>
      <c r="E10" s="12">
        <f t="shared" si="2"/>
        <v>72</v>
      </c>
      <c r="F10" s="13">
        <v>48.0</v>
      </c>
      <c r="G10" s="12" t="s">
        <v>73</v>
      </c>
      <c r="H10" s="9">
        <f t="shared" si="3"/>
        <v>72</v>
      </c>
      <c r="I10" s="14" t="s">
        <v>74</v>
      </c>
      <c r="J10" s="9"/>
      <c r="K10" s="9" t="s">
        <v>75</v>
      </c>
      <c r="L10" s="9" t="str">
        <f t="shared" si="4"/>
        <v>3B</v>
      </c>
      <c r="M10" s="10" t="s">
        <v>76</v>
      </c>
      <c r="N10" s="11" t="s">
        <v>70</v>
      </c>
      <c r="O10" s="9">
        <f t="shared" si="5"/>
        <v>55</v>
      </c>
      <c r="P10" s="15" t="s">
        <v>77</v>
      </c>
      <c r="Q10" s="16" t="s">
        <v>78</v>
      </c>
    </row>
    <row r="11">
      <c r="A11" s="9" t="s">
        <v>79</v>
      </c>
      <c r="B11" s="9" t="str">
        <f t="shared" si="1"/>
        <v>8</v>
      </c>
      <c r="C11" s="17" t="s">
        <v>80</v>
      </c>
      <c r="D11" s="11" t="s">
        <v>81</v>
      </c>
      <c r="E11" s="12">
        <f t="shared" si="2"/>
        <v>73</v>
      </c>
      <c r="F11" s="13">
        <v>49.0</v>
      </c>
      <c r="G11" s="12" t="s">
        <v>82</v>
      </c>
      <c r="H11" s="9">
        <f t="shared" si="3"/>
        <v>73</v>
      </c>
      <c r="I11" s="14" t="s">
        <v>83</v>
      </c>
      <c r="J11" s="9"/>
      <c r="K11" s="9" t="s">
        <v>84</v>
      </c>
      <c r="L11" s="9" t="str">
        <f t="shared" si="4"/>
        <v>3C</v>
      </c>
      <c r="M11" s="10" t="s">
        <v>85</v>
      </c>
      <c r="N11" s="11" t="s">
        <v>79</v>
      </c>
      <c r="O11" s="9">
        <f t="shared" si="5"/>
        <v>56</v>
      </c>
      <c r="P11" s="15" t="s">
        <v>86</v>
      </c>
      <c r="Q11" s="9" t="s">
        <v>87</v>
      </c>
    </row>
    <row r="12">
      <c r="A12" s="9" t="s">
        <v>88</v>
      </c>
      <c r="B12" s="9" t="str">
        <f t="shared" si="1"/>
        <v>9</v>
      </c>
      <c r="C12" s="17" t="s">
        <v>89</v>
      </c>
      <c r="D12" s="11" t="s">
        <v>90</v>
      </c>
      <c r="E12" s="12">
        <f t="shared" si="2"/>
        <v>74</v>
      </c>
      <c r="F12" s="13" t="s">
        <v>91</v>
      </c>
      <c r="G12" s="12" t="s">
        <v>92</v>
      </c>
      <c r="H12" s="9">
        <f t="shared" si="3"/>
        <v>74</v>
      </c>
      <c r="I12" s="14" t="s">
        <v>91</v>
      </c>
      <c r="J12" s="9"/>
      <c r="K12" s="19" t="s">
        <v>93</v>
      </c>
      <c r="L12" s="19" t="str">
        <f>dec2hex(K12)</f>
        <v>3D</v>
      </c>
      <c r="M12" s="20" t="s">
        <v>94</v>
      </c>
      <c r="N12" s="21" t="s">
        <v>88</v>
      </c>
      <c r="O12" s="19">
        <f t="shared" si="5"/>
        <v>57</v>
      </c>
      <c r="P12" s="22" t="s">
        <v>95</v>
      </c>
      <c r="Q12" s="19" t="s">
        <v>96</v>
      </c>
    </row>
    <row r="13">
      <c r="A13" s="9" t="s">
        <v>97</v>
      </c>
      <c r="B13" s="9" t="str">
        <f t="shared" si="1"/>
        <v>A</v>
      </c>
      <c r="C13" s="10" t="s">
        <v>98</v>
      </c>
      <c r="D13" s="18" t="s">
        <v>99</v>
      </c>
      <c r="E13" s="12">
        <f t="shared" si="2"/>
        <v>75</v>
      </c>
      <c r="F13" s="13" t="s">
        <v>100</v>
      </c>
      <c r="G13" s="12" t="s">
        <v>101</v>
      </c>
      <c r="H13" s="9">
        <f t="shared" si="3"/>
        <v>75</v>
      </c>
      <c r="I13" s="14" t="s">
        <v>100</v>
      </c>
      <c r="J13" s="9"/>
    </row>
    <row r="14">
      <c r="A14" s="9" t="s">
        <v>102</v>
      </c>
      <c r="B14" s="9" t="str">
        <f t="shared" si="1"/>
        <v>B</v>
      </c>
      <c r="C14" s="17" t="s">
        <v>103</v>
      </c>
      <c r="D14" s="11" t="s">
        <v>104</v>
      </c>
      <c r="E14" s="12">
        <f t="shared" si="2"/>
        <v>76</v>
      </c>
      <c r="F14" s="13" t="s">
        <v>105</v>
      </c>
      <c r="G14" s="12" t="s">
        <v>106</v>
      </c>
      <c r="H14" s="9">
        <f t="shared" si="3"/>
        <v>76</v>
      </c>
      <c r="I14" s="14" t="s">
        <v>105</v>
      </c>
      <c r="J14" s="9"/>
    </row>
    <row r="15">
      <c r="A15" s="9" t="s">
        <v>107</v>
      </c>
      <c r="B15" s="9" t="str">
        <f t="shared" si="1"/>
        <v>C</v>
      </c>
      <c r="C15" s="17" t="s">
        <v>108</v>
      </c>
      <c r="D15" s="11" t="s">
        <v>109</v>
      </c>
      <c r="E15" s="12">
        <f t="shared" si="2"/>
        <v>77</v>
      </c>
      <c r="F15" s="13" t="s">
        <v>110</v>
      </c>
      <c r="G15" s="23" t="s">
        <v>111</v>
      </c>
      <c r="H15" s="9">
        <f t="shared" si="3"/>
        <v>77</v>
      </c>
      <c r="I15" s="14" t="s">
        <v>110</v>
      </c>
      <c r="J15" s="9"/>
      <c r="K15" s="3" t="s">
        <v>0</v>
      </c>
      <c r="M15" s="2"/>
      <c r="N15" s="3" t="s">
        <v>1</v>
      </c>
    </row>
    <row r="16">
      <c r="A16" s="9" t="s">
        <v>112</v>
      </c>
      <c r="B16" s="9" t="str">
        <f t="shared" si="1"/>
        <v>D</v>
      </c>
      <c r="C16" s="17" t="s">
        <v>113</v>
      </c>
      <c r="D16" s="11" t="s">
        <v>114</v>
      </c>
      <c r="E16" s="12">
        <f t="shared" si="2"/>
        <v>78</v>
      </c>
      <c r="F16" s="13" t="s">
        <v>115</v>
      </c>
      <c r="G16" s="12" t="s">
        <v>116</v>
      </c>
      <c r="H16" s="9">
        <f t="shared" si="3"/>
        <v>78</v>
      </c>
      <c r="I16" s="14" t="s">
        <v>115</v>
      </c>
      <c r="J16" s="9"/>
      <c r="K16" s="5" t="s">
        <v>2</v>
      </c>
      <c r="L16" s="5" t="s">
        <v>3</v>
      </c>
      <c r="M16" s="6" t="s">
        <v>4</v>
      </c>
      <c r="N16" s="5" t="s">
        <v>5</v>
      </c>
      <c r="O16" s="5" t="s">
        <v>2</v>
      </c>
      <c r="P16" s="5" t="s">
        <v>3</v>
      </c>
      <c r="Q16" s="7" t="s">
        <v>6</v>
      </c>
    </row>
    <row r="17">
      <c r="A17" s="9" t="s">
        <v>117</v>
      </c>
      <c r="B17" s="9" t="str">
        <f t="shared" si="1"/>
        <v>E</v>
      </c>
      <c r="C17" s="17" t="s">
        <v>118</v>
      </c>
      <c r="D17" s="11" t="s">
        <v>119</v>
      </c>
      <c r="E17" s="12">
        <f t="shared" si="2"/>
        <v>79</v>
      </c>
      <c r="F17" s="13" t="s">
        <v>120</v>
      </c>
      <c r="G17" s="12" t="s">
        <v>121</v>
      </c>
      <c r="H17" s="9">
        <f t="shared" si="3"/>
        <v>79</v>
      </c>
      <c r="I17" s="14" t="s">
        <v>120</v>
      </c>
      <c r="J17" s="9"/>
      <c r="K17" s="9" t="s">
        <v>122</v>
      </c>
      <c r="L17" s="9" t="str">
        <f t="shared" ref="L17:L18" si="6">DEC2HEX(K17)</f>
        <v>3E</v>
      </c>
      <c r="M17" s="17" t="s">
        <v>123</v>
      </c>
      <c r="N17" s="24" t="s">
        <v>124</v>
      </c>
      <c r="O17" s="9">
        <f t="shared" ref="O17:O19" si="7">hex2dec(P17)</f>
        <v>43</v>
      </c>
      <c r="P17" s="15" t="s">
        <v>125</v>
      </c>
      <c r="Q17" s="9" t="s">
        <v>126</v>
      </c>
    </row>
    <row r="18">
      <c r="A18" s="9" t="s">
        <v>127</v>
      </c>
      <c r="B18" s="9" t="str">
        <f t="shared" si="1"/>
        <v>F</v>
      </c>
      <c r="C18" s="17" t="s">
        <v>128</v>
      </c>
      <c r="D18" s="11" t="s">
        <v>129</v>
      </c>
      <c r="E18" s="12">
        <f t="shared" si="2"/>
        <v>80</v>
      </c>
      <c r="F18" s="13">
        <v>50.0</v>
      </c>
      <c r="G18" s="12" t="s">
        <v>130</v>
      </c>
      <c r="H18" s="9">
        <f t="shared" si="3"/>
        <v>80</v>
      </c>
      <c r="I18" s="14" t="s">
        <v>131</v>
      </c>
      <c r="J18" s="9"/>
      <c r="K18" s="9" t="s">
        <v>132</v>
      </c>
      <c r="L18" s="9" t="str">
        <f t="shared" si="6"/>
        <v>3F</v>
      </c>
      <c r="M18" s="17" t="s">
        <v>133</v>
      </c>
      <c r="N18" s="11" t="s">
        <v>134</v>
      </c>
      <c r="O18" s="9">
        <f t="shared" si="7"/>
        <v>47</v>
      </c>
      <c r="P18" s="15" t="s">
        <v>135</v>
      </c>
      <c r="Q18" s="9" t="s">
        <v>136</v>
      </c>
    </row>
    <row r="19">
      <c r="A19" s="9" t="s">
        <v>137</v>
      </c>
      <c r="B19" s="9" t="str">
        <f t="shared" si="1"/>
        <v>10</v>
      </c>
      <c r="C19" s="10" t="s">
        <v>138</v>
      </c>
      <c r="D19" s="18" t="s">
        <v>139</v>
      </c>
      <c r="E19" s="12">
        <f t="shared" si="2"/>
        <v>81</v>
      </c>
      <c r="F19" s="15" t="s">
        <v>140</v>
      </c>
      <c r="G19" s="16" t="s">
        <v>141</v>
      </c>
      <c r="H19" s="9">
        <f t="shared" si="3"/>
        <v>81</v>
      </c>
      <c r="I19" s="14" t="s">
        <v>140</v>
      </c>
      <c r="J19" s="9"/>
      <c r="K19" s="25" t="s">
        <v>142</v>
      </c>
      <c r="L19" s="26"/>
      <c r="M19" s="27"/>
      <c r="N19" s="28" t="s">
        <v>143</v>
      </c>
      <c r="O19" s="19">
        <f t="shared" si="7"/>
        <v>61</v>
      </c>
      <c r="P19" s="22" t="s">
        <v>144</v>
      </c>
      <c r="Q19" s="29" t="s">
        <v>145</v>
      </c>
    </row>
    <row r="20">
      <c r="A20" s="9" t="s">
        <v>146</v>
      </c>
      <c r="B20" s="9" t="str">
        <f t="shared" si="1"/>
        <v>11</v>
      </c>
      <c r="C20" s="17" t="s">
        <v>147</v>
      </c>
      <c r="D20" s="11" t="s">
        <v>148</v>
      </c>
      <c r="E20" s="12">
        <f t="shared" si="2"/>
        <v>82</v>
      </c>
      <c r="F20" s="15" t="s">
        <v>12</v>
      </c>
      <c r="G20" s="9" t="s">
        <v>149</v>
      </c>
      <c r="H20" s="9">
        <f t="shared" si="3"/>
        <v>82</v>
      </c>
      <c r="I20" s="14" t="s">
        <v>12</v>
      </c>
      <c r="J20" s="9"/>
    </row>
    <row r="21">
      <c r="A21" s="9" t="s">
        <v>150</v>
      </c>
      <c r="B21" s="9" t="str">
        <f t="shared" si="1"/>
        <v>12</v>
      </c>
      <c r="C21" s="17" t="s">
        <v>151</v>
      </c>
      <c r="D21" s="11" t="s">
        <v>152</v>
      </c>
      <c r="E21" s="12">
        <f t="shared" si="2"/>
        <v>83</v>
      </c>
      <c r="F21" s="15" t="s">
        <v>21</v>
      </c>
      <c r="G21" s="9" t="s">
        <v>153</v>
      </c>
      <c r="H21" s="9">
        <f t="shared" si="3"/>
        <v>83</v>
      </c>
      <c r="I21" s="14" t="s">
        <v>21</v>
      </c>
      <c r="J21" s="9"/>
    </row>
    <row r="22">
      <c r="A22" s="9" t="s">
        <v>154</v>
      </c>
      <c r="B22" s="9" t="str">
        <f t="shared" si="1"/>
        <v>13</v>
      </c>
      <c r="C22" s="17" t="s">
        <v>155</v>
      </c>
      <c r="D22" s="11" t="s">
        <v>156</v>
      </c>
      <c r="E22" s="12">
        <f t="shared" si="2"/>
        <v>84</v>
      </c>
      <c r="F22" s="15" t="s">
        <v>30</v>
      </c>
      <c r="G22" s="16" t="s">
        <v>157</v>
      </c>
      <c r="H22" s="9">
        <f t="shared" si="3"/>
        <v>84</v>
      </c>
      <c r="I22" s="14" t="s">
        <v>30</v>
      </c>
      <c r="J22" s="9"/>
    </row>
    <row r="23">
      <c r="A23" s="9" t="s">
        <v>158</v>
      </c>
      <c r="B23" s="9" t="str">
        <f t="shared" si="1"/>
        <v>14</v>
      </c>
      <c r="C23" s="17" t="s">
        <v>159</v>
      </c>
      <c r="D23" s="11" t="s">
        <v>160</v>
      </c>
      <c r="E23" s="12">
        <f t="shared" si="2"/>
        <v>85</v>
      </c>
      <c r="F23" s="15" t="s">
        <v>39</v>
      </c>
      <c r="G23" s="9" t="s">
        <v>161</v>
      </c>
      <c r="H23" s="9">
        <f t="shared" si="3"/>
        <v>85</v>
      </c>
      <c r="I23" s="14" t="s">
        <v>39</v>
      </c>
      <c r="J23" s="9"/>
    </row>
    <row r="24">
      <c r="A24" s="9" t="s">
        <v>162</v>
      </c>
      <c r="B24" s="9" t="str">
        <f t="shared" si="1"/>
        <v>15</v>
      </c>
      <c r="C24" s="17" t="s">
        <v>163</v>
      </c>
      <c r="D24" s="11" t="s">
        <v>164</v>
      </c>
      <c r="E24" s="12">
        <f t="shared" si="2"/>
        <v>86</v>
      </c>
      <c r="F24" s="15" t="s">
        <v>48</v>
      </c>
      <c r="G24" s="9" t="s">
        <v>165</v>
      </c>
      <c r="H24" s="9">
        <f t="shared" si="3"/>
        <v>86</v>
      </c>
      <c r="I24" s="14" t="s">
        <v>48</v>
      </c>
      <c r="J24" s="9"/>
    </row>
    <row r="25">
      <c r="A25" s="9" t="s">
        <v>166</v>
      </c>
      <c r="B25" s="9" t="str">
        <f t="shared" si="1"/>
        <v>16</v>
      </c>
      <c r="C25" s="17" t="s">
        <v>167</v>
      </c>
      <c r="D25" s="11" t="s">
        <v>168</v>
      </c>
      <c r="E25" s="12">
        <f t="shared" si="2"/>
        <v>87</v>
      </c>
      <c r="F25" s="15" t="s">
        <v>57</v>
      </c>
      <c r="G25" s="9" t="s">
        <v>169</v>
      </c>
      <c r="H25" s="9">
        <f t="shared" si="3"/>
        <v>87</v>
      </c>
      <c r="I25" s="14" t="s">
        <v>57</v>
      </c>
      <c r="J25" s="9"/>
      <c r="K25" s="30"/>
    </row>
    <row r="26">
      <c r="A26" s="9" t="s">
        <v>170</v>
      </c>
      <c r="B26" s="9" t="str">
        <f t="shared" si="1"/>
        <v>17</v>
      </c>
      <c r="C26" s="17" t="s">
        <v>171</v>
      </c>
      <c r="D26" s="11" t="s">
        <v>172</v>
      </c>
      <c r="E26" s="12">
        <f t="shared" si="2"/>
        <v>88</v>
      </c>
      <c r="F26" s="15" t="s">
        <v>66</v>
      </c>
      <c r="G26" s="9" t="s">
        <v>173</v>
      </c>
      <c r="H26" s="9">
        <f t="shared" si="3"/>
        <v>88</v>
      </c>
      <c r="I26" s="14" t="s">
        <v>66</v>
      </c>
      <c r="J26" s="9"/>
    </row>
    <row r="27">
      <c r="A27" s="9" t="s">
        <v>174</v>
      </c>
      <c r="B27" s="9" t="str">
        <f t="shared" si="1"/>
        <v>18</v>
      </c>
      <c r="C27" s="17" t="s">
        <v>175</v>
      </c>
      <c r="D27" s="11" t="s">
        <v>176</v>
      </c>
      <c r="E27" s="12">
        <f t="shared" si="2"/>
        <v>89</v>
      </c>
      <c r="F27" s="15" t="s">
        <v>75</v>
      </c>
      <c r="G27" s="16" t="s">
        <v>177</v>
      </c>
      <c r="H27" s="9">
        <f t="shared" si="3"/>
        <v>89</v>
      </c>
      <c r="I27" s="14" t="s">
        <v>75</v>
      </c>
      <c r="J27" s="9"/>
    </row>
    <row r="28">
      <c r="A28" s="19" t="s">
        <v>178</v>
      </c>
      <c r="B28" s="31" t="str">
        <f>dec2hex(A28)</f>
        <v>19</v>
      </c>
      <c r="C28" s="32" t="s">
        <v>179</v>
      </c>
      <c r="D28" s="21" t="s">
        <v>180</v>
      </c>
      <c r="E28" s="29">
        <f t="shared" si="2"/>
        <v>90</v>
      </c>
      <c r="F28" s="22" t="s">
        <v>181</v>
      </c>
      <c r="G28" s="19" t="s">
        <v>182</v>
      </c>
      <c r="H28" s="19">
        <f t="shared" si="3"/>
        <v>90</v>
      </c>
      <c r="I28" s="33" t="s">
        <v>181</v>
      </c>
      <c r="J28" s="9"/>
    </row>
    <row r="29">
      <c r="A29" s="34"/>
      <c r="B29" s="34"/>
      <c r="C29" s="34"/>
      <c r="D29" s="35"/>
      <c r="E29" s="34"/>
      <c r="F29" s="34"/>
      <c r="G29" s="34"/>
      <c r="J29" s="34"/>
    </row>
    <row r="30">
      <c r="A30" s="3" t="s">
        <v>0</v>
      </c>
      <c r="C30" s="2"/>
      <c r="D30" s="3" t="s">
        <v>1</v>
      </c>
      <c r="J30" s="9"/>
    </row>
    <row r="31">
      <c r="A31" s="5" t="s">
        <v>2</v>
      </c>
      <c r="B31" s="5" t="s">
        <v>3</v>
      </c>
      <c r="C31" s="6" t="s">
        <v>4</v>
      </c>
      <c r="D31" s="5" t="s">
        <v>5</v>
      </c>
      <c r="E31" s="5" t="s">
        <v>2</v>
      </c>
      <c r="F31" s="5" t="s">
        <v>3</v>
      </c>
      <c r="G31" s="7" t="s">
        <v>6</v>
      </c>
      <c r="H31" s="5" t="s">
        <v>2</v>
      </c>
      <c r="I31" s="5" t="s">
        <v>3</v>
      </c>
      <c r="J31" s="9"/>
    </row>
    <row r="32">
      <c r="A32" s="9" t="s">
        <v>183</v>
      </c>
      <c r="B32" s="9" t="str">
        <f t="shared" ref="B32:B56" si="8">DEC2HEX(A32)</f>
        <v>1A</v>
      </c>
      <c r="C32" s="17" t="s">
        <v>184</v>
      </c>
      <c r="D32" s="11" t="s">
        <v>185</v>
      </c>
      <c r="E32" s="12">
        <f t="shared" ref="E32:E57" si="9">HEX2DEC(F32)</f>
        <v>97</v>
      </c>
      <c r="F32" s="15" t="s">
        <v>93</v>
      </c>
      <c r="G32" s="9" t="s">
        <v>186</v>
      </c>
      <c r="H32" s="9">
        <f t="shared" ref="H32:H57" si="10">hex2dec(I32)</f>
        <v>97</v>
      </c>
      <c r="I32" s="14" t="s">
        <v>93</v>
      </c>
      <c r="J32" s="9"/>
    </row>
    <row r="33">
      <c r="A33" s="9" t="s">
        <v>187</v>
      </c>
      <c r="B33" s="9" t="str">
        <f t="shared" si="8"/>
        <v>1B</v>
      </c>
      <c r="C33" s="17" t="s">
        <v>188</v>
      </c>
      <c r="D33" s="11" t="s">
        <v>189</v>
      </c>
      <c r="E33" s="12">
        <f t="shared" si="9"/>
        <v>98</v>
      </c>
      <c r="F33" s="15" t="s">
        <v>122</v>
      </c>
      <c r="G33" s="9" t="s">
        <v>190</v>
      </c>
      <c r="H33" s="9">
        <f t="shared" si="10"/>
        <v>98</v>
      </c>
      <c r="I33" s="14" t="s">
        <v>122</v>
      </c>
      <c r="J33" s="9"/>
    </row>
    <row r="34">
      <c r="A34" s="9" t="s">
        <v>191</v>
      </c>
      <c r="B34" s="9" t="str">
        <f t="shared" si="8"/>
        <v>1C</v>
      </c>
      <c r="C34" s="17" t="s">
        <v>192</v>
      </c>
      <c r="D34" s="11" t="s">
        <v>193</v>
      </c>
      <c r="E34" s="12">
        <f t="shared" si="9"/>
        <v>99</v>
      </c>
      <c r="F34" s="15" t="s">
        <v>132</v>
      </c>
      <c r="G34" s="9" t="s">
        <v>194</v>
      </c>
      <c r="H34" s="9">
        <f t="shared" si="10"/>
        <v>99</v>
      </c>
      <c r="I34" s="14" t="s">
        <v>132</v>
      </c>
      <c r="J34" s="9"/>
    </row>
    <row r="35">
      <c r="A35" s="9" t="s">
        <v>195</v>
      </c>
      <c r="B35" s="9" t="str">
        <f t="shared" si="8"/>
        <v>1D</v>
      </c>
      <c r="C35" s="17" t="s">
        <v>196</v>
      </c>
      <c r="D35" s="11" t="s">
        <v>197</v>
      </c>
      <c r="E35" s="12">
        <f t="shared" si="9"/>
        <v>100</v>
      </c>
      <c r="F35" s="15" t="s">
        <v>198</v>
      </c>
      <c r="G35" s="9" t="s">
        <v>199</v>
      </c>
      <c r="H35" s="9">
        <f t="shared" si="10"/>
        <v>100</v>
      </c>
      <c r="I35" s="14" t="s">
        <v>198</v>
      </c>
      <c r="J35" s="9"/>
    </row>
    <row r="36">
      <c r="A36" s="9" t="s">
        <v>14</v>
      </c>
      <c r="B36" s="9" t="str">
        <f t="shared" si="8"/>
        <v>1E</v>
      </c>
      <c r="C36" s="17" t="s">
        <v>200</v>
      </c>
      <c r="D36" s="11" t="s">
        <v>201</v>
      </c>
      <c r="E36" s="12">
        <f t="shared" si="9"/>
        <v>101</v>
      </c>
      <c r="F36" s="15" t="s">
        <v>202</v>
      </c>
      <c r="G36" s="9" t="s">
        <v>203</v>
      </c>
      <c r="H36" s="9">
        <f t="shared" si="10"/>
        <v>101</v>
      </c>
      <c r="I36" s="14" t="s">
        <v>202</v>
      </c>
      <c r="J36" s="9"/>
    </row>
    <row r="37">
      <c r="A37" s="9" t="s">
        <v>23</v>
      </c>
      <c r="B37" s="9" t="str">
        <f t="shared" si="8"/>
        <v>1F</v>
      </c>
      <c r="C37" s="17" t="s">
        <v>204</v>
      </c>
      <c r="D37" s="11" t="s">
        <v>205</v>
      </c>
      <c r="E37" s="12">
        <f t="shared" si="9"/>
        <v>102</v>
      </c>
      <c r="F37" s="15" t="s">
        <v>206</v>
      </c>
      <c r="G37" s="9" t="s">
        <v>207</v>
      </c>
      <c r="H37" s="9">
        <f t="shared" si="10"/>
        <v>102</v>
      </c>
      <c r="I37" s="14" t="s">
        <v>206</v>
      </c>
      <c r="J37" s="9"/>
    </row>
    <row r="38">
      <c r="A38" s="9" t="s">
        <v>32</v>
      </c>
      <c r="B38" s="9" t="str">
        <f t="shared" si="8"/>
        <v>20</v>
      </c>
      <c r="C38" s="17" t="s">
        <v>208</v>
      </c>
      <c r="D38" s="11" t="s">
        <v>209</v>
      </c>
      <c r="E38" s="12">
        <f t="shared" si="9"/>
        <v>103</v>
      </c>
      <c r="F38" s="15" t="s">
        <v>210</v>
      </c>
      <c r="G38" s="12" t="s">
        <v>211</v>
      </c>
      <c r="H38" s="9">
        <f t="shared" si="10"/>
        <v>103</v>
      </c>
      <c r="I38" s="14" t="s">
        <v>210</v>
      </c>
      <c r="J38" s="4"/>
    </row>
    <row r="39">
      <c r="A39" s="9" t="s">
        <v>41</v>
      </c>
      <c r="B39" s="9" t="str">
        <f t="shared" si="8"/>
        <v>21</v>
      </c>
      <c r="C39" s="17" t="s">
        <v>212</v>
      </c>
      <c r="D39" s="11" t="s">
        <v>213</v>
      </c>
      <c r="E39" s="12">
        <f t="shared" si="9"/>
        <v>104</v>
      </c>
      <c r="F39" s="15" t="s">
        <v>214</v>
      </c>
      <c r="G39" s="12" t="s">
        <v>215</v>
      </c>
      <c r="H39" s="9">
        <f t="shared" si="10"/>
        <v>104</v>
      </c>
      <c r="I39" s="14" t="s">
        <v>214</v>
      </c>
      <c r="J39" s="4"/>
      <c r="K39" s="4"/>
      <c r="L39" s="4"/>
      <c r="M39" s="4"/>
      <c r="N39" s="4"/>
      <c r="O39" s="4"/>
      <c r="P39" s="4"/>
      <c r="Q39" s="4"/>
    </row>
    <row r="40">
      <c r="A40" s="9" t="s">
        <v>50</v>
      </c>
      <c r="B40" s="9" t="str">
        <f t="shared" si="8"/>
        <v>22</v>
      </c>
      <c r="C40" s="17" t="s">
        <v>216</v>
      </c>
      <c r="D40" s="11" t="s">
        <v>217</v>
      </c>
      <c r="E40" s="12">
        <f t="shared" si="9"/>
        <v>105</v>
      </c>
      <c r="F40" s="15" t="s">
        <v>218</v>
      </c>
      <c r="G40" s="12" t="s">
        <v>219</v>
      </c>
      <c r="H40" s="9">
        <f t="shared" si="10"/>
        <v>105</v>
      </c>
      <c r="I40" s="14" t="s">
        <v>218</v>
      </c>
      <c r="J40" s="4"/>
      <c r="K40" s="4"/>
      <c r="L40" s="4"/>
      <c r="M40" s="4"/>
      <c r="N40" s="4"/>
    </row>
    <row r="41">
      <c r="A41" s="9" t="s">
        <v>59</v>
      </c>
      <c r="B41" s="9" t="str">
        <f t="shared" si="8"/>
        <v>23</v>
      </c>
      <c r="C41" s="17" t="s">
        <v>220</v>
      </c>
      <c r="D41" s="11" t="s">
        <v>221</v>
      </c>
      <c r="E41" s="12">
        <f t="shared" si="9"/>
        <v>106</v>
      </c>
      <c r="F41" s="15" t="s">
        <v>222</v>
      </c>
      <c r="G41" s="12" t="s">
        <v>223</v>
      </c>
      <c r="H41" s="9">
        <f t="shared" si="10"/>
        <v>106</v>
      </c>
      <c r="I41" s="14" t="s">
        <v>222</v>
      </c>
      <c r="J41" s="4"/>
      <c r="K41" s="4"/>
      <c r="L41" s="4"/>
      <c r="M41" s="4"/>
      <c r="N41" s="4"/>
      <c r="O41" s="4"/>
      <c r="P41" s="4"/>
      <c r="Q41" s="4"/>
    </row>
    <row r="42">
      <c r="A42" s="9" t="s">
        <v>68</v>
      </c>
      <c r="B42" s="9" t="str">
        <f t="shared" si="8"/>
        <v>24</v>
      </c>
      <c r="C42" s="17" t="s">
        <v>224</v>
      </c>
      <c r="D42" s="11" t="s">
        <v>225</v>
      </c>
      <c r="E42" s="12">
        <f t="shared" si="9"/>
        <v>107</v>
      </c>
      <c r="F42" s="15" t="s">
        <v>226</v>
      </c>
      <c r="G42" s="12" t="s">
        <v>227</v>
      </c>
      <c r="H42" s="9">
        <f t="shared" si="10"/>
        <v>107</v>
      </c>
      <c r="I42" s="14" t="s">
        <v>226</v>
      </c>
      <c r="J42" s="4"/>
      <c r="K42" s="4"/>
      <c r="L42" s="4"/>
      <c r="M42" s="4"/>
      <c r="N42" s="4"/>
      <c r="O42" s="4"/>
      <c r="P42" s="4"/>
      <c r="Q42" s="4"/>
    </row>
    <row r="43">
      <c r="A43" s="9" t="s">
        <v>77</v>
      </c>
      <c r="B43" s="9" t="str">
        <f t="shared" si="8"/>
        <v>25</v>
      </c>
      <c r="C43" s="10" t="s">
        <v>228</v>
      </c>
      <c r="D43" s="11" t="s">
        <v>229</v>
      </c>
      <c r="E43" s="12">
        <f t="shared" si="9"/>
        <v>108</v>
      </c>
      <c r="F43" s="15" t="s">
        <v>230</v>
      </c>
      <c r="G43" s="23" t="s">
        <v>231</v>
      </c>
      <c r="H43" s="9">
        <f t="shared" si="10"/>
        <v>108</v>
      </c>
      <c r="I43" s="14" t="s">
        <v>230</v>
      </c>
      <c r="J43" s="4"/>
      <c r="K43" s="4"/>
      <c r="L43" s="4"/>
      <c r="M43" s="4"/>
      <c r="N43" s="4"/>
      <c r="O43" s="4"/>
      <c r="P43" s="4"/>
      <c r="Q43" s="4"/>
    </row>
    <row r="44">
      <c r="A44" s="9" t="s">
        <v>86</v>
      </c>
      <c r="B44" s="9" t="str">
        <f t="shared" si="8"/>
        <v>26</v>
      </c>
      <c r="C44" s="17" t="s">
        <v>232</v>
      </c>
      <c r="D44" s="11" t="s">
        <v>233</v>
      </c>
      <c r="E44" s="12">
        <f t="shared" si="9"/>
        <v>109</v>
      </c>
      <c r="F44" s="15" t="s">
        <v>234</v>
      </c>
      <c r="G44" s="12" t="s">
        <v>235</v>
      </c>
      <c r="H44" s="9">
        <f t="shared" si="10"/>
        <v>109</v>
      </c>
      <c r="I44" s="14" t="s">
        <v>234</v>
      </c>
      <c r="J44" s="4"/>
      <c r="K44" s="4"/>
      <c r="L44" s="4"/>
      <c r="M44" s="4"/>
      <c r="N44" s="4"/>
      <c r="O44" s="4"/>
      <c r="P44" s="4"/>
      <c r="Q44" s="4"/>
    </row>
    <row r="45">
      <c r="A45" s="9" t="s">
        <v>95</v>
      </c>
      <c r="B45" s="9" t="str">
        <f t="shared" si="8"/>
        <v>27</v>
      </c>
      <c r="C45" s="17" t="s">
        <v>236</v>
      </c>
      <c r="D45" s="11" t="s">
        <v>237</v>
      </c>
      <c r="E45" s="12">
        <f t="shared" si="9"/>
        <v>110</v>
      </c>
      <c r="F45" s="15" t="s">
        <v>238</v>
      </c>
      <c r="G45" s="12" t="s">
        <v>239</v>
      </c>
      <c r="H45" s="9">
        <f t="shared" si="10"/>
        <v>110</v>
      </c>
      <c r="I45" s="14" t="s">
        <v>238</v>
      </c>
      <c r="J45" s="4"/>
      <c r="K45" s="4"/>
      <c r="L45" s="4"/>
      <c r="M45" s="4"/>
      <c r="N45" s="4"/>
      <c r="O45" s="4"/>
      <c r="P45" s="4"/>
      <c r="Q45" s="4"/>
    </row>
    <row r="46">
      <c r="A46" s="9" t="s">
        <v>240</v>
      </c>
      <c r="B46" s="9" t="str">
        <f t="shared" si="8"/>
        <v>28</v>
      </c>
      <c r="C46" s="17" t="s">
        <v>241</v>
      </c>
      <c r="D46" s="11" t="s">
        <v>242</v>
      </c>
      <c r="E46" s="12">
        <f t="shared" si="9"/>
        <v>111</v>
      </c>
      <c r="F46" s="15" t="s">
        <v>243</v>
      </c>
      <c r="G46" s="12" t="s">
        <v>244</v>
      </c>
      <c r="H46" s="9">
        <f t="shared" si="10"/>
        <v>111</v>
      </c>
      <c r="I46" s="14" t="s">
        <v>243</v>
      </c>
      <c r="J46" s="4"/>
      <c r="K46" s="4"/>
      <c r="L46" s="4"/>
      <c r="M46" s="4"/>
      <c r="N46" s="4"/>
      <c r="O46" s="4"/>
      <c r="P46" s="4"/>
      <c r="Q46" s="4"/>
    </row>
    <row r="47">
      <c r="A47" s="9" t="s">
        <v>11</v>
      </c>
      <c r="B47" s="9" t="str">
        <f t="shared" si="8"/>
        <v>29</v>
      </c>
      <c r="C47" s="17" t="s">
        <v>245</v>
      </c>
      <c r="D47" s="11" t="s">
        <v>246</v>
      </c>
      <c r="E47" s="12">
        <f t="shared" si="9"/>
        <v>112</v>
      </c>
      <c r="F47" s="15" t="s">
        <v>247</v>
      </c>
      <c r="G47" s="12" t="s">
        <v>248</v>
      </c>
      <c r="H47" s="9">
        <f t="shared" si="10"/>
        <v>112</v>
      </c>
      <c r="I47" s="14" t="s">
        <v>247</v>
      </c>
      <c r="J47" s="4"/>
      <c r="K47" s="4"/>
      <c r="L47" s="4"/>
      <c r="M47" s="4"/>
      <c r="N47" s="4"/>
      <c r="O47" s="4"/>
      <c r="P47" s="4"/>
      <c r="Q47" s="4"/>
    </row>
    <row r="48">
      <c r="A48" s="9" t="s">
        <v>20</v>
      </c>
      <c r="B48" s="9" t="str">
        <f t="shared" si="8"/>
        <v>2A</v>
      </c>
      <c r="C48" s="17" t="s">
        <v>249</v>
      </c>
      <c r="D48" s="11" t="s">
        <v>250</v>
      </c>
      <c r="E48" s="12">
        <f t="shared" si="9"/>
        <v>113</v>
      </c>
      <c r="F48" s="15" t="s">
        <v>251</v>
      </c>
      <c r="G48" s="12" t="s">
        <v>252</v>
      </c>
      <c r="H48" s="9">
        <f t="shared" si="10"/>
        <v>113</v>
      </c>
      <c r="I48" s="14" t="s">
        <v>251</v>
      </c>
      <c r="J48" s="4"/>
      <c r="K48" s="4"/>
      <c r="L48" s="4"/>
      <c r="M48" s="4"/>
      <c r="N48" s="4"/>
      <c r="O48" s="4"/>
      <c r="P48" s="4"/>
      <c r="Q48" s="4"/>
    </row>
    <row r="49">
      <c r="A49" s="9" t="s">
        <v>29</v>
      </c>
      <c r="B49" s="9" t="str">
        <f t="shared" si="8"/>
        <v>2B</v>
      </c>
      <c r="C49" s="17" t="s">
        <v>253</v>
      </c>
      <c r="D49" s="11" t="s">
        <v>254</v>
      </c>
      <c r="E49" s="12">
        <f t="shared" si="9"/>
        <v>114</v>
      </c>
      <c r="F49" s="15" t="s">
        <v>255</v>
      </c>
      <c r="G49" s="12" t="s">
        <v>256</v>
      </c>
      <c r="H49" s="9">
        <f t="shared" si="10"/>
        <v>114</v>
      </c>
      <c r="I49" s="14" t="s">
        <v>255</v>
      </c>
      <c r="J49" s="4"/>
      <c r="K49" s="36" t="s">
        <v>257</v>
      </c>
      <c r="L49" s="4"/>
      <c r="M49" s="4"/>
      <c r="N49" s="4"/>
      <c r="O49" s="4"/>
      <c r="P49" s="4"/>
      <c r="Q49" s="4"/>
    </row>
    <row r="50">
      <c r="A50" s="9" t="s">
        <v>38</v>
      </c>
      <c r="B50" s="9" t="str">
        <f t="shared" si="8"/>
        <v>2C</v>
      </c>
      <c r="C50" s="17" t="s">
        <v>258</v>
      </c>
      <c r="D50" s="11" t="s">
        <v>259</v>
      </c>
      <c r="E50" s="12">
        <f t="shared" si="9"/>
        <v>115</v>
      </c>
      <c r="F50" s="15" t="s">
        <v>260</v>
      </c>
      <c r="G50" s="12" t="s">
        <v>261</v>
      </c>
      <c r="H50" s="9">
        <f t="shared" si="10"/>
        <v>115</v>
      </c>
      <c r="I50" s="14" t="s">
        <v>260</v>
      </c>
      <c r="J50" s="4"/>
      <c r="K50" s="4"/>
      <c r="L50" s="4"/>
      <c r="M50" s="4"/>
      <c r="N50" s="4"/>
      <c r="O50" s="4"/>
      <c r="P50" s="4"/>
      <c r="Q50" s="4"/>
    </row>
    <row r="51">
      <c r="A51" s="9" t="s">
        <v>47</v>
      </c>
      <c r="B51" s="9" t="str">
        <f t="shared" si="8"/>
        <v>2D</v>
      </c>
      <c r="C51" s="17" t="s">
        <v>262</v>
      </c>
      <c r="D51" s="11" t="s">
        <v>263</v>
      </c>
      <c r="E51" s="12">
        <f t="shared" si="9"/>
        <v>116</v>
      </c>
      <c r="F51" s="15" t="s">
        <v>264</v>
      </c>
      <c r="G51" s="12" t="s">
        <v>265</v>
      </c>
      <c r="H51" s="9">
        <f t="shared" si="10"/>
        <v>116</v>
      </c>
      <c r="I51" s="14" t="s">
        <v>264</v>
      </c>
      <c r="J51" s="4"/>
      <c r="K51" s="4"/>
      <c r="L51" s="4"/>
      <c r="M51" s="4"/>
      <c r="N51" s="4"/>
      <c r="O51" s="4"/>
      <c r="P51" s="4"/>
      <c r="Q51" s="4"/>
    </row>
    <row r="52">
      <c r="A52" s="9" t="s">
        <v>56</v>
      </c>
      <c r="B52" s="9" t="str">
        <f t="shared" si="8"/>
        <v>2E</v>
      </c>
      <c r="C52" s="17" t="s">
        <v>266</v>
      </c>
      <c r="D52" s="11" t="s">
        <v>267</v>
      </c>
      <c r="E52" s="12">
        <f t="shared" si="9"/>
        <v>117</v>
      </c>
      <c r="F52" s="15" t="s">
        <v>268</v>
      </c>
      <c r="G52" s="12" t="s">
        <v>269</v>
      </c>
      <c r="H52" s="9">
        <f t="shared" si="10"/>
        <v>117</v>
      </c>
      <c r="I52" s="14" t="s">
        <v>268</v>
      </c>
      <c r="J52" s="4"/>
      <c r="K52" s="4"/>
      <c r="L52" s="4"/>
      <c r="M52" s="4"/>
      <c r="N52" s="4"/>
      <c r="O52" s="4"/>
      <c r="P52" s="4"/>
      <c r="Q52" s="4"/>
    </row>
    <row r="53">
      <c r="A53" s="9" t="s">
        <v>65</v>
      </c>
      <c r="B53" s="9" t="str">
        <f t="shared" si="8"/>
        <v>2F</v>
      </c>
      <c r="C53" s="17" t="s">
        <v>270</v>
      </c>
      <c r="D53" s="11" t="s">
        <v>271</v>
      </c>
      <c r="E53" s="12">
        <f t="shared" si="9"/>
        <v>118</v>
      </c>
      <c r="F53" s="15" t="s">
        <v>272</v>
      </c>
      <c r="G53" s="12" t="s">
        <v>273</v>
      </c>
      <c r="H53" s="9">
        <f t="shared" si="10"/>
        <v>118</v>
      </c>
      <c r="I53" s="14" t="s">
        <v>272</v>
      </c>
      <c r="J53" s="4"/>
      <c r="K53" s="4"/>
      <c r="L53" s="4"/>
      <c r="M53" s="4"/>
      <c r="N53" s="4"/>
      <c r="O53" s="4"/>
      <c r="P53" s="4"/>
      <c r="Q53" s="4"/>
    </row>
    <row r="54">
      <c r="A54" s="9" t="s">
        <v>74</v>
      </c>
      <c r="B54" s="9" t="str">
        <f t="shared" si="8"/>
        <v>30</v>
      </c>
      <c r="C54" s="17" t="s">
        <v>274</v>
      </c>
      <c r="D54" s="18" t="s">
        <v>275</v>
      </c>
      <c r="E54" s="12">
        <f t="shared" si="9"/>
        <v>119</v>
      </c>
      <c r="F54" s="15" t="s">
        <v>276</v>
      </c>
      <c r="G54" s="16" t="s">
        <v>277</v>
      </c>
      <c r="H54" s="9">
        <f t="shared" si="10"/>
        <v>119</v>
      </c>
      <c r="I54" s="14" t="s">
        <v>276</v>
      </c>
      <c r="J54" s="4"/>
      <c r="K54" s="4"/>
      <c r="L54" s="4"/>
      <c r="M54" s="4"/>
      <c r="N54" s="4"/>
      <c r="O54" s="4"/>
      <c r="P54" s="4"/>
      <c r="Q54" s="4"/>
    </row>
    <row r="55">
      <c r="A55" s="9" t="s">
        <v>83</v>
      </c>
      <c r="B55" s="9" t="str">
        <f t="shared" si="8"/>
        <v>31</v>
      </c>
      <c r="C55" s="10" t="s">
        <v>278</v>
      </c>
      <c r="D55" s="18" t="s">
        <v>279</v>
      </c>
      <c r="E55" s="12">
        <f t="shared" si="9"/>
        <v>120</v>
      </c>
      <c r="F55" s="15" t="s">
        <v>280</v>
      </c>
      <c r="G55" s="9" t="s">
        <v>281</v>
      </c>
      <c r="H55" s="9">
        <f t="shared" si="10"/>
        <v>120</v>
      </c>
      <c r="I55" s="14" t="s">
        <v>280</v>
      </c>
      <c r="J55" s="4"/>
      <c r="K55" s="4"/>
      <c r="L55" s="4"/>
      <c r="M55" s="4"/>
      <c r="N55" s="4"/>
      <c r="O55" s="4"/>
      <c r="P55" s="4"/>
      <c r="Q55" s="4"/>
    </row>
    <row r="56">
      <c r="A56" s="9" t="s">
        <v>131</v>
      </c>
      <c r="B56" s="9" t="str">
        <f t="shared" si="8"/>
        <v>32</v>
      </c>
      <c r="C56" s="17" t="s">
        <v>282</v>
      </c>
      <c r="D56" s="11" t="s">
        <v>283</v>
      </c>
      <c r="E56" s="12">
        <f t="shared" si="9"/>
        <v>121</v>
      </c>
      <c r="F56" s="15" t="s">
        <v>284</v>
      </c>
      <c r="G56" s="9" t="s">
        <v>285</v>
      </c>
      <c r="H56" s="9">
        <f t="shared" si="10"/>
        <v>121</v>
      </c>
      <c r="I56" s="14" t="s">
        <v>284</v>
      </c>
      <c r="J56" s="4"/>
      <c r="K56" s="4"/>
      <c r="L56" s="4"/>
      <c r="M56" s="4"/>
      <c r="N56" s="4"/>
      <c r="O56" s="4"/>
      <c r="P56" s="4"/>
      <c r="Q56" s="4"/>
    </row>
    <row r="57">
      <c r="A57" s="19" t="s">
        <v>140</v>
      </c>
      <c r="B57" s="19" t="str">
        <f>dec2hex(A57)</f>
        <v>33</v>
      </c>
      <c r="C57" s="32" t="s">
        <v>286</v>
      </c>
      <c r="D57" s="21" t="s">
        <v>287</v>
      </c>
      <c r="E57" s="29">
        <f t="shared" si="9"/>
        <v>122</v>
      </c>
      <c r="F57" s="22" t="s">
        <v>288</v>
      </c>
      <c r="G57" s="19" t="s">
        <v>289</v>
      </c>
      <c r="H57" s="19">
        <f t="shared" si="10"/>
        <v>128</v>
      </c>
      <c r="I57" s="33" t="s">
        <v>290</v>
      </c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N1002" s="4"/>
      <c r="O1002" s="4"/>
      <c r="P1002" s="4"/>
      <c r="Q1002" s="4"/>
    </row>
  </sheetData>
  <mergeCells count="9">
    <mergeCell ref="A30:C30"/>
    <mergeCell ref="D30:G30"/>
    <mergeCell ref="A1:C1"/>
    <mergeCell ref="D1:G1"/>
    <mergeCell ref="K1:M1"/>
    <mergeCell ref="N1:Q1"/>
    <mergeCell ref="K15:M15"/>
    <mergeCell ref="N15:Q15"/>
    <mergeCell ref="K19:M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86"/>
    <col customWidth="1" min="8" max="8" width="17.29"/>
    <col customWidth="1" min="10" max="10" width="7.57"/>
    <col customWidth="1" min="12" max="13" width="18.0"/>
  </cols>
  <sheetData>
    <row r="1">
      <c r="A1" s="37"/>
      <c r="B1" s="38"/>
      <c r="U1" s="2"/>
    </row>
    <row r="2">
      <c r="A2" s="39" t="s">
        <v>0</v>
      </c>
      <c r="B2" s="40" t="s">
        <v>4</v>
      </c>
      <c r="C2" s="41" t="s">
        <v>291</v>
      </c>
      <c r="D2" s="41" t="s">
        <v>1</v>
      </c>
      <c r="E2" s="42"/>
      <c r="F2" s="39" t="s">
        <v>0</v>
      </c>
      <c r="G2" s="40" t="s">
        <v>4</v>
      </c>
      <c r="H2" s="41" t="s">
        <v>291</v>
      </c>
      <c r="I2" s="41" t="s">
        <v>1</v>
      </c>
      <c r="J2" s="42"/>
      <c r="K2" s="39" t="s">
        <v>0</v>
      </c>
      <c r="L2" s="40" t="s">
        <v>4</v>
      </c>
      <c r="M2" s="41" t="s">
        <v>291</v>
      </c>
      <c r="N2" s="41" t="s">
        <v>1</v>
      </c>
      <c r="O2" s="42"/>
      <c r="P2" s="42"/>
      <c r="Q2" s="42"/>
      <c r="R2" s="42"/>
      <c r="S2" s="42"/>
      <c r="T2" s="42"/>
      <c r="U2" s="42"/>
    </row>
    <row r="3">
      <c r="A3" s="43" t="s">
        <v>7</v>
      </c>
      <c r="B3" s="44" t="s">
        <v>8</v>
      </c>
      <c r="C3" s="45" t="s">
        <v>10</v>
      </c>
      <c r="D3" s="46" t="s">
        <v>9</v>
      </c>
      <c r="E3" s="47"/>
      <c r="F3" s="43" t="s">
        <v>183</v>
      </c>
      <c r="G3" s="44" t="s">
        <v>184</v>
      </c>
      <c r="H3" s="43" t="s">
        <v>186</v>
      </c>
      <c r="I3" s="46" t="s">
        <v>185</v>
      </c>
      <c r="J3" s="47"/>
      <c r="K3" s="43" t="s">
        <v>12</v>
      </c>
      <c r="L3" s="44" t="s">
        <v>13</v>
      </c>
      <c r="M3" s="43" t="s">
        <v>15</v>
      </c>
      <c r="N3" s="46" t="s">
        <v>7</v>
      </c>
      <c r="O3" s="47"/>
      <c r="P3" s="47"/>
      <c r="Q3" s="47"/>
      <c r="R3" s="47"/>
      <c r="S3" s="47"/>
      <c r="T3" s="47"/>
      <c r="U3" s="47"/>
    </row>
    <row r="4">
      <c r="A4" s="43" t="s">
        <v>16</v>
      </c>
      <c r="B4" s="44" t="s">
        <v>17</v>
      </c>
      <c r="C4" s="45" t="s">
        <v>19</v>
      </c>
      <c r="D4" s="46" t="s">
        <v>18</v>
      </c>
      <c r="E4" s="47"/>
      <c r="F4" s="43" t="s">
        <v>187</v>
      </c>
      <c r="G4" s="44" t="s">
        <v>188</v>
      </c>
      <c r="H4" s="43" t="s">
        <v>190</v>
      </c>
      <c r="I4" s="46" t="s">
        <v>189</v>
      </c>
      <c r="J4" s="47"/>
      <c r="K4" s="43" t="s">
        <v>21</v>
      </c>
      <c r="L4" s="44" t="s">
        <v>22</v>
      </c>
      <c r="M4" s="43" t="s">
        <v>24</v>
      </c>
      <c r="N4" s="46" t="s">
        <v>16</v>
      </c>
      <c r="O4" s="47"/>
      <c r="P4" s="47"/>
      <c r="Q4" s="47"/>
      <c r="R4" s="47"/>
      <c r="S4" s="47"/>
      <c r="T4" s="47"/>
      <c r="U4" s="47"/>
    </row>
    <row r="5">
      <c r="A5" s="43" t="s">
        <v>25</v>
      </c>
      <c r="B5" s="44" t="s">
        <v>26</v>
      </c>
      <c r="C5" s="45" t="s">
        <v>28</v>
      </c>
      <c r="D5" s="46" t="s">
        <v>27</v>
      </c>
      <c r="E5" s="47"/>
      <c r="F5" s="43" t="s">
        <v>191</v>
      </c>
      <c r="G5" s="44" t="s">
        <v>192</v>
      </c>
      <c r="H5" s="43" t="s">
        <v>194</v>
      </c>
      <c r="I5" s="46" t="s">
        <v>193</v>
      </c>
      <c r="J5" s="47"/>
      <c r="K5" s="43" t="s">
        <v>30</v>
      </c>
      <c r="L5" s="44" t="s">
        <v>31</v>
      </c>
      <c r="M5" s="43" t="s">
        <v>33</v>
      </c>
      <c r="N5" s="46" t="s">
        <v>25</v>
      </c>
      <c r="O5" s="47"/>
      <c r="P5" s="47"/>
      <c r="Q5" s="47"/>
      <c r="R5" s="47"/>
      <c r="S5" s="47"/>
      <c r="T5" s="47"/>
      <c r="U5" s="47"/>
    </row>
    <row r="6">
      <c r="A6" s="43" t="s">
        <v>34</v>
      </c>
      <c r="B6" s="44" t="s">
        <v>35</v>
      </c>
      <c r="C6" s="45" t="s">
        <v>37</v>
      </c>
      <c r="D6" s="46" t="s">
        <v>36</v>
      </c>
      <c r="E6" s="47"/>
      <c r="F6" s="43" t="s">
        <v>195</v>
      </c>
      <c r="G6" s="44" t="s">
        <v>196</v>
      </c>
      <c r="H6" s="43" t="s">
        <v>199</v>
      </c>
      <c r="I6" s="46" t="s">
        <v>197</v>
      </c>
      <c r="J6" s="47"/>
      <c r="K6" s="43" t="s">
        <v>39</v>
      </c>
      <c r="L6" s="44" t="s">
        <v>40</v>
      </c>
      <c r="M6" s="43" t="s">
        <v>42</v>
      </c>
      <c r="N6" s="46" t="s">
        <v>34</v>
      </c>
      <c r="O6" s="47"/>
      <c r="P6" s="47"/>
      <c r="Q6" s="47"/>
      <c r="R6" s="47"/>
      <c r="S6" s="47"/>
      <c r="T6" s="47"/>
      <c r="U6" s="47"/>
    </row>
    <row r="7">
      <c r="A7" s="43" t="s">
        <v>43</v>
      </c>
      <c r="B7" s="44" t="s">
        <v>44</v>
      </c>
      <c r="C7" s="45" t="s">
        <v>46</v>
      </c>
      <c r="D7" s="46" t="s">
        <v>45</v>
      </c>
      <c r="E7" s="47"/>
      <c r="F7" s="43" t="s">
        <v>14</v>
      </c>
      <c r="G7" s="44" t="s">
        <v>200</v>
      </c>
      <c r="H7" s="43" t="s">
        <v>203</v>
      </c>
      <c r="I7" s="46" t="s">
        <v>201</v>
      </c>
      <c r="J7" s="47"/>
      <c r="K7" s="43" t="s">
        <v>48</v>
      </c>
      <c r="L7" s="44" t="s">
        <v>49</v>
      </c>
      <c r="M7" s="43" t="s">
        <v>51</v>
      </c>
      <c r="N7" s="46" t="s">
        <v>43</v>
      </c>
      <c r="O7" s="47"/>
      <c r="P7" s="47"/>
      <c r="Q7" s="47"/>
      <c r="R7" s="47"/>
      <c r="S7" s="47"/>
      <c r="T7" s="47"/>
      <c r="U7" s="47"/>
    </row>
    <row r="8">
      <c r="A8" s="43" t="s">
        <v>52</v>
      </c>
      <c r="B8" s="44" t="s">
        <v>53</v>
      </c>
      <c r="C8" s="45" t="s">
        <v>55</v>
      </c>
      <c r="D8" s="46" t="s">
        <v>54</v>
      </c>
      <c r="E8" s="47"/>
      <c r="F8" s="43" t="s">
        <v>23</v>
      </c>
      <c r="G8" s="44" t="s">
        <v>204</v>
      </c>
      <c r="H8" s="43" t="s">
        <v>207</v>
      </c>
      <c r="I8" s="46" t="s">
        <v>205</v>
      </c>
      <c r="J8" s="47"/>
      <c r="K8" s="43" t="s">
        <v>57</v>
      </c>
      <c r="L8" s="44" t="s">
        <v>58</v>
      </c>
      <c r="M8" s="43" t="s">
        <v>60</v>
      </c>
      <c r="N8" s="46" t="s">
        <v>52</v>
      </c>
      <c r="O8" s="47"/>
      <c r="P8" s="47"/>
      <c r="Q8" s="47"/>
      <c r="R8" s="47"/>
      <c r="S8" s="47"/>
      <c r="T8" s="47"/>
      <c r="U8" s="47"/>
    </row>
    <row r="9">
      <c r="A9" s="43" t="s">
        <v>61</v>
      </c>
      <c r="B9" s="44" t="s">
        <v>62</v>
      </c>
      <c r="C9" s="45" t="s">
        <v>64</v>
      </c>
      <c r="D9" s="46" t="s">
        <v>63</v>
      </c>
      <c r="E9" s="47"/>
      <c r="F9" s="43" t="s">
        <v>32</v>
      </c>
      <c r="G9" s="44" t="s">
        <v>208</v>
      </c>
      <c r="H9" s="45" t="s">
        <v>211</v>
      </c>
      <c r="I9" s="46" t="s">
        <v>209</v>
      </c>
      <c r="J9" s="47"/>
      <c r="K9" s="43" t="s">
        <v>66</v>
      </c>
      <c r="L9" s="44" t="s">
        <v>67</v>
      </c>
      <c r="M9" s="43" t="s">
        <v>69</v>
      </c>
      <c r="N9" s="46" t="s">
        <v>61</v>
      </c>
      <c r="O9" s="47"/>
      <c r="P9" s="47"/>
      <c r="Q9" s="47"/>
      <c r="R9" s="47"/>
      <c r="S9" s="47"/>
      <c r="T9" s="47"/>
      <c r="U9" s="47"/>
    </row>
    <row r="10">
      <c r="A10" s="43" t="s">
        <v>70</v>
      </c>
      <c r="B10" s="44" t="s">
        <v>71</v>
      </c>
      <c r="C10" s="45" t="s">
        <v>73</v>
      </c>
      <c r="D10" s="46" t="s">
        <v>72</v>
      </c>
      <c r="E10" s="47"/>
      <c r="F10" s="43" t="s">
        <v>41</v>
      </c>
      <c r="G10" s="44" t="s">
        <v>212</v>
      </c>
      <c r="H10" s="45" t="s">
        <v>215</v>
      </c>
      <c r="I10" s="46" t="s">
        <v>213</v>
      </c>
      <c r="J10" s="47"/>
      <c r="K10" s="43" t="s">
        <v>75</v>
      </c>
      <c r="L10" s="44" t="s">
        <v>76</v>
      </c>
      <c r="M10" s="43" t="s">
        <v>78</v>
      </c>
      <c r="N10" s="46" t="s">
        <v>70</v>
      </c>
      <c r="O10" s="47"/>
      <c r="P10" s="47"/>
      <c r="Q10" s="47"/>
      <c r="R10" s="47"/>
      <c r="S10" s="47"/>
      <c r="T10" s="47"/>
      <c r="U10" s="47"/>
    </row>
    <row r="11">
      <c r="A11" s="43" t="s">
        <v>79</v>
      </c>
      <c r="B11" s="44" t="s">
        <v>80</v>
      </c>
      <c r="C11" s="45" t="s">
        <v>82</v>
      </c>
      <c r="D11" s="46" t="s">
        <v>81</v>
      </c>
      <c r="E11" s="47"/>
      <c r="F11" s="43" t="s">
        <v>50</v>
      </c>
      <c r="G11" s="44" t="s">
        <v>216</v>
      </c>
      <c r="H11" s="45" t="s">
        <v>219</v>
      </c>
      <c r="I11" s="46" t="s">
        <v>217</v>
      </c>
      <c r="J11" s="47"/>
      <c r="K11" s="43" t="s">
        <v>84</v>
      </c>
      <c r="L11" s="44" t="s">
        <v>85</v>
      </c>
      <c r="M11" s="43" t="s">
        <v>87</v>
      </c>
      <c r="N11" s="46" t="s">
        <v>79</v>
      </c>
      <c r="O11" s="47"/>
      <c r="P11" s="47"/>
      <c r="Q11" s="47"/>
      <c r="R11" s="47"/>
      <c r="S11" s="47"/>
      <c r="T11" s="47"/>
      <c r="U11" s="47"/>
    </row>
    <row r="12">
      <c r="A12" s="43" t="s">
        <v>88</v>
      </c>
      <c r="B12" s="44" t="s">
        <v>89</v>
      </c>
      <c r="C12" s="45" t="s">
        <v>92</v>
      </c>
      <c r="D12" s="46" t="s">
        <v>90</v>
      </c>
      <c r="E12" s="47"/>
      <c r="F12" s="43" t="s">
        <v>59</v>
      </c>
      <c r="G12" s="44" t="s">
        <v>220</v>
      </c>
      <c r="H12" s="45" t="s">
        <v>223</v>
      </c>
      <c r="I12" s="46" t="s">
        <v>221</v>
      </c>
      <c r="J12" s="47"/>
      <c r="K12" s="48" t="s">
        <v>93</v>
      </c>
      <c r="L12" s="49" t="s">
        <v>94</v>
      </c>
      <c r="M12" s="48" t="s">
        <v>96</v>
      </c>
      <c r="N12" s="50" t="s">
        <v>88</v>
      </c>
      <c r="O12" s="47"/>
      <c r="P12" s="47"/>
      <c r="Q12" s="47"/>
      <c r="R12" s="47"/>
      <c r="S12" s="47"/>
      <c r="T12" s="47"/>
      <c r="U12" s="47"/>
    </row>
    <row r="13">
      <c r="A13" s="43" t="s">
        <v>97</v>
      </c>
      <c r="B13" s="44" t="s">
        <v>98</v>
      </c>
      <c r="C13" s="45" t="s">
        <v>101</v>
      </c>
      <c r="D13" s="46" t="s">
        <v>99</v>
      </c>
      <c r="E13" s="47"/>
      <c r="F13" s="43" t="s">
        <v>68</v>
      </c>
      <c r="G13" s="44" t="s">
        <v>224</v>
      </c>
      <c r="H13" s="45" t="s">
        <v>227</v>
      </c>
      <c r="I13" s="46" t="s">
        <v>225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>
      <c r="A14" s="43" t="s">
        <v>102</v>
      </c>
      <c r="B14" s="44" t="s">
        <v>103</v>
      </c>
      <c r="C14" s="45" t="s">
        <v>106</v>
      </c>
      <c r="D14" s="46" t="s">
        <v>104</v>
      </c>
      <c r="E14" s="47"/>
      <c r="F14" s="43" t="s">
        <v>77</v>
      </c>
      <c r="G14" s="44" t="s">
        <v>228</v>
      </c>
      <c r="H14" s="45" t="s">
        <v>231</v>
      </c>
      <c r="I14" s="46" t="s">
        <v>229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>
      <c r="A15" s="43" t="s">
        <v>107</v>
      </c>
      <c r="B15" s="44" t="s">
        <v>108</v>
      </c>
      <c r="C15" s="45" t="s">
        <v>111</v>
      </c>
      <c r="D15" s="46" t="s">
        <v>109</v>
      </c>
      <c r="E15" s="47"/>
      <c r="F15" s="43" t="s">
        <v>86</v>
      </c>
      <c r="G15" s="44" t="s">
        <v>232</v>
      </c>
      <c r="H15" s="45" t="s">
        <v>235</v>
      </c>
      <c r="I15" s="46" t="s">
        <v>233</v>
      </c>
      <c r="J15" s="47"/>
      <c r="K15" s="37"/>
      <c r="L15" s="51"/>
      <c r="M15" s="37"/>
      <c r="N15" s="47"/>
      <c r="O15" s="47"/>
      <c r="P15" s="47"/>
      <c r="Q15" s="47"/>
      <c r="R15" s="47"/>
      <c r="S15" s="47"/>
      <c r="T15" s="47"/>
      <c r="U15" s="47"/>
    </row>
    <row r="16">
      <c r="A16" s="43" t="s">
        <v>112</v>
      </c>
      <c r="B16" s="44" t="s">
        <v>113</v>
      </c>
      <c r="C16" s="45" t="s">
        <v>116</v>
      </c>
      <c r="D16" s="46" t="s">
        <v>114</v>
      </c>
      <c r="E16" s="47"/>
      <c r="F16" s="43" t="s">
        <v>95</v>
      </c>
      <c r="G16" s="44" t="s">
        <v>236</v>
      </c>
      <c r="H16" s="45" t="s">
        <v>239</v>
      </c>
      <c r="I16" s="46" t="s">
        <v>237</v>
      </c>
      <c r="J16" s="47"/>
      <c r="K16" s="52" t="s">
        <v>0</v>
      </c>
      <c r="L16" s="40" t="s">
        <v>4</v>
      </c>
      <c r="M16" s="41" t="s">
        <v>291</v>
      </c>
      <c r="N16" s="53" t="s">
        <v>1</v>
      </c>
      <c r="O16" s="47"/>
      <c r="P16" s="47"/>
      <c r="Q16" s="47"/>
      <c r="R16" s="47"/>
      <c r="S16" s="47"/>
      <c r="T16" s="47"/>
      <c r="U16" s="47"/>
    </row>
    <row r="17">
      <c r="A17" s="43" t="s">
        <v>117</v>
      </c>
      <c r="B17" s="44" t="s">
        <v>118</v>
      </c>
      <c r="C17" s="45" t="s">
        <v>121</v>
      </c>
      <c r="D17" s="46" t="s">
        <v>119</v>
      </c>
      <c r="E17" s="47"/>
      <c r="F17" s="43" t="s">
        <v>240</v>
      </c>
      <c r="G17" s="44" t="s">
        <v>241</v>
      </c>
      <c r="H17" s="45" t="s">
        <v>244</v>
      </c>
      <c r="I17" s="46" t="s">
        <v>242</v>
      </c>
      <c r="J17" s="47"/>
      <c r="K17" s="43" t="s">
        <v>122</v>
      </c>
      <c r="L17" s="44" t="s">
        <v>292</v>
      </c>
      <c r="M17" s="43" t="s">
        <v>126</v>
      </c>
      <c r="N17" s="54" t="s">
        <v>124</v>
      </c>
      <c r="O17" s="47"/>
      <c r="P17" s="47"/>
      <c r="Q17" s="47"/>
      <c r="R17" s="47"/>
      <c r="S17" s="47"/>
      <c r="T17" s="47"/>
      <c r="U17" s="47"/>
    </row>
    <row r="18">
      <c r="A18" s="43" t="s">
        <v>127</v>
      </c>
      <c r="B18" s="44" t="s">
        <v>128</v>
      </c>
      <c r="C18" s="45" t="s">
        <v>130</v>
      </c>
      <c r="D18" s="46" t="s">
        <v>129</v>
      </c>
      <c r="E18" s="47"/>
      <c r="F18" s="43" t="s">
        <v>11</v>
      </c>
      <c r="G18" s="44" t="s">
        <v>245</v>
      </c>
      <c r="H18" s="45" t="s">
        <v>248</v>
      </c>
      <c r="I18" s="46" t="s">
        <v>246</v>
      </c>
      <c r="J18" s="47"/>
      <c r="K18" s="43" t="s">
        <v>132</v>
      </c>
      <c r="L18" s="44" t="s">
        <v>293</v>
      </c>
      <c r="M18" s="43" t="s">
        <v>136</v>
      </c>
      <c r="N18" s="54" t="s">
        <v>134</v>
      </c>
      <c r="O18" s="47"/>
      <c r="P18" s="47"/>
      <c r="Q18" s="47"/>
      <c r="R18" s="47"/>
      <c r="S18" s="47"/>
      <c r="T18" s="47"/>
      <c r="U18" s="47"/>
    </row>
    <row r="19">
      <c r="A19" s="43" t="s">
        <v>137</v>
      </c>
      <c r="B19" s="44" t="s">
        <v>138</v>
      </c>
      <c r="C19" s="43" t="s">
        <v>141</v>
      </c>
      <c r="D19" s="46" t="s">
        <v>139</v>
      </c>
      <c r="E19" s="47"/>
      <c r="F19" s="43" t="s">
        <v>20</v>
      </c>
      <c r="G19" s="44" t="s">
        <v>249</v>
      </c>
      <c r="H19" s="45" t="s">
        <v>252</v>
      </c>
      <c r="I19" s="46" t="s">
        <v>250</v>
      </c>
      <c r="J19" s="47"/>
      <c r="K19" s="55"/>
      <c r="L19" s="56" t="s">
        <v>294</v>
      </c>
      <c r="M19" s="57" t="s">
        <v>145</v>
      </c>
      <c r="N19" s="54" t="s">
        <v>143</v>
      </c>
      <c r="O19" s="47"/>
      <c r="P19" s="47"/>
      <c r="Q19" s="47"/>
      <c r="R19" s="47"/>
      <c r="S19" s="47"/>
      <c r="T19" s="47"/>
      <c r="U19" s="47"/>
    </row>
    <row r="20">
      <c r="A20" s="43" t="s">
        <v>146</v>
      </c>
      <c r="B20" s="44" t="s">
        <v>147</v>
      </c>
      <c r="C20" s="43" t="s">
        <v>149</v>
      </c>
      <c r="D20" s="46" t="s">
        <v>148</v>
      </c>
      <c r="E20" s="47"/>
      <c r="F20" s="43" t="s">
        <v>29</v>
      </c>
      <c r="G20" s="44" t="s">
        <v>253</v>
      </c>
      <c r="H20" s="45" t="s">
        <v>256</v>
      </c>
      <c r="I20" s="46" t="s">
        <v>254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>
      <c r="A21" s="43" t="s">
        <v>150</v>
      </c>
      <c r="B21" s="44" t="s">
        <v>151</v>
      </c>
      <c r="C21" s="43" t="s">
        <v>153</v>
      </c>
      <c r="D21" s="46" t="s">
        <v>152</v>
      </c>
      <c r="E21" s="47"/>
      <c r="F21" s="43" t="s">
        <v>38</v>
      </c>
      <c r="G21" s="44" t="s">
        <v>258</v>
      </c>
      <c r="H21" s="45" t="s">
        <v>261</v>
      </c>
      <c r="I21" s="46" t="s">
        <v>259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>
      <c r="A22" s="43" t="s">
        <v>154</v>
      </c>
      <c r="B22" s="44" t="s">
        <v>155</v>
      </c>
      <c r="C22" s="43" t="s">
        <v>157</v>
      </c>
      <c r="D22" s="46" t="s">
        <v>156</v>
      </c>
      <c r="E22" s="47"/>
      <c r="F22" s="43" t="s">
        <v>47</v>
      </c>
      <c r="G22" s="44" t="s">
        <v>262</v>
      </c>
      <c r="H22" s="45" t="s">
        <v>265</v>
      </c>
      <c r="I22" s="46" t="s">
        <v>263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>
      <c r="A23" s="43" t="s">
        <v>158</v>
      </c>
      <c r="B23" s="44" t="s">
        <v>159</v>
      </c>
      <c r="C23" s="43" t="s">
        <v>161</v>
      </c>
      <c r="D23" s="46" t="s">
        <v>160</v>
      </c>
      <c r="E23" s="47"/>
      <c r="F23" s="43" t="s">
        <v>56</v>
      </c>
      <c r="G23" s="44" t="s">
        <v>266</v>
      </c>
      <c r="H23" s="45" t="s">
        <v>269</v>
      </c>
      <c r="I23" s="46" t="s">
        <v>267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>
      <c r="A24" s="43" t="s">
        <v>162</v>
      </c>
      <c r="B24" s="44" t="s">
        <v>163</v>
      </c>
      <c r="C24" s="43" t="s">
        <v>165</v>
      </c>
      <c r="D24" s="46" t="s">
        <v>164</v>
      </c>
      <c r="E24" s="47"/>
      <c r="F24" s="43" t="s">
        <v>65</v>
      </c>
      <c r="G24" s="44" t="s">
        <v>270</v>
      </c>
      <c r="H24" s="45" t="s">
        <v>273</v>
      </c>
      <c r="I24" s="46" t="s">
        <v>271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>
      <c r="A25" s="43" t="s">
        <v>166</v>
      </c>
      <c r="B25" s="44" t="s">
        <v>167</v>
      </c>
      <c r="C25" s="43" t="s">
        <v>169</v>
      </c>
      <c r="D25" s="46" t="s">
        <v>168</v>
      </c>
      <c r="E25" s="47"/>
      <c r="F25" s="43" t="s">
        <v>74</v>
      </c>
      <c r="G25" s="44" t="s">
        <v>274</v>
      </c>
      <c r="H25" s="43" t="s">
        <v>277</v>
      </c>
      <c r="I25" s="46" t="s">
        <v>275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>
      <c r="A26" s="43" t="s">
        <v>170</v>
      </c>
      <c r="B26" s="44" t="s">
        <v>171</v>
      </c>
      <c r="C26" s="43" t="s">
        <v>173</v>
      </c>
      <c r="D26" s="46" t="s">
        <v>172</v>
      </c>
      <c r="E26" s="47"/>
      <c r="F26" s="43" t="s">
        <v>83</v>
      </c>
      <c r="G26" s="44" t="s">
        <v>278</v>
      </c>
      <c r="H26" s="43" t="s">
        <v>281</v>
      </c>
      <c r="I26" s="46" t="s">
        <v>279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>
      <c r="A27" s="43" t="s">
        <v>174</v>
      </c>
      <c r="B27" s="44" t="s">
        <v>175</v>
      </c>
      <c r="C27" s="43" t="s">
        <v>177</v>
      </c>
      <c r="D27" s="46" t="s">
        <v>176</v>
      </c>
      <c r="E27" s="47"/>
      <c r="F27" s="43" t="s">
        <v>131</v>
      </c>
      <c r="G27" s="44" t="s">
        <v>282</v>
      </c>
      <c r="H27" s="43" t="s">
        <v>285</v>
      </c>
      <c r="I27" s="46" t="s">
        <v>283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>
      <c r="A28" s="48" t="s">
        <v>178</v>
      </c>
      <c r="B28" s="49" t="s">
        <v>179</v>
      </c>
      <c r="C28" s="48" t="s">
        <v>182</v>
      </c>
      <c r="D28" s="50" t="s">
        <v>180</v>
      </c>
      <c r="E28" s="47"/>
      <c r="F28" s="43" t="s">
        <v>140</v>
      </c>
      <c r="G28" s="49" t="s">
        <v>286</v>
      </c>
      <c r="H28" s="48" t="s">
        <v>289</v>
      </c>
      <c r="I28" s="50" t="s">
        <v>287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</row>
    <row r="29">
      <c r="A29" s="58"/>
      <c r="B29" s="58"/>
      <c r="C29" s="58"/>
      <c r="D29" s="58"/>
      <c r="E29" s="47"/>
      <c r="F29" s="59"/>
      <c r="G29" s="59"/>
      <c r="H29" s="59"/>
      <c r="I29" s="59"/>
      <c r="J29" s="59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</sheetData>
  <mergeCells count="1">
    <mergeCell ref="B1:U1"/>
  </mergeCells>
  <drawing r:id="rId1"/>
</worksheet>
</file>