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defaultThemeVersion="124226"/>
  <mc:AlternateContent xmlns:mc="http://schemas.openxmlformats.org/markup-compatibility/2006">
    <mc:Choice Requires="x15">
      <x15ac:absPath xmlns:x15ac="http://schemas.microsoft.com/office/spreadsheetml/2010/11/ac" url="C:\McBlash\00DU\COMP4447\Final Project\Possibilities\"/>
    </mc:Choice>
  </mc:AlternateContent>
  <xr:revisionPtr revIDLastSave="0" documentId="13_ncr:1_{B89A52AB-3262-4CB6-99CD-7E652B2901B2}" xr6:coauthVersionLast="46" xr6:coauthVersionMax="46" xr10:uidLastSave="{00000000-0000-0000-0000-000000000000}"/>
  <bookViews>
    <workbookView xWindow="-96" yWindow="-96" windowWidth="23232" windowHeight="12552" xr2:uid="{00000000-000D-0000-FFFF-FFFF00000000}"/>
  </bookViews>
  <sheets>
    <sheet name="Sheet1" sheetId="1" r:id="rId1"/>
    <sheet name="Charts" sheetId="4" r:id="rId2"/>
  </sheets>
  <calcPr calcId="191029"/>
</workbook>
</file>

<file path=xl/calcChain.xml><?xml version="1.0" encoding="utf-8"?>
<calcChain xmlns="http://schemas.openxmlformats.org/spreadsheetml/2006/main">
  <c r="AW57" i="1" l="1"/>
  <c r="AV57" i="1"/>
  <c r="AU66" i="1"/>
  <c r="AU14" i="1"/>
  <c r="AU15" i="1"/>
  <c r="AU16" i="1"/>
  <c r="AU17" i="1"/>
  <c r="AU18" i="1"/>
  <c r="AU19" i="1"/>
  <c r="AU20" i="1"/>
  <c r="AU21" i="1"/>
  <c r="AU23" i="1"/>
  <c r="AU24" i="1"/>
  <c r="AU25" i="1"/>
  <c r="AU26" i="1"/>
  <c r="AU27" i="1"/>
  <c r="AU28" i="1"/>
  <c r="AU29" i="1"/>
  <c r="AU30" i="1"/>
  <c r="AU31" i="1"/>
  <c r="AU32" i="1"/>
  <c r="AU33" i="1"/>
  <c r="AU34" i="1"/>
  <c r="AU35" i="1"/>
  <c r="AU36" i="1"/>
  <c r="AU37" i="1"/>
  <c r="AU38" i="1"/>
  <c r="AU39" i="1"/>
  <c r="AU40" i="1"/>
  <c r="AU41" i="1"/>
  <c r="AU42" i="1"/>
  <c r="AU43" i="1"/>
  <c r="AU44" i="1"/>
  <c r="AU45" i="1"/>
  <c r="AU46" i="1"/>
  <c r="AU47" i="1"/>
  <c r="AU48" i="1"/>
  <c r="AU49" i="1"/>
  <c r="AU50" i="1"/>
  <c r="AU51" i="1"/>
  <c r="AU52" i="1"/>
  <c r="AU53" i="1"/>
  <c r="AU54" i="1"/>
  <c r="AU55" i="1"/>
  <c r="AU56" i="1"/>
  <c r="AU57" i="1"/>
  <c r="AU58" i="1"/>
  <c r="AU59" i="1"/>
  <c r="AU60" i="1"/>
  <c r="AU61" i="1"/>
  <c r="AU62" i="1"/>
  <c r="AU63" i="1"/>
  <c r="AU64" i="1"/>
  <c r="AU13" i="1"/>
  <c r="AT67" i="1" l="1"/>
  <c r="AT66" i="1"/>
  <c r="AT52" i="1"/>
  <c r="AT49" i="1"/>
  <c r="AT24" i="1"/>
  <c r="AT16" i="1"/>
  <c r="AS67" i="1"/>
  <c r="AS66" i="1"/>
  <c r="AS18" i="1"/>
  <c r="AS23" i="1"/>
  <c r="AS57" i="1"/>
  <c r="AR66" i="1"/>
  <c r="AR22" i="1"/>
  <c r="AR13" i="1"/>
  <c r="AR15" i="1"/>
  <c r="AR16" i="1"/>
  <c r="AR17" i="1"/>
  <c r="AR18" i="1"/>
  <c r="AR19" i="1"/>
  <c r="AR20" i="1"/>
  <c r="AR21" i="1"/>
  <c r="AR23" i="1"/>
  <c r="AR24" i="1"/>
  <c r="AR25" i="1"/>
  <c r="AR26" i="1"/>
  <c r="AR27" i="1"/>
  <c r="AR28" i="1"/>
  <c r="AR29" i="1"/>
  <c r="AR30" i="1"/>
  <c r="AR31" i="1"/>
  <c r="AR32" i="1"/>
  <c r="AR33" i="1"/>
  <c r="AR34" i="1"/>
  <c r="AR35" i="1"/>
  <c r="AR36" i="1"/>
  <c r="AR37" i="1"/>
  <c r="AR38" i="1"/>
  <c r="AR39" i="1"/>
  <c r="AR40" i="1"/>
  <c r="AR41" i="1"/>
  <c r="AR42" i="1"/>
  <c r="AR43" i="1"/>
  <c r="AR44" i="1"/>
  <c r="AR45" i="1"/>
  <c r="AR46" i="1"/>
  <c r="AR47" i="1"/>
  <c r="AR48" i="1"/>
  <c r="AR49" i="1"/>
  <c r="AR50" i="1"/>
  <c r="AR51" i="1"/>
  <c r="AR52" i="1"/>
  <c r="AR53" i="1"/>
  <c r="AR54" i="1"/>
  <c r="AR55" i="1"/>
  <c r="AR56" i="1"/>
  <c r="AR57" i="1"/>
  <c r="AR58" i="1"/>
  <c r="AR59" i="1"/>
  <c r="AR60" i="1"/>
  <c r="AR61" i="1"/>
  <c r="AR62" i="1"/>
  <c r="AR63" i="1"/>
  <c r="AR64" i="1"/>
  <c r="AR14" i="1"/>
</calcChain>
</file>

<file path=xl/sharedStrings.xml><?xml version="1.0" encoding="utf-8"?>
<sst xmlns="http://schemas.openxmlformats.org/spreadsheetml/2006/main" count="88" uniqueCount="71">
  <si>
    <t>--</t>
  </si>
  <si>
    <t>U.S. total</t>
  </si>
  <si>
    <t>State</t>
  </si>
  <si>
    <t>Alabama</t>
  </si>
  <si>
    <t>Arkansas</t>
  </si>
  <si>
    <t>California</t>
  </si>
  <si>
    <t>Florida</t>
  </si>
  <si>
    <t>Georgia</t>
  </si>
  <si>
    <t>Idaho</t>
  </si>
  <si>
    <t>Indiana</t>
  </si>
  <si>
    <t>Iowa</t>
  </si>
  <si>
    <t>Kansas</t>
  </si>
  <si>
    <t>Kentucky</t>
  </si>
  <si>
    <t>Louisiana</t>
  </si>
  <si>
    <t>Maine</t>
  </si>
  <si>
    <t>Maryland</t>
  </si>
  <si>
    <t>Michigan</t>
  </si>
  <si>
    <t>Minnesota</t>
  </si>
  <si>
    <t>Mississippi</t>
  </si>
  <si>
    <t>Missouri</t>
  </si>
  <si>
    <t>Montana</t>
  </si>
  <si>
    <t>Nebraska</t>
  </si>
  <si>
    <t>Nevada</t>
  </si>
  <si>
    <t>New Hampshire</t>
  </si>
  <si>
    <t>New Mexico</t>
  </si>
  <si>
    <t>New York</t>
  </si>
  <si>
    <t>North Carolina</t>
  </si>
  <si>
    <t>North Dakota</t>
  </si>
  <si>
    <t>Oklahoma</t>
  </si>
  <si>
    <t>Oregon</t>
  </si>
  <si>
    <t>Pennsylvania</t>
  </si>
  <si>
    <t>South Carolina</t>
  </si>
  <si>
    <t>South Dakota</t>
  </si>
  <si>
    <t>Tennessee</t>
  </si>
  <si>
    <t>Texas</t>
  </si>
  <si>
    <t>Utah</t>
  </si>
  <si>
    <t>West Virginia</t>
  </si>
  <si>
    <t>Wisconsin</t>
  </si>
  <si>
    <t>Wyoming</t>
  </si>
  <si>
    <t>District of Columbia</t>
  </si>
  <si>
    <t>Jurisdiction</t>
  </si>
  <si>
    <t>Federal/b</t>
  </si>
  <si>
    <t>Alaska/c</t>
  </si>
  <si>
    <t>Arizona/d</t>
  </si>
  <si>
    <t>Colorado</t>
  </si>
  <si>
    <t>Connecticut/c</t>
  </si>
  <si>
    <t>Delaware/c,d</t>
  </si>
  <si>
    <t>Hawaii/c,e</t>
  </si>
  <si>
    <t>Illinois</t>
  </si>
  <si>
    <t>Massachusetts</t>
  </si>
  <si>
    <t>New Jersey</t>
  </si>
  <si>
    <t>Ohio</t>
  </si>
  <si>
    <t>Rhode Island/c,e</t>
  </si>
  <si>
    <t>Vermont/c</t>
  </si>
  <si>
    <t>Virginia</t>
  </si>
  <si>
    <t>Washington</t>
  </si>
  <si>
    <t>Note: Jurisdiction refers to the legal authority of state or federal correctional officials over a prisoner regardless of where the prisoner is held. State methods of enumeration may change over time. Consult the state notes for particular years to ensure parity between years and jurisdictions. As of December 31, 2001, sentenced felons from the District of Columbia are the responsibility of the Federal Bureau of Prisons.</t>
  </si>
  <si>
    <t xml:space="preserve">a/Counts based on prisoners with sentences of any length of time or who are unsentenced, but who are under the jurisdiction of state or federal correctional officials. </t>
  </si>
  <si>
    <t>b/Includes inmates held in nonsecure privately operated community corrections facilities and juveniles held in contract facilities.</t>
  </si>
  <si>
    <t>c/Prisons and jails form one integrated system. Data include total jail and prison populations.</t>
  </si>
  <si>
    <t>d/Prison jurisdiction population based on custody counts.</t>
  </si>
  <si>
    <t>e/Counts include dual jurisdiction cases where the inmate is currently housed in another jurisdiction's facilities.</t>
  </si>
  <si>
    <t>Suggested Citation: Bureau of Justice Statistics. (Insert table title). Generated using the Corrections Statistical Analysis Tool at www.bjs.gov.</t>
  </si>
  <si>
    <t>Bureau of Justice Statistics</t>
  </si>
  <si>
    <t>Author(s): E. Ann Carson</t>
  </si>
  <si>
    <t>Data source(s): National Prisoner Statistics Program</t>
  </si>
  <si>
    <t xml:space="preserve">Refer questions to: askbjs@usdoj.gov or 202-307-0765 </t>
  </si>
  <si>
    <t>Prisoners under the jurisdiction of state or federal correctional authorities, December 31, 1978-2018</t>
  </si>
  <si>
    <t>Date of version: 12/9/2019</t>
  </si>
  <si>
    <t>Prisoners under the jurisdiction of state or federal correctional authorities, December 31, 1978-2018/a</t>
  </si>
  <si>
    <t>Source: Bureau of Justice Statistics, National Prisoner Statistics Program, 1978-2018.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</si>
</sst>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9" x14ac:knownFonts="1">
    <font>
      <sz val="11"/>
      <color theme="1"/>
      <name val="Calibri"/>
      <family val="2"/>
      <scheme val="minor"/>
    </font>
    <font>
      <sz val="11"/>
      <color rgb="FF00000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43" fontId="2" fillId="0" borderId="0" applyFont="0" applyFill="0" applyBorder="0" applyAlignment="0" applyProtection="0"/>
    <xf numFmtId="9" fontId="2" fillId="0" borderId="0" applyFont="0" applyFill="0" applyBorder="0" applyAlignment="0" applyProtection="0"/>
  </cellStyleXfs>
  <cellXfs count="21">
    <xf numFmtId="0" fontId="0" fillId="0" borderId="0" xfId="0"/>
    <xf numFmtId="3" fontId="1" fillId="0" borderId="0" xfId="0" applyNumberFormat="1" applyFont="1" applyFill="1" applyBorder="1" applyAlignment="1">
      <alignment horizontal="right" vertical="top"/>
    </xf>
    <xf numFmtId="0" fontId="0" fillId="0" borderId="0" xfId="0"/>
    <xf numFmtId="0" fontId="0" fillId="0" borderId="0" xfId="0"/>
    <xf numFmtId="0" fontId="0" fillId="0" borderId="0" xfId="0" applyAlignment="1">
      <alignment horizontal="left"/>
    </xf>
    <xf numFmtId="0" fontId="0" fillId="0" borderId="0" xfId="0"/>
    <xf numFmtId="3" fontId="0" fillId="0" borderId="0" xfId="0" applyNumberFormat="1" applyAlignment="1">
      <alignment horizontal="left"/>
    </xf>
    <xf numFmtId="3" fontId="1" fillId="0" borderId="0" xfId="0" applyNumberFormat="1" applyFont="1" applyFill="1" applyBorder="1" applyAlignment="1">
      <alignment horizontal="left" vertical="top"/>
    </xf>
    <xf numFmtId="0" fontId="0" fillId="0" borderId="0" xfId="0"/>
    <xf numFmtId="0" fontId="0" fillId="0" borderId="0" xfId="0" applyFont="1"/>
    <xf numFmtId="0" fontId="17" fillId="0" borderId="0" xfId="0" applyFont="1"/>
    <xf numFmtId="3" fontId="0" fillId="0" borderId="0" xfId="0" applyNumberFormat="1" applyFill="1" applyBorder="1"/>
    <xf numFmtId="3" fontId="0" fillId="0" borderId="0" xfId="42" applyNumberFormat="1" applyFont="1" applyFill="1" applyBorder="1" applyAlignment="1">
      <alignment horizontal="right"/>
    </xf>
    <xf numFmtId="3" fontId="0" fillId="0" borderId="0" xfId="42" applyNumberFormat="1" applyFont="1" applyFill="1" applyBorder="1" applyAlignment="1"/>
    <xf numFmtId="3" fontId="1" fillId="0" borderId="0" xfId="42" applyNumberFormat="1" applyFont="1" applyFill="1" applyBorder="1" applyAlignment="1">
      <alignment horizontal="right" vertical="top"/>
    </xf>
    <xf numFmtId="0" fontId="0" fillId="0" borderId="0" xfId="0" applyNumberFormat="1" applyFill="1" applyBorder="1" applyAlignment="1">
      <alignment horizontal="left"/>
    </xf>
    <xf numFmtId="3" fontId="0" fillId="0" borderId="0" xfId="0" applyNumberFormat="1" applyBorder="1" applyAlignment="1"/>
    <xf numFmtId="3" fontId="0" fillId="0" borderId="0" xfId="0" applyNumberFormat="1" applyBorder="1" applyAlignment="1">
      <alignment horizontal="right"/>
    </xf>
    <xf numFmtId="3" fontId="0" fillId="0" borderId="0" xfId="0" applyNumberFormat="1" applyAlignment="1">
      <alignment horizontal="right"/>
    </xf>
    <xf numFmtId="3" fontId="0" fillId="0" borderId="0" xfId="0" applyNumberFormat="1"/>
    <xf numFmtId="9" fontId="0" fillId="0" borderId="0" xfId="43"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2">
    <dxf>
      <font>
        <color auto="1"/>
      </font>
      <fill>
        <patternFill>
          <bgColor theme="3" tint="0.79998168889431442"/>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Prison</a:t>
            </a:r>
            <a:r>
              <a:rPr lang="en-US" baseline="0"/>
              <a:t> Population by Jurisdiction from 1978-2018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Sheet1!$A$11</c:f>
              <c:strCache>
                <c:ptCount val="1"/>
                <c:pt idx="0">
                  <c:v>U.S. total</c:v>
                </c:pt>
              </c:strCache>
            </c:strRef>
          </c:tx>
          <c:spPr>
            <a:ln w="28575" cap="rnd">
              <a:solidFill>
                <a:schemeClr val="accent2"/>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Sheet1!$B$11:$AQ$11</c:f>
              <c:numCache>
                <c:formatCode>#,##0</c:formatCode>
                <c:ptCount val="42"/>
                <c:pt idx="1">
                  <c:v>307276</c:v>
                </c:pt>
                <c:pt idx="2">
                  <c:v>314457</c:v>
                </c:pt>
                <c:pt idx="3">
                  <c:v>329821</c:v>
                </c:pt>
                <c:pt idx="4">
                  <c:v>369930</c:v>
                </c:pt>
                <c:pt idx="5">
                  <c:v>413806</c:v>
                </c:pt>
                <c:pt idx="6">
                  <c:v>436855</c:v>
                </c:pt>
                <c:pt idx="7">
                  <c:v>462002</c:v>
                </c:pt>
                <c:pt idx="8">
                  <c:v>502507</c:v>
                </c:pt>
                <c:pt idx="9">
                  <c:v>544972</c:v>
                </c:pt>
                <c:pt idx="10">
                  <c:v>585084</c:v>
                </c:pt>
                <c:pt idx="11">
                  <c:v>627600</c:v>
                </c:pt>
                <c:pt idx="12">
                  <c:v>712364</c:v>
                </c:pt>
                <c:pt idx="13">
                  <c:v>773919</c:v>
                </c:pt>
                <c:pt idx="14">
                  <c:v>825559</c:v>
                </c:pt>
                <c:pt idx="15">
                  <c:v>882500</c:v>
                </c:pt>
                <c:pt idx="16">
                  <c:v>969301</c:v>
                </c:pt>
                <c:pt idx="17">
                  <c:v>1054702</c:v>
                </c:pt>
                <c:pt idx="18">
                  <c:v>1125874</c:v>
                </c:pt>
                <c:pt idx="19">
                  <c:v>1181919</c:v>
                </c:pt>
                <c:pt idx="20">
                  <c:v>1240659</c:v>
                </c:pt>
                <c:pt idx="21">
                  <c:v>1307154</c:v>
                </c:pt>
                <c:pt idx="22">
                  <c:v>1363686</c:v>
                </c:pt>
                <c:pt idx="23">
                  <c:v>1394231</c:v>
                </c:pt>
                <c:pt idx="24">
                  <c:v>1404032</c:v>
                </c:pt>
                <c:pt idx="25">
                  <c:v>1440144</c:v>
                </c:pt>
                <c:pt idx="26">
                  <c:v>1468601</c:v>
                </c:pt>
                <c:pt idx="27">
                  <c:v>1497100</c:v>
                </c:pt>
                <c:pt idx="28">
                  <c:v>1525910</c:v>
                </c:pt>
                <c:pt idx="29">
                  <c:v>1568674</c:v>
                </c:pt>
                <c:pt idx="30">
                  <c:v>1596835</c:v>
                </c:pt>
                <c:pt idx="31">
                  <c:v>1608282</c:v>
                </c:pt>
                <c:pt idx="32">
                  <c:v>1615487</c:v>
                </c:pt>
                <c:pt idx="33">
                  <c:v>1613803</c:v>
                </c:pt>
                <c:pt idx="34">
                  <c:v>1598968</c:v>
                </c:pt>
                <c:pt idx="35">
                  <c:v>1570397</c:v>
                </c:pt>
                <c:pt idx="36">
                  <c:v>1576950</c:v>
                </c:pt>
                <c:pt idx="37">
                  <c:v>1562319</c:v>
                </c:pt>
                <c:pt idx="38">
                  <c:v>1526603</c:v>
                </c:pt>
                <c:pt idx="39">
                  <c:v>1508129</c:v>
                </c:pt>
                <c:pt idx="40">
                  <c:v>1489189</c:v>
                </c:pt>
                <c:pt idx="41">
                  <c:v>1465158</c:v>
                </c:pt>
              </c:numCache>
            </c:numRef>
          </c:val>
          <c:smooth val="0"/>
          <c:extLst>
            <c:ext xmlns:c16="http://schemas.microsoft.com/office/drawing/2014/chart" uri="{C3380CC4-5D6E-409C-BE32-E72D297353CC}">
              <c16:uniqueId val="{00000000-AD37-4930-B2D2-C3FB143E2519}"/>
            </c:ext>
          </c:extLst>
        </c:ser>
        <c:ser>
          <c:idx val="2"/>
          <c:order val="2"/>
          <c:tx>
            <c:strRef>
              <c:f>Sheet1!$A$12</c:f>
              <c:strCache>
                <c:ptCount val="1"/>
                <c:pt idx="0">
                  <c:v>Federal/b</c:v>
                </c:pt>
              </c:strCache>
            </c:strRef>
          </c:tx>
          <c:spPr>
            <a:ln w="28575" cap="rnd">
              <a:solidFill>
                <a:schemeClr val="accent3"/>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Sheet1!$B$12:$AQ$12</c:f>
              <c:numCache>
                <c:formatCode>#,##0</c:formatCode>
                <c:ptCount val="42"/>
                <c:pt idx="1">
                  <c:v>29803</c:v>
                </c:pt>
                <c:pt idx="2">
                  <c:v>26371</c:v>
                </c:pt>
                <c:pt idx="3">
                  <c:v>24363</c:v>
                </c:pt>
                <c:pt idx="4">
                  <c:v>28133</c:v>
                </c:pt>
                <c:pt idx="5">
                  <c:v>29673</c:v>
                </c:pt>
                <c:pt idx="6">
                  <c:v>31926</c:v>
                </c:pt>
                <c:pt idx="7">
                  <c:v>34263</c:v>
                </c:pt>
                <c:pt idx="8">
                  <c:v>40223</c:v>
                </c:pt>
                <c:pt idx="9">
                  <c:v>44408</c:v>
                </c:pt>
                <c:pt idx="10">
                  <c:v>48300</c:v>
                </c:pt>
                <c:pt idx="11">
                  <c:v>49928</c:v>
                </c:pt>
                <c:pt idx="12">
                  <c:v>59171</c:v>
                </c:pt>
                <c:pt idx="13">
                  <c:v>65526</c:v>
                </c:pt>
                <c:pt idx="14">
                  <c:v>71608</c:v>
                </c:pt>
                <c:pt idx="15">
                  <c:v>80259</c:v>
                </c:pt>
                <c:pt idx="16">
                  <c:v>89587</c:v>
                </c:pt>
                <c:pt idx="17">
                  <c:v>95034</c:v>
                </c:pt>
                <c:pt idx="18">
                  <c:v>100250</c:v>
                </c:pt>
                <c:pt idx="19">
                  <c:v>105544</c:v>
                </c:pt>
                <c:pt idx="20">
                  <c:v>112973</c:v>
                </c:pt>
                <c:pt idx="21">
                  <c:v>123041</c:v>
                </c:pt>
                <c:pt idx="22">
                  <c:v>135246</c:v>
                </c:pt>
                <c:pt idx="23">
                  <c:v>145416</c:v>
                </c:pt>
                <c:pt idx="24">
                  <c:v>156993</c:v>
                </c:pt>
                <c:pt idx="25">
                  <c:v>163528</c:v>
                </c:pt>
                <c:pt idx="26">
                  <c:v>173059</c:v>
                </c:pt>
                <c:pt idx="27">
                  <c:v>180328</c:v>
                </c:pt>
                <c:pt idx="28">
                  <c:v>187618</c:v>
                </c:pt>
                <c:pt idx="29">
                  <c:v>193046</c:v>
                </c:pt>
                <c:pt idx="30">
                  <c:v>199618</c:v>
                </c:pt>
                <c:pt idx="31">
                  <c:v>201280</c:v>
                </c:pt>
                <c:pt idx="32">
                  <c:v>208118</c:v>
                </c:pt>
                <c:pt idx="33">
                  <c:v>209771</c:v>
                </c:pt>
                <c:pt idx="34">
                  <c:v>216362</c:v>
                </c:pt>
                <c:pt idx="35">
                  <c:v>217815</c:v>
                </c:pt>
                <c:pt idx="36">
                  <c:v>215866</c:v>
                </c:pt>
                <c:pt idx="37">
                  <c:v>210567</c:v>
                </c:pt>
                <c:pt idx="38">
                  <c:v>196455</c:v>
                </c:pt>
                <c:pt idx="39">
                  <c:v>189192</c:v>
                </c:pt>
                <c:pt idx="40">
                  <c:v>183058</c:v>
                </c:pt>
                <c:pt idx="41">
                  <c:v>179898</c:v>
                </c:pt>
              </c:numCache>
            </c:numRef>
          </c:val>
          <c:smooth val="0"/>
          <c:extLst>
            <c:ext xmlns:c16="http://schemas.microsoft.com/office/drawing/2014/chart" uri="{C3380CC4-5D6E-409C-BE32-E72D297353CC}">
              <c16:uniqueId val="{00000001-AD37-4930-B2D2-C3FB143E2519}"/>
            </c:ext>
          </c:extLst>
        </c:ser>
        <c:ser>
          <c:idx val="3"/>
          <c:order val="3"/>
          <c:tx>
            <c:strRef>
              <c:f>Sheet1!$A$13</c:f>
              <c:strCache>
                <c:ptCount val="1"/>
                <c:pt idx="0">
                  <c:v>State</c:v>
                </c:pt>
              </c:strCache>
            </c:strRef>
          </c:tx>
          <c:spPr>
            <a:ln w="28575" cap="rnd">
              <a:solidFill>
                <a:schemeClr val="accent4"/>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Sheet1!$B$13:$AQ$13</c:f>
              <c:numCache>
                <c:formatCode>#,##0</c:formatCode>
                <c:ptCount val="42"/>
                <c:pt idx="1">
                  <c:v>277473</c:v>
                </c:pt>
                <c:pt idx="2">
                  <c:v>288086</c:v>
                </c:pt>
                <c:pt idx="3">
                  <c:v>305458</c:v>
                </c:pt>
                <c:pt idx="4">
                  <c:v>341797</c:v>
                </c:pt>
                <c:pt idx="5">
                  <c:v>384133</c:v>
                </c:pt>
                <c:pt idx="6">
                  <c:v>404929</c:v>
                </c:pt>
                <c:pt idx="7">
                  <c:v>427739</c:v>
                </c:pt>
                <c:pt idx="8">
                  <c:v>462284</c:v>
                </c:pt>
                <c:pt idx="9">
                  <c:v>500564</c:v>
                </c:pt>
                <c:pt idx="10">
                  <c:v>536784</c:v>
                </c:pt>
                <c:pt idx="11">
                  <c:v>577672</c:v>
                </c:pt>
                <c:pt idx="12">
                  <c:v>653193</c:v>
                </c:pt>
                <c:pt idx="13">
                  <c:v>708393</c:v>
                </c:pt>
                <c:pt idx="14">
                  <c:v>753951</c:v>
                </c:pt>
                <c:pt idx="15">
                  <c:v>802241</c:v>
                </c:pt>
                <c:pt idx="16">
                  <c:v>879714</c:v>
                </c:pt>
                <c:pt idx="17">
                  <c:v>959668</c:v>
                </c:pt>
                <c:pt idx="18">
                  <c:v>1025624</c:v>
                </c:pt>
                <c:pt idx="19">
                  <c:v>1076375</c:v>
                </c:pt>
                <c:pt idx="20">
                  <c:v>1127686</c:v>
                </c:pt>
                <c:pt idx="21">
                  <c:v>1184113</c:v>
                </c:pt>
                <c:pt idx="22">
                  <c:v>1228440</c:v>
                </c:pt>
                <c:pt idx="23">
                  <c:v>1248815</c:v>
                </c:pt>
                <c:pt idx="24">
                  <c:v>1247039</c:v>
                </c:pt>
                <c:pt idx="25">
                  <c:v>1276616</c:v>
                </c:pt>
                <c:pt idx="26">
                  <c:v>1295542</c:v>
                </c:pt>
                <c:pt idx="27">
                  <c:v>1316772</c:v>
                </c:pt>
                <c:pt idx="28">
                  <c:v>1338292</c:v>
                </c:pt>
                <c:pt idx="29">
                  <c:v>1375628</c:v>
                </c:pt>
                <c:pt idx="30">
                  <c:v>1397217</c:v>
                </c:pt>
                <c:pt idx="31">
                  <c:v>1407002</c:v>
                </c:pt>
                <c:pt idx="32">
                  <c:v>1407369</c:v>
                </c:pt>
                <c:pt idx="33">
                  <c:v>1404032</c:v>
                </c:pt>
                <c:pt idx="34">
                  <c:v>1382606</c:v>
                </c:pt>
                <c:pt idx="35">
                  <c:v>1352582</c:v>
                </c:pt>
                <c:pt idx="36">
                  <c:v>1361084</c:v>
                </c:pt>
                <c:pt idx="37">
                  <c:v>1351752</c:v>
                </c:pt>
                <c:pt idx="38">
                  <c:v>1330148</c:v>
                </c:pt>
                <c:pt idx="39">
                  <c:v>1318937</c:v>
                </c:pt>
                <c:pt idx="40">
                  <c:v>1306131</c:v>
                </c:pt>
                <c:pt idx="41">
                  <c:v>1285260</c:v>
                </c:pt>
              </c:numCache>
            </c:numRef>
          </c:val>
          <c:smooth val="0"/>
          <c:extLst>
            <c:ext xmlns:c16="http://schemas.microsoft.com/office/drawing/2014/chart" uri="{C3380CC4-5D6E-409C-BE32-E72D297353CC}">
              <c16:uniqueId val="{00000002-AD37-4930-B2D2-C3FB143E2519}"/>
            </c:ext>
          </c:extLst>
        </c:ser>
        <c:dLbls>
          <c:showLegendKey val="0"/>
          <c:showVal val="0"/>
          <c:showCatName val="0"/>
          <c:showSerName val="0"/>
          <c:showPercent val="0"/>
          <c:showBubbleSize val="0"/>
        </c:dLbls>
        <c:smooth val="0"/>
        <c:axId val="104334927"/>
        <c:axId val="2076080687"/>
        <c:extLst>
          <c:ext xmlns:c15="http://schemas.microsoft.com/office/drawing/2012/chart" uri="{02D57815-91ED-43cb-92C2-25804820EDAC}">
            <c15:filteredLineSeries>
              <c15:ser>
                <c:idx val="0"/>
                <c:order val="0"/>
                <c:tx>
                  <c:strRef>
                    <c:extLst>
                      <c:ext uri="{02D57815-91ED-43cb-92C2-25804820EDAC}">
                        <c15:formulaRef>
                          <c15:sqref>Sheet1!$A$10</c15:sqref>
                        </c15:formulaRef>
                      </c:ext>
                    </c:extLst>
                    <c:strCache>
                      <c:ptCount val="1"/>
                      <c:pt idx="0">
                        <c:v>Jurisdiction</c:v>
                      </c:pt>
                    </c:strCache>
                  </c:strRef>
                </c:tx>
                <c:spPr>
                  <a:ln w="28575" cap="rnd">
                    <a:solidFill>
                      <a:schemeClr val="accent1"/>
                    </a:solidFill>
                    <a:round/>
                  </a:ln>
                  <a:effectLst/>
                </c:spPr>
                <c:marker>
                  <c:symbol val="none"/>
                </c:marker>
                <c:cat>
                  <c:numRef>
                    <c:extLst>
                      <c:ext uri="{02D57815-91ED-43cb-92C2-25804820EDAC}">
                        <c15:formulaRef>
                          <c15:sqref>Sheet1!$C$10:$AQ$10</c15:sqref>
                        </c15:formulaRef>
                      </c:ext>
                    </c:extLst>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extLst>
                      <c:ext uri="{02D57815-91ED-43cb-92C2-25804820EDAC}">
                        <c15:formulaRef>
                          <c15:sqref>Sheet1!$B$10:$AQ$10</c15:sqref>
                        </c15:formulaRef>
                      </c:ext>
                    </c:extLst>
                    <c:numCache>
                      <c:formatCode>General</c:formatCode>
                      <c:ptCount val="42"/>
                      <c:pt idx="1">
                        <c:v>1978</c:v>
                      </c:pt>
                      <c:pt idx="2">
                        <c:v>1979</c:v>
                      </c:pt>
                      <c:pt idx="3">
                        <c:v>1980</c:v>
                      </c:pt>
                      <c:pt idx="4">
                        <c:v>1981</c:v>
                      </c:pt>
                      <c:pt idx="5">
                        <c:v>1982</c:v>
                      </c:pt>
                      <c:pt idx="6">
                        <c:v>1983</c:v>
                      </c:pt>
                      <c:pt idx="7">
                        <c:v>1984</c:v>
                      </c:pt>
                      <c:pt idx="8">
                        <c:v>1985</c:v>
                      </c:pt>
                      <c:pt idx="9">
                        <c:v>1986</c:v>
                      </c:pt>
                      <c:pt idx="10">
                        <c:v>1987</c:v>
                      </c:pt>
                      <c:pt idx="11">
                        <c:v>1988</c:v>
                      </c:pt>
                      <c:pt idx="12">
                        <c:v>1989</c:v>
                      </c:pt>
                      <c:pt idx="13">
                        <c:v>1990</c:v>
                      </c:pt>
                      <c:pt idx="14">
                        <c:v>1991</c:v>
                      </c:pt>
                      <c:pt idx="15">
                        <c:v>1992</c:v>
                      </c:pt>
                      <c:pt idx="16">
                        <c:v>1993</c:v>
                      </c:pt>
                      <c:pt idx="17">
                        <c:v>1994</c:v>
                      </c:pt>
                      <c:pt idx="18">
                        <c:v>1995</c:v>
                      </c:pt>
                      <c:pt idx="19">
                        <c:v>1996</c:v>
                      </c:pt>
                      <c:pt idx="20">
                        <c:v>1997</c:v>
                      </c:pt>
                      <c:pt idx="21">
                        <c:v>1998</c:v>
                      </c:pt>
                      <c:pt idx="22">
                        <c:v>1999</c:v>
                      </c:pt>
                      <c:pt idx="23">
                        <c:v>2000</c:v>
                      </c:pt>
                      <c:pt idx="24">
                        <c:v>2001</c:v>
                      </c:pt>
                      <c:pt idx="25">
                        <c:v>2002</c:v>
                      </c:pt>
                      <c:pt idx="26">
                        <c:v>2003</c:v>
                      </c:pt>
                      <c:pt idx="27">
                        <c:v>2004</c:v>
                      </c:pt>
                      <c:pt idx="28">
                        <c:v>2005</c:v>
                      </c:pt>
                      <c:pt idx="29">
                        <c:v>2006</c:v>
                      </c:pt>
                      <c:pt idx="30">
                        <c:v>2007</c:v>
                      </c:pt>
                      <c:pt idx="31">
                        <c:v>2008</c:v>
                      </c:pt>
                      <c:pt idx="32">
                        <c:v>2009</c:v>
                      </c:pt>
                      <c:pt idx="33">
                        <c:v>2010</c:v>
                      </c:pt>
                      <c:pt idx="34">
                        <c:v>2011</c:v>
                      </c:pt>
                      <c:pt idx="35">
                        <c:v>2012</c:v>
                      </c:pt>
                      <c:pt idx="36">
                        <c:v>2013</c:v>
                      </c:pt>
                      <c:pt idx="37">
                        <c:v>2014</c:v>
                      </c:pt>
                      <c:pt idx="38">
                        <c:v>2015</c:v>
                      </c:pt>
                      <c:pt idx="39">
                        <c:v>2016</c:v>
                      </c:pt>
                      <c:pt idx="40">
                        <c:v>2017</c:v>
                      </c:pt>
                      <c:pt idx="41">
                        <c:v>2018</c:v>
                      </c:pt>
                    </c:numCache>
                  </c:numRef>
                </c:val>
                <c:smooth val="0"/>
                <c:extLst>
                  <c:ext xmlns:c16="http://schemas.microsoft.com/office/drawing/2014/chart" uri="{C3380CC4-5D6E-409C-BE32-E72D297353CC}">
                    <c16:uniqueId val="{00000003-AD37-4930-B2D2-C3FB143E2519}"/>
                  </c:ext>
                </c:extLst>
              </c15:ser>
            </c15:filteredLineSeries>
          </c:ext>
        </c:extLst>
      </c:lineChart>
      <c:catAx>
        <c:axId val="104334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080687"/>
        <c:crosses val="autoZero"/>
        <c:auto val="1"/>
        <c:lblAlgn val="ctr"/>
        <c:lblOffset val="100"/>
        <c:noMultiLvlLbl val="0"/>
      </c:catAx>
      <c:valAx>
        <c:axId val="2076080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349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horizontalDpi="-3"/>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a:t>
            </a:r>
            <a:r>
              <a:rPr lang="en-US" baseline="0"/>
              <a:t> Prison Population by State from 1978-2018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Sheet1!$B$14</c:f>
              <c:strCache>
                <c:ptCount val="1"/>
                <c:pt idx="0">
                  <c:v>Alabama</c:v>
                </c:pt>
              </c:strCache>
            </c:strRef>
          </c:tx>
          <c:spPr>
            <a:ln w="28575" cap="rnd">
              <a:solidFill>
                <a:schemeClr val="accent1"/>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Sheet1!$C$14:$AQ$14</c:f>
              <c:numCache>
                <c:formatCode>#,##0</c:formatCode>
                <c:ptCount val="41"/>
                <c:pt idx="0">
                  <c:v>5625</c:v>
                </c:pt>
                <c:pt idx="1">
                  <c:v>5464</c:v>
                </c:pt>
                <c:pt idx="2">
                  <c:v>6543</c:v>
                </c:pt>
                <c:pt idx="3">
                  <c:v>7657</c:v>
                </c:pt>
                <c:pt idx="4">
                  <c:v>9233</c:v>
                </c:pt>
                <c:pt idx="5">
                  <c:v>9856</c:v>
                </c:pt>
                <c:pt idx="6">
                  <c:v>10482</c:v>
                </c:pt>
                <c:pt idx="7">
                  <c:v>11015</c:v>
                </c:pt>
                <c:pt idx="8">
                  <c:v>11710</c:v>
                </c:pt>
                <c:pt idx="9">
                  <c:v>12827</c:v>
                </c:pt>
                <c:pt idx="10">
                  <c:v>12610</c:v>
                </c:pt>
                <c:pt idx="11">
                  <c:v>13907</c:v>
                </c:pt>
                <c:pt idx="12">
                  <c:v>15665</c:v>
                </c:pt>
                <c:pt idx="13">
                  <c:v>16760</c:v>
                </c:pt>
                <c:pt idx="14">
                  <c:v>17453</c:v>
                </c:pt>
                <c:pt idx="15">
                  <c:v>18624</c:v>
                </c:pt>
                <c:pt idx="16">
                  <c:v>19573</c:v>
                </c:pt>
                <c:pt idx="17">
                  <c:v>20718</c:v>
                </c:pt>
                <c:pt idx="18">
                  <c:v>21760</c:v>
                </c:pt>
                <c:pt idx="19">
                  <c:v>22290</c:v>
                </c:pt>
                <c:pt idx="20">
                  <c:v>22676</c:v>
                </c:pt>
                <c:pt idx="21">
                  <c:v>24658</c:v>
                </c:pt>
                <c:pt idx="22">
                  <c:v>26406</c:v>
                </c:pt>
                <c:pt idx="23">
                  <c:v>26741</c:v>
                </c:pt>
                <c:pt idx="24">
                  <c:v>27947</c:v>
                </c:pt>
                <c:pt idx="25">
                  <c:v>27913</c:v>
                </c:pt>
                <c:pt idx="26">
                  <c:v>25887</c:v>
                </c:pt>
                <c:pt idx="27">
                  <c:v>27888</c:v>
                </c:pt>
                <c:pt idx="28">
                  <c:v>28241</c:v>
                </c:pt>
                <c:pt idx="29">
                  <c:v>29412</c:v>
                </c:pt>
                <c:pt idx="30">
                  <c:v>30508</c:v>
                </c:pt>
                <c:pt idx="31">
                  <c:v>31874</c:v>
                </c:pt>
                <c:pt idx="32">
                  <c:v>31764</c:v>
                </c:pt>
                <c:pt idx="33">
                  <c:v>32270</c:v>
                </c:pt>
                <c:pt idx="34">
                  <c:v>32431</c:v>
                </c:pt>
                <c:pt idx="35">
                  <c:v>32381</c:v>
                </c:pt>
                <c:pt idx="36">
                  <c:v>31771</c:v>
                </c:pt>
                <c:pt idx="37">
                  <c:v>30810</c:v>
                </c:pt>
                <c:pt idx="38">
                  <c:v>28883</c:v>
                </c:pt>
                <c:pt idx="39">
                  <c:v>27608</c:v>
                </c:pt>
                <c:pt idx="40">
                  <c:v>26841</c:v>
                </c:pt>
              </c:numCache>
            </c:numRef>
          </c:val>
          <c:smooth val="0"/>
          <c:extLst>
            <c:ext xmlns:c16="http://schemas.microsoft.com/office/drawing/2014/chart" uri="{C3380CC4-5D6E-409C-BE32-E72D297353CC}">
              <c16:uniqueId val="{00000000-151C-4AE0-9EB2-5AA03821A313}"/>
            </c:ext>
          </c:extLst>
        </c:ser>
        <c:ser>
          <c:idx val="1"/>
          <c:order val="1"/>
          <c:tx>
            <c:strRef>
              <c:f>Sheet1!$B$15</c:f>
              <c:strCache>
                <c:ptCount val="1"/>
                <c:pt idx="0">
                  <c:v>Alaska/c</c:v>
                </c:pt>
              </c:strCache>
            </c:strRef>
          </c:tx>
          <c:spPr>
            <a:ln w="28575" cap="rnd">
              <a:solidFill>
                <a:schemeClr val="accent2"/>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Sheet1!$C$15:$AQ$15</c:f>
              <c:numCache>
                <c:formatCode>#,##0</c:formatCode>
                <c:ptCount val="41"/>
                <c:pt idx="0">
                  <c:v>712</c:v>
                </c:pt>
                <c:pt idx="1">
                  <c:v>760</c:v>
                </c:pt>
                <c:pt idx="2">
                  <c:v>822</c:v>
                </c:pt>
                <c:pt idx="3">
                  <c:v>1024</c:v>
                </c:pt>
                <c:pt idx="4">
                  <c:v>1322</c:v>
                </c:pt>
                <c:pt idx="5">
                  <c:v>1631</c:v>
                </c:pt>
                <c:pt idx="6">
                  <c:v>1967</c:v>
                </c:pt>
                <c:pt idx="7">
                  <c:v>2329</c:v>
                </c:pt>
                <c:pt idx="8">
                  <c:v>2460</c:v>
                </c:pt>
                <c:pt idx="9">
                  <c:v>2528</c:v>
                </c:pt>
                <c:pt idx="10">
                  <c:v>2588</c:v>
                </c:pt>
                <c:pt idx="11">
                  <c:v>2744</c:v>
                </c:pt>
                <c:pt idx="12">
                  <c:v>2622</c:v>
                </c:pt>
                <c:pt idx="13">
                  <c:v>2706</c:v>
                </c:pt>
                <c:pt idx="14">
                  <c:v>2865</c:v>
                </c:pt>
                <c:pt idx="15">
                  <c:v>2703</c:v>
                </c:pt>
                <c:pt idx="16">
                  <c:v>3292</c:v>
                </c:pt>
                <c:pt idx="17">
                  <c:v>3522</c:v>
                </c:pt>
                <c:pt idx="18">
                  <c:v>3716</c:v>
                </c:pt>
                <c:pt idx="19">
                  <c:v>4165</c:v>
                </c:pt>
                <c:pt idx="20">
                  <c:v>4097</c:v>
                </c:pt>
                <c:pt idx="21">
                  <c:v>3949</c:v>
                </c:pt>
                <c:pt idx="22">
                  <c:v>4173</c:v>
                </c:pt>
                <c:pt idx="23">
                  <c:v>4571</c:v>
                </c:pt>
                <c:pt idx="24">
                  <c:v>4398</c:v>
                </c:pt>
                <c:pt idx="25">
                  <c:v>4527</c:v>
                </c:pt>
                <c:pt idx="26">
                  <c:v>4554</c:v>
                </c:pt>
                <c:pt idx="27">
                  <c:v>4812</c:v>
                </c:pt>
                <c:pt idx="28">
                  <c:v>5069</c:v>
                </c:pt>
                <c:pt idx="29">
                  <c:v>5167</c:v>
                </c:pt>
                <c:pt idx="30">
                  <c:v>5014</c:v>
                </c:pt>
                <c:pt idx="31">
                  <c:v>5285</c:v>
                </c:pt>
                <c:pt idx="32">
                  <c:v>5391</c:v>
                </c:pt>
                <c:pt idx="33">
                  <c:v>5597</c:v>
                </c:pt>
                <c:pt idx="34">
                  <c:v>5633</c:v>
                </c:pt>
                <c:pt idx="35">
                  <c:v>5081</c:v>
                </c:pt>
                <c:pt idx="36">
                  <c:v>5794</c:v>
                </c:pt>
                <c:pt idx="37">
                  <c:v>5338</c:v>
                </c:pt>
                <c:pt idx="38">
                  <c:v>4434</c:v>
                </c:pt>
                <c:pt idx="39">
                  <c:v>4399</c:v>
                </c:pt>
                <c:pt idx="40">
                  <c:v>4380</c:v>
                </c:pt>
              </c:numCache>
            </c:numRef>
          </c:val>
          <c:smooth val="0"/>
          <c:extLst>
            <c:ext xmlns:c16="http://schemas.microsoft.com/office/drawing/2014/chart" uri="{C3380CC4-5D6E-409C-BE32-E72D297353CC}">
              <c16:uniqueId val="{00000001-151C-4AE0-9EB2-5AA03821A313}"/>
            </c:ext>
          </c:extLst>
        </c:ser>
        <c:ser>
          <c:idx val="2"/>
          <c:order val="2"/>
          <c:tx>
            <c:strRef>
              <c:f>Sheet1!$B$16</c:f>
              <c:strCache>
                <c:ptCount val="1"/>
                <c:pt idx="0">
                  <c:v>Arizona/d</c:v>
                </c:pt>
              </c:strCache>
            </c:strRef>
          </c:tx>
          <c:spPr>
            <a:ln w="28575" cap="rnd">
              <a:solidFill>
                <a:schemeClr val="accent3"/>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Sheet1!$C$16:$AQ$16</c:f>
              <c:numCache>
                <c:formatCode>#,##0</c:formatCode>
                <c:ptCount val="41"/>
                <c:pt idx="0">
                  <c:v>3456</c:v>
                </c:pt>
                <c:pt idx="1">
                  <c:v>3749</c:v>
                </c:pt>
                <c:pt idx="2">
                  <c:v>4372</c:v>
                </c:pt>
                <c:pt idx="3">
                  <c:v>5223</c:v>
                </c:pt>
                <c:pt idx="4">
                  <c:v>6069</c:v>
                </c:pt>
                <c:pt idx="5">
                  <c:v>6889</c:v>
                </c:pt>
                <c:pt idx="6">
                  <c:v>7845</c:v>
                </c:pt>
                <c:pt idx="7">
                  <c:v>8531</c:v>
                </c:pt>
                <c:pt idx="8">
                  <c:v>9434</c:v>
                </c:pt>
                <c:pt idx="9">
                  <c:v>10948</c:v>
                </c:pt>
                <c:pt idx="10">
                  <c:v>12095</c:v>
                </c:pt>
                <c:pt idx="11">
                  <c:v>13251</c:v>
                </c:pt>
                <c:pt idx="12">
                  <c:v>14261</c:v>
                </c:pt>
                <c:pt idx="13">
                  <c:v>15415</c:v>
                </c:pt>
                <c:pt idx="14">
                  <c:v>16477</c:v>
                </c:pt>
                <c:pt idx="15">
                  <c:v>17811</c:v>
                </c:pt>
                <c:pt idx="16">
                  <c:v>19746</c:v>
                </c:pt>
                <c:pt idx="17">
                  <c:v>21341</c:v>
                </c:pt>
                <c:pt idx="18">
                  <c:v>22493</c:v>
                </c:pt>
                <c:pt idx="19">
                  <c:v>23484</c:v>
                </c:pt>
                <c:pt idx="20">
                  <c:v>25515</c:v>
                </c:pt>
                <c:pt idx="21">
                  <c:v>25986</c:v>
                </c:pt>
                <c:pt idx="22">
                  <c:v>26510</c:v>
                </c:pt>
                <c:pt idx="23">
                  <c:v>27710</c:v>
                </c:pt>
                <c:pt idx="24">
                  <c:v>29359</c:v>
                </c:pt>
                <c:pt idx="25">
                  <c:v>31170</c:v>
                </c:pt>
                <c:pt idx="26">
                  <c:v>32515</c:v>
                </c:pt>
                <c:pt idx="27">
                  <c:v>33471</c:v>
                </c:pt>
                <c:pt idx="28">
                  <c:v>35801</c:v>
                </c:pt>
                <c:pt idx="29">
                  <c:v>37746</c:v>
                </c:pt>
                <c:pt idx="30">
                  <c:v>39502</c:v>
                </c:pt>
                <c:pt idx="31">
                  <c:v>40544</c:v>
                </c:pt>
                <c:pt idx="32">
                  <c:v>40209</c:v>
                </c:pt>
                <c:pt idx="33">
                  <c:v>40020</c:v>
                </c:pt>
                <c:pt idx="34">
                  <c:v>40080</c:v>
                </c:pt>
                <c:pt idx="35">
                  <c:v>41177</c:v>
                </c:pt>
                <c:pt idx="36">
                  <c:v>42259</c:v>
                </c:pt>
                <c:pt idx="37">
                  <c:v>42719</c:v>
                </c:pt>
                <c:pt idx="38">
                  <c:v>42320</c:v>
                </c:pt>
                <c:pt idx="39">
                  <c:v>42030</c:v>
                </c:pt>
                <c:pt idx="40">
                  <c:v>42005</c:v>
                </c:pt>
              </c:numCache>
            </c:numRef>
          </c:val>
          <c:smooth val="0"/>
          <c:extLst>
            <c:ext xmlns:c16="http://schemas.microsoft.com/office/drawing/2014/chart" uri="{C3380CC4-5D6E-409C-BE32-E72D297353CC}">
              <c16:uniqueId val="{00000002-151C-4AE0-9EB2-5AA03821A313}"/>
            </c:ext>
          </c:extLst>
        </c:ser>
        <c:ser>
          <c:idx val="3"/>
          <c:order val="3"/>
          <c:tx>
            <c:strRef>
              <c:f>Sheet1!$B$17</c:f>
              <c:strCache>
                <c:ptCount val="1"/>
                <c:pt idx="0">
                  <c:v>Arkansas</c:v>
                </c:pt>
              </c:strCache>
            </c:strRef>
          </c:tx>
          <c:spPr>
            <a:ln w="28575" cap="rnd">
              <a:solidFill>
                <a:schemeClr val="accent4"/>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Sheet1!$C$17:$AQ$17</c:f>
              <c:numCache>
                <c:formatCode>#,##0</c:formatCode>
                <c:ptCount val="41"/>
                <c:pt idx="0">
                  <c:v>2654</c:v>
                </c:pt>
                <c:pt idx="1">
                  <c:v>3042</c:v>
                </c:pt>
                <c:pt idx="2">
                  <c:v>2911</c:v>
                </c:pt>
                <c:pt idx="3">
                  <c:v>3328</c:v>
                </c:pt>
                <c:pt idx="4">
                  <c:v>3922</c:v>
                </c:pt>
                <c:pt idx="5">
                  <c:v>4246</c:v>
                </c:pt>
                <c:pt idx="6">
                  <c:v>4482</c:v>
                </c:pt>
                <c:pt idx="7">
                  <c:v>4611</c:v>
                </c:pt>
                <c:pt idx="8">
                  <c:v>4701</c:v>
                </c:pt>
                <c:pt idx="9">
                  <c:v>5441</c:v>
                </c:pt>
                <c:pt idx="10">
                  <c:v>5519</c:v>
                </c:pt>
                <c:pt idx="11">
                  <c:v>6649</c:v>
                </c:pt>
                <c:pt idx="12">
                  <c:v>7322</c:v>
                </c:pt>
                <c:pt idx="13">
                  <c:v>7766</c:v>
                </c:pt>
                <c:pt idx="14">
                  <c:v>8285</c:v>
                </c:pt>
                <c:pt idx="15">
                  <c:v>8625</c:v>
                </c:pt>
                <c:pt idx="16">
                  <c:v>8957</c:v>
                </c:pt>
                <c:pt idx="17">
                  <c:v>8910</c:v>
                </c:pt>
                <c:pt idx="18">
                  <c:v>9407</c:v>
                </c:pt>
                <c:pt idx="19">
                  <c:v>10021</c:v>
                </c:pt>
                <c:pt idx="20">
                  <c:v>10638</c:v>
                </c:pt>
                <c:pt idx="21">
                  <c:v>11415</c:v>
                </c:pt>
                <c:pt idx="22">
                  <c:v>11915</c:v>
                </c:pt>
                <c:pt idx="23">
                  <c:v>12594</c:v>
                </c:pt>
                <c:pt idx="24">
                  <c:v>13091</c:v>
                </c:pt>
                <c:pt idx="25">
                  <c:v>13315</c:v>
                </c:pt>
                <c:pt idx="26">
                  <c:v>13807</c:v>
                </c:pt>
                <c:pt idx="27">
                  <c:v>13511</c:v>
                </c:pt>
                <c:pt idx="28">
                  <c:v>13729</c:v>
                </c:pt>
                <c:pt idx="29">
                  <c:v>14314</c:v>
                </c:pt>
                <c:pt idx="30">
                  <c:v>14716</c:v>
                </c:pt>
                <c:pt idx="31">
                  <c:v>15208</c:v>
                </c:pt>
                <c:pt idx="32">
                  <c:v>16204</c:v>
                </c:pt>
                <c:pt idx="33">
                  <c:v>16108</c:v>
                </c:pt>
                <c:pt idx="34">
                  <c:v>14654</c:v>
                </c:pt>
                <c:pt idx="35">
                  <c:v>17235</c:v>
                </c:pt>
                <c:pt idx="36">
                  <c:v>17874</c:v>
                </c:pt>
                <c:pt idx="37">
                  <c:v>17707</c:v>
                </c:pt>
                <c:pt idx="38">
                  <c:v>17537</c:v>
                </c:pt>
                <c:pt idx="39">
                  <c:v>18070</c:v>
                </c:pt>
                <c:pt idx="40">
                  <c:v>17799</c:v>
                </c:pt>
              </c:numCache>
            </c:numRef>
          </c:val>
          <c:smooth val="0"/>
          <c:extLst>
            <c:ext xmlns:c16="http://schemas.microsoft.com/office/drawing/2014/chart" uri="{C3380CC4-5D6E-409C-BE32-E72D297353CC}">
              <c16:uniqueId val="{00000003-151C-4AE0-9EB2-5AA03821A313}"/>
            </c:ext>
          </c:extLst>
        </c:ser>
        <c:ser>
          <c:idx val="4"/>
          <c:order val="4"/>
          <c:tx>
            <c:strRef>
              <c:f>Sheet1!$B$18</c:f>
              <c:strCache>
                <c:ptCount val="1"/>
                <c:pt idx="0">
                  <c:v>California</c:v>
                </c:pt>
              </c:strCache>
            </c:strRef>
          </c:tx>
          <c:spPr>
            <a:ln w="28575" cap="rnd">
              <a:solidFill>
                <a:schemeClr val="accent5"/>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Sheet1!$C$18:$AQ$18</c:f>
              <c:numCache>
                <c:formatCode>#,##0</c:formatCode>
                <c:ptCount val="41"/>
                <c:pt idx="0">
                  <c:v>21325</c:v>
                </c:pt>
                <c:pt idx="1">
                  <c:v>22632</c:v>
                </c:pt>
                <c:pt idx="2">
                  <c:v>24569</c:v>
                </c:pt>
                <c:pt idx="3">
                  <c:v>29202</c:v>
                </c:pt>
                <c:pt idx="4">
                  <c:v>34640</c:v>
                </c:pt>
                <c:pt idx="5">
                  <c:v>39373</c:v>
                </c:pt>
                <c:pt idx="6">
                  <c:v>43197</c:v>
                </c:pt>
                <c:pt idx="7">
                  <c:v>50158</c:v>
                </c:pt>
                <c:pt idx="8">
                  <c:v>59484</c:v>
                </c:pt>
                <c:pt idx="9">
                  <c:v>66975</c:v>
                </c:pt>
                <c:pt idx="10">
                  <c:v>76171</c:v>
                </c:pt>
                <c:pt idx="11">
                  <c:v>87297</c:v>
                </c:pt>
                <c:pt idx="12">
                  <c:v>97309</c:v>
                </c:pt>
                <c:pt idx="13">
                  <c:v>101808</c:v>
                </c:pt>
                <c:pt idx="14">
                  <c:v>109496</c:v>
                </c:pt>
                <c:pt idx="15">
                  <c:v>119951</c:v>
                </c:pt>
                <c:pt idx="16">
                  <c:v>126091</c:v>
                </c:pt>
                <c:pt idx="17">
                  <c:v>135646</c:v>
                </c:pt>
                <c:pt idx="18">
                  <c:v>146049</c:v>
                </c:pt>
                <c:pt idx="19">
                  <c:v>155790</c:v>
                </c:pt>
                <c:pt idx="20">
                  <c:v>161904</c:v>
                </c:pt>
                <c:pt idx="21">
                  <c:v>163067</c:v>
                </c:pt>
                <c:pt idx="22">
                  <c:v>163001</c:v>
                </c:pt>
                <c:pt idx="23">
                  <c:v>159444</c:v>
                </c:pt>
                <c:pt idx="24">
                  <c:v>161361</c:v>
                </c:pt>
                <c:pt idx="25">
                  <c:v>164487</c:v>
                </c:pt>
                <c:pt idx="26">
                  <c:v>166556</c:v>
                </c:pt>
                <c:pt idx="27">
                  <c:v>170676</c:v>
                </c:pt>
                <c:pt idx="28">
                  <c:v>175512</c:v>
                </c:pt>
                <c:pt idx="29">
                  <c:v>174282</c:v>
                </c:pt>
                <c:pt idx="30">
                  <c:v>173670</c:v>
                </c:pt>
                <c:pt idx="31">
                  <c:v>171275</c:v>
                </c:pt>
                <c:pt idx="32">
                  <c:v>165062</c:v>
                </c:pt>
                <c:pt idx="33">
                  <c:v>149569</c:v>
                </c:pt>
                <c:pt idx="34">
                  <c:v>134534</c:v>
                </c:pt>
                <c:pt idx="35">
                  <c:v>135981</c:v>
                </c:pt>
                <c:pt idx="36">
                  <c:v>136085</c:v>
                </c:pt>
                <c:pt idx="37">
                  <c:v>129593</c:v>
                </c:pt>
                <c:pt idx="38">
                  <c:v>130084</c:v>
                </c:pt>
                <c:pt idx="39">
                  <c:v>131039</c:v>
                </c:pt>
                <c:pt idx="40">
                  <c:v>128625</c:v>
                </c:pt>
              </c:numCache>
            </c:numRef>
          </c:val>
          <c:smooth val="0"/>
          <c:extLst>
            <c:ext xmlns:c16="http://schemas.microsoft.com/office/drawing/2014/chart" uri="{C3380CC4-5D6E-409C-BE32-E72D297353CC}">
              <c16:uniqueId val="{00000004-151C-4AE0-9EB2-5AA03821A313}"/>
            </c:ext>
          </c:extLst>
        </c:ser>
        <c:ser>
          <c:idx val="5"/>
          <c:order val="5"/>
          <c:tx>
            <c:strRef>
              <c:f>Sheet1!$B$19</c:f>
              <c:strCache>
                <c:ptCount val="1"/>
                <c:pt idx="0">
                  <c:v>Colorado</c:v>
                </c:pt>
              </c:strCache>
            </c:strRef>
          </c:tx>
          <c:spPr>
            <a:ln w="28575" cap="rnd">
              <a:solidFill>
                <a:schemeClr val="accent6"/>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Sheet1!$C$19:$AQ$19</c:f>
              <c:numCache>
                <c:formatCode>#,##0</c:formatCode>
                <c:ptCount val="41"/>
                <c:pt idx="0">
                  <c:v>2486</c:v>
                </c:pt>
                <c:pt idx="1">
                  <c:v>2668</c:v>
                </c:pt>
                <c:pt idx="2">
                  <c:v>2629</c:v>
                </c:pt>
                <c:pt idx="3">
                  <c:v>2772</c:v>
                </c:pt>
                <c:pt idx="4">
                  <c:v>3042</c:v>
                </c:pt>
                <c:pt idx="5">
                  <c:v>3244</c:v>
                </c:pt>
                <c:pt idx="6">
                  <c:v>3231</c:v>
                </c:pt>
                <c:pt idx="7">
                  <c:v>3386</c:v>
                </c:pt>
                <c:pt idx="8">
                  <c:v>3804</c:v>
                </c:pt>
                <c:pt idx="9">
                  <c:v>4808</c:v>
                </c:pt>
                <c:pt idx="10">
                  <c:v>5765</c:v>
                </c:pt>
                <c:pt idx="11">
                  <c:v>6908</c:v>
                </c:pt>
                <c:pt idx="12">
                  <c:v>7671</c:v>
                </c:pt>
                <c:pt idx="13">
                  <c:v>8392</c:v>
                </c:pt>
                <c:pt idx="14">
                  <c:v>8997</c:v>
                </c:pt>
                <c:pt idx="15">
                  <c:v>9462</c:v>
                </c:pt>
                <c:pt idx="16">
                  <c:v>10717</c:v>
                </c:pt>
                <c:pt idx="17">
                  <c:v>11063</c:v>
                </c:pt>
                <c:pt idx="18">
                  <c:v>12438</c:v>
                </c:pt>
                <c:pt idx="19">
                  <c:v>13461</c:v>
                </c:pt>
                <c:pt idx="20">
                  <c:v>14312</c:v>
                </c:pt>
                <c:pt idx="21">
                  <c:v>15670</c:v>
                </c:pt>
                <c:pt idx="22">
                  <c:v>16833</c:v>
                </c:pt>
                <c:pt idx="23">
                  <c:v>17448</c:v>
                </c:pt>
                <c:pt idx="24">
                  <c:v>18833</c:v>
                </c:pt>
                <c:pt idx="25">
                  <c:v>19671</c:v>
                </c:pt>
                <c:pt idx="26">
                  <c:v>20293</c:v>
                </c:pt>
                <c:pt idx="27">
                  <c:v>21456</c:v>
                </c:pt>
                <c:pt idx="28">
                  <c:v>22481</c:v>
                </c:pt>
                <c:pt idx="29">
                  <c:v>22841</c:v>
                </c:pt>
                <c:pt idx="30">
                  <c:v>23274</c:v>
                </c:pt>
                <c:pt idx="31">
                  <c:v>22795</c:v>
                </c:pt>
                <c:pt idx="32">
                  <c:v>22815</c:v>
                </c:pt>
                <c:pt idx="33">
                  <c:v>21978</c:v>
                </c:pt>
                <c:pt idx="34">
                  <c:v>20462</c:v>
                </c:pt>
                <c:pt idx="35">
                  <c:v>20371</c:v>
                </c:pt>
                <c:pt idx="36">
                  <c:v>20646</c:v>
                </c:pt>
                <c:pt idx="37">
                  <c:v>20041</c:v>
                </c:pt>
                <c:pt idx="38">
                  <c:v>19981</c:v>
                </c:pt>
                <c:pt idx="39">
                  <c:v>19946</c:v>
                </c:pt>
                <c:pt idx="40">
                  <c:v>20372</c:v>
                </c:pt>
              </c:numCache>
            </c:numRef>
          </c:val>
          <c:smooth val="0"/>
          <c:extLst>
            <c:ext xmlns:c16="http://schemas.microsoft.com/office/drawing/2014/chart" uri="{C3380CC4-5D6E-409C-BE32-E72D297353CC}">
              <c16:uniqueId val="{00000005-151C-4AE0-9EB2-5AA03821A313}"/>
            </c:ext>
          </c:extLst>
        </c:ser>
        <c:ser>
          <c:idx val="6"/>
          <c:order val="6"/>
          <c:tx>
            <c:strRef>
              <c:f>Sheet1!$B$20</c:f>
              <c:strCache>
                <c:ptCount val="1"/>
                <c:pt idx="0">
                  <c:v>Connecticut/c</c:v>
                </c:pt>
              </c:strCache>
            </c:strRef>
          </c:tx>
          <c:spPr>
            <a:ln w="28575" cap="rnd">
              <a:solidFill>
                <a:schemeClr val="accent1">
                  <a:lumMod val="60000"/>
                </a:schemeClr>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Sheet1!$C$20:$AQ$20</c:f>
              <c:numCache>
                <c:formatCode>#,##0</c:formatCode>
                <c:ptCount val="41"/>
                <c:pt idx="0">
                  <c:v>3189</c:v>
                </c:pt>
                <c:pt idx="1">
                  <c:v>4061</c:v>
                </c:pt>
                <c:pt idx="2">
                  <c:v>4308</c:v>
                </c:pt>
                <c:pt idx="3">
                  <c:v>5263</c:v>
                </c:pt>
                <c:pt idx="4">
                  <c:v>5156</c:v>
                </c:pt>
                <c:pt idx="5">
                  <c:v>5474</c:v>
                </c:pt>
                <c:pt idx="6">
                  <c:v>5718</c:v>
                </c:pt>
                <c:pt idx="7">
                  <c:v>6149</c:v>
                </c:pt>
                <c:pt idx="8">
                  <c:v>6905</c:v>
                </c:pt>
                <c:pt idx="9">
                  <c:v>7511</c:v>
                </c:pt>
                <c:pt idx="10">
                  <c:v>8005</c:v>
                </c:pt>
                <c:pt idx="11">
                  <c:v>9301</c:v>
                </c:pt>
                <c:pt idx="12">
                  <c:v>10500</c:v>
                </c:pt>
                <c:pt idx="13">
                  <c:v>10977</c:v>
                </c:pt>
                <c:pt idx="14">
                  <c:v>11403</c:v>
                </c:pt>
                <c:pt idx="15">
                  <c:v>13691</c:v>
                </c:pt>
                <c:pt idx="16">
                  <c:v>14380</c:v>
                </c:pt>
                <c:pt idx="17">
                  <c:v>14802</c:v>
                </c:pt>
                <c:pt idx="18">
                  <c:v>16571</c:v>
                </c:pt>
                <c:pt idx="19">
                  <c:v>17241</c:v>
                </c:pt>
                <c:pt idx="20">
                  <c:v>17605</c:v>
                </c:pt>
                <c:pt idx="21">
                  <c:v>18639</c:v>
                </c:pt>
                <c:pt idx="22">
                  <c:v>18355</c:v>
                </c:pt>
                <c:pt idx="23">
                  <c:v>19196</c:v>
                </c:pt>
                <c:pt idx="24">
                  <c:v>20720</c:v>
                </c:pt>
                <c:pt idx="25">
                  <c:v>19846</c:v>
                </c:pt>
                <c:pt idx="26">
                  <c:v>19497</c:v>
                </c:pt>
                <c:pt idx="27">
                  <c:v>19442</c:v>
                </c:pt>
                <c:pt idx="28">
                  <c:v>20566</c:v>
                </c:pt>
                <c:pt idx="29">
                  <c:v>20924</c:v>
                </c:pt>
                <c:pt idx="30">
                  <c:v>20661</c:v>
                </c:pt>
                <c:pt idx="31">
                  <c:v>19716</c:v>
                </c:pt>
                <c:pt idx="32">
                  <c:v>19321</c:v>
                </c:pt>
                <c:pt idx="33">
                  <c:v>18324</c:v>
                </c:pt>
                <c:pt idx="34">
                  <c:v>17530</c:v>
                </c:pt>
                <c:pt idx="35">
                  <c:v>17563</c:v>
                </c:pt>
                <c:pt idx="36">
                  <c:v>16636</c:v>
                </c:pt>
                <c:pt idx="37">
                  <c:v>15816</c:v>
                </c:pt>
                <c:pt idx="38">
                  <c:v>14957</c:v>
                </c:pt>
                <c:pt idx="39">
                  <c:v>14040</c:v>
                </c:pt>
                <c:pt idx="40">
                  <c:v>13681</c:v>
                </c:pt>
              </c:numCache>
            </c:numRef>
          </c:val>
          <c:smooth val="0"/>
          <c:extLst>
            <c:ext xmlns:c16="http://schemas.microsoft.com/office/drawing/2014/chart" uri="{C3380CC4-5D6E-409C-BE32-E72D297353CC}">
              <c16:uniqueId val="{00000006-151C-4AE0-9EB2-5AA03821A313}"/>
            </c:ext>
          </c:extLst>
        </c:ser>
        <c:ser>
          <c:idx val="7"/>
          <c:order val="7"/>
          <c:tx>
            <c:strRef>
              <c:f>Sheet1!$B$21</c:f>
              <c:strCache>
                <c:ptCount val="1"/>
                <c:pt idx="0">
                  <c:v>Delaware/c,d</c:v>
                </c:pt>
              </c:strCache>
            </c:strRef>
          </c:tx>
          <c:spPr>
            <a:ln w="28575" cap="rnd">
              <a:solidFill>
                <a:schemeClr val="accent2">
                  <a:lumMod val="60000"/>
                </a:schemeClr>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Sheet1!$C$21:$AQ$21</c:f>
              <c:numCache>
                <c:formatCode>#,##0</c:formatCode>
                <c:ptCount val="41"/>
                <c:pt idx="0">
                  <c:v>1325</c:v>
                </c:pt>
                <c:pt idx="1">
                  <c:v>1419</c:v>
                </c:pt>
                <c:pt idx="2">
                  <c:v>1474</c:v>
                </c:pt>
                <c:pt idx="3">
                  <c:v>1712</c:v>
                </c:pt>
                <c:pt idx="4">
                  <c:v>2068</c:v>
                </c:pt>
                <c:pt idx="5">
                  <c:v>2198</c:v>
                </c:pt>
                <c:pt idx="6">
                  <c:v>2202</c:v>
                </c:pt>
                <c:pt idx="7">
                  <c:v>2553</c:v>
                </c:pt>
                <c:pt idx="8">
                  <c:v>2833</c:v>
                </c:pt>
                <c:pt idx="9">
                  <c:v>2982</c:v>
                </c:pt>
                <c:pt idx="10">
                  <c:v>3197</c:v>
                </c:pt>
                <c:pt idx="11">
                  <c:v>3458</c:v>
                </c:pt>
                <c:pt idx="12">
                  <c:v>3471</c:v>
                </c:pt>
                <c:pt idx="13">
                  <c:v>3717</c:v>
                </c:pt>
                <c:pt idx="14">
                  <c:v>4062</c:v>
                </c:pt>
                <c:pt idx="15">
                  <c:v>4210</c:v>
                </c:pt>
                <c:pt idx="16">
                  <c:v>4466</c:v>
                </c:pt>
                <c:pt idx="17">
                  <c:v>4836</c:v>
                </c:pt>
                <c:pt idx="18">
                  <c:v>5110</c:v>
                </c:pt>
                <c:pt idx="19">
                  <c:v>5435</c:v>
                </c:pt>
                <c:pt idx="20">
                  <c:v>5558</c:v>
                </c:pt>
                <c:pt idx="21">
                  <c:v>6983</c:v>
                </c:pt>
                <c:pt idx="22">
                  <c:v>6921</c:v>
                </c:pt>
                <c:pt idx="23">
                  <c:v>7003</c:v>
                </c:pt>
                <c:pt idx="24">
                  <c:v>6778</c:v>
                </c:pt>
                <c:pt idx="25">
                  <c:v>6794</c:v>
                </c:pt>
                <c:pt idx="26">
                  <c:v>6927</c:v>
                </c:pt>
                <c:pt idx="27">
                  <c:v>6944</c:v>
                </c:pt>
                <c:pt idx="28">
                  <c:v>7186</c:v>
                </c:pt>
                <c:pt idx="29">
                  <c:v>7257</c:v>
                </c:pt>
                <c:pt idx="30">
                  <c:v>7057</c:v>
                </c:pt>
                <c:pt idx="31">
                  <c:v>6775</c:v>
                </c:pt>
                <c:pt idx="32">
                  <c:v>6615</c:v>
                </c:pt>
                <c:pt idx="33">
                  <c:v>6739</c:v>
                </c:pt>
                <c:pt idx="34">
                  <c:v>6914</c:v>
                </c:pt>
                <c:pt idx="35">
                  <c:v>7004</c:v>
                </c:pt>
                <c:pt idx="36">
                  <c:v>6955</c:v>
                </c:pt>
                <c:pt idx="37">
                  <c:v>6654</c:v>
                </c:pt>
                <c:pt idx="38">
                  <c:v>6585</c:v>
                </c:pt>
                <c:pt idx="39">
                  <c:v>6443</c:v>
                </c:pt>
                <c:pt idx="40">
                  <c:v>6067</c:v>
                </c:pt>
              </c:numCache>
            </c:numRef>
          </c:val>
          <c:smooth val="0"/>
          <c:extLst>
            <c:ext xmlns:c16="http://schemas.microsoft.com/office/drawing/2014/chart" uri="{C3380CC4-5D6E-409C-BE32-E72D297353CC}">
              <c16:uniqueId val="{00000007-151C-4AE0-9EB2-5AA03821A313}"/>
            </c:ext>
          </c:extLst>
        </c:ser>
        <c:ser>
          <c:idx val="8"/>
          <c:order val="8"/>
          <c:tx>
            <c:strRef>
              <c:f>Sheet1!$B$22</c:f>
              <c:strCache>
                <c:ptCount val="1"/>
                <c:pt idx="0">
                  <c:v>District of Columbia</c:v>
                </c:pt>
              </c:strCache>
            </c:strRef>
          </c:tx>
          <c:spPr>
            <a:ln w="28575" cap="rnd">
              <a:solidFill>
                <a:schemeClr val="accent3">
                  <a:lumMod val="60000"/>
                </a:schemeClr>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Sheet1!$C$22:$AQ$22</c:f>
              <c:numCache>
                <c:formatCode>#,##0</c:formatCode>
                <c:ptCount val="41"/>
                <c:pt idx="0">
                  <c:v>2864</c:v>
                </c:pt>
                <c:pt idx="1">
                  <c:v>2973</c:v>
                </c:pt>
                <c:pt idx="2">
                  <c:v>3145</c:v>
                </c:pt>
                <c:pt idx="3">
                  <c:v>3479</c:v>
                </c:pt>
                <c:pt idx="4">
                  <c:v>4081</c:v>
                </c:pt>
                <c:pt idx="5">
                  <c:v>4344</c:v>
                </c:pt>
                <c:pt idx="6">
                  <c:v>4521</c:v>
                </c:pt>
                <c:pt idx="7">
                  <c:v>6404</c:v>
                </c:pt>
                <c:pt idx="8">
                  <c:v>6618</c:v>
                </c:pt>
                <c:pt idx="9">
                  <c:v>7645</c:v>
                </c:pt>
                <c:pt idx="10">
                  <c:v>8831</c:v>
                </c:pt>
                <c:pt idx="11">
                  <c:v>9954</c:v>
                </c:pt>
                <c:pt idx="12">
                  <c:v>9947</c:v>
                </c:pt>
                <c:pt idx="13">
                  <c:v>10455</c:v>
                </c:pt>
                <c:pt idx="14">
                  <c:v>10875</c:v>
                </c:pt>
                <c:pt idx="15">
                  <c:v>10845</c:v>
                </c:pt>
                <c:pt idx="16">
                  <c:v>10949</c:v>
                </c:pt>
                <c:pt idx="17">
                  <c:v>9800</c:v>
                </c:pt>
                <c:pt idx="18">
                  <c:v>9376</c:v>
                </c:pt>
                <c:pt idx="19">
                  <c:v>9353</c:v>
                </c:pt>
                <c:pt idx="20">
                  <c:v>9829</c:v>
                </c:pt>
                <c:pt idx="21">
                  <c:v>8652</c:v>
                </c:pt>
                <c:pt idx="22">
                  <c:v>10352</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mooth val="0"/>
          <c:extLst>
            <c:ext xmlns:c16="http://schemas.microsoft.com/office/drawing/2014/chart" uri="{C3380CC4-5D6E-409C-BE32-E72D297353CC}">
              <c16:uniqueId val="{00000008-151C-4AE0-9EB2-5AA03821A313}"/>
            </c:ext>
          </c:extLst>
        </c:ser>
        <c:ser>
          <c:idx val="9"/>
          <c:order val="9"/>
          <c:tx>
            <c:strRef>
              <c:f>Sheet1!$B$23</c:f>
              <c:strCache>
                <c:ptCount val="1"/>
                <c:pt idx="0">
                  <c:v>Florida</c:v>
                </c:pt>
              </c:strCache>
            </c:strRef>
          </c:tx>
          <c:spPr>
            <a:ln w="28575" cap="rnd">
              <a:solidFill>
                <a:schemeClr val="accent4">
                  <a:lumMod val="60000"/>
                </a:schemeClr>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Sheet1!$C$23:$AQ$23</c:f>
              <c:numCache>
                <c:formatCode>#,##0</c:formatCode>
                <c:ptCount val="41"/>
                <c:pt idx="0">
                  <c:v>21436</c:v>
                </c:pt>
                <c:pt idx="1">
                  <c:v>19748</c:v>
                </c:pt>
                <c:pt idx="2">
                  <c:v>20735</c:v>
                </c:pt>
                <c:pt idx="3">
                  <c:v>23589</c:v>
                </c:pt>
                <c:pt idx="4">
                  <c:v>27830</c:v>
                </c:pt>
                <c:pt idx="5">
                  <c:v>26334</c:v>
                </c:pt>
                <c:pt idx="6">
                  <c:v>26914</c:v>
                </c:pt>
                <c:pt idx="7">
                  <c:v>28600</c:v>
                </c:pt>
                <c:pt idx="8">
                  <c:v>32237</c:v>
                </c:pt>
                <c:pt idx="9">
                  <c:v>32445</c:v>
                </c:pt>
                <c:pt idx="10">
                  <c:v>34732</c:v>
                </c:pt>
                <c:pt idx="11">
                  <c:v>39999</c:v>
                </c:pt>
                <c:pt idx="12">
                  <c:v>44387</c:v>
                </c:pt>
                <c:pt idx="13">
                  <c:v>46533</c:v>
                </c:pt>
                <c:pt idx="14">
                  <c:v>48302</c:v>
                </c:pt>
                <c:pt idx="15">
                  <c:v>53048</c:v>
                </c:pt>
                <c:pt idx="16">
                  <c:v>57163</c:v>
                </c:pt>
                <c:pt idx="17">
                  <c:v>63879</c:v>
                </c:pt>
                <c:pt idx="18">
                  <c:v>63763</c:v>
                </c:pt>
                <c:pt idx="19">
                  <c:v>64626</c:v>
                </c:pt>
                <c:pt idx="20">
                  <c:v>67224</c:v>
                </c:pt>
                <c:pt idx="21">
                  <c:v>69596</c:v>
                </c:pt>
                <c:pt idx="22">
                  <c:v>71319</c:v>
                </c:pt>
                <c:pt idx="23">
                  <c:v>72404</c:v>
                </c:pt>
                <c:pt idx="24">
                  <c:v>75210</c:v>
                </c:pt>
                <c:pt idx="25">
                  <c:v>82012</c:v>
                </c:pt>
                <c:pt idx="26">
                  <c:v>85533</c:v>
                </c:pt>
                <c:pt idx="27">
                  <c:v>89768</c:v>
                </c:pt>
                <c:pt idx="28">
                  <c:v>92969</c:v>
                </c:pt>
                <c:pt idx="29">
                  <c:v>98219</c:v>
                </c:pt>
                <c:pt idx="30">
                  <c:v>102388</c:v>
                </c:pt>
                <c:pt idx="31">
                  <c:v>103915</c:v>
                </c:pt>
                <c:pt idx="32">
                  <c:v>104306</c:v>
                </c:pt>
                <c:pt idx="33">
                  <c:v>103055</c:v>
                </c:pt>
                <c:pt idx="34">
                  <c:v>101930</c:v>
                </c:pt>
                <c:pt idx="35">
                  <c:v>103028</c:v>
                </c:pt>
                <c:pt idx="36">
                  <c:v>102870</c:v>
                </c:pt>
                <c:pt idx="37">
                  <c:v>101424</c:v>
                </c:pt>
                <c:pt idx="38">
                  <c:v>99974</c:v>
                </c:pt>
                <c:pt idx="39">
                  <c:v>98504</c:v>
                </c:pt>
                <c:pt idx="40">
                  <c:v>97538</c:v>
                </c:pt>
              </c:numCache>
            </c:numRef>
          </c:val>
          <c:smooth val="0"/>
          <c:extLst>
            <c:ext xmlns:c16="http://schemas.microsoft.com/office/drawing/2014/chart" uri="{C3380CC4-5D6E-409C-BE32-E72D297353CC}">
              <c16:uniqueId val="{00000009-151C-4AE0-9EB2-5AA03821A313}"/>
            </c:ext>
          </c:extLst>
        </c:ser>
        <c:ser>
          <c:idx val="10"/>
          <c:order val="10"/>
          <c:tx>
            <c:strRef>
              <c:f>Sheet1!$B$24</c:f>
              <c:strCache>
                <c:ptCount val="1"/>
                <c:pt idx="0">
                  <c:v>Georgia</c:v>
                </c:pt>
              </c:strCache>
            </c:strRef>
          </c:tx>
          <c:spPr>
            <a:ln w="28575" cap="rnd">
              <a:solidFill>
                <a:schemeClr val="accent5">
                  <a:lumMod val="60000"/>
                </a:schemeClr>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Sheet1!$C$24:$AQ$24</c:f>
              <c:numCache>
                <c:formatCode>#,##0</c:formatCode>
                <c:ptCount val="41"/>
                <c:pt idx="0">
                  <c:v>11317</c:v>
                </c:pt>
                <c:pt idx="1">
                  <c:v>12106</c:v>
                </c:pt>
                <c:pt idx="2">
                  <c:v>12178</c:v>
                </c:pt>
                <c:pt idx="3">
                  <c:v>12444</c:v>
                </c:pt>
                <c:pt idx="4">
                  <c:v>14405</c:v>
                </c:pt>
                <c:pt idx="5">
                  <c:v>15358</c:v>
                </c:pt>
                <c:pt idx="6">
                  <c:v>15404</c:v>
                </c:pt>
                <c:pt idx="7">
                  <c:v>16262</c:v>
                </c:pt>
                <c:pt idx="8">
                  <c:v>16922</c:v>
                </c:pt>
                <c:pt idx="9">
                  <c:v>18575</c:v>
                </c:pt>
                <c:pt idx="10">
                  <c:v>18787</c:v>
                </c:pt>
                <c:pt idx="11">
                  <c:v>20885</c:v>
                </c:pt>
                <c:pt idx="12">
                  <c:v>22411</c:v>
                </c:pt>
                <c:pt idx="13">
                  <c:v>23743</c:v>
                </c:pt>
                <c:pt idx="14">
                  <c:v>25290</c:v>
                </c:pt>
                <c:pt idx="15">
                  <c:v>27783</c:v>
                </c:pt>
                <c:pt idx="16">
                  <c:v>33425</c:v>
                </c:pt>
                <c:pt idx="17">
                  <c:v>34266</c:v>
                </c:pt>
                <c:pt idx="18">
                  <c:v>35139</c:v>
                </c:pt>
                <c:pt idx="19">
                  <c:v>36505</c:v>
                </c:pt>
                <c:pt idx="20">
                  <c:v>39262</c:v>
                </c:pt>
                <c:pt idx="21">
                  <c:v>42091</c:v>
                </c:pt>
                <c:pt idx="22">
                  <c:v>44232</c:v>
                </c:pt>
                <c:pt idx="23">
                  <c:v>45937</c:v>
                </c:pt>
                <c:pt idx="24">
                  <c:v>47445</c:v>
                </c:pt>
                <c:pt idx="25">
                  <c:v>47208</c:v>
                </c:pt>
                <c:pt idx="26">
                  <c:v>51104</c:v>
                </c:pt>
                <c:pt idx="27">
                  <c:v>48749</c:v>
                </c:pt>
                <c:pt idx="28">
                  <c:v>52792</c:v>
                </c:pt>
                <c:pt idx="29">
                  <c:v>54256</c:v>
                </c:pt>
                <c:pt idx="30">
                  <c:v>52719</c:v>
                </c:pt>
                <c:pt idx="31">
                  <c:v>56986</c:v>
                </c:pt>
                <c:pt idx="32">
                  <c:v>56432</c:v>
                </c:pt>
                <c:pt idx="33">
                  <c:v>55944</c:v>
                </c:pt>
                <c:pt idx="34">
                  <c:v>55457</c:v>
                </c:pt>
                <c:pt idx="35">
                  <c:v>54004</c:v>
                </c:pt>
                <c:pt idx="36">
                  <c:v>52949</c:v>
                </c:pt>
                <c:pt idx="37">
                  <c:v>52193</c:v>
                </c:pt>
                <c:pt idx="38">
                  <c:v>53627</c:v>
                </c:pt>
                <c:pt idx="39">
                  <c:v>53667</c:v>
                </c:pt>
                <c:pt idx="40">
                  <c:v>53647</c:v>
                </c:pt>
              </c:numCache>
            </c:numRef>
          </c:val>
          <c:smooth val="0"/>
          <c:extLst>
            <c:ext xmlns:c16="http://schemas.microsoft.com/office/drawing/2014/chart" uri="{C3380CC4-5D6E-409C-BE32-E72D297353CC}">
              <c16:uniqueId val="{0000000A-151C-4AE0-9EB2-5AA03821A313}"/>
            </c:ext>
          </c:extLst>
        </c:ser>
        <c:ser>
          <c:idx val="11"/>
          <c:order val="11"/>
          <c:tx>
            <c:strRef>
              <c:f>Sheet1!$B$25</c:f>
              <c:strCache>
                <c:ptCount val="1"/>
                <c:pt idx="0">
                  <c:v>Hawaii/c,e</c:v>
                </c:pt>
              </c:strCache>
            </c:strRef>
          </c:tx>
          <c:spPr>
            <a:ln w="28575" cap="rnd">
              <a:solidFill>
                <a:schemeClr val="accent6">
                  <a:lumMod val="60000"/>
                </a:schemeClr>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Sheet1!$C$25:$AQ$25</c:f>
              <c:numCache>
                <c:formatCode>#,##0</c:formatCode>
                <c:ptCount val="41"/>
                <c:pt idx="0">
                  <c:v>727</c:v>
                </c:pt>
                <c:pt idx="1">
                  <c:v>856</c:v>
                </c:pt>
                <c:pt idx="2">
                  <c:v>985</c:v>
                </c:pt>
                <c:pt idx="3">
                  <c:v>1207</c:v>
                </c:pt>
                <c:pt idx="4">
                  <c:v>1461</c:v>
                </c:pt>
                <c:pt idx="5">
                  <c:v>1700</c:v>
                </c:pt>
                <c:pt idx="6">
                  <c:v>1965</c:v>
                </c:pt>
                <c:pt idx="7">
                  <c:v>2111</c:v>
                </c:pt>
                <c:pt idx="8">
                  <c:v>2180</c:v>
                </c:pt>
                <c:pt idx="9">
                  <c:v>2264</c:v>
                </c:pt>
                <c:pt idx="10">
                  <c:v>2300</c:v>
                </c:pt>
                <c:pt idx="11">
                  <c:v>2459</c:v>
                </c:pt>
                <c:pt idx="12">
                  <c:v>2533</c:v>
                </c:pt>
                <c:pt idx="13">
                  <c:v>2700</c:v>
                </c:pt>
                <c:pt idx="14">
                  <c:v>2926</c:v>
                </c:pt>
                <c:pt idx="15">
                  <c:v>3129</c:v>
                </c:pt>
                <c:pt idx="16">
                  <c:v>3333</c:v>
                </c:pt>
                <c:pt idx="17">
                  <c:v>3560</c:v>
                </c:pt>
                <c:pt idx="18">
                  <c:v>4011</c:v>
                </c:pt>
                <c:pt idx="19">
                  <c:v>4978</c:v>
                </c:pt>
                <c:pt idx="20">
                  <c:v>4924</c:v>
                </c:pt>
                <c:pt idx="21">
                  <c:v>4903</c:v>
                </c:pt>
                <c:pt idx="22">
                  <c:v>5053</c:v>
                </c:pt>
                <c:pt idx="23">
                  <c:v>5431</c:v>
                </c:pt>
                <c:pt idx="24">
                  <c:v>5423</c:v>
                </c:pt>
                <c:pt idx="25">
                  <c:v>5828</c:v>
                </c:pt>
                <c:pt idx="26">
                  <c:v>5960</c:v>
                </c:pt>
                <c:pt idx="27">
                  <c:v>6146</c:v>
                </c:pt>
                <c:pt idx="28">
                  <c:v>5967</c:v>
                </c:pt>
                <c:pt idx="29">
                  <c:v>5978</c:v>
                </c:pt>
                <c:pt idx="30">
                  <c:v>5955</c:v>
                </c:pt>
                <c:pt idx="31">
                  <c:v>5891</c:v>
                </c:pt>
                <c:pt idx="32">
                  <c:v>5912</c:v>
                </c:pt>
                <c:pt idx="33">
                  <c:v>6037</c:v>
                </c:pt>
                <c:pt idx="34">
                  <c:v>5831</c:v>
                </c:pt>
                <c:pt idx="35">
                  <c:v>5632</c:v>
                </c:pt>
                <c:pt idx="36">
                  <c:v>5866</c:v>
                </c:pt>
                <c:pt idx="37">
                  <c:v>5879</c:v>
                </c:pt>
                <c:pt idx="38">
                  <c:v>5602</c:v>
                </c:pt>
                <c:pt idx="39">
                  <c:v>5630</c:v>
                </c:pt>
                <c:pt idx="40">
                  <c:v>5375</c:v>
                </c:pt>
              </c:numCache>
            </c:numRef>
          </c:val>
          <c:smooth val="0"/>
          <c:extLst>
            <c:ext xmlns:c16="http://schemas.microsoft.com/office/drawing/2014/chart" uri="{C3380CC4-5D6E-409C-BE32-E72D297353CC}">
              <c16:uniqueId val="{0000000B-151C-4AE0-9EB2-5AA03821A313}"/>
            </c:ext>
          </c:extLst>
        </c:ser>
        <c:ser>
          <c:idx val="12"/>
          <c:order val="12"/>
          <c:tx>
            <c:strRef>
              <c:f>Sheet1!$B$26</c:f>
              <c:strCache>
                <c:ptCount val="1"/>
                <c:pt idx="0">
                  <c:v>Idaho</c:v>
                </c:pt>
              </c:strCache>
            </c:strRef>
          </c:tx>
          <c:spPr>
            <a:ln w="28575" cap="rnd">
              <a:solidFill>
                <a:schemeClr val="accent1">
                  <a:lumMod val="80000"/>
                  <a:lumOff val="20000"/>
                </a:schemeClr>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Sheet1!$C$26:$AQ$26</c:f>
              <c:numCache>
                <c:formatCode>#,##0</c:formatCode>
                <c:ptCount val="41"/>
                <c:pt idx="0">
                  <c:v>802</c:v>
                </c:pt>
                <c:pt idx="1">
                  <c:v>830</c:v>
                </c:pt>
                <c:pt idx="2">
                  <c:v>817</c:v>
                </c:pt>
                <c:pt idx="3">
                  <c:v>957</c:v>
                </c:pt>
                <c:pt idx="4">
                  <c:v>1044</c:v>
                </c:pt>
                <c:pt idx="5">
                  <c:v>1187</c:v>
                </c:pt>
                <c:pt idx="6">
                  <c:v>1253</c:v>
                </c:pt>
                <c:pt idx="7">
                  <c:v>1344</c:v>
                </c:pt>
                <c:pt idx="8">
                  <c:v>1448</c:v>
                </c:pt>
                <c:pt idx="9">
                  <c:v>1435</c:v>
                </c:pt>
                <c:pt idx="10">
                  <c:v>1581</c:v>
                </c:pt>
                <c:pt idx="11">
                  <c:v>1850</c:v>
                </c:pt>
                <c:pt idx="12">
                  <c:v>1961</c:v>
                </c:pt>
                <c:pt idx="13">
                  <c:v>2143</c:v>
                </c:pt>
                <c:pt idx="14">
                  <c:v>2256</c:v>
                </c:pt>
                <c:pt idx="15">
                  <c:v>2606</c:v>
                </c:pt>
                <c:pt idx="16">
                  <c:v>2811</c:v>
                </c:pt>
                <c:pt idx="17">
                  <c:v>3328</c:v>
                </c:pt>
                <c:pt idx="18">
                  <c:v>3832</c:v>
                </c:pt>
                <c:pt idx="19">
                  <c:v>3911</c:v>
                </c:pt>
                <c:pt idx="20">
                  <c:v>4083</c:v>
                </c:pt>
                <c:pt idx="21">
                  <c:v>4842</c:v>
                </c:pt>
                <c:pt idx="22">
                  <c:v>5535</c:v>
                </c:pt>
                <c:pt idx="23">
                  <c:v>5984</c:v>
                </c:pt>
                <c:pt idx="24">
                  <c:v>5746</c:v>
                </c:pt>
                <c:pt idx="25">
                  <c:v>5737</c:v>
                </c:pt>
                <c:pt idx="26">
                  <c:v>6375</c:v>
                </c:pt>
                <c:pt idx="27">
                  <c:v>6818</c:v>
                </c:pt>
                <c:pt idx="28">
                  <c:v>7124</c:v>
                </c:pt>
                <c:pt idx="29">
                  <c:v>7319</c:v>
                </c:pt>
                <c:pt idx="30">
                  <c:v>7290</c:v>
                </c:pt>
                <c:pt idx="31">
                  <c:v>7400</c:v>
                </c:pt>
                <c:pt idx="32">
                  <c:v>7431</c:v>
                </c:pt>
                <c:pt idx="33">
                  <c:v>7739</c:v>
                </c:pt>
                <c:pt idx="34">
                  <c:v>7985</c:v>
                </c:pt>
                <c:pt idx="35">
                  <c:v>8242</c:v>
                </c:pt>
                <c:pt idx="36">
                  <c:v>8117</c:v>
                </c:pt>
                <c:pt idx="37">
                  <c:v>8052</c:v>
                </c:pt>
                <c:pt idx="38">
                  <c:v>8252</c:v>
                </c:pt>
                <c:pt idx="39">
                  <c:v>8579</c:v>
                </c:pt>
                <c:pt idx="40">
                  <c:v>8664</c:v>
                </c:pt>
              </c:numCache>
            </c:numRef>
          </c:val>
          <c:smooth val="0"/>
          <c:extLst>
            <c:ext xmlns:c16="http://schemas.microsoft.com/office/drawing/2014/chart" uri="{C3380CC4-5D6E-409C-BE32-E72D297353CC}">
              <c16:uniqueId val="{0000000C-151C-4AE0-9EB2-5AA03821A313}"/>
            </c:ext>
          </c:extLst>
        </c:ser>
        <c:ser>
          <c:idx val="13"/>
          <c:order val="13"/>
          <c:tx>
            <c:strRef>
              <c:f>Sheet1!$B$27</c:f>
              <c:strCache>
                <c:ptCount val="1"/>
                <c:pt idx="0">
                  <c:v>Illinois</c:v>
                </c:pt>
              </c:strCache>
            </c:strRef>
          </c:tx>
          <c:spPr>
            <a:ln w="28575" cap="rnd">
              <a:solidFill>
                <a:schemeClr val="accent2">
                  <a:lumMod val="80000"/>
                  <a:lumOff val="20000"/>
                </a:schemeClr>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Sheet1!$C$27:$AQ$27</c:f>
              <c:numCache>
                <c:formatCode>#,##0</c:formatCode>
                <c:ptCount val="41"/>
                <c:pt idx="0">
                  <c:v>11258</c:v>
                </c:pt>
                <c:pt idx="1">
                  <c:v>11935</c:v>
                </c:pt>
                <c:pt idx="2">
                  <c:v>11899</c:v>
                </c:pt>
                <c:pt idx="3">
                  <c:v>14328</c:v>
                </c:pt>
                <c:pt idx="4">
                  <c:v>14293</c:v>
                </c:pt>
                <c:pt idx="5">
                  <c:v>15595</c:v>
                </c:pt>
                <c:pt idx="6">
                  <c:v>17114</c:v>
                </c:pt>
                <c:pt idx="7">
                  <c:v>18634</c:v>
                </c:pt>
                <c:pt idx="8">
                  <c:v>19456</c:v>
                </c:pt>
                <c:pt idx="9">
                  <c:v>19850</c:v>
                </c:pt>
                <c:pt idx="10">
                  <c:v>21081</c:v>
                </c:pt>
                <c:pt idx="11">
                  <c:v>24712</c:v>
                </c:pt>
                <c:pt idx="12">
                  <c:v>27516</c:v>
                </c:pt>
                <c:pt idx="13">
                  <c:v>29115</c:v>
                </c:pt>
                <c:pt idx="14">
                  <c:v>31640</c:v>
                </c:pt>
                <c:pt idx="15">
                  <c:v>34495</c:v>
                </c:pt>
                <c:pt idx="16">
                  <c:v>36531</c:v>
                </c:pt>
                <c:pt idx="17">
                  <c:v>37658</c:v>
                </c:pt>
                <c:pt idx="18">
                  <c:v>38852</c:v>
                </c:pt>
                <c:pt idx="19">
                  <c:v>40788</c:v>
                </c:pt>
                <c:pt idx="20">
                  <c:v>43051</c:v>
                </c:pt>
                <c:pt idx="21">
                  <c:v>44660</c:v>
                </c:pt>
                <c:pt idx="22">
                  <c:v>45281</c:v>
                </c:pt>
                <c:pt idx="23">
                  <c:v>44348</c:v>
                </c:pt>
                <c:pt idx="24">
                  <c:v>42693</c:v>
                </c:pt>
                <c:pt idx="25">
                  <c:v>43418</c:v>
                </c:pt>
                <c:pt idx="26">
                  <c:v>44054</c:v>
                </c:pt>
                <c:pt idx="27">
                  <c:v>44919</c:v>
                </c:pt>
                <c:pt idx="28">
                  <c:v>45106</c:v>
                </c:pt>
                <c:pt idx="29">
                  <c:v>45215</c:v>
                </c:pt>
                <c:pt idx="30">
                  <c:v>45474</c:v>
                </c:pt>
                <c:pt idx="31">
                  <c:v>45161</c:v>
                </c:pt>
                <c:pt idx="32">
                  <c:v>48418</c:v>
                </c:pt>
                <c:pt idx="33">
                  <c:v>48427</c:v>
                </c:pt>
                <c:pt idx="34">
                  <c:v>49348</c:v>
                </c:pt>
                <c:pt idx="35">
                  <c:v>48653</c:v>
                </c:pt>
                <c:pt idx="36">
                  <c:v>48278</c:v>
                </c:pt>
                <c:pt idx="37">
                  <c:v>46240</c:v>
                </c:pt>
                <c:pt idx="38">
                  <c:v>43657</c:v>
                </c:pt>
                <c:pt idx="39">
                  <c:v>41427</c:v>
                </c:pt>
                <c:pt idx="40">
                  <c:v>39965</c:v>
                </c:pt>
              </c:numCache>
            </c:numRef>
          </c:val>
          <c:smooth val="0"/>
          <c:extLst>
            <c:ext xmlns:c16="http://schemas.microsoft.com/office/drawing/2014/chart" uri="{C3380CC4-5D6E-409C-BE32-E72D297353CC}">
              <c16:uniqueId val="{0000000D-151C-4AE0-9EB2-5AA03821A313}"/>
            </c:ext>
          </c:extLst>
        </c:ser>
        <c:ser>
          <c:idx val="14"/>
          <c:order val="14"/>
          <c:tx>
            <c:strRef>
              <c:f>Sheet1!$B$28</c:f>
              <c:strCache>
                <c:ptCount val="1"/>
                <c:pt idx="0">
                  <c:v>Indiana</c:v>
                </c:pt>
              </c:strCache>
            </c:strRef>
          </c:tx>
          <c:spPr>
            <a:ln w="28575" cap="rnd">
              <a:solidFill>
                <a:schemeClr val="accent3">
                  <a:lumMod val="80000"/>
                  <a:lumOff val="20000"/>
                </a:schemeClr>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Sheet1!$C$28:$AQ$28</c:f>
              <c:numCache>
                <c:formatCode>#,##0</c:formatCode>
                <c:ptCount val="41"/>
                <c:pt idx="0">
                  <c:v>4923</c:v>
                </c:pt>
                <c:pt idx="1">
                  <c:v>5667</c:v>
                </c:pt>
                <c:pt idx="2">
                  <c:v>6683</c:v>
                </c:pt>
                <c:pt idx="3">
                  <c:v>8022</c:v>
                </c:pt>
                <c:pt idx="4">
                  <c:v>8790</c:v>
                </c:pt>
                <c:pt idx="5">
                  <c:v>9296</c:v>
                </c:pt>
                <c:pt idx="6">
                  <c:v>9328</c:v>
                </c:pt>
                <c:pt idx="7">
                  <c:v>10056</c:v>
                </c:pt>
                <c:pt idx="8">
                  <c:v>10175</c:v>
                </c:pt>
                <c:pt idx="9">
                  <c:v>10827</c:v>
                </c:pt>
                <c:pt idx="10">
                  <c:v>11406</c:v>
                </c:pt>
                <c:pt idx="11">
                  <c:v>12341</c:v>
                </c:pt>
                <c:pt idx="12">
                  <c:v>12736</c:v>
                </c:pt>
                <c:pt idx="13">
                  <c:v>13719</c:v>
                </c:pt>
                <c:pt idx="14">
                  <c:v>13945</c:v>
                </c:pt>
                <c:pt idx="15">
                  <c:v>14470</c:v>
                </c:pt>
                <c:pt idx="16">
                  <c:v>15014</c:v>
                </c:pt>
                <c:pt idx="17">
                  <c:v>16125</c:v>
                </c:pt>
                <c:pt idx="18">
                  <c:v>16960</c:v>
                </c:pt>
                <c:pt idx="19">
                  <c:v>17903</c:v>
                </c:pt>
                <c:pt idx="20">
                  <c:v>19197</c:v>
                </c:pt>
                <c:pt idx="21">
                  <c:v>19309</c:v>
                </c:pt>
                <c:pt idx="22">
                  <c:v>20125</c:v>
                </c:pt>
                <c:pt idx="23">
                  <c:v>20966</c:v>
                </c:pt>
                <c:pt idx="24">
                  <c:v>21611</c:v>
                </c:pt>
                <c:pt idx="25">
                  <c:v>23069</c:v>
                </c:pt>
                <c:pt idx="26">
                  <c:v>24008</c:v>
                </c:pt>
                <c:pt idx="27">
                  <c:v>24455</c:v>
                </c:pt>
                <c:pt idx="28">
                  <c:v>26091</c:v>
                </c:pt>
                <c:pt idx="29">
                  <c:v>27132</c:v>
                </c:pt>
                <c:pt idx="30">
                  <c:v>28322</c:v>
                </c:pt>
                <c:pt idx="31">
                  <c:v>28808</c:v>
                </c:pt>
                <c:pt idx="32">
                  <c:v>28028</c:v>
                </c:pt>
                <c:pt idx="33">
                  <c:v>28906</c:v>
                </c:pt>
                <c:pt idx="34">
                  <c:v>28831</c:v>
                </c:pt>
                <c:pt idx="35">
                  <c:v>29913</c:v>
                </c:pt>
                <c:pt idx="36">
                  <c:v>29271</c:v>
                </c:pt>
                <c:pt idx="37">
                  <c:v>27355</c:v>
                </c:pt>
                <c:pt idx="38">
                  <c:v>25546</c:v>
                </c:pt>
                <c:pt idx="39">
                  <c:v>26024</c:v>
                </c:pt>
                <c:pt idx="40">
                  <c:v>26877</c:v>
                </c:pt>
              </c:numCache>
            </c:numRef>
          </c:val>
          <c:smooth val="0"/>
          <c:extLst>
            <c:ext xmlns:c16="http://schemas.microsoft.com/office/drawing/2014/chart" uri="{C3380CC4-5D6E-409C-BE32-E72D297353CC}">
              <c16:uniqueId val="{0000000E-151C-4AE0-9EB2-5AA03821A313}"/>
            </c:ext>
          </c:extLst>
        </c:ser>
        <c:ser>
          <c:idx val="15"/>
          <c:order val="15"/>
          <c:tx>
            <c:strRef>
              <c:f>Sheet1!$B$29</c:f>
              <c:strCache>
                <c:ptCount val="1"/>
                <c:pt idx="0">
                  <c:v>Iowa</c:v>
                </c:pt>
              </c:strCache>
            </c:strRef>
          </c:tx>
          <c:spPr>
            <a:ln w="28575" cap="rnd">
              <a:solidFill>
                <a:schemeClr val="accent4">
                  <a:lumMod val="80000"/>
                  <a:lumOff val="20000"/>
                </a:schemeClr>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Sheet1!$C$29:$AQ$29</c:f>
              <c:numCache>
                <c:formatCode>#,##0</c:formatCode>
                <c:ptCount val="41"/>
                <c:pt idx="0">
                  <c:v>1982</c:v>
                </c:pt>
                <c:pt idx="1">
                  <c:v>2272</c:v>
                </c:pt>
                <c:pt idx="2">
                  <c:v>2481</c:v>
                </c:pt>
                <c:pt idx="3">
                  <c:v>2670</c:v>
                </c:pt>
                <c:pt idx="4">
                  <c:v>2829</c:v>
                </c:pt>
                <c:pt idx="5">
                  <c:v>2814</c:v>
                </c:pt>
                <c:pt idx="6">
                  <c:v>2836</c:v>
                </c:pt>
                <c:pt idx="7">
                  <c:v>2687</c:v>
                </c:pt>
                <c:pt idx="8">
                  <c:v>2777</c:v>
                </c:pt>
                <c:pt idx="9">
                  <c:v>2851</c:v>
                </c:pt>
                <c:pt idx="10">
                  <c:v>3034</c:v>
                </c:pt>
                <c:pt idx="11">
                  <c:v>3584</c:v>
                </c:pt>
                <c:pt idx="12">
                  <c:v>3967</c:v>
                </c:pt>
                <c:pt idx="13">
                  <c:v>4145</c:v>
                </c:pt>
                <c:pt idx="14">
                  <c:v>4518</c:v>
                </c:pt>
                <c:pt idx="15">
                  <c:v>4898</c:v>
                </c:pt>
                <c:pt idx="16">
                  <c:v>5437</c:v>
                </c:pt>
                <c:pt idx="17">
                  <c:v>5906</c:v>
                </c:pt>
                <c:pt idx="18">
                  <c:v>6342</c:v>
                </c:pt>
                <c:pt idx="19">
                  <c:v>6938</c:v>
                </c:pt>
                <c:pt idx="20">
                  <c:v>7394</c:v>
                </c:pt>
                <c:pt idx="21">
                  <c:v>7232</c:v>
                </c:pt>
                <c:pt idx="22">
                  <c:v>7955</c:v>
                </c:pt>
                <c:pt idx="23">
                  <c:v>7962</c:v>
                </c:pt>
                <c:pt idx="24">
                  <c:v>8398</c:v>
                </c:pt>
                <c:pt idx="25">
                  <c:v>8546</c:v>
                </c:pt>
                <c:pt idx="26">
                  <c:v>8525</c:v>
                </c:pt>
                <c:pt idx="27">
                  <c:v>8737</c:v>
                </c:pt>
                <c:pt idx="28">
                  <c:v>8838</c:v>
                </c:pt>
                <c:pt idx="29">
                  <c:v>8732</c:v>
                </c:pt>
                <c:pt idx="30">
                  <c:v>8766</c:v>
                </c:pt>
                <c:pt idx="31">
                  <c:v>8813</c:v>
                </c:pt>
                <c:pt idx="32">
                  <c:v>9455</c:v>
                </c:pt>
                <c:pt idx="33">
                  <c:v>9116</c:v>
                </c:pt>
                <c:pt idx="34">
                  <c:v>8733</c:v>
                </c:pt>
                <c:pt idx="35">
                  <c:v>8697</c:v>
                </c:pt>
                <c:pt idx="36">
                  <c:v>8838</c:v>
                </c:pt>
                <c:pt idx="37">
                  <c:v>8849</c:v>
                </c:pt>
                <c:pt idx="38">
                  <c:v>9031</c:v>
                </c:pt>
                <c:pt idx="39">
                  <c:v>9024</c:v>
                </c:pt>
                <c:pt idx="40">
                  <c:v>9419</c:v>
                </c:pt>
              </c:numCache>
            </c:numRef>
          </c:val>
          <c:smooth val="0"/>
          <c:extLst>
            <c:ext xmlns:c16="http://schemas.microsoft.com/office/drawing/2014/chart" uri="{C3380CC4-5D6E-409C-BE32-E72D297353CC}">
              <c16:uniqueId val="{0000000F-151C-4AE0-9EB2-5AA03821A313}"/>
            </c:ext>
          </c:extLst>
        </c:ser>
        <c:ser>
          <c:idx val="16"/>
          <c:order val="16"/>
          <c:tx>
            <c:strRef>
              <c:f>Sheet1!$B$30</c:f>
              <c:strCache>
                <c:ptCount val="1"/>
                <c:pt idx="0">
                  <c:v>Kansas</c:v>
                </c:pt>
              </c:strCache>
            </c:strRef>
          </c:tx>
          <c:spPr>
            <a:ln w="28575" cap="rnd">
              <a:solidFill>
                <a:schemeClr val="accent5">
                  <a:lumMod val="80000"/>
                  <a:lumOff val="20000"/>
                </a:schemeClr>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Sheet1!$C$30:$AQ$30</c:f>
              <c:numCache>
                <c:formatCode>#,##0</c:formatCode>
                <c:ptCount val="41"/>
                <c:pt idx="0">
                  <c:v>2341</c:v>
                </c:pt>
                <c:pt idx="1">
                  <c:v>2290</c:v>
                </c:pt>
                <c:pt idx="2">
                  <c:v>2494</c:v>
                </c:pt>
                <c:pt idx="3">
                  <c:v>2770</c:v>
                </c:pt>
                <c:pt idx="4">
                  <c:v>3078</c:v>
                </c:pt>
                <c:pt idx="5">
                  <c:v>3705</c:v>
                </c:pt>
                <c:pt idx="6">
                  <c:v>4244</c:v>
                </c:pt>
                <c:pt idx="7">
                  <c:v>4732</c:v>
                </c:pt>
                <c:pt idx="8">
                  <c:v>5345</c:v>
                </c:pt>
                <c:pt idx="9">
                  <c:v>5781</c:v>
                </c:pt>
                <c:pt idx="10">
                  <c:v>5817</c:v>
                </c:pt>
                <c:pt idx="11">
                  <c:v>5616</c:v>
                </c:pt>
                <c:pt idx="12">
                  <c:v>5775</c:v>
                </c:pt>
                <c:pt idx="13">
                  <c:v>5903</c:v>
                </c:pt>
                <c:pt idx="14">
                  <c:v>6028</c:v>
                </c:pt>
                <c:pt idx="15">
                  <c:v>5727</c:v>
                </c:pt>
                <c:pt idx="16">
                  <c:v>6371</c:v>
                </c:pt>
                <c:pt idx="17">
                  <c:v>7054</c:v>
                </c:pt>
                <c:pt idx="18">
                  <c:v>7756</c:v>
                </c:pt>
                <c:pt idx="19">
                  <c:v>7911</c:v>
                </c:pt>
                <c:pt idx="20">
                  <c:v>8183</c:v>
                </c:pt>
                <c:pt idx="21">
                  <c:v>8567</c:v>
                </c:pt>
                <c:pt idx="22">
                  <c:v>8344</c:v>
                </c:pt>
                <c:pt idx="23">
                  <c:v>8577</c:v>
                </c:pt>
                <c:pt idx="24">
                  <c:v>8935</c:v>
                </c:pt>
                <c:pt idx="25">
                  <c:v>9132</c:v>
                </c:pt>
                <c:pt idx="26">
                  <c:v>8966</c:v>
                </c:pt>
                <c:pt idx="27">
                  <c:v>9068</c:v>
                </c:pt>
                <c:pt idx="28">
                  <c:v>8816</c:v>
                </c:pt>
                <c:pt idx="29">
                  <c:v>8696</c:v>
                </c:pt>
                <c:pt idx="30">
                  <c:v>8539</c:v>
                </c:pt>
                <c:pt idx="31">
                  <c:v>8641</c:v>
                </c:pt>
                <c:pt idx="32">
                  <c:v>9051</c:v>
                </c:pt>
                <c:pt idx="33">
                  <c:v>9327</c:v>
                </c:pt>
                <c:pt idx="34">
                  <c:v>9682</c:v>
                </c:pt>
                <c:pt idx="35">
                  <c:v>9763</c:v>
                </c:pt>
                <c:pt idx="36">
                  <c:v>9877</c:v>
                </c:pt>
                <c:pt idx="37">
                  <c:v>9857</c:v>
                </c:pt>
                <c:pt idx="38">
                  <c:v>9920</c:v>
                </c:pt>
                <c:pt idx="39">
                  <c:v>10015</c:v>
                </c:pt>
                <c:pt idx="40">
                  <c:v>10218</c:v>
                </c:pt>
              </c:numCache>
            </c:numRef>
          </c:val>
          <c:smooth val="0"/>
          <c:extLst>
            <c:ext xmlns:c16="http://schemas.microsoft.com/office/drawing/2014/chart" uri="{C3380CC4-5D6E-409C-BE32-E72D297353CC}">
              <c16:uniqueId val="{00000010-151C-4AE0-9EB2-5AA03821A313}"/>
            </c:ext>
          </c:extLst>
        </c:ser>
        <c:ser>
          <c:idx val="17"/>
          <c:order val="17"/>
          <c:tx>
            <c:strRef>
              <c:f>Sheet1!$B$31</c:f>
              <c:strCache>
                <c:ptCount val="1"/>
                <c:pt idx="0">
                  <c:v>Kentucky</c:v>
                </c:pt>
              </c:strCache>
            </c:strRef>
          </c:tx>
          <c:spPr>
            <a:ln w="28575" cap="rnd">
              <a:solidFill>
                <a:schemeClr val="accent6">
                  <a:lumMod val="80000"/>
                  <a:lumOff val="20000"/>
                </a:schemeClr>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Sheet1!$C$31:$AQ$31</c:f>
              <c:numCache>
                <c:formatCode>#,##0</c:formatCode>
                <c:ptCount val="41"/>
                <c:pt idx="0">
                  <c:v>3390</c:v>
                </c:pt>
                <c:pt idx="1">
                  <c:v>3691</c:v>
                </c:pt>
                <c:pt idx="2">
                  <c:v>3588</c:v>
                </c:pt>
                <c:pt idx="3">
                  <c:v>3993</c:v>
                </c:pt>
                <c:pt idx="4">
                  <c:v>4031</c:v>
                </c:pt>
                <c:pt idx="5">
                  <c:v>4773</c:v>
                </c:pt>
                <c:pt idx="6">
                  <c:v>4820</c:v>
                </c:pt>
                <c:pt idx="7">
                  <c:v>4981</c:v>
                </c:pt>
                <c:pt idx="8">
                  <c:v>5288</c:v>
                </c:pt>
                <c:pt idx="9">
                  <c:v>6437</c:v>
                </c:pt>
                <c:pt idx="10">
                  <c:v>7119</c:v>
                </c:pt>
                <c:pt idx="11">
                  <c:v>8289</c:v>
                </c:pt>
                <c:pt idx="12">
                  <c:v>9023</c:v>
                </c:pt>
                <c:pt idx="13">
                  <c:v>9799</c:v>
                </c:pt>
                <c:pt idx="14">
                  <c:v>10364</c:v>
                </c:pt>
                <c:pt idx="15">
                  <c:v>10440</c:v>
                </c:pt>
                <c:pt idx="16">
                  <c:v>11066</c:v>
                </c:pt>
                <c:pt idx="17">
                  <c:v>12060</c:v>
                </c:pt>
                <c:pt idx="18">
                  <c:v>12910</c:v>
                </c:pt>
                <c:pt idx="19">
                  <c:v>14600</c:v>
                </c:pt>
                <c:pt idx="20">
                  <c:v>14987</c:v>
                </c:pt>
                <c:pt idx="21">
                  <c:v>15317</c:v>
                </c:pt>
                <c:pt idx="22">
                  <c:v>14919</c:v>
                </c:pt>
                <c:pt idx="23">
                  <c:v>15424</c:v>
                </c:pt>
                <c:pt idx="24">
                  <c:v>15820</c:v>
                </c:pt>
                <c:pt idx="25">
                  <c:v>16622</c:v>
                </c:pt>
                <c:pt idx="26">
                  <c:v>17814</c:v>
                </c:pt>
                <c:pt idx="27">
                  <c:v>19662</c:v>
                </c:pt>
                <c:pt idx="28">
                  <c:v>20000</c:v>
                </c:pt>
                <c:pt idx="29">
                  <c:v>22457</c:v>
                </c:pt>
                <c:pt idx="30">
                  <c:v>21706</c:v>
                </c:pt>
                <c:pt idx="31">
                  <c:v>21638</c:v>
                </c:pt>
                <c:pt idx="32">
                  <c:v>20544</c:v>
                </c:pt>
                <c:pt idx="33">
                  <c:v>21545</c:v>
                </c:pt>
                <c:pt idx="34">
                  <c:v>22110</c:v>
                </c:pt>
                <c:pt idx="35">
                  <c:v>21030</c:v>
                </c:pt>
                <c:pt idx="36">
                  <c:v>21657</c:v>
                </c:pt>
                <c:pt idx="37">
                  <c:v>21701</c:v>
                </c:pt>
                <c:pt idx="38">
                  <c:v>23022</c:v>
                </c:pt>
                <c:pt idx="39">
                  <c:v>23543</c:v>
                </c:pt>
                <c:pt idx="40">
                  <c:v>23431</c:v>
                </c:pt>
              </c:numCache>
            </c:numRef>
          </c:val>
          <c:smooth val="0"/>
          <c:extLst>
            <c:ext xmlns:c16="http://schemas.microsoft.com/office/drawing/2014/chart" uri="{C3380CC4-5D6E-409C-BE32-E72D297353CC}">
              <c16:uniqueId val="{00000011-151C-4AE0-9EB2-5AA03821A313}"/>
            </c:ext>
          </c:extLst>
        </c:ser>
        <c:ser>
          <c:idx val="18"/>
          <c:order val="18"/>
          <c:tx>
            <c:strRef>
              <c:f>Sheet1!$B$32</c:f>
              <c:strCache>
                <c:ptCount val="1"/>
                <c:pt idx="0">
                  <c:v>Louisiana</c:v>
                </c:pt>
              </c:strCache>
            </c:strRef>
          </c:tx>
          <c:spPr>
            <a:ln w="28575" cap="rnd">
              <a:solidFill>
                <a:schemeClr val="accent1">
                  <a:lumMod val="80000"/>
                </a:schemeClr>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Sheet1!$C$32:$AQ$32</c:f>
              <c:numCache>
                <c:formatCode>#,##0</c:formatCode>
                <c:ptCount val="41"/>
                <c:pt idx="0">
                  <c:v>7291</c:v>
                </c:pt>
                <c:pt idx="1">
                  <c:v>7618</c:v>
                </c:pt>
                <c:pt idx="2">
                  <c:v>8889</c:v>
                </c:pt>
                <c:pt idx="3">
                  <c:v>9415</c:v>
                </c:pt>
                <c:pt idx="4">
                  <c:v>10930</c:v>
                </c:pt>
                <c:pt idx="5">
                  <c:v>12812</c:v>
                </c:pt>
                <c:pt idx="6">
                  <c:v>13659</c:v>
                </c:pt>
                <c:pt idx="7">
                  <c:v>13890</c:v>
                </c:pt>
                <c:pt idx="8">
                  <c:v>14300</c:v>
                </c:pt>
                <c:pt idx="9">
                  <c:v>15375</c:v>
                </c:pt>
                <c:pt idx="10">
                  <c:v>16242</c:v>
                </c:pt>
                <c:pt idx="11">
                  <c:v>17257</c:v>
                </c:pt>
                <c:pt idx="12">
                  <c:v>18599</c:v>
                </c:pt>
                <c:pt idx="13">
                  <c:v>20003</c:v>
                </c:pt>
                <c:pt idx="14">
                  <c:v>20980</c:v>
                </c:pt>
                <c:pt idx="15">
                  <c:v>22468</c:v>
                </c:pt>
                <c:pt idx="16">
                  <c:v>24063</c:v>
                </c:pt>
                <c:pt idx="17">
                  <c:v>25195</c:v>
                </c:pt>
                <c:pt idx="18">
                  <c:v>26779</c:v>
                </c:pt>
                <c:pt idx="19">
                  <c:v>29265</c:v>
                </c:pt>
                <c:pt idx="20">
                  <c:v>32228</c:v>
                </c:pt>
                <c:pt idx="21">
                  <c:v>34066</c:v>
                </c:pt>
                <c:pt idx="22">
                  <c:v>35207</c:v>
                </c:pt>
                <c:pt idx="23">
                  <c:v>35810</c:v>
                </c:pt>
                <c:pt idx="24">
                  <c:v>36032</c:v>
                </c:pt>
                <c:pt idx="25">
                  <c:v>36047</c:v>
                </c:pt>
                <c:pt idx="26">
                  <c:v>36939</c:v>
                </c:pt>
                <c:pt idx="27">
                  <c:v>36083</c:v>
                </c:pt>
                <c:pt idx="28">
                  <c:v>37012</c:v>
                </c:pt>
                <c:pt idx="29">
                  <c:v>37540</c:v>
                </c:pt>
                <c:pt idx="30">
                  <c:v>38381</c:v>
                </c:pt>
                <c:pt idx="31">
                  <c:v>39780</c:v>
                </c:pt>
                <c:pt idx="32">
                  <c:v>39445</c:v>
                </c:pt>
                <c:pt idx="33">
                  <c:v>39710</c:v>
                </c:pt>
                <c:pt idx="34">
                  <c:v>40172</c:v>
                </c:pt>
                <c:pt idx="35">
                  <c:v>39299</c:v>
                </c:pt>
                <c:pt idx="36">
                  <c:v>38030</c:v>
                </c:pt>
                <c:pt idx="37">
                  <c:v>36377</c:v>
                </c:pt>
                <c:pt idx="38">
                  <c:v>35682</c:v>
                </c:pt>
                <c:pt idx="39">
                  <c:v>33739</c:v>
                </c:pt>
                <c:pt idx="40">
                  <c:v>32397</c:v>
                </c:pt>
              </c:numCache>
            </c:numRef>
          </c:val>
          <c:smooth val="0"/>
          <c:extLst>
            <c:ext xmlns:c16="http://schemas.microsoft.com/office/drawing/2014/chart" uri="{C3380CC4-5D6E-409C-BE32-E72D297353CC}">
              <c16:uniqueId val="{00000012-151C-4AE0-9EB2-5AA03821A313}"/>
            </c:ext>
          </c:extLst>
        </c:ser>
        <c:ser>
          <c:idx val="19"/>
          <c:order val="19"/>
          <c:tx>
            <c:strRef>
              <c:f>Sheet1!$B$33</c:f>
              <c:strCache>
                <c:ptCount val="1"/>
                <c:pt idx="0">
                  <c:v>Maine</c:v>
                </c:pt>
              </c:strCache>
            </c:strRef>
          </c:tx>
          <c:spPr>
            <a:ln w="28575" cap="rnd">
              <a:solidFill>
                <a:schemeClr val="accent2">
                  <a:lumMod val="80000"/>
                </a:schemeClr>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Sheet1!$C$33:$AQ$33</c:f>
              <c:numCache>
                <c:formatCode>#,##0</c:formatCode>
                <c:ptCount val="41"/>
                <c:pt idx="0">
                  <c:v>711</c:v>
                </c:pt>
                <c:pt idx="1">
                  <c:v>776</c:v>
                </c:pt>
                <c:pt idx="2">
                  <c:v>814</c:v>
                </c:pt>
                <c:pt idx="3">
                  <c:v>992</c:v>
                </c:pt>
                <c:pt idx="4">
                  <c:v>1110</c:v>
                </c:pt>
                <c:pt idx="5">
                  <c:v>1082</c:v>
                </c:pt>
                <c:pt idx="6">
                  <c:v>1032</c:v>
                </c:pt>
                <c:pt idx="7">
                  <c:v>1317</c:v>
                </c:pt>
                <c:pt idx="8">
                  <c:v>1316</c:v>
                </c:pt>
                <c:pt idx="9">
                  <c:v>1299</c:v>
                </c:pt>
                <c:pt idx="10">
                  <c:v>1277</c:v>
                </c:pt>
                <c:pt idx="11">
                  <c:v>1455</c:v>
                </c:pt>
                <c:pt idx="12">
                  <c:v>1523</c:v>
                </c:pt>
                <c:pt idx="13">
                  <c:v>1579</c:v>
                </c:pt>
                <c:pt idx="14">
                  <c:v>1519</c:v>
                </c:pt>
                <c:pt idx="15">
                  <c:v>1469</c:v>
                </c:pt>
                <c:pt idx="16">
                  <c:v>1474</c:v>
                </c:pt>
                <c:pt idx="17">
                  <c:v>1396</c:v>
                </c:pt>
                <c:pt idx="18">
                  <c:v>1426</c:v>
                </c:pt>
                <c:pt idx="19">
                  <c:v>1620</c:v>
                </c:pt>
                <c:pt idx="20">
                  <c:v>1691</c:v>
                </c:pt>
                <c:pt idx="21">
                  <c:v>1716</c:v>
                </c:pt>
                <c:pt idx="22">
                  <c:v>1679</c:v>
                </c:pt>
                <c:pt idx="23">
                  <c:v>1704</c:v>
                </c:pt>
                <c:pt idx="24">
                  <c:v>1900</c:v>
                </c:pt>
                <c:pt idx="25">
                  <c:v>2013</c:v>
                </c:pt>
                <c:pt idx="26">
                  <c:v>2024</c:v>
                </c:pt>
                <c:pt idx="27">
                  <c:v>2023</c:v>
                </c:pt>
                <c:pt idx="28">
                  <c:v>2120</c:v>
                </c:pt>
                <c:pt idx="29">
                  <c:v>2148</c:v>
                </c:pt>
                <c:pt idx="30">
                  <c:v>2195</c:v>
                </c:pt>
                <c:pt idx="31">
                  <c:v>2206</c:v>
                </c:pt>
                <c:pt idx="32">
                  <c:v>2154</c:v>
                </c:pt>
                <c:pt idx="33">
                  <c:v>2145</c:v>
                </c:pt>
                <c:pt idx="34">
                  <c:v>2108</c:v>
                </c:pt>
                <c:pt idx="35">
                  <c:v>2173</c:v>
                </c:pt>
                <c:pt idx="36">
                  <c:v>2242</c:v>
                </c:pt>
                <c:pt idx="37">
                  <c:v>2279</c:v>
                </c:pt>
                <c:pt idx="38">
                  <c:v>2404</c:v>
                </c:pt>
                <c:pt idx="39">
                  <c:v>2404</c:v>
                </c:pt>
                <c:pt idx="40">
                  <c:v>2425</c:v>
                </c:pt>
              </c:numCache>
            </c:numRef>
          </c:val>
          <c:smooth val="0"/>
          <c:extLst>
            <c:ext xmlns:c16="http://schemas.microsoft.com/office/drawing/2014/chart" uri="{C3380CC4-5D6E-409C-BE32-E72D297353CC}">
              <c16:uniqueId val="{00000013-151C-4AE0-9EB2-5AA03821A313}"/>
            </c:ext>
          </c:extLst>
        </c:ser>
        <c:ser>
          <c:idx val="20"/>
          <c:order val="20"/>
          <c:tx>
            <c:strRef>
              <c:f>Sheet1!$B$34</c:f>
              <c:strCache>
                <c:ptCount val="1"/>
                <c:pt idx="0">
                  <c:v>Maryland</c:v>
                </c:pt>
              </c:strCache>
            </c:strRef>
          </c:tx>
          <c:spPr>
            <a:ln w="28575" cap="rnd">
              <a:solidFill>
                <a:schemeClr val="accent3">
                  <a:lumMod val="80000"/>
                </a:schemeClr>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Sheet1!$C$34:$AQ$34</c:f>
              <c:numCache>
                <c:formatCode>#,##0</c:formatCode>
                <c:ptCount val="41"/>
                <c:pt idx="0">
                  <c:v>7966</c:v>
                </c:pt>
                <c:pt idx="1">
                  <c:v>7860</c:v>
                </c:pt>
                <c:pt idx="2">
                  <c:v>7731</c:v>
                </c:pt>
                <c:pt idx="3">
                  <c:v>9335</c:v>
                </c:pt>
                <c:pt idx="4">
                  <c:v>11617</c:v>
                </c:pt>
                <c:pt idx="5">
                  <c:v>12617</c:v>
                </c:pt>
                <c:pt idx="6">
                  <c:v>13124</c:v>
                </c:pt>
                <c:pt idx="7">
                  <c:v>13005</c:v>
                </c:pt>
                <c:pt idx="8">
                  <c:v>13326</c:v>
                </c:pt>
                <c:pt idx="9">
                  <c:v>13467</c:v>
                </c:pt>
                <c:pt idx="10">
                  <c:v>14276</c:v>
                </c:pt>
                <c:pt idx="11">
                  <c:v>16514</c:v>
                </c:pt>
                <c:pt idx="12">
                  <c:v>17848</c:v>
                </c:pt>
                <c:pt idx="13">
                  <c:v>19291</c:v>
                </c:pt>
                <c:pt idx="14">
                  <c:v>19977</c:v>
                </c:pt>
                <c:pt idx="15">
                  <c:v>20264</c:v>
                </c:pt>
                <c:pt idx="16">
                  <c:v>20998</c:v>
                </c:pt>
                <c:pt idx="17">
                  <c:v>21453</c:v>
                </c:pt>
                <c:pt idx="18">
                  <c:v>22050</c:v>
                </c:pt>
                <c:pt idx="19">
                  <c:v>22232</c:v>
                </c:pt>
                <c:pt idx="20">
                  <c:v>22572</c:v>
                </c:pt>
                <c:pt idx="21">
                  <c:v>23095</c:v>
                </c:pt>
                <c:pt idx="22">
                  <c:v>23538</c:v>
                </c:pt>
                <c:pt idx="23">
                  <c:v>23752</c:v>
                </c:pt>
                <c:pt idx="24">
                  <c:v>24162</c:v>
                </c:pt>
                <c:pt idx="25">
                  <c:v>23791</c:v>
                </c:pt>
                <c:pt idx="26">
                  <c:v>23285</c:v>
                </c:pt>
                <c:pt idx="27">
                  <c:v>22737</c:v>
                </c:pt>
                <c:pt idx="28">
                  <c:v>22945</c:v>
                </c:pt>
                <c:pt idx="29">
                  <c:v>23433</c:v>
                </c:pt>
                <c:pt idx="30">
                  <c:v>23324</c:v>
                </c:pt>
                <c:pt idx="31">
                  <c:v>22255</c:v>
                </c:pt>
                <c:pt idx="32">
                  <c:v>22645</c:v>
                </c:pt>
                <c:pt idx="33">
                  <c:v>22558</c:v>
                </c:pt>
                <c:pt idx="34">
                  <c:v>21522</c:v>
                </c:pt>
                <c:pt idx="35">
                  <c:v>21335</c:v>
                </c:pt>
                <c:pt idx="36">
                  <c:v>21011</c:v>
                </c:pt>
                <c:pt idx="37">
                  <c:v>20764</c:v>
                </c:pt>
                <c:pt idx="38">
                  <c:v>19994</c:v>
                </c:pt>
                <c:pt idx="39">
                  <c:v>19367</c:v>
                </c:pt>
                <c:pt idx="40">
                  <c:v>18856</c:v>
                </c:pt>
              </c:numCache>
            </c:numRef>
          </c:val>
          <c:smooth val="0"/>
          <c:extLst>
            <c:ext xmlns:c16="http://schemas.microsoft.com/office/drawing/2014/chart" uri="{C3380CC4-5D6E-409C-BE32-E72D297353CC}">
              <c16:uniqueId val="{00000014-151C-4AE0-9EB2-5AA03821A313}"/>
            </c:ext>
          </c:extLst>
        </c:ser>
        <c:ser>
          <c:idx val="21"/>
          <c:order val="21"/>
          <c:tx>
            <c:strRef>
              <c:f>Sheet1!$B$35</c:f>
              <c:strCache>
                <c:ptCount val="1"/>
                <c:pt idx="0">
                  <c:v>Massachusetts</c:v>
                </c:pt>
              </c:strCache>
            </c:strRef>
          </c:tx>
          <c:spPr>
            <a:ln w="28575" cap="rnd">
              <a:solidFill>
                <a:schemeClr val="accent4">
                  <a:lumMod val="80000"/>
                </a:schemeClr>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Sheet1!$C$35:$AQ$35</c:f>
              <c:numCache>
                <c:formatCode>#,##0</c:formatCode>
                <c:ptCount val="41"/>
                <c:pt idx="0">
                  <c:v>2806</c:v>
                </c:pt>
                <c:pt idx="1">
                  <c:v>2924</c:v>
                </c:pt>
                <c:pt idx="2">
                  <c:v>3185</c:v>
                </c:pt>
                <c:pt idx="3">
                  <c:v>3889</c:v>
                </c:pt>
                <c:pt idx="4">
                  <c:v>4334</c:v>
                </c:pt>
                <c:pt idx="5">
                  <c:v>4482</c:v>
                </c:pt>
                <c:pt idx="6">
                  <c:v>4883</c:v>
                </c:pt>
                <c:pt idx="7">
                  <c:v>5390</c:v>
                </c:pt>
                <c:pt idx="8">
                  <c:v>5636</c:v>
                </c:pt>
                <c:pt idx="9">
                  <c:v>6268</c:v>
                </c:pt>
                <c:pt idx="10">
                  <c:v>6757</c:v>
                </c:pt>
                <c:pt idx="11">
                  <c:v>7524</c:v>
                </c:pt>
                <c:pt idx="12">
                  <c:v>8345</c:v>
                </c:pt>
                <c:pt idx="13">
                  <c:v>9415</c:v>
                </c:pt>
                <c:pt idx="14">
                  <c:v>10053</c:v>
                </c:pt>
                <c:pt idx="15">
                  <c:v>10229</c:v>
                </c:pt>
                <c:pt idx="16">
                  <c:v>11293</c:v>
                </c:pt>
                <c:pt idx="17">
                  <c:v>11687</c:v>
                </c:pt>
                <c:pt idx="18">
                  <c:v>11796</c:v>
                </c:pt>
                <c:pt idx="19">
                  <c:v>11947</c:v>
                </c:pt>
                <c:pt idx="20">
                  <c:v>11799</c:v>
                </c:pt>
                <c:pt idx="21">
                  <c:v>11356</c:v>
                </c:pt>
                <c:pt idx="22">
                  <c:v>10722</c:v>
                </c:pt>
                <c:pt idx="23">
                  <c:v>10588</c:v>
                </c:pt>
                <c:pt idx="24">
                  <c:v>10329</c:v>
                </c:pt>
                <c:pt idx="25">
                  <c:v>10232</c:v>
                </c:pt>
                <c:pt idx="26">
                  <c:v>10144</c:v>
                </c:pt>
                <c:pt idx="27">
                  <c:v>10701</c:v>
                </c:pt>
                <c:pt idx="28">
                  <c:v>11032</c:v>
                </c:pt>
                <c:pt idx="29">
                  <c:v>11436</c:v>
                </c:pt>
                <c:pt idx="30">
                  <c:v>11408</c:v>
                </c:pt>
                <c:pt idx="31">
                  <c:v>11316</c:v>
                </c:pt>
                <c:pt idx="32">
                  <c:v>11313</c:v>
                </c:pt>
                <c:pt idx="33">
                  <c:v>11623</c:v>
                </c:pt>
                <c:pt idx="34">
                  <c:v>11308</c:v>
                </c:pt>
                <c:pt idx="35">
                  <c:v>10950</c:v>
                </c:pt>
                <c:pt idx="36">
                  <c:v>10713</c:v>
                </c:pt>
                <c:pt idx="37">
                  <c:v>9922</c:v>
                </c:pt>
                <c:pt idx="38">
                  <c:v>9403</c:v>
                </c:pt>
                <c:pt idx="39">
                  <c:v>9133</c:v>
                </c:pt>
                <c:pt idx="40">
                  <c:v>8692</c:v>
                </c:pt>
              </c:numCache>
            </c:numRef>
          </c:val>
          <c:smooth val="0"/>
          <c:extLst>
            <c:ext xmlns:c16="http://schemas.microsoft.com/office/drawing/2014/chart" uri="{C3380CC4-5D6E-409C-BE32-E72D297353CC}">
              <c16:uniqueId val="{00000015-151C-4AE0-9EB2-5AA03821A313}"/>
            </c:ext>
          </c:extLst>
        </c:ser>
        <c:ser>
          <c:idx val="22"/>
          <c:order val="22"/>
          <c:tx>
            <c:strRef>
              <c:f>Sheet1!$B$36</c:f>
              <c:strCache>
                <c:ptCount val="1"/>
                <c:pt idx="0">
                  <c:v>Michigan</c:v>
                </c:pt>
              </c:strCache>
            </c:strRef>
          </c:tx>
          <c:spPr>
            <a:ln w="28575" cap="rnd">
              <a:solidFill>
                <a:schemeClr val="accent5">
                  <a:lumMod val="80000"/>
                </a:schemeClr>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Sheet1!$C$36:$AQ$36</c:f>
              <c:numCache>
                <c:formatCode>#,##0</c:formatCode>
                <c:ptCount val="41"/>
                <c:pt idx="0">
                  <c:v>14944</c:v>
                </c:pt>
                <c:pt idx="1">
                  <c:v>15002</c:v>
                </c:pt>
                <c:pt idx="2">
                  <c:v>15124</c:v>
                </c:pt>
                <c:pt idx="3">
                  <c:v>15157</c:v>
                </c:pt>
                <c:pt idx="4">
                  <c:v>14913</c:v>
                </c:pt>
                <c:pt idx="5">
                  <c:v>14510</c:v>
                </c:pt>
                <c:pt idx="6">
                  <c:v>14604</c:v>
                </c:pt>
                <c:pt idx="7">
                  <c:v>17755</c:v>
                </c:pt>
                <c:pt idx="8">
                  <c:v>20742</c:v>
                </c:pt>
                <c:pt idx="9">
                  <c:v>23879</c:v>
                </c:pt>
                <c:pt idx="10">
                  <c:v>27612</c:v>
                </c:pt>
                <c:pt idx="11">
                  <c:v>31639</c:v>
                </c:pt>
                <c:pt idx="12">
                  <c:v>34267</c:v>
                </c:pt>
                <c:pt idx="13">
                  <c:v>36423</c:v>
                </c:pt>
                <c:pt idx="14">
                  <c:v>39113</c:v>
                </c:pt>
                <c:pt idx="15">
                  <c:v>39318</c:v>
                </c:pt>
                <c:pt idx="16">
                  <c:v>40631</c:v>
                </c:pt>
                <c:pt idx="17">
                  <c:v>41112</c:v>
                </c:pt>
                <c:pt idx="18">
                  <c:v>42349</c:v>
                </c:pt>
                <c:pt idx="19">
                  <c:v>44771</c:v>
                </c:pt>
                <c:pt idx="20">
                  <c:v>45879</c:v>
                </c:pt>
                <c:pt idx="21">
                  <c:v>46617</c:v>
                </c:pt>
                <c:pt idx="22">
                  <c:v>47718</c:v>
                </c:pt>
                <c:pt idx="23">
                  <c:v>48849</c:v>
                </c:pt>
                <c:pt idx="24">
                  <c:v>50591</c:v>
                </c:pt>
                <c:pt idx="25">
                  <c:v>49358</c:v>
                </c:pt>
                <c:pt idx="26">
                  <c:v>48883</c:v>
                </c:pt>
                <c:pt idx="27">
                  <c:v>49546</c:v>
                </c:pt>
                <c:pt idx="28">
                  <c:v>51577</c:v>
                </c:pt>
                <c:pt idx="29">
                  <c:v>50233</c:v>
                </c:pt>
                <c:pt idx="30">
                  <c:v>48738</c:v>
                </c:pt>
                <c:pt idx="31">
                  <c:v>45478</c:v>
                </c:pt>
                <c:pt idx="32">
                  <c:v>44165</c:v>
                </c:pt>
                <c:pt idx="33">
                  <c:v>42940</c:v>
                </c:pt>
                <c:pt idx="34">
                  <c:v>43636</c:v>
                </c:pt>
                <c:pt idx="35">
                  <c:v>43759</c:v>
                </c:pt>
                <c:pt idx="36">
                  <c:v>43390</c:v>
                </c:pt>
                <c:pt idx="37">
                  <c:v>42628</c:v>
                </c:pt>
                <c:pt idx="38">
                  <c:v>41122</c:v>
                </c:pt>
                <c:pt idx="39">
                  <c:v>39666</c:v>
                </c:pt>
                <c:pt idx="40">
                  <c:v>38761</c:v>
                </c:pt>
              </c:numCache>
            </c:numRef>
          </c:val>
          <c:smooth val="0"/>
          <c:extLst>
            <c:ext xmlns:c16="http://schemas.microsoft.com/office/drawing/2014/chart" uri="{C3380CC4-5D6E-409C-BE32-E72D297353CC}">
              <c16:uniqueId val="{00000016-151C-4AE0-9EB2-5AA03821A313}"/>
            </c:ext>
          </c:extLst>
        </c:ser>
        <c:ser>
          <c:idx val="23"/>
          <c:order val="23"/>
          <c:tx>
            <c:strRef>
              <c:f>Sheet1!$B$37</c:f>
              <c:strCache>
                <c:ptCount val="1"/>
                <c:pt idx="0">
                  <c:v>Minnesota</c:v>
                </c:pt>
              </c:strCache>
            </c:strRef>
          </c:tx>
          <c:spPr>
            <a:ln w="28575" cap="rnd">
              <a:solidFill>
                <a:schemeClr val="accent6">
                  <a:lumMod val="80000"/>
                </a:schemeClr>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Sheet1!$C$37:$AQ$37</c:f>
              <c:numCache>
                <c:formatCode>#,##0</c:formatCode>
                <c:ptCount val="41"/>
                <c:pt idx="0">
                  <c:v>1954</c:v>
                </c:pt>
                <c:pt idx="1">
                  <c:v>2094</c:v>
                </c:pt>
                <c:pt idx="2">
                  <c:v>2001</c:v>
                </c:pt>
                <c:pt idx="3">
                  <c:v>1966</c:v>
                </c:pt>
                <c:pt idx="4">
                  <c:v>2081</c:v>
                </c:pt>
                <c:pt idx="5">
                  <c:v>2113</c:v>
                </c:pt>
                <c:pt idx="6">
                  <c:v>2167</c:v>
                </c:pt>
                <c:pt idx="7">
                  <c:v>2343</c:v>
                </c:pt>
                <c:pt idx="8">
                  <c:v>2462</c:v>
                </c:pt>
                <c:pt idx="9">
                  <c:v>2546</c:v>
                </c:pt>
                <c:pt idx="10">
                  <c:v>2799</c:v>
                </c:pt>
                <c:pt idx="11">
                  <c:v>3103</c:v>
                </c:pt>
                <c:pt idx="12">
                  <c:v>3176</c:v>
                </c:pt>
                <c:pt idx="13">
                  <c:v>3472</c:v>
                </c:pt>
                <c:pt idx="14">
                  <c:v>3822</c:v>
                </c:pt>
                <c:pt idx="15">
                  <c:v>4200</c:v>
                </c:pt>
                <c:pt idx="16">
                  <c:v>4575</c:v>
                </c:pt>
                <c:pt idx="17">
                  <c:v>4846</c:v>
                </c:pt>
                <c:pt idx="18">
                  <c:v>5158</c:v>
                </c:pt>
                <c:pt idx="19">
                  <c:v>5326</c:v>
                </c:pt>
                <c:pt idx="20">
                  <c:v>5572</c:v>
                </c:pt>
                <c:pt idx="21">
                  <c:v>5969</c:v>
                </c:pt>
                <c:pt idx="22">
                  <c:v>6238</c:v>
                </c:pt>
                <c:pt idx="23">
                  <c:v>6606</c:v>
                </c:pt>
                <c:pt idx="24">
                  <c:v>7129</c:v>
                </c:pt>
                <c:pt idx="25">
                  <c:v>7865</c:v>
                </c:pt>
                <c:pt idx="26">
                  <c:v>8758</c:v>
                </c:pt>
                <c:pt idx="27">
                  <c:v>9281</c:v>
                </c:pt>
                <c:pt idx="28">
                  <c:v>9108</c:v>
                </c:pt>
                <c:pt idx="29">
                  <c:v>9468</c:v>
                </c:pt>
                <c:pt idx="30">
                  <c:v>9910</c:v>
                </c:pt>
                <c:pt idx="31">
                  <c:v>9986</c:v>
                </c:pt>
                <c:pt idx="32">
                  <c:v>9796</c:v>
                </c:pt>
                <c:pt idx="33">
                  <c:v>9800</c:v>
                </c:pt>
                <c:pt idx="34">
                  <c:v>9938</c:v>
                </c:pt>
                <c:pt idx="35">
                  <c:v>10289</c:v>
                </c:pt>
                <c:pt idx="36">
                  <c:v>10637</c:v>
                </c:pt>
                <c:pt idx="37">
                  <c:v>10798</c:v>
                </c:pt>
                <c:pt idx="38">
                  <c:v>10592</c:v>
                </c:pt>
                <c:pt idx="39">
                  <c:v>10708</c:v>
                </c:pt>
                <c:pt idx="40">
                  <c:v>10101</c:v>
                </c:pt>
              </c:numCache>
            </c:numRef>
          </c:val>
          <c:smooth val="0"/>
          <c:extLst>
            <c:ext xmlns:c16="http://schemas.microsoft.com/office/drawing/2014/chart" uri="{C3380CC4-5D6E-409C-BE32-E72D297353CC}">
              <c16:uniqueId val="{00000017-151C-4AE0-9EB2-5AA03821A313}"/>
            </c:ext>
          </c:extLst>
        </c:ser>
        <c:ser>
          <c:idx val="24"/>
          <c:order val="24"/>
          <c:tx>
            <c:strRef>
              <c:f>Sheet1!$B$38</c:f>
              <c:strCache>
                <c:ptCount val="1"/>
                <c:pt idx="0">
                  <c:v>Mississippi</c:v>
                </c:pt>
              </c:strCache>
            </c:strRef>
          </c:tx>
          <c:spPr>
            <a:ln w="28575" cap="rnd">
              <a:solidFill>
                <a:schemeClr val="accent1">
                  <a:lumMod val="60000"/>
                  <a:lumOff val="40000"/>
                </a:schemeClr>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Sheet1!$C$38:$AQ$38</c:f>
              <c:numCache>
                <c:formatCode>#,##0</c:formatCode>
                <c:ptCount val="41"/>
                <c:pt idx="0">
                  <c:v>2896</c:v>
                </c:pt>
                <c:pt idx="1">
                  <c:v>3508</c:v>
                </c:pt>
                <c:pt idx="2">
                  <c:v>3902</c:v>
                </c:pt>
                <c:pt idx="3">
                  <c:v>4624</c:v>
                </c:pt>
                <c:pt idx="4">
                  <c:v>5484</c:v>
                </c:pt>
                <c:pt idx="5">
                  <c:v>5586</c:v>
                </c:pt>
                <c:pt idx="6">
                  <c:v>6115</c:v>
                </c:pt>
                <c:pt idx="7">
                  <c:v>6392</c:v>
                </c:pt>
                <c:pt idx="8">
                  <c:v>6747</c:v>
                </c:pt>
                <c:pt idx="9">
                  <c:v>6880</c:v>
                </c:pt>
                <c:pt idx="10">
                  <c:v>7384</c:v>
                </c:pt>
                <c:pt idx="11">
                  <c:v>7911</c:v>
                </c:pt>
                <c:pt idx="12">
                  <c:v>8375</c:v>
                </c:pt>
                <c:pt idx="13">
                  <c:v>8904</c:v>
                </c:pt>
                <c:pt idx="14">
                  <c:v>8905</c:v>
                </c:pt>
                <c:pt idx="15">
                  <c:v>9907</c:v>
                </c:pt>
                <c:pt idx="16">
                  <c:v>10930</c:v>
                </c:pt>
                <c:pt idx="17">
                  <c:v>12684</c:v>
                </c:pt>
                <c:pt idx="18">
                  <c:v>13859</c:v>
                </c:pt>
                <c:pt idx="19">
                  <c:v>14296</c:v>
                </c:pt>
                <c:pt idx="20">
                  <c:v>16678</c:v>
                </c:pt>
                <c:pt idx="21">
                  <c:v>18247</c:v>
                </c:pt>
                <c:pt idx="22">
                  <c:v>20241</c:v>
                </c:pt>
                <c:pt idx="23">
                  <c:v>21460</c:v>
                </c:pt>
                <c:pt idx="24">
                  <c:v>22705</c:v>
                </c:pt>
                <c:pt idx="25">
                  <c:v>20589</c:v>
                </c:pt>
                <c:pt idx="26">
                  <c:v>20983</c:v>
                </c:pt>
                <c:pt idx="27">
                  <c:v>20515</c:v>
                </c:pt>
                <c:pt idx="28">
                  <c:v>21068</c:v>
                </c:pt>
                <c:pt idx="29">
                  <c:v>22431</c:v>
                </c:pt>
                <c:pt idx="30">
                  <c:v>22754</c:v>
                </c:pt>
                <c:pt idx="31">
                  <c:v>21482</c:v>
                </c:pt>
                <c:pt idx="32">
                  <c:v>21067</c:v>
                </c:pt>
                <c:pt idx="33">
                  <c:v>21386</c:v>
                </c:pt>
                <c:pt idx="34">
                  <c:v>22319</c:v>
                </c:pt>
                <c:pt idx="35">
                  <c:v>21969</c:v>
                </c:pt>
                <c:pt idx="36">
                  <c:v>18793</c:v>
                </c:pt>
                <c:pt idx="37">
                  <c:v>18911</c:v>
                </c:pt>
                <c:pt idx="38">
                  <c:v>19192</c:v>
                </c:pt>
                <c:pt idx="39">
                  <c:v>19103</c:v>
                </c:pt>
                <c:pt idx="40">
                  <c:v>19275</c:v>
                </c:pt>
              </c:numCache>
            </c:numRef>
          </c:val>
          <c:smooth val="0"/>
          <c:extLst>
            <c:ext xmlns:c16="http://schemas.microsoft.com/office/drawing/2014/chart" uri="{C3380CC4-5D6E-409C-BE32-E72D297353CC}">
              <c16:uniqueId val="{00000018-151C-4AE0-9EB2-5AA03821A313}"/>
            </c:ext>
          </c:extLst>
        </c:ser>
        <c:ser>
          <c:idx val="25"/>
          <c:order val="25"/>
          <c:tx>
            <c:strRef>
              <c:f>Sheet1!$B$39</c:f>
              <c:strCache>
                <c:ptCount val="1"/>
                <c:pt idx="0">
                  <c:v>Missouri</c:v>
                </c:pt>
              </c:strCache>
            </c:strRef>
          </c:tx>
          <c:spPr>
            <a:ln w="28575" cap="rnd">
              <a:solidFill>
                <a:schemeClr val="accent2">
                  <a:lumMod val="60000"/>
                  <a:lumOff val="40000"/>
                </a:schemeClr>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Sheet1!$C$39:$AQ$39</c:f>
              <c:numCache>
                <c:formatCode>#,##0</c:formatCode>
                <c:ptCount val="41"/>
                <c:pt idx="0">
                  <c:v>5637</c:v>
                </c:pt>
                <c:pt idx="1">
                  <c:v>5279</c:v>
                </c:pt>
                <c:pt idx="2">
                  <c:v>5726</c:v>
                </c:pt>
                <c:pt idx="3">
                  <c:v>6489</c:v>
                </c:pt>
                <c:pt idx="4">
                  <c:v>7445</c:v>
                </c:pt>
                <c:pt idx="5">
                  <c:v>8103</c:v>
                </c:pt>
                <c:pt idx="6">
                  <c:v>8770</c:v>
                </c:pt>
                <c:pt idx="7">
                  <c:v>9796</c:v>
                </c:pt>
                <c:pt idx="8">
                  <c:v>10309</c:v>
                </c:pt>
                <c:pt idx="9">
                  <c:v>11357</c:v>
                </c:pt>
                <c:pt idx="10">
                  <c:v>12176</c:v>
                </c:pt>
                <c:pt idx="11">
                  <c:v>13921</c:v>
                </c:pt>
                <c:pt idx="12">
                  <c:v>14943</c:v>
                </c:pt>
                <c:pt idx="13">
                  <c:v>15897</c:v>
                </c:pt>
                <c:pt idx="14">
                  <c:v>16195</c:v>
                </c:pt>
                <c:pt idx="15">
                  <c:v>16178</c:v>
                </c:pt>
                <c:pt idx="16">
                  <c:v>17898</c:v>
                </c:pt>
                <c:pt idx="17">
                  <c:v>19134</c:v>
                </c:pt>
                <c:pt idx="18">
                  <c:v>22003</c:v>
                </c:pt>
                <c:pt idx="19">
                  <c:v>23664</c:v>
                </c:pt>
                <c:pt idx="20">
                  <c:v>25060</c:v>
                </c:pt>
                <c:pt idx="21">
                  <c:v>26155</c:v>
                </c:pt>
                <c:pt idx="22">
                  <c:v>27543</c:v>
                </c:pt>
                <c:pt idx="23">
                  <c:v>28757</c:v>
                </c:pt>
                <c:pt idx="24">
                  <c:v>30099</c:v>
                </c:pt>
                <c:pt idx="25">
                  <c:v>30303</c:v>
                </c:pt>
                <c:pt idx="26">
                  <c:v>31081</c:v>
                </c:pt>
                <c:pt idx="27">
                  <c:v>30823</c:v>
                </c:pt>
                <c:pt idx="28">
                  <c:v>30167</c:v>
                </c:pt>
                <c:pt idx="29">
                  <c:v>29857</c:v>
                </c:pt>
                <c:pt idx="30">
                  <c:v>30186</c:v>
                </c:pt>
                <c:pt idx="31">
                  <c:v>30563</c:v>
                </c:pt>
                <c:pt idx="32">
                  <c:v>30623</c:v>
                </c:pt>
                <c:pt idx="33">
                  <c:v>30833</c:v>
                </c:pt>
                <c:pt idx="34">
                  <c:v>31247</c:v>
                </c:pt>
                <c:pt idx="35">
                  <c:v>31537</c:v>
                </c:pt>
                <c:pt idx="36">
                  <c:v>31942</c:v>
                </c:pt>
                <c:pt idx="37">
                  <c:v>32330</c:v>
                </c:pt>
                <c:pt idx="38">
                  <c:v>32461</c:v>
                </c:pt>
                <c:pt idx="39">
                  <c:v>32601</c:v>
                </c:pt>
                <c:pt idx="40">
                  <c:v>30369</c:v>
                </c:pt>
              </c:numCache>
            </c:numRef>
          </c:val>
          <c:smooth val="0"/>
          <c:extLst>
            <c:ext xmlns:c16="http://schemas.microsoft.com/office/drawing/2014/chart" uri="{C3380CC4-5D6E-409C-BE32-E72D297353CC}">
              <c16:uniqueId val="{00000019-151C-4AE0-9EB2-5AA03821A313}"/>
            </c:ext>
          </c:extLst>
        </c:ser>
        <c:ser>
          <c:idx val="26"/>
          <c:order val="26"/>
          <c:tx>
            <c:strRef>
              <c:f>Sheet1!$B$40</c:f>
              <c:strCache>
                <c:ptCount val="1"/>
                <c:pt idx="0">
                  <c:v>Montana</c:v>
                </c:pt>
              </c:strCache>
            </c:strRef>
          </c:tx>
          <c:spPr>
            <a:ln w="28575" cap="rnd">
              <a:solidFill>
                <a:schemeClr val="accent3">
                  <a:lumMod val="60000"/>
                  <a:lumOff val="40000"/>
                </a:schemeClr>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Sheet1!$C$40:$AQ$40</c:f>
              <c:numCache>
                <c:formatCode>#,##0</c:formatCode>
                <c:ptCount val="41"/>
                <c:pt idx="0">
                  <c:v>690</c:v>
                </c:pt>
                <c:pt idx="1">
                  <c:v>715</c:v>
                </c:pt>
                <c:pt idx="2">
                  <c:v>739</c:v>
                </c:pt>
                <c:pt idx="3">
                  <c:v>831</c:v>
                </c:pt>
                <c:pt idx="4">
                  <c:v>914</c:v>
                </c:pt>
                <c:pt idx="5">
                  <c:v>903</c:v>
                </c:pt>
                <c:pt idx="6">
                  <c:v>964</c:v>
                </c:pt>
                <c:pt idx="7">
                  <c:v>1129</c:v>
                </c:pt>
                <c:pt idx="8">
                  <c:v>1111</c:v>
                </c:pt>
                <c:pt idx="9">
                  <c:v>1207</c:v>
                </c:pt>
                <c:pt idx="10">
                  <c:v>1272</c:v>
                </c:pt>
                <c:pt idx="11">
                  <c:v>1328</c:v>
                </c:pt>
                <c:pt idx="12">
                  <c:v>1425</c:v>
                </c:pt>
                <c:pt idx="13">
                  <c:v>1478</c:v>
                </c:pt>
                <c:pt idx="14">
                  <c:v>1548</c:v>
                </c:pt>
                <c:pt idx="15">
                  <c:v>1541</c:v>
                </c:pt>
                <c:pt idx="16">
                  <c:v>1764</c:v>
                </c:pt>
                <c:pt idx="17">
                  <c:v>1999</c:v>
                </c:pt>
                <c:pt idx="18">
                  <c:v>2230</c:v>
                </c:pt>
                <c:pt idx="19">
                  <c:v>2541</c:v>
                </c:pt>
                <c:pt idx="20">
                  <c:v>2734</c:v>
                </c:pt>
                <c:pt idx="21">
                  <c:v>2951</c:v>
                </c:pt>
                <c:pt idx="22">
                  <c:v>3105</c:v>
                </c:pt>
                <c:pt idx="23">
                  <c:v>3328</c:v>
                </c:pt>
                <c:pt idx="24">
                  <c:v>3323</c:v>
                </c:pt>
                <c:pt idx="25">
                  <c:v>3620</c:v>
                </c:pt>
                <c:pt idx="26">
                  <c:v>3164</c:v>
                </c:pt>
                <c:pt idx="27">
                  <c:v>3509</c:v>
                </c:pt>
                <c:pt idx="28">
                  <c:v>3563</c:v>
                </c:pt>
                <c:pt idx="29">
                  <c:v>3431</c:v>
                </c:pt>
                <c:pt idx="30">
                  <c:v>3517</c:v>
                </c:pt>
                <c:pt idx="31">
                  <c:v>3605</c:v>
                </c:pt>
                <c:pt idx="32">
                  <c:v>3716</c:v>
                </c:pt>
                <c:pt idx="33">
                  <c:v>3678</c:v>
                </c:pt>
                <c:pt idx="34">
                  <c:v>3609</c:v>
                </c:pt>
                <c:pt idx="35">
                  <c:v>3642</c:v>
                </c:pt>
                <c:pt idx="36">
                  <c:v>3699</c:v>
                </c:pt>
                <c:pt idx="37">
                  <c:v>3685</c:v>
                </c:pt>
                <c:pt idx="38">
                  <c:v>3814</c:v>
                </c:pt>
                <c:pt idx="39">
                  <c:v>3698</c:v>
                </c:pt>
                <c:pt idx="40">
                  <c:v>3765</c:v>
                </c:pt>
              </c:numCache>
            </c:numRef>
          </c:val>
          <c:smooth val="0"/>
          <c:extLst>
            <c:ext xmlns:c16="http://schemas.microsoft.com/office/drawing/2014/chart" uri="{C3380CC4-5D6E-409C-BE32-E72D297353CC}">
              <c16:uniqueId val="{0000001A-151C-4AE0-9EB2-5AA03821A313}"/>
            </c:ext>
          </c:extLst>
        </c:ser>
        <c:ser>
          <c:idx val="27"/>
          <c:order val="27"/>
          <c:tx>
            <c:strRef>
              <c:f>Sheet1!$B$41</c:f>
              <c:strCache>
                <c:ptCount val="1"/>
                <c:pt idx="0">
                  <c:v>Nebraska</c:v>
                </c:pt>
              </c:strCache>
            </c:strRef>
          </c:tx>
          <c:spPr>
            <a:ln w="28575" cap="rnd">
              <a:solidFill>
                <a:schemeClr val="accent4">
                  <a:lumMod val="60000"/>
                  <a:lumOff val="40000"/>
                </a:schemeClr>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Sheet1!$C$41:$AQ$41</c:f>
              <c:numCache>
                <c:formatCode>#,##0</c:formatCode>
                <c:ptCount val="41"/>
                <c:pt idx="0">
                  <c:v>1347</c:v>
                </c:pt>
                <c:pt idx="1">
                  <c:v>1291</c:v>
                </c:pt>
                <c:pt idx="2">
                  <c:v>1446</c:v>
                </c:pt>
                <c:pt idx="3">
                  <c:v>1488</c:v>
                </c:pt>
                <c:pt idx="4">
                  <c:v>1739</c:v>
                </c:pt>
                <c:pt idx="5">
                  <c:v>1629</c:v>
                </c:pt>
                <c:pt idx="6">
                  <c:v>1655</c:v>
                </c:pt>
                <c:pt idx="7">
                  <c:v>1814</c:v>
                </c:pt>
                <c:pt idx="8">
                  <c:v>2044</c:v>
                </c:pt>
                <c:pt idx="9">
                  <c:v>2086</c:v>
                </c:pt>
                <c:pt idx="10">
                  <c:v>2156</c:v>
                </c:pt>
                <c:pt idx="11">
                  <c:v>2393</c:v>
                </c:pt>
                <c:pt idx="12">
                  <c:v>2403</c:v>
                </c:pt>
                <c:pt idx="13">
                  <c:v>2526</c:v>
                </c:pt>
                <c:pt idx="14">
                  <c:v>2514</c:v>
                </c:pt>
                <c:pt idx="15">
                  <c:v>2518</c:v>
                </c:pt>
                <c:pt idx="16">
                  <c:v>2711</c:v>
                </c:pt>
                <c:pt idx="17">
                  <c:v>3074</c:v>
                </c:pt>
                <c:pt idx="18">
                  <c:v>3287</c:v>
                </c:pt>
                <c:pt idx="19">
                  <c:v>3402</c:v>
                </c:pt>
                <c:pt idx="20">
                  <c:v>3676</c:v>
                </c:pt>
                <c:pt idx="21">
                  <c:v>3688</c:v>
                </c:pt>
                <c:pt idx="22">
                  <c:v>3895</c:v>
                </c:pt>
                <c:pt idx="23">
                  <c:v>3937</c:v>
                </c:pt>
                <c:pt idx="24">
                  <c:v>4058</c:v>
                </c:pt>
                <c:pt idx="25">
                  <c:v>4040</c:v>
                </c:pt>
                <c:pt idx="26">
                  <c:v>4130</c:v>
                </c:pt>
                <c:pt idx="27">
                  <c:v>4455</c:v>
                </c:pt>
                <c:pt idx="28">
                  <c:v>4407</c:v>
                </c:pt>
                <c:pt idx="29">
                  <c:v>4505</c:v>
                </c:pt>
                <c:pt idx="30">
                  <c:v>4520</c:v>
                </c:pt>
                <c:pt idx="31">
                  <c:v>4474</c:v>
                </c:pt>
                <c:pt idx="32">
                  <c:v>4587</c:v>
                </c:pt>
                <c:pt idx="33">
                  <c:v>4616</c:v>
                </c:pt>
                <c:pt idx="34">
                  <c:v>4705</c:v>
                </c:pt>
                <c:pt idx="35">
                  <c:v>5026</c:v>
                </c:pt>
                <c:pt idx="36">
                  <c:v>5441</c:v>
                </c:pt>
                <c:pt idx="37">
                  <c:v>5372</c:v>
                </c:pt>
                <c:pt idx="38">
                  <c:v>5302</c:v>
                </c:pt>
                <c:pt idx="39">
                  <c:v>5313</c:v>
                </c:pt>
                <c:pt idx="40">
                  <c:v>5491</c:v>
                </c:pt>
              </c:numCache>
            </c:numRef>
          </c:val>
          <c:smooth val="0"/>
          <c:extLst>
            <c:ext xmlns:c16="http://schemas.microsoft.com/office/drawing/2014/chart" uri="{C3380CC4-5D6E-409C-BE32-E72D297353CC}">
              <c16:uniqueId val="{0000001B-151C-4AE0-9EB2-5AA03821A313}"/>
            </c:ext>
          </c:extLst>
        </c:ser>
        <c:ser>
          <c:idx val="28"/>
          <c:order val="28"/>
          <c:tx>
            <c:strRef>
              <c:f>Sheet1!$B$42</c:f>
              <c:strCache>
                <c:ptCount val="1"/>
                <c:pt idx="0">
                  <c:v>Nevada</c:v>
                </c:pt>
              </c:strCache>
            </c:strRef>
          </c:tx>
          <c:spPr>
            <a:ln w="28575" cap="rnd">
              <a:solidFill>
                <a:schemeClr val="accent5">
                  <a:lumMod val="60000"/>
                  <a:lumOff val="40000"/>
                </a:schemeClr>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Sheet1!$C$42:$AQ$42</c:f>
              <c:numCache>
                <c:formatCode>#,##0</c:formatCode>
                <c:ptCount val="41"/>
                <c:pt idx="0">
                  <c:v>1350</c:v>
                </c:pt>
                <c:pt idx="1">
                  <c:v>1566</c:v>
                </c:pt>
                <c:pt idx="2">
                  <c:v>1839</c:v>
                </c:pt>
                <c:pt idx="3">
                  <c:v>2116</c:v>
                </c:pt>
                <c:pt idx="4">
                  <c:v>2753</c:v>
                </c:pt>
                <c:pt idx="5">
                  <c:v>3188</c:v>
                </c:pt>
                <c:pt idx="6">
                  <c:v>3488</c:v>
                </c:pt>
                <c:pt idx="7">
                  <c:v>3771</c:v>
                </c:pt>
                <c:pt idx="8">
                  <c:v>4551</c:v>
                </c:pt>
                <c:pt idx="9">
                  <c:v>4434</c:v>
                </c:pt>
                <c:pt idx="10">
                  <c:v>4881</c:v>
                </c:pt>
                <c:pt idx="11">
                  <c:v>5112</c:v>
                </c:pt>
                <c:pt idx="12">
                  <c:v>5322</c:v>
                </c:pt>
                <c:pt idx="13">
                  <c:v>5823</c:v>
                </c:pt>
                <c:pt idx="14">
                  <c:v>6049</c:v>
                </c:pt>
                <c:pt idx="15">
                  <c:v>6412</c:v>
                </c:pt>
                <c:pt idx="16">
                  <c:v>6993</c:v>
                </c:pt>
                <c:pt idx="17">
                  <c:v>7713</c:v>
                </c:pt>
                <c:pt idx="18">
                  <c:v>8325</c:v>
                </c:pt>
                <c:pt idx="19">
                  <c:v>9024</c:v>
                </c:pt>
                <c:pt idx="20">
                  <c:v>9651</c:v>
                </c:pt>
                <c:pt idx="21">
                  <c:v>9494</c:v>
                </c:pt>
                <c:pt idx="22">
                  <c:v>10063</c:v>
                </c:pt>
                <c:pt idx="23">
                  <c:v>10233</c:v>
                </c:pt>
                <c:pt idx="24">
                  <c:v>10478</c:v>
                </c:pt>
                <c:pt idx="25">
                  <c:v>10543</c:v>
                </c:pt>
                <c:pt idx="26">
                  <c:v>11365</c:v>
                </c:pt>
                <c:pt idx="27">
                  <c:v>11782</c:v>
                </c:pt>
                <c:pt idx="28">
                  <c:v>12839</c:v>
                </c:pt>
                <c:pt idx="29">
                  <c:v>13400</c:v>
                </c:pt>
                <c:pt idx="30">
                  <c:v>12743</c:v>
                </c:pt>
                <c:pt idx="31">
                  <c:v>12482</c:v>
                </c:pt>
                <c:pt idx="32">
                  <c:v>12653</c:v>
                </c:pt>
                <c:pt idx="33">
                  <c:v>12778</c:v>
                </c:pt>
                <c:pt idx="34">
                  <c:v>12883</c:v>
                </c:pt>
                <c:pt idx="35">
                  <c:v>13056</c:v>
                </c:pt>
                <c:pt idx="36">
                  <c:v>12537</c:v>
                </c:pt>
                <c:pt idx="37">
                  <c:v>13071</c:v>
                </c:pt>
                <c:pt idx="38">
                  <c:v>13757</c:v>
                </c:pt>
                <c:pt idx="39">
                  <c:v>13721</c:v>
                </c:pt>
                <c:pt idx="40">
                  <c:v>13641</c:v>
                </c:pt>
              </c:numCache>
            </c:numRef>
          </c:val>
          <c:smooth val="0"/>
          <c:extLst>
            <c:ext xmlns:c16="http://schemas.microsoft.com/office/drawing/2014/chart" uri="{C3380CC4-5D6E-409C-BE32-E72D297353CC}">
              <c16:uniqueId val="{0000001C-151C-4AE0-9EB2-5AA03821A313}"/>
            </c:ext>
          </c:extLst>
        </c:ser>
        <c:ser>
          <c:idx val="29"/>
          <c:order val="29"/>
          <c:tx>
            <c:strRef>
              <c:f>Sheet1!$B$43</c:f>
              <c:strCache>
                <c:ptCount val="1"/>
                <c:pt idx="0">
                  <c:v>New Hampshire</c:v>
                </c:pt>
              </c:strCache>
            </c:strRef>
          </c:tx>
          <c:spPr>
            <a:ln w="28575" cap="rnd">
              <a:solidFill>
                <a:schemeClr val="accent6">
                  <a:lumMod val="60000"/>
                  <a:lumOff val="40000"/>
                </a:schemeClr>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Sheet1!$C$43:$AQ$43</c:f>
              <c:numCache>
                <c:formatCode>#,##0</c:formatCode>
                <c:ptCount val="41"/>
                <c:pt idx="0">
                  <c:v>283</c:v>
                </c:pt>
                <c:pt idx="1">
                  <c:v>316</c:v>
                </c:pt>
                <c:pt idx="2">
                  <c:v>326</c:v>
                </c:pt>
                <c:pt idx="3">
                  <c:v>398</c:v>
                </c:pt>
                <c:pt idx="4">
                  <c:v>445</c:v>
                </c:pt>
                <c:pt idx="5">
                  <c:v>479</c:v>
                </c:pt>
                <c:pt idx="6">
                  <c:v>581</c:v>
                </c:pt>
                <c:pt idx="7">
                  <c:v>683</c:v>
                </c:pt>
                <c:pt idx="8">
                  <c:v>782</c:v>
                </c:pt>
                <c:pt idx="9">
                  <c:v>867</c:v>
                </c:pt>
                <c:pt idx="10">
                  <c:v>1019</c:v>
                </c:pt>
                <c:pt idx="11">
                  <c:v>1166</c:v>
                </c:pt>
                <c:pt idx="12">
                  <c:v>1342</c:v>
                </c:pt>
                <c:pt idx="13">
                  <c:v>1533</c:v>
                </c:pt>
                <c:pt idx="14">
                  <c:v>1777</c:v>
                </c:pt>
                <c:pt idx="15">
                  <c:v>1775</c:v>
                </c:pt>
                <c:pt idx="16">
                  <c:v>2021</c:v>
                </c:pt>
                <c:pt idx="17">
                  <c:v>2015</c:v>
                </c:pt>
                <c:pt idx="18">
                  <c:v>2062</c:v>
                </c:pt>
                <c:pt idx="19">
                  <c:v>2168</c:v>
                </c:pt>
                <c:pt idx="20">
                  <c:v>2169</c:v>
                </c:pt>
                <c:pt idx="21">
                  <c:v>2257</c:v>
                </c:pt>
                <c:pt idx="22">
                  <c:v>2257</c:v>
                </c:pt>
                <c:pt idx="23">
                  <c:v>2392</c:v>
                </c:pt>
                <c:pt idx="24">
                  <c:v>2451</c:v>
                </c:pt>
                <c:pt idx="25">
                  <c:v>2434</c:v>
                </c:pt>
                <c:pt idx="26">
                  <c:v>2448</c:v>
                </c:pt>
                <c:pt idx="27">
                  <c:v>2530</c:v>
                </c:pt>
                <c:pt idx="28">
                  <c:v>2805</c:v>
                </c:pt>
                <c:pt idx="29">
                  <c:v>2943</c:v>
                </c:pt>
                <c:pt idx="30">
                  <c:v>2702</c:v>
                </c:pt>
                <c:pt idx="31">
                  <c:v>2731</c:v>
                </c:pt>
                <c:pt idx="32">
                  <c:v>2761</c:v>
                </c:pt>
                <c:pt idx="33">
                  <c:v>2614</c:v>
                </c:pt>
                <c:pt idx="34">
                  <c:v>2790</c:v>
                </c:pt>
                <c:pt idx="35">
                  <c:v>3018</c:v>
                </c:pt>
                <c:pt idx="36">
                  <c:v>2963</c:v>
                </c:pt>
                <c:pt idx="37">
                  <c:v>2897</c:v>
                </c:pt>
                <c:pt idx="38">
                  <c:v>2818</c:v>
                </c:pt>
                <c:pt idx="39">
                  <c:v>2750</c:v>
                </c:pt>
                <c:pt idx="40">
                  <c:v>2745</c:v>
                </c:pt>
              </c:numCache>
            </c:numRef>
          </c:val>
          <c:smooth val="0"/>
          <c:extLst>
            <c:ext xmlns:c16="http://schemas.microsoft.com/office/drawing/2014/chart" uri="{C3380CC4-5D6E-409C-BE32-E72D297353CC}">
              <c16:uniqueId val="{0000001D-151C-4AE0-9EB2-5AA03821A313}"/>
            </c:ext>
          </c:extLst>
        </c:ser>
        <c:ser>
          <c:idx val="30"/>
          <c:order val="30"/>
          <c:tx>
            <c:strRef>
              <c:f>Sheet1!$B$44</c:f>
              <c:strCache>
                <c:ptCount val="1"/>
                <c:pt idx="0">
                  <c:v>New Jersey</c:v>
                </c:pt>
              </c:strCache>
            </c:strRef>
          </c:tx>
          <c:spPr>
            <a:ln w="28575" cap="rnd">
              <a:solidFill>
                <a:schemeClr val="accent1">
                  <a:lumMod val="50000"/>
                </a:schemeClr>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Sheet1!$C$44:$AQ$44</c:f>
              <c:numCache>
                <c:formatCode>#,##0</c:formatCode>
                <c:ptCount val="41"/>
                <c:pt idx="0">
                  <c:v>5869</c:v>
                </c:pt>
                <c:pt idx="1">
                  <c:v>5852</c:v>
                </c:pt>
                <c:pt idx="2">
                  <c:v>5884</c:v>
                </c:pt>
                <c:pt idx="3">
                  <c:v>7011</c:v>
                </c:pt>
                <c:pt idx="4">
                  <c:v>8191</c:v>
                </c:pt>
                <c:pt idx="5">
                  <c:v>9192</c:v>
                </c:pt>
                <c:pt idx="6">
                  <c:v>10363</c:v>
                </c:pt>
                <c:pt idx="7">
                  <c:v>11335</c:v>
                </c:pt>
                <c:pt idx="8">
                  <c:v>12020</c:v>
                </c:pt>
                <c:pt idx="9">
                  <c:v>15969</c:v>
                </c:pt>
                <c:pt idx="10">
                  <c:v>16936</c:v>
                </c:pt>
                <c:pt idx="11">
                  <c:v>19439</c:v>
                </c:pt>
                <c:pt idx="12">
                  <c:v>21128</c:v>
                </c:pt>
                <c:pt idx="13">
                  <c:v>23483</c:v>
                </c:pt>
                <c:pt idx="14">
                  <c:v>22653</c:v>
                </c:pt>
                <c:pt idx="15">
                  <c:v>23831</c:v>
                </c:pt>
                <c:pt idx="16">
                  <c:v>24632</c:v>
                </c:pt>
                <c:pt idx="17">
                  <c:v>27066</c:v>
                </c:pt>
                <c:pt idx="18">
                  <c:v>27490</c:v>
                </c:pt>
                <c:pt idx="19">
                  <c:v>28361</c:v>
                </c:pt>
                <c:pt idx="20">
                  <c:v>31121</c:v>
                </c:pt>
                <c:pt idx="21">
                  <c:v>31493</c:v>
                </c:pt>
                <c:pt idx="22">
                  <c:v>29784</c:v>
                </c:pt>
                <c:pt idx="23">
                  <c:v>28142</c:v>
                </c:pt>
                <c:pt idx="24">
                  <c:v>27891</c:v>
                </c:pt>
                <c:pt idx="25">
                  <c:v>27246</c:v>
                </c:pt>
                <c:pt idx="26">
                  <c:v>26757</c:v>
                </c:pt>
                <c:pt idx="27">
                  <c:v>27359</c:v>
                </c:pt>
                <c:pt idx="28">
                  <c:v>27371</c:v>
                </c:pt>
                <c:pt idx="29">
                  <c:v>26827</c:v>
                </c:pt>
                <c:pt idx="30">
                  <c:v>25953</c:v>
                </c:pt>
                <c:pt idx="31">
                  <c:v>25382</c:v>
                </c:pt>
                <c:pt idx="32">
                  <c:v>25007</c:v>
                </c:pt>
                <c:pt idx="33">
                  <c:v>23834</c:v>
                </c:pt>
                <c:pt idx="34">
                  <c:v>23225</c:v>
                </c:pt>
                <c:pt idx="35">
                  <c:v>22452</c:v>
                </c:pt>
                <c:pt idx="36">
                  <c:v>21590</c:v>
                </c:pt>
                <c:pt idx="37">
                  <c:v>20489</c:v>
                </c:pt>
                <c:pt idx="38">
                  <c:v>19786</c:v>
                </c:pt>
                <c:pt idx="39">
                  <c:v>19585</c:v>
                </c:pt>
                <c:pt idx="40">
                  <c:v>19362</c:v>
                </c:pt>
              </c:numCache>
            </c:numRef>
          </c:val>
          <c:smooth val="0"/>
          <c:extLst>
            <c:ext xmlns:c16="http://schemas.microsoft.com/office/drawing/2014/chart" uri="{C3380CC4-5D6E-409C-BE32-E72D297353CC}">
              <c16:uniqueId val="{0000001E-151C-4AE0-9EB2-5AA03821A313}"/>
            </c:ext>
          </c:extLst>
        </c:ser>
        <c:ser>
          <c:idx val="31"/>
          <c:order val="31"/>
          <c:tx>
            <c:strRef>
              <c:f>Sheet1!$B$45</c:f>
              <c:strCache>
                <c:ptCount val="1"/>
                <c:pt idx="0">
                  <c:v>New Mexico</c:v>
                </c:pt>
              </c:strCache>
            </c:strRef>
          </c:tx>
          <c:spPr>
            <a:ln w="28575" cap="rnd">
              <a:solidFill>
                <a:schemeClr val="accent2">
                  <a:lumMod val="50000"/>
                </a:schemeClr>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Sheet1!$C$45:$AQ$45</c:f>
              <c:numCache>
                <c:formatCode>#,##0</c:formatCode>
                <c:ptCount val="41"/>
                <c:pt idx="0">
                  <c:v>1593</c:v>
                </c:pt>
                <c:pt idx="1">
                  <c:v>1556</c:v>
                </c:pt>
                <c:pt idx="2">
                  <c:v>1279</c:v>
                </c:pt>
                <c:pt idx="3">
                  <c:v>1497</c:v>
                </c:pt>
                <c:pt idx="4">
                  <c:v>1718</c:v>
                </c:pt>
                <c:pt idx="5">
                  <c:v>1977</c:v>
                </c:pt>
                <c:pt idx="6">
                  <c:v>2129</c:v>
                </c:pt>
                <c:pt idx="7">
                  <c:v>2313</c:v>
                </c:pt>
                <c:pt idx="8">
                  <c:v>2416</c:v>
                </c:pt>
                <c:pt idx="9">
                  <c:v>2670</c:v>
                </c:pt>
                <c:pt idx="10">
                  <c:v>2825</c:v>
                </c:pt>
                <c:pt idx="11">
                  <c:v>3158</c:v>
                </c:pt>
                <c:pt idx="12">
                  <c:v>3187</c:v>
                </c:pt>
                <c:pt idx="13">
                  <c:v>3119</c:v>
                </c:pt>
                <c:pt idx="14">
                  <c:v>3271</c:v>
                </c:pt>
                <c:pt idx="15">
                  <c:v>3498</c:v>
                </c:pt>
                <c:pt idx="16">
                  <c:v>3712</c:v>
                </c:pt>
                <c:pt idx="17">
                  <c:v>4078</c:v>
                </c:pt>
                <c:pt idx="18">
                  <c:v>4724</c:v>
                </c:pt>
                <c:pt idx="19">
                  <c:v>4688</c:v>
                </c:pt>
                <c:pt idx="20">
                  <c:v>5078</c:v>
                </c:pt>
                <c:pt idx="21">
                  <c:v>5174</c:v>
                </c:pt>
                <c:pt idx="22">
                  <c:v>5342</c:v>
                </c:pt>
                <c:pt idx="23">
                  <c:v>5668</c:v>
                </c:pt>
                <c:pt idx="24">
                  <c:v>5991</c:v>
                </c:pt>
                <c:pt idx="25">
                  <c:v>6223</c:v>
                </c:pt>
                <c:pt idx="26">
                  <c:v>6379</c:v>
                </c:pt>
                <c:pt idx="27">
                  <c:v>6571</c:v>
                </c:pt>
                <c:pt idx="28">
                  <c:v>6639</c:v>
                </c:pt>
                <c:pt idx="29">
                  <c:v>6466</c:v>
                </c:pt>
                <c:pt idx="30">
                  <c:v>6322</c:v>
                </c:pt>
                <c:pt idx="31">
                  <c:v>6363</c:v>
                </c:pt>
                <c:pt idx="32">
                  <c:v>6763</c:v>
                </c:pt>
                <c:pt idx="33">
                  <c:v>6998</c:v>
                </c:pt>
                <c:pt idx="34">
                  <c:v>6727</c:v>
                </c:pt>
                <c:pt idx="35">
                  <c:v>6931</c:v>
                </c:pt>
                <c:pt idx="36">
                  <c:v>7021</c:v>
                </c:pt>
                <c:pt idx="37">
                  <c:v>7104</c:v>
                </c:pt>
                <c:pt idx="38">
                  <c:v>7055</c:v>
                </c:pt>
                <c:pt idx="39">
                  <c:v>7276</c:v>
                </c:pt>
                <c:pt idx="40">
                  <c:v>7030</c:v>
                </c:pt>
              </c:numCache>
            </c:numRef>
          </c:val>
          <c:smooth val="0"/>
          <c:extLst>
            <c:ext xmlns:c16="http://schemas.microsoft.com/office/drawing/2014/chart" uri="{C3380CC4-5D6E-409C-BE32-E72D297353CC}">
              <c16:uniqueId val="{0000001F-151C-4AE0-9EB2-5AA03821A313}"/>
            </c:ext>
          </c:extLst>
        </c:ser>
        <c:ser>
          <c:idx val="32"/>
          <c:order val="32"/>
          <c:tx>
            <c:strRef>
              <c:f>Sheet1!$B$46</c:f>
              <c:strCache>
                <c:ptCount val="1"/>
                <c:pt idx="0">
                  <c:v>New York</c:v>
                </c:pt>
              </c:strCache>
            </c:strRef>
          </c:tx>
          <c:spPr>
            <a:ln w="28575" cap="rnd">
              <a:solidFill>
                <a:schemeClr val="accent3">
                  <a:lumMod val="50000"/>
                </a:schemeClr>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Sheet1!$C$46:$AQ$46</c:f>
              <c:numCache>
                <c:formatCode>#,##0</c:formatCode>
                <c:ptCount val="41"/>
                <c:pt idx="0">
                  <c:v>20459</c:v>
                </c:pt>
                <c:pt idx="1">
                  <c:v>20856</c:v>
                </c:pt>
                <c:pt idx="2">
                  <c:v>21815</c:v>
                </c:pt>
                <c:pt idx="3">
                  <c:v>25494</c:v>
                </c:pt>
                <c:pt idx="4">
                  <c:v>27945</c:v>
                </c:pt>
                <c:pt idx="5">
                  <c:v>30510</c:v>
                </c:pt>
                <c:pt idx="6">
                  <c:v>33109</c:v>
                </c:pt>
                <c:pt idx="7">
                  <c:v>34507</c:v>
                </c:pt>
                <c:pt idx="8">
                  <c:v>38449</c:v>
                </c:pt>
                <c:pt idx="9">
                  <c:v>40842</c:v>
                </c:pt>
                <c:pt idx="10">
                  <c:v>44560</c:v>
                </c:pt>
                <c:pt idx="11">
                  <c:v>51232</c:v>
                </c:pt>
                <c:pt idx="12">
                  <c:v>54895</c:v>
                </c:pt>
                <c:pt idx="13">
                  <c:v>57862</c:v>
                </c:pt>
                <c:pt idx="14">
                  <c:v>61736</c:v>
                </c:pt>
                <c:pt idx="15">
                  <c:v>64569</c:v>
                </c:pt>
                <c:pt idx="16">
                  <c:v>66750</c:v>
                </c:pt>
                <c:pt idx="17">
                  <c:v>68486</c:v>
                </c:pt>
                <c:pt idx="18">
                  <c:v>69709</c:v>
                </c:pt>
                <c:pt idx="19">
                  <c:v>69108</c:v>
                </c:pt>
                <c:pt idx="20">
                  <c:v>72289</c:v>
                </c:pt>
                <c:pt idx="21">
                  <c:v>72899</c:v>
                </c:pt>
                <c:pt idx="22">
                  <c:v>70199</c:v>
                </c:pt>
                <c:pt idx="23">
                  <c:v>67533</c:v>
                </c:pt>
                <c:pt idx="24">
                  <c:v>67065</c:v>
                </c:pt>
                <c:pt idx="25">
                  <c:v>65198</c:v>
                </c:pt>
                <c:pt idx="26">
                  <c:v>63751</c:v>
                </c:pt>
                <c:pt idx="27">
                  <c:v>62743</c:v>
                </c:pt>
                <c:pt idx="28">
                  <c:v>63315</c:v>
                </c:pt>
                <c:pt idx="29">
                  <c:v>62620</c:v>
                </c:pt>
                <c:pt idx="30">
                  <c:v>60347</c:v>
                </c:pt>
                <c:pt idx="31">
                  <c:v>58687</c:v>
                </c:pt>
                <c:pt idx="32">
                  <c:v>56656</c:v>
                </c:pt>
                <c:pt idx="33">
                  <c:v>55436</c:v>
                </c:pt>
                <c:pt idx="34">
                  <c:v>54210</c:v>
                </c:pt>
                <c:pt idx="35">
                  <c:v>53550</c:v>
                </c:pt>
                <c:pt idx="36">
                  <c:v>52518</c:v>
                </c:pt>
                <c:pt idx="37">
                  <c:v>51727</c:v>
                </c:pt>
                <c:pt idx="38">
                  <c:v>50716</c:v>
                </c:pt>
                <c:pt idx="39">
                  <c:v>49461</c:v>
                </c:pt>
                <c:pt idx="40">
                  <c:v>46636</c:v>
                </c:pt>
              </c:numCache>
            </c:numRef>
          </c:val>
          <c:smooth val="0"/>
          <c:extLst>
            <c:ext xmlns:c16="http://schemas.microsoft.com/office/drawing/2014/chart" uri="{C3380CC4-5D6E-409C-BE32-E72D297353CC}">
              <c16:uniqueId val="{00000020-151C-4AE0-9EB2-5AA03821A313}"/>
            </c:ext>
          </c:extLst>
        </c:ser>
        <c:ser>
          <c:idx val="33"/>
          <c:order val="33"/>
          <c:tx>
            <c:strRef>
              <c:f>Sheet1!$B$47</c:f>
              <c:strCache>
                <c:ptCount val="1"/>
                <c:pt idx="0">
                  <c:v>North Carolina</c:v>
                </c:pt>
              </c:strCache>
            </c:strRef>
          </c:tx>
          <c:spPr>
            <a:ln w="28575" cap="rnd">
              <a:solidFill>
                <a:schemeClr val="accent4">
                  <a:lumMod val="50000"/>
                </a:schemeClr>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Sheet1!$C$47:$AQ$47</c:f>
              <c:numCache>
                <c:formatCode>#,##0</c:formatCode>
                <c:ptCount val="41"/>
                <c:pt idx="0">
                  <c:v>13252</c:v>
                </c:pt>
                <c:pt idx="1">
                  <c:v>14255</c:v>
                </c:pt>
                <c:pt idx="2">
                  <c:v>15513</c:v>
                </c:pt>
                <c:pt idx="3">
                  <c:v>15770</c:v>
                </c:pt>
                <c:pt idx="4">
                  <c:v>16569</c:v>
                </c:pt>
                <c:pt idx="5">
                  <c:v>15395</c:v>
                </c:pt>
                <c:pt idx="6">
                  <c:v>16371</c:v>
                </c:pt>
                <c:pt idx="7">
                  <c:v>17344</c:v>
                </c:pt>
                <c:pt idx="8">
                  <c:v>17698</c:v>
                </c:pt>
                <c:pt idx="9">
                  <c:v>17218</c:v>
                </c:pt>
                <c:pt idx="10">
                  <c:v>17078</c:v>
                </c:pt>
                <c:pt idx="11">
                  <c:v>17454</c:v>
                </c:pt>
                <c:pt idx="12">
                  <c:v>18411</c:v>
                </c:pt>
                <c:pt idx="13">
                  <c:v>18903</c:v>
                </c:pt>
                <c:pt idx="14">
                  <c:v>20454</c:v>
                </c:pt>
                <c:pt idx="15">
                  <c:v>21892</c:v>
                </c:pt>
                <c:pt idx="16">
                  <c:v>23648</c:v>
                </c:pt>
                <c:pt idx="17">
                  <c:v>29253</c:v>
                </c:pt>
                <c:pt idx="18">
                  <c:v>30647</c:v>
                </c:pt>
                <c:pt idx="19">
                  <c:v>31612</c:v>
                </c:pt>
                <c:pt idx="20">
                  <c:v>31961</c:v>
                </c:pt>
                <c:pt idx="21">
                  <c:v>31086</c:v>
                </c:pt>
                <c:pt idx="22">
                  <c:v>31266</c:v>
                </c:pt>
                <c:pt idx="23">
                  <c:v>32253</c:v>
                </c:pt>
                <c:pt idx="24">
                  <c:v>32832</c:v>
                </c:pt>
                <c:pt idx="25">
                  <c:v>33560</c:v>
                </c:pt>
                <c:pt idx="26">
                  <c:v>35434</c:v>
                </c:pt>
                <c:pt idx="27">
                  <c:v>36365</c:v>
                </c:pt>
                <c:pt idx="28">
                  <c:v>37460</c:v>
                </c:pt>
                <c:pt idx="29">
                  <c:v>37970</c:v>
                </c:pt>
                <c:pt idx="30">
                  <c:v>39482</c:v>
                </c:pt>
                <c:pt idx="31">
                  <c:v>39860</c:v>
                </c:pt>
                <c:pt idx="32">
                  <c:v>40382</c:v>
                </c:pt>
                <c:pt idx="33">
                  <c:v>39440</c:v>
                </c:pt>
                <c:pt idx="34">
                  <c:v>37136</c:v>
                </c:pt>
                <c:pt idx="35">
                  <c:v>36922</c:v>
                </c:pt>
                <c:pt idx="36">
                  <c:v>37096</c:v>
                </c:pt>
                <c:pt idx="37">
                  <c:v>36617</c:v>
                </c:pt>
                <c:pt idx="38">
                  <c:v>35697</c:v>
                </c:pt>
                <c:pt idx="39">
                  <c:v>36394</c:v>
                </c:pt>
                <c:pt idx="40">
                  <c:v>34899</c:v>
                </c:pt>
              </c:numCache>
            </c:numRef>
          </c:val>
          <c:smooth val="0"/>
          <c:extLst>
            <c:ext xmlns:c16="http://schemas.microsoft.com/office/drawing/2014/chart" uri="{C3380CC4-5D6E-409C-BE32-E72D297353CC}">
              <c16:uniqueId val="{00000021-151C-4AE0-9EB2-5AA03821A313}"/>
            </c:ext>
          </c:extLst>
        </c:ser>
        <c:ser>
          <c:idx val="34"/>
          <c:order val="34"/>
          <c:tx>
            <c:strRef>
              <c:f>Sheet1!$B$48</c:f>
              <c:strCache>
                <c:ptCount val="1"/>
                <c:pt idx="0">
                  <c:v>North Dakota</c:v>
                </c:pt>
              </c:strCache>
            </c:strRef>
          </c:tx>
          <c:spPr>
            <a:ln w="28575" cap="rnd">
              <a:solidFill>
                <a:schemeClr val="accent5">
                  <a:lumMod val="50000"/>
                </a:schemeClr>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Sheet1!$C$48:$AQ$48</c:f>
              <c:numCache>
                <c:formatCode>#,##0</c:formatCode>
                <c:ptCount val="41"/>
                <c:pt idx="0">
                  <c:v>200</c:v>
                </c:pt>
                <c:pt idx="1">
                  <c:v>186</c:v>
                </c:pt>
                <c:pt idx="2">
                  <c:v>253</c:v>
                </c:pt>
                <c:pt idx="3">
                  <c:v>280</c:v>
                </c:pt>
                <c:pt idx="4">
                  <c:v>322</c:v>
                </c:pt>
                <c:pt idx="5">
                  <c:v>410</c:v>
                </c:pt>
                <c:pt idx="6">
                  <c:v>432</c:v>
                </c:pt>
                <c:pt idx="7">
                  <c:v>422</c:v>
                </c:pt>
                <c:pt idx="8">
                  <c:v>421</c:v>
                </c:pt>
                <c:pt idx="9">
                  <c:v>430</c:v>
                </c:pt>
                <c:pt idx="10">
                  <c:v>466</c:v>
                </c:pt>
                <c:pt idx="11">
                  <c:v>451</c:v>
                </c:pt>
                <c:pt idx="12">
                  <c:v>483</c:v>
                </c:pt>
                <c:pt idx="13">
                  <c:v>492</c:v>
                </c:pt>
                <c:pt idx="14">
                  <c:v>477</c:v>
                </c:pt>
                <c:pt idx="15">
                  <c:v>498</c:v>
                </c:pt>
                <c:pt idx="16">
                  <c:v>536</c:v>
                </c:pt>
                <c:pt idx="17">
                  <c:v>608</c:v>
                </c:pt>
                <c:pt idx="18">
                  <c:v>722</c:v>
                </c:pt>
                <c:pt idx="19">
                  <c:v>797</c:v>
                </c:pt>
                <c:pt idx="20">
                  <c:v>915</c:v>
                </c:pt>
                <c:pt idx="21">
                  <c:v>943</c:v>
                </c:pt>
                <c:pt idx="22">
                  <c:v>1076</c:v>
                </c:pt>
                <c:pt idx="23">
                  <c:v>1111</c:v>
                </c:pt>
                <c:pt idx="24">
                  <c:v>1112</c:v>
                </c:pt>
                <c:pt idx="25">
                  <c:v>1239</c:v>
                </c:pt>
                <c:pt idx="26">
                  <c:v>1327</c:v>
                </c:pt>
                <c:pt idx="27">
                  <c:v>1385</c:v>
                </c:pt>
                <c:pt idx="28">
                  <c:v>1363</c:v>
                </c:pt>
                <c:pt idx="29">
                  <c:v>1416</c:v>
                </c:pt>
                <c:pt idx="30">
                  <c:v>1452</c:v>
                </c:pt>
                <c:pt idx="31">
                  <c:v>1486</c:v>
                </c:pt>
                <c:pt idx="32">
                  <c:v>1487</c:v>
                </c:pt>
                <c:pt idx="33">
                  <c:v>1423</c:v>
                </c:pt>
                <c:pt idx="34">
                  <c:v>1512</c:v>
                </c:pt>
                <c:pt idx="35">
                  <c:v>1576</c:v>
                </c:pt>
                <c:pt idx="36">
                  <c:v>1718</c:v>
                </c:pt>
                <c:pt idx="37">
                  <c:v>1795</c:v>
                </c:pt>
                <c:pt idx="38">
                  <c:v>1791</c:v>
                </c:pt>
                <c:pt idx="39">
                  <c:v>1723</c:v>
                </c:pt>
                <c:pt idx="40">
                  <c:v>1695</c:v>
                </c:pt>
              </c:numCache>
            </c:numRef>
          </c:val>
          <c:smooth val="0"/>
          <c:extLst>
            <c:ext xmlns:c16="http://schemas.microsoft.com/office/drawing/2014/chart" uri="{C3380CC4-5D6E-409C-BE32-E72D297353CC}">
              <c16:uniqueId val="{00000022-151C-4AE0-9EB2-5AA03821A313}"/>
            </c:ext>
          </c:extLst>
        </c:ser>
        <c:ser>
          <c:idx val="35"/>
          <c:order val="35"/>
          <c:tx>
            <c:strRef>
              <c:f>Sheet1!$B$49</c:f>
              <c:strCache>
                <c:ptCount val="1"/>
                <c:pt idx="0">
                  <c:v>Ohio</c:v>
                </c:pt>
              </c:strCache>
            </c:strRef>
          </c:tx>
          <c:spPr>
            <a:ln w="28575" cap="rnd">
              <a:solidFill>
                <a:schemeClr val="accent6">
                  <a:lumMod val="50000"/>
                </a:schemeClr>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Sheet1!$C$49:$AQ$49</c:f>
              <c:numCache>
                <c:formatCode>#,##0</c:formatCode>
                <c:ptCount val="41"/>
                <c:pt idx="0">
                  <c:v>13107</c:v>
                </c:pt>
                <c:pt idx="1">
                  <c:v>13360</c:v>
                </c:pt>
                <c:pt idx="2">
                  <c:v>13489</c:v>
                </c:pt>
                <c:pt idx="3">
                  <c:v>14968</c:v>
                </c:pt>
                <c:pt idx="4">
                  <c:v>17317</c:v>
                </c:pt>
                <c:pt idx="5">
                  <c:v>18007</c:v>
                </c:pt>
                <c:pt idx="6">
                  <c:v>18619</c:v>
                </c:pt>
                <c:pt idx="7">
                  <c:v>20864</c:v>
                </c:pt>
                <c:pt idx="8">
                  <c:v>22463</c:v>
                </c:pt>
                <c:pt idx="9">
                  <c:v>24240</c:v>
                </c:pt>
                <c:pt idx="10">
                  <c:v>26462</c:v>
                </c:pt>
                <c:pt idx="11">
                  <c:v>30538</c:v>
                </c:pt>
                <c:pt idx="12">
                  <c:v>31822</c:v>
                </c:pt>
                <c:pt idx="13">
                  <c:v>35744</c:v>
                </c:pt>
                <c:pt idx="14">
                  <c:v>38378</c:v>
                </c:pt>
                <c:pt idx="15">
                  <c:v>40641</c:v>
                </c:pt>
                <c:pt idx="16">
                  <c:v>41908</c:v>
                </c:pt>
                <c:pt idx="17">
                  <c:v>44663</c:v>
                </c:pt>
                <c:pt idx="18">
                  <c:v>46174</c:v>
                </c:pt>
                <c:pt idx="19">
                  <c:v>48016</c:v>
                </c:pt>
                <c:pt idx="20">
                  <c:v>48450</c:v>
                </c:pt>
                <c:pt idx="21">
                  <c:v>46842</c:v>
                </c:pt>
                <c:pt idx="22">
                  <c:v>45833</c:v>
                </c:pt>
                <c:pt idx="23">
                  <c:v>45281</c:v>
                </c:pt>
                <c:pt idx="24">
                  <c:v>45646</c:v>
                </c:pt>
                <c:pt idx="25">
                  <c:v>44778</c:v>
                </c:pt>
                <c:pt idx="26">
                  <c:v>44806</c:v>
                </c:pt>
                <c:pt idx="27">
                  <c:v>45854</c:v>
                </c:pt>
                <c:pt idx="28">
                  <c:v>49166</c:v>
                </c:pt>
                <c:pt idx="29">
                  <c:v>50731</c:v>
                </c:pt>
                <c:pt idx="30">
                  <c:v>51686</c:v>
                </c:pt>
                <c:pt idx="31">
                  <c:v>51606</c:v>
                </c:pt>
                <c:pt idx="32">
                  <c:v>51712</c:v>
                </c:pt>
                <c:pt idx="33">
                  <c:v>50964</c:v>
                </c:pt>
                <c:pt idx="34">
                  <c:v>50876</c:v>
                </c:pt>
                <c:pt idx="35">
                  <c:v>51729</c:v>
                </c:pt>
                <c:pt idx="36">
                  <c:v>51519</c:v>
                </c:pt>
                <c:pt idx="37">
                  <c:v>52233</c:v>
                </c:pt>
                <c:pt idx="38">
                  <c:v>52175</c:v>
                </c:pt>
                <c:pt idx="39">
                  <c:v>51478</c:v>
                </c:pt>
                <c:pt idx="40">
                  <c:v>50431</c:v>
                </c:pt>
              </c:numCache>
            </c:numRef>
          </c:val>
          <c:smooth val="0"/>
          <c:extLst>
            <c:ext xmlns:c16="http://schemas.microsoft.com/office/drawing/2014/chart" uri="{C3380CC4-5D6E-409C-BE32-E72D297353CC}">
              <c16:uniqueId val="{00000023-151C-4AE0-9EB2-5AA03821A313}"/>
            </c:ext>
          </c:extLst>
        </c:ser>
        <c:ser>
          <c:idx val="36"/>
          <c:order val="36"/>
          <c:tx>
            <c:strRef>
              <c:f>Sheet1!$B$50</c:f>
              <c:strCache>
                <c:ptCount val="1"/>
                <c:pt idx="0">
                  <c:v>Oklahoma</c:v>
                </c:pt>
              </c:strCache>
            </c:strRef>
          </c:tx>
          <c:spPr>
            <a:ln w="28575" cap="rnd">
              <a:solidFill>
                <a:schemeClr val="accent1">
                  <a:lumMod val="70000"/>
                  <a:lumOff val="30000"/>
                </a:schemeClr>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Sheet1!$C$50:$AQ$50</c:f>
              <c:numCache>
                <c:formatCode>#,##0</c:formatCode>
                <c:ptCount val="41"/>
                <c:pt idx="0">
                  <c:v>4186</c:v>
                </c:pt>
                <c:pt idx="1">
                  <c:v>4250</c:v>
                </c:pt>
                <c:pt idx="2">
                  <c:v>4796</c:v>
                </c:pt>
                <c:pt idx="3">
                  <c:v>5281</c:v>
                </c:pt>
                <c:pt idx="4">
                  <c:v>6500</c:v>
                </c:pt>
                <c:pt idx="5">
                  <c:v>7480</c:v>
                </c:pt>
                <c:pt idx="6">
                  <c:v>7872</c:v>
                </c:pt>
                <c:pt idx="7">
                  <c:v>8330</c:v>
                </c:pt>
                <c:pt idx="8">
                  <c:v>9708</c:v>
                </c:pt>
                <c:pt idx="9">
                  <c:v>9639</c:v>
                </c:pt>
                <c:pt idx="10">
                  <c:v>10448</c:v>
                </c:pt>
                <c:pt idx="11">
                  <c:v>11608</c:v>
                </c:pt>
                <c:pt idx="12">
                  <c:v>12285</c:v>
                </c:pt>
                <c:pt idx="13">
                  <c:v>13340</c:v>
                </c:pt>
                <c:pt idx="14">
                  <c:v>14821</c:v>
                </c:pt>
                <c:pt idx="15">
                  <c:v>16409</c:v>
                </c:pt>
                <c:pt idx="16">
                  <c:v>16631</c:v>
                </c:pt>
                <c:pt idx="17">
                  <c:v>18151</c:v>
                </c:pt>
                <c:pt idx="18">
                  <c:v>19593</c:v>
                </c:pt>
                <c:pt idx="19">
                  <c:v>20542</c:v>
                </c:pt>
                <c:pt idx="20">
                  <c:v>20892</c:v>
                </c:pt>
                <c:pt idx="21">
                  <c:v>22393</c:v>
                </c:pt>
                <c:pt idx="22">
                  <c:v>23181</c:v>
                </c:pt>
                <c:pt idx="23">
                  <c:v>22780</c:v>
                </c:pt>
                <c:pt idx="24">
                  <c:v>22802</c:v>
                </c:pt>
                <c:pt idx="25">
                  <c:v>22821</c:v>
                </c:pt>
                <c:pt idx="26">
                  <c:v>24508</c:v>
                </c:pt>
                <c:pt idx="27">
                  <c:v>24826</c:v>
                </c:pt>
                <c:pt idx="28">
                  <c:v>24288</c:v>
                </c:pt>
                <c:pt idx="29">
                  <c:v>24603</c:v>
                </c:pt>
                <c:pt idx="30">
                  <c:v>24660</c:v>
                </c:pt>
                <c:pt idx="31">
                  <c:v>24803</c:v>
                </c:pt>
                <c:pt idx="32">
                  <c:v>26252</c:v>
                </c:pt>
                <c:pt idx="33">
                  <c:v>25977</c:v>
                </c:pt>
                <c:pt idx="34">
                  <c:v>25225</c:v>
                </c:pt>
                <c:pt idx="35">
                  <c:v>27547</c:v>
                </c:pt>
                <c:pt idx="36">
                  <c:v>27650</c:v>
                </c:pt>
                <c:pt idx="37">
                  <c:v>28547</c:v>
                </c:pt>
                <c:pt idx="38">
                  <c:v>29916</c:v>
                </c:pt>
                <c:pt idx="39">
                  <c:v>28143</c:v>
                </c:pt>
                <c:pt idx="40">
                  <c:v>27709</c:v>
                </c:pt>
              </c:numCache>
            </c:numRef>
          </c:val>
          <c:smooth val="0"/>
          <c:extLst>
            <c:ext xmlns:c16="http://schemas.microsoft.com/office/drawing/2014/chart" uri="{C3380CC4-5D6E-409C-BE32-E72D297353CC}">
              <c16:uniqueId val="{00000024-151C-4AE0-9EB2-5AA03821A313}"/>
            </c:ext>
          </c:extLst>
        </c:ser>
        <c:ser>
          <c:idx val="37"/>
          <c:order val="37"/>
          <c:tx>
            <c:strRef>
              <c:f>Sheet1!$B$51</c:f>
              <c:strCache>
                <c:ptCount val="1"/>
                <c:pt idx="0">
                  <c:v>Oregon</c:v>
                </c:pt>
              </c:strCache>
            </c:strRef>
          </c:tx>
          <c:spPr>
            <a:ln w="28575" cap="rnd">
              <a:solidFill>
                <a:schemeClr val="accent2">
                  <a:lumMod val="70000"/>
                  <a:lumOff val="30000"/>
                </a:schemeClr>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Sheet1!$C$51:$AQ$51</c:f>
              <c:numCache>
                <c:formatCode>#,##0</c:formatCode>
                <c:ptCount val="41"/>
                <c:pt idx="0">
                  <c:v>2879</c:v>
                </c:pt>
                <c:pt idx="1">
                  <c:v>3179</c:v>
                </c:pt>
                <c:pt idx="2">
                  <c:v>3177</c:v>
                </c:pt>
                <c:pt idx="3">
                  <c:v>3295</c:v>
                </c:pt>
                <c:pt idx="4">
                  <c:v>3900</c:v>
                </c:pt>
                <c:pt idx="5">
                  <c:v>3952</c:v>
                </c:pt>
                <c:pt idx="6">
                  <c:v>4224</c:v>
                </c:pt>
                <c:pt idx="7">
                  <c:v>4376</c:v>
                </c:pt>
                <c:pt idx="8">
                  <c:v>4770</c:v>
                </c:pt>
                <c:pt idx="9">
                  <c:v>5457</c:v>
                </c:pt>
                <c:pt idx="10">
                  <c:v>5991</c:v>
                </c:pt>
                <c:pt idx="11">
                  <c:v>6156</c:v>
                </c:pt>
                <c:pt idx="12">
                  <c:v>6492</c:v>
                </c:pt>
                <c:pt idx="13">
                  <c:v>6732</c:v>
                </c:pt>
                <c:pt idx="14">
                  <c:v>6583</c:v>
                </c:pt>
                <c:pt idx="15">
                  <c:v>6557</c:v>
                </c:pt>
                <c:pt idx="16">
                  <c:v>6936</c:v>
                </c:pt>
                <c:pt idx="17">
                  <c:v>7886</c:v>
                </c:pt>
                <c:pt idx="18">
                  <c:v>8661</c:v>
                </c:pt>
                <c:pt idx="19">
                  <c:v>7999</c:v>
                </c:pt>
                <c:pt idx="20">
                  <c:v>9034</c:v>
                </c:pt>
                <c:pt idx="21">
                  <c:v>9860</c:v>
                </c:pt>
                <c:pt idx="22">
                  <c:v>10580</c:v>
                </c:pt>
                <c:pt idx="23">
                  <c:v>11410</c:v>
                </c:pt>
                <c:pt idx="24">
                  <c:v>12085</c:v>
                </c:pt>
                <c:pt idx="25">
                  <c:v>12715</c:v>
                </c:pt>
                <c:pt idx="26">
                  <c:v>13183</c:v>
                </c:pt>
                <c:pt idx="27">
                  <c:v>13411</c:v>
                </c:pt>
                <c:pt idx="28">
                  <c:v>13707</c:v>
                </c:pt>
                <c:pt idx="29">
                  <c:v>13948</c:v>
                </c:pt>
                <c:pt idx="30">
                  <c:v>14167</c:v>
                </c:pt>
                <c:pt idx="31">
                  <c:v>14403</c:v>
                </c:pt>
                <c:pt idx="32">
                  <c:v>14876</c:v>
                </c:pt>
                <c:pt idx="33">
                  <c:v>14510</c:v>
                </c:pt>
                <c:pt idx="34">
                  <c:v>14840</c:v>
                </c:pt>
                <c:pt idx="35">
                  <c:v>15517</c:v>
                </c:pt>
                <c:pt idx="36">
                  <c:v>15075</c:v>
                </c:pt>
                <c:pt idx="37">
                  <c:v>15245</c:v>
                </c:pt>
                <c:pt idx="38">
                  <c:v>15166</c:v>
                </c:pt>
                <c:pt idx="39">
                  <c:v>15218</c:v>
                </c:pt>
                <c:pt idx="40">
                  <c:v>15268</c:v>
                </c:pt>
              </c:numCache>
            </c:numRef>
          </c:val>
          <c:smooth val="0"/>
          <c:extLst>
            <c:ext xmlns:c16="http://schemas.microsoft.com/office/drawing/2014/chart" uri="{C3380CC4-5D6E-409C-BE32-E72D297353CC}">
              <c16:uniqueId val="{00000025-151C-4AE0-9EB2-5AA03821A313}"/>
            </c:ext>
          </c:extLst>
        </c:ser>
        <c:ser>
          <c:idx val="38"/>
          <c:order val="38"/>
          <c:tx>
            <c:strRef>
              <c:f>Sheet1!$B$52</c:f>
              <c:strCache>
                <c:ptCount val="1"/>
                <c:pt idx="0">
                  <c:v>Pennsylvania</c:v>
                </c:pt>
              </c:strCache>
            </c:strRef>
          </c:tx>
          <c:spPr>
            <a:ln w="28575" cap="rnd">
              <a:solidFill>
                <a:schemeClr val="accent3">
                  <a:lumMod val="70000"/>
                  <a:lumOff val="30000"/>
                </a:schemeClr>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Sheet1!$C$52:$AQ$52</c:f>
              <c:numCache>
                <c:formatCode>#,##0</c:formatCode>
                <c:ptCount val="41"/>
                <c:pt idx="0">
                  <c:v>7814</c:v>
                </c:pt>
                <c:pt idx="1">
                  <c:v>7772</c:v>
                </c:pt>
                <c:pt idx="2">
                  <c:v>8171</c:v>
                </c:pt>
                <c:pt idx="3">
                  <c:v>9365</c:v>
                </c:pt>
                <c:pt idx="4">
                  <c:v>10508</c:v>
                </c:pt>
                <c:pt idx="5">
                  <c:v>11767</c:v>
                </c:pt>
                <c:pt idx="6">
                  <c:v>13090</c:v>
                </c:pt>
                <c:pt idx="7">
                  <c:v>14227</c:v>
                </c:pt>
                <c:pt idx="8">
                  <c:v>15201</c:v>
                </c:pt>
                <c:pt idx="9">
                  <c:v>16267</c:v>
                </c:pt>
                <c:pt idx="10">
                  <c:v>17900</c:v>
                </c:pt>
                <c:pt idx="11">
                  <c:v>20469</c:v>
                </c:pt>
                <c:pt idx="12">
                  <c:v>22290</c:v>
                </c:pt>
                <c:pt idx="13">
                  <c:v>23388</c:v>
                </c:pt>
                <c:pt idx="14">
                  <c:v>24974</c:v>
                </c:pt>
                <c:pt idx="15">
                  <c:v>26050</c:v>
                </c:pt>
                <c:pt idx="16">
                  <c:v>28302</c:v>
                </c:pt>
                <c:pt idx="17">
                  <c:v>32416</c:v>
                </c:pt>
                <c:pt idx="18">
                  <c:v>34537</c:v>
                </c:pt>
                <c:pt idx="19">
                  <c:v>34964</c:v>
                </c:pt>
                <c:pt idx="20">
                  <c:v>36377</c:v>
                </c:pt>
                <c:pt idx="21">
                  <c:v>36525</c:v>
                </c:pt>
                <c:pt idx="22">
                  <c:v>36847</c:v>
                </c:pt>
                <c:pt idx="23">
                  <c:v>38062</c:v>
                </c:pt>
                <c:pt idx="24">
                  <c:v>40168</c:v>
                </c:pt>
                <c:pt idx="25">
                  <c:v>40890</c:v>
                </c:pt>
                <c:pt idx="26">
                  <c:v>40963</c:v>
                </c:pt>
                <c:pt idx="27">
                  <c:v>42380</c:v>
                </c:pt>
                <c:pt idx="28">
                  <c:v>44397</c:v>
                </c:pt>
                <c:pt idx="29">
                  <c:v>45969</c:v>
                </c:pt>
                <c:pt idx="30">
                  <c:v>49215</c:v>
                </c:pt>
                <c:pt idx="31">
                  <c:v>51429</c:v>
                </c:pt>
                <c:pt idx="32">
                  <c:v>51264</c:v>
                </c:pt>
                <c:pt idx="33">
                  <c:v>51578</c:v>
                </c:pt>
                <c:pt idx="34">
                  <c:v>51125</c:v>
                </c:pt>
                <c:pt idx="35">
                  <c:v>51422</c:v>
                </c:pt>
                <c:pt idx="36">
                  <c:v>50694</c:v>
                </c:pt>
                <c:pt idx="37">
                  <c:v>49858</c:v>
                </c:pt>
                <c:pt idx="38">
                  <c:v>49244</c:v>
                </c:pt>
                <c:pt idx="39">
                  <c:v>48333</c:v>
                </c:pt>
                <c:pt idx="40">
                  <c:v>47239</c:v>
                </c:pt>
              </c:numCache>
            </c:numRef>
          </c:val>
          <c:smooth val="0"/>
          <c:extLst>
            <c:ext xmlns:c16="http://schemas.microsoft.com/office/drawing/2014/chart" uri="{C3380CC4-5D6E-409C-BE32-E72D297353CC}">
              <c16:uniqueId val="{00000026-151C-4AE0-9EB2-5AA03821A313}"/>
            </c:ext>
          </c:extLst>
        </c:ser>
        <c:ser>
          <c:idx val="39"/>
          <c:order val="39"/>
          <c:tx>
            <c:strRef>
              <c:f>Sheet1!$B$53</c:f>
              <c:strCache>
                <c:ptCount val="1"/>
                <c:pt idx="0">
                  <c:v>Rhode Island/c,e</c:v>
                </c:pt>
              </c:strCache>
            </c:strRef>
          </c:tx>
          <c:spPr>
            <a:ln w="28575" cap="rnd">
              <a:solidFill>
                <a:schemeClr val="accent4">
                  <a:lumMod val="70000"/>
                  <a:lumOff val="30000"/>
                </a:schemeClr>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Sheet1!$C$53:$AQ$53</c:f>
              <c:numCache>
                <c:formatCode>#,##0</c:formatCode>
                <c:ptCount val="41"/>
                <c:pt idx="0">
                  <c:v>664</c:v>
                </c:pt>
                <c:pt idx="1">
                  <c:v>738</c:v>
                </c:pt>
                <c:pt idx="2">
                  <c:v>813</c:v>
                </c:pt>
                <c:pt idx="3">
                  <c:v>962</c:v>
                </c:pt>
                <c:pt idx="4">
                  <c:v>1037</c:v>
                </c:pt>
                <c:pt idx="5">
                  <c:v>1157</c:v>
                </c:pt>
                <c:pt idx="6">
                  <c:v>1221</c:v>
                </c:pt>
                <c:pt idx="7">
                  <c:v>1306</c:v>
                </c:pt>
                <c:pt idx="8">
                  <c:v>1358</c:v>
                </c:pt>
                <c:pt idx="9">
                  <c:v>1428</c:v>
                </c:pt>
                <c:pt idx="10">
                  <c:v>1906</c:v>
                </c:pt>
                <c:pt idx="11">
                  <c:v>2479</c:v>
                </c:pt>
                <c:pt idx="12">
                  <c:v>2392</c:v>
                </c:pt>
                <c:pt idx="13">
                  <c:v>2771</c:v>
                </c:pt>
                <c:pt idx="14">
                  <c:v>2775</c:v>
                </c:pt>
                <c:pt idx="15">
                  <c:v>2783</c:v>
                </c:pt>
                <c:pt idx="16">
                  <c:v>2919</c:v>
                </c:pt>
                <c:pt idx="17">
                  <c:v>2902</c:v>
                </c:pt>
                <c:pt idx="18">
                  <c:v>3271</c:v>
                </c:pt>
                <c:pt idx="19">
                  <c:v>3371</c:v>
                </c:pt>
                <c:pt idx="20">
                  <c:v>3445</c:v>
                </c:pt>
                <c:pt idx="21">
                  <c:v>3003</c:v>
                </c:pt>
                <c:pt idx="22">
                  <c:v>3286</c:v>
                </c:pt>
                <c:pt idx="23">
                  <c:v>3241</c:v>
                </c:pt>
                <c:pt idx="24">
                  <c:v>3520</c:v>
                </c:pt>
                <c:pt idx="25">
                  <c:v>3527</c:v>
                </c:pt>
                <c:pt idx="26">
                  <c:v>3430</c:v>
                </c:pt>
                <c:pt idx="27">
                  <c:v>3654</c:v>
                </c:pt>
                <c:pt idx="28">
                  <c:v>3996</c:v>
                </c:pt>
                <c:pt idx="29">
                  <c:v>4018</c:v>
                </c:pt>
                <c:pt idx="30">
                  <c:v>4045</c:v>
                </c:pt>
                <c:pt idx="31">
                  <c:v>3674</c:v>
                </c:pt>
                <c:pt idx="32">
                  <c:v>3357</c:v>
                </c:pt>
                <c:pt idx="33">
                  <c:v>3337</c:v>
                </c:pt>
                <c:pt idx="34">
                  <c:v>3318</c:v>
                </c:pt>
                <c:pt idx="35">
                  <c:v>3361</c:v>
                </c:pt>
                <c:pt idx="36">
                  <c:v>3359</c:v>
                </c:pt>
                <c:pt idx="37">
                  <c:v>3248</c:v>
                </c:pt>
                <c:pt idx="38">
                  <c:v>3103</c:v>
                </c:pt>
                <c:pt idx="39">
                  <c:v>2861</c:v>
                </c:pt>
                <c:pt idx="40">
                  <c:v>2767</c:v>
                </c:pt>
              </c:numCache>
            </c:numRef>
          </c:val>
          <c:smooth val="0"/>
          <c:extLst>
            <c:ext xmlns:c16="http://schemas.microsoft.com/office/drawing/2014/chart" uri="{C3380CC4-5D6E-409C-BE32-E72D297353CC}">
              <c16:uniqueId val="{00000027-151C-4AE0-9EB2-5AA03821A313}"/>
            </c:ext>
          </c:extLst>
        </c:ser>
        <c:ser>
          <c:idx val="40"/>
          <c:order val="40"/>
          <c:tx>
            <c:strRef>
              <c:f>Sheet1!$B$54</c:f>
              <c:strCache>
                <c:ptCount val="1"/>
                <c:pt idx="0">
                  <c:v>South Carolina</c:v>
                </c:pt>
              </c:strCache>
            </c:strRef>
          </c:tx>
          <c:spPr>
            <a:ln w="28575" cap="rnd">
              <a:solidFill>
                <a:schemeClr val="accent5">
                  <a:lumMod val="70000"/>
                  <a:lumOff val="30000"/>
                </a:schemeClr>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Sheet1!$C$54:$AQ$54</c:f>
              <c:numCache>
                <c:formatCode>#,##0</c:formatCode>
                <c:ptCount val="41"/>
                <c:pt idx="0">
                  <c:v>7536</c:v>
                </c:pt>
                <c:pt idx="1">
                  <c:v>7643</c:v>
                </c:pt>
                <c:pt idx="2">
                  <c:v>7862</c:v>
                </c:pt>
                <c:pt idx="3">
                  <c:v>8538</c:v>
                </c:pt>
                <c:pt idx="4">
                  <c:v>9137</c:v>
                </c:pt>
                <c:pt idx="5">
                  <c:v>9576</c:v>
                </c:pt>
                <c:pt idx="6">
                  <c:v>9892</c:v>
                </c:pt>
                <c:pt idx="7">
                  <c:v>10510</c:v>
                </c:pt>
                <c:pt idx="8">
                  <c:v>11676</c:v>
                </c:pt>
                <c:pt idx="9">
                  <c:v>12664</c:v>
                </c:pt>
                <c:pt idx="10">
                  <c:v>13888</c:v>
                </c:pt>
                <c:pt idx="11">
                  <c:v>15720</c:v>
                </c:pt>
                <c:pt idx="12">
                  <c:v>17319</c:v>
                </c:pt>
                <c:pt idx="13">
                  <c:v>18269</c:v>
                </c:pt>
                <c:pt idx="14">
                  <c:v>18643</c:v>
                </c:pt>
                <c:pt idx="15">
                  <c:v>18704</c:v>
                </c:pt>
                <c:pt idx="16">
                  <c:v>18999</c:v>
                </c:pt>
                <c:pt idx="17">
                  <c:v>19611</c:v>
                </c:pt>
                <c:pt idx="18">
                  <c:v>20446</c:v>
                </c:pt>
                <c:pt idx="19">
                  <c:v>21173</c:v>
                </c:pt>
                <c:pt idx="20">
                  <c:v>21764</c:v>
                </c:pt>
                <c:pt idx="21">
                  <c:v>22008</c:v>
                </c:pt>
                <c:pt idx="22">
                  <c:v>21778</c:v>
                </c:pt>
                <c:pt idx="23">
                  <c:v>22576</c:v>
                </c:pt>
                <c:pt idx="24">
                  <c:v>23715</c:v>
                </c:pt>
                <c:pt idx="25">
                  <c:v>23719</c:v>
                </c:pt>
                <c:pt idx="26">
                  <c:v>23428</c:v>
                </c:pt>
                <c:pt idx="27">
                  <c:v>23160</c:v>
                </c:pt>
                <c:pt idx="28">
                  <c:v>23616</c:v>
                </c:pt>
                <c:pt idx="29">
                  <c:v>24239</c:v>
                </c:pt>
                <c:pt idx="30">
                  <c:v>24326</c:v>
                </c:pt>
                <c:pt idx="31">
                  <c:v>24288</c:v>
                </c:pt>
                <c:pt idx="32">
                  <c:v>23578</c:v>
                </c:pt>
                <c:pt idx="33">
                  <c:v>22914</c:v>
                </c:pt>
                <c:pt idx="34">
                  <c:v>22388</c:v>
                </c:pt>
                <c:pt idx="35">
                  <c:v>22060</c:v>
                </c:pt>
                <c:pt idx="36">
                  <c:v>21401</c:v>
                </c:pt>
                <c:pt idx="37">
                  <c:v>20929</c:v>
                </c:pt>
                <c:pt idx="38">
                  <c:v>20858</c:v>
                </c:pt>
                <c:pt idx="39">
                  <c:v>19906</c:v>
                </c:pt>
                <c:pt idx="40">
                  <c:v>19033</c:v>
                </c:pt>
              </c:numCache>
            </c:numRef>
          </c:val>
          <c:smooth val="0"/>
          <c:extLst>
            <c:ext xmlns:c16="http://schemas.microsoft.com/office/drawing/2014/chart" uri="{C3380CC4-5D6E-409C-BE32-E72D297353CC}">
              <c16:uniqueId val="{00000028-151C-4AE0-9EB2-5AA03821A313}"/>
            </c:ext>
          </c:extLst>
        </c:ser>
        <c:ser>
          <c:idx val="41"/>
          <c:order val="41"/>
          <c:tx>
            <c:strRef>
              <c:f>Sheet1!$B$55</c:f>
              <c:strCache>
                <c:ptCount val="1"/>
                <c:pt idx="0">
                  <c:v>South Dakota</c:v>
                </c:pt>
              </c:strCache>
            </c:strRef>
          </c:tx>
          <c:spPr>
            <a:ln w="28575" cap="rnd">
              <a:solidFill>
                <a:schemeClr val="accent6">
                  <a:lumMod val="70000"/>
                  <a:lumOff val="30000"/>
                </a:schemeClr>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Sheet1!$C$55:$AQ$55</c:f>
              <c:numCache>
                <c:formatCode>#,##0</c:formatCode>
                <c:ptCount val="41"/>
                <c:pt idx="0">
                  <c:v>532</c:v>
                </c:pt>
                <c:pt idx="1">
                  <c:v>562</c:v>
                </c:pt>
                <c:pt idx="2">
                  <c:v>635</c:v>
                </c:pt>
                <c:pt idx="3">
                  <c:v>693</c:v>
                </c:pt>
                <c:pt idx="4">
                  <c:v>791</c:v>
                </c:pt>
                <c:pt idx="5">
                  <c:v>826</c:v>
                </c:pt>
                <c:pt idx="6">
                  <c:v>921</c:v>
                </c:pt>
                <c:pt idx="7">
                  <c:v>1049</c:v>
                </c:pt>
                <c:pt idx="8">
                  <c:v>1081</c:v>
                </c:pt>
                <c:pt idx="9">
                  <c:v>1133</c:v>
                </c:pt>
                <c:pt idx="10">
                  <c:v>1020</c:v>
                </c:pt>
                <c:pt idx="11">
                  <c:v>1256</c:v>
                </c:pt>
                <c:pt idx="12">
                  <c:v>1341</c:v>
                </c:pt>
                <c:pt idx="13">
                  <c:v>1374</c:v>
                </c:pt>
                <c:pt idx="14">
                  <c:v>1487</c:v>
                </c:pt>
                <c:pt idx="15">
                  <c:v>1553</c:v>
                </c:pt>
                <c:pt idx="16">
                  <c:v>1708</c:v>
                </c:pt>
                <c:pt idx="17">
                  <c:v>1871</c:v>
                </c:pt>
                <c:pt idx="18">
                  <c:v>2063</c:v>
                </c:pt>
                <c:pt idx="19">
                  <c:v>2242</c:v>
                </c:pt>
                <c:pt idx="20">
                  <c:v>2422</c:v>
                </c:pt>
                <c:pt idx="21">
                  <c:v>2506</c:v>
                </c:pt>
                <c:pt idx="22">
                  <c:v>2616</c:v>
                </c:pt>
                <c:pt idx="23">
                  <c:v>2790</c:v>
                </c:pt>
                <c:pt idx="24">
                  <c:v>2918</c:v>
                </c:pt>
                <c:pt idx="25">
                  <c:v>3026</c:v>
                </c:pt>
                <c:pt idx="26">
                  <c:v>3095</c:v>
                </c:pt>
                <c:pt idx="27">
                  <c:v>3463</c:v>
                </c:pt>
                <c:pt idx="28">
                  <c:v>3359</c:v>
                </c:pt>
                <c:pt idx="29">
                  <c:v>3311</c:v>
                </c:pt>
                <c:pt idx="30">
                  <c:v>3342</c:v>
                </c:pt>
                <c:pt idx="31">
                  <c:v>3434</c:v>
                </c:pt>
                <c:pt idx="32">
                  <c:v>3434</c:v>
                </c:pt>
                <c:pt idx="33">
                  <c:v>3535</c:v>
                </c:pt>
                <c:pt idx="34">
                  <c:v>3650</c:v>
                </c:pt>
                <c:pt idx="35">
                  <c:v>3682</c:v>
                </c:pt>
                <c:pt idx="36">
                  <c:v>3608</c:v>
                </c:pt>
                <c:pt idx="37">
                  <c:v>3564</c:v>
                </c:pt>
                <c:pt idx="38">
                  <c:v>3831</c:v>
                </c:pt>
                <c:pt idx="39">
                  <c:v>3970</c:v>
                </c:pt>
                <c:pt idx="40">
                  <c:v>3948</c:v>
                </c:pt>
              </c:numCache>
            </c:numRef>
          </c:val>
          <c:smooth val="0"/>
          <c:extLst>
            <c:ext xmlns:c16="http://schemas.microsoft.com/office/drawing/2014/chart" uri="{C3380CC4-5D6E-409C-BE32-E72D297353CC}">
              <c16:uniqueId val="{00000029-151C-4AE0-9EB2-5AA03821A313}"/>
            </c:ext>
          </c:extLst>
        </c:ser>
        <c:ser>
          <c:idx val="42"/>
          <c:order val="42"/>
          <c:tx>
            <c:strRef>
              <c:f>Sheet1!$B$56</c:f>
              <c:strCache>
                <c:ptCount val="1"/>
                <c:pt idx="0">
                  <c:v>Tennessee</c:v>
                </c:pt>
              </c:strCache>
            </c:strRef>
          </c:tx>
          <c:spPr>
            <a:ln w="28575" cap="rnd">
              <a:solidFill>
                <a:schemeClr val="accent1">
                  <a:lumMod val="70000"/>
                </a:schemeClr>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Sheet1!$C$56:$AQ$56</c:f>
              <c:numCache>
                <c:formatCode>#,##0</c:formatCode>
                <c:ptCount val="41"/>
                <c:pt idx="0">
                  <c:v>5835</c:v>
                </c:pt>
                <c:pt idx="1">
                  <c:v>6629</c:v>
                </c:pt>
                <c:pt idx="2">
                  <c:v>7022</c:v>
                </c:pt>
                <c:pt idx="3">
                  <c:v>7897</c:v>
                </c:pt>
                <c:pt idx="4">
                  <c:v>7869</c:v>
                </c:pt>
                <c:pt idx="5">
                  <c:v>8201</c:v>
                </c:pt>
                <c:pt idx="6">
                  <c:v>7307</c:v>
                </c:pt>
                <c:pt idx="7">
                  <c:v>7127</c:v>
                </c:pt>
                <c:pt idx="8">
                  <c:v>7591</c:v>
                </c:pt>
                <c:pt idx="9">
                  <c:v>7639</c:v>
                </c:pt>
                <c:pt idx="10">
                  <c:v>7732</c:v>
                </c:pt>
                <c:pt idx="11">
                  <c:v>10630</c:v>
                </c:pt>
                <c:pt idx="12">
                  <c:v>10388</c:v>
                </c:pt>
                <c:pt idx="13">
                  <c:v>11474</c:v>
                </c:pt>
                <c:pt idx="14">
                  <c:v>11849</c:v>
                </c:pt>
                <c:pt idx="15">
                  <c:v>12824</c:v>
                </c:pt>
                <c:pt idx="16">
                  <c:v>14401</c:v>
                </c:pt>
                <c:pt idx="17">
                  <c:v>15206</c:v>
                </c:pt>
                <c:pt idx="18">
                  <c:v>15626</c:v>
                </c:pt>
                <c:pt idx="19">
                  <c:v>16659</c:v>
                </c:pt>
                <c:pt idx="20">
                  <c:v>21438</c:v>
                </c:pt>
                <c:pt idx="21">
                  <c:v>22502</c:v>
                </c:pt>
                <c:pt idx="22">
                  <c:v>22166</c:v>
                </c:pt>
                <c:pt idx="23">
                  <c:v>23671</c:v>
                </c:pt>
                <c:pt idx="24">
                  <c:v>24989</c:v>
                </c:pt>
                <c:pt idx="25">
                  <c:v>25403</c:v>
                </c:pt>
                <c:pt idx="26">
                  <c:v>25884</c:v>
                </c:pt>
                <c:pt idx="27">
                  <c:v>26369</c:v>
                </c:pt>
                <c:pt idx="28">
                  <c:v>25745</c:v>
                </c:pt>
                <c:pt idx="29">
                  <c:v>26267</c:v>
                </c:pt>
                <c:pt idx="30">
                  <c:v>27228</c:v>
                </c:pt>
                <c:pt idx="31">
                  <c:v>26965</c:v>
                </c:pt>
                <c:pt idx="32">
                  <c:v>27451</c:v>
                </c:pt>
                <c:pt idx="33">
                  <c:v>28479</c:v>
                </c:pt>
                <c:pt idx="34">
                  <c:v>28411</c:v>
                </c:pt>
                <c:pt idx="35">
                  <c:v>28521</c:v>
                </c:pt>
                <c:pt idx="36">
                  <c:v>28769</c:v>
                </c:pt>
                <c:pt idx="37">
                  <c:v>28172</c:v>
                </c:pt>
                <c:pt idx="38">
                  <c:v>28203</c:v>
                </c:pt>
                <c:pt idx="39">
                  <c:v>28980</c:v>
                </c:pt>
                <c:pt idx="40">
                  <c:v>26321</c:v>
                </c:pt>
              </c:numCache>
            </c:numRef>
          </c:val>
          <c:smooth val="0"/>
          <c:extLst>
            <c:ext xmlns:c16="http://schemas.microsoft.com/office/drawing/2014/chart" uri="{C3380CC4-5D6E-409C-BE32-E72D297353CC}">
              <c16:uniqueId val="{0000002A-151C-4AE0-9EB2-5AA03821A313}"/>
            </c:ext>
          </c:extLst>
        </c:ser>
        <c:ser>
          <c:idx val="43"/>
          <c:order val="43"/>
          <c:tx>
            <c:strRef>
              <c:f>Sheet1!$B$57</c:f>
              <c:strCache>
                <c:ptCount val="1"/>
                <c:pt idx="0">
                  <c:v>Texas</c:v>
                </c:pt>
              </c:strCache>
            </c:strRef>
          </c:tx>
          <c:spPr>
            <a:ln w="28575" cap="rnd">
              <a:solidFill>
                <a:schemeClr val="accent2">
                  <a:lumMod val="70000"/>
                </a:schemeClr>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Sheet1!$C$57:$AQ$57</c:f>
              <c:numCache>
                <c:formatCode>#,##0</c:formatCode>
                <c:ptCount val="41"/>
                <c:pt idx="0">
                  <c:v>24575</c:v>
                </c:pt>
                <c:pt idx="1">
                  <c:v>26522</c:v>
                </c:pt>
                <c:pt idx="2">
                  <c:v>29892</c:v>
                </c:pt>
                <c:pt idx="3">
                  <c:v>31502</c:v>
                </c:pt>
                <c:pt idx="4">
                  <c:v>36149</c:v>
                </c:pt>
                <c:pt idx="5">
                  <c:v>35259</c:v>
                </c:pt>
                <c:pt idx="6">
                  <c:v>36682</c:v>
                </c:pt>
                <c:pt idx="7">
                  <c:v>37532</c:v>
                </c:pt>
                <c:pt idx="8">
                  <c:v>38534</c:v>
                </c:pt>
                <c:pt idx="9">
                  <c:v>38821</c:v>
                </c:pt>
                <c:pt idx="10">
                  <c:v>40437</c:v>
                </c:pt>
                <c:pt idx="11">
                  <c:v>44022</c:v>
                </c:pt>
                <c:pt idx="12">
                  <c:v>50042</c:v>
                </c:pt>
                <c:pt idx="13">
                  <c:v>51677</c:v>
                </c:pt>
                <c:pt idx="14">
                  <c:v>60467</c:v>
                </c:pt>
                <c:pt idx="15">
                  <c:v>92013</c:v>
                </c:pt>
                <c:pt idx="16">
                  <c:v>118195</c:v>
                </c:pt>
                <c:pt idx="17">
                  <c:v>127766</c:v>
                </c:pt>
                <c:pt idx="18">
                  <c:v>132383</c:v>
                </c:pt>
                <c:pt idx="19">
                  <c:v>140351</c:v>
                </c:pt>
                <c:pt idx="20">
                  <c:v>144510</c:v>
                </c:pt>
                <c:pt idx="21">
                  <c:v>163190</c:v>
                </c:pt>
                <c:pt idx="22">
                  <c:v>166719</c:v>
                </c:pt>
                <c:pt idx="23">
                  <c:v>162070</c:v>
                </c:pt>
                <c:pt idx="24">
                  <c:v>162003</c:v>
                </c:pt>
                <c:pt idx="25">
                  <c:v>166911</c:v>
                </c:pt>
                <c:pt idx="26">
                  <c:v>168105</c:v>
                </c:pt>
                <c:pt idx="27">
                  <c:v>169003</c:v>
                </c:pt>
                <c:pt idx="28">
                  <c:v>172116</c:v>
                </c:pt>
                <c:pt idx="29">
                  <c:v>171790</c:v>
                </c:pt>
                <c:pt idx="30">
                  <c:v>172506</c:v>
                </c:pt>
                <c:pt idx="31">
                  <c:v>171249</c:v>
                </c:pt>
                <c:pt idx="32">
                  <c:v>173649</c:v>
                </c:pt>
                <c:pt idx="33">
                  <c:v>172224</c:v>
                </c:pt>
                <c:pt idx="34">
                  <c:v>166372</c:v>
                </c:pt>
                <c:pt idx="35">
                  <c:v>168280</c:v>
                </c:pt>
                <c:pt idx="36">
                  <c:v>166043</c:v>
                </c:pt>
                <c:pt idx="37">
                  <c:v>163909</c:v>
                </c:pt>
                <c:pt idx="38">
                  <c:v>163703</c:v>
                </c:pt>
                <c:pt idx="39">
                  <c:v>162523</c:v>
                </c:pt>
                <c:pt idx="40">
                  <c:v>163628</c:v>
                </c:pt>
              </c:numCache>
            </c:numRef>
          </c:val>
          <c:smooth val="0"/>
          <c:extLst>
            <c:ext xmlns:c16="http://schemas.microsoft.com/office/drawing/2014/chart" uri="{C3380CC4-5D6E-409C-BE32-E72D297353CC}">
              <c16:uniqueId val="{0000002B-151C-4AE0-9EB2-5AA03821A313}"/>
            </c:ext>
          </c:extLst>
        </c:ser>
        <c:ser>
          <c:idx val="44"/>
          <c:order val="44"/>
          <c:tx>
            <c:strRef>
              <c:f>Sheet1!$B$58</c:f>
              <c:strCache>
                <c:ptCount val="1"/>
                <c:pt idx="0">
                  <c:v>Utah</c:v>
                </c:pt>
              </c:strCache>
            </c:strRef>
          </c:tx>
          <c:spPr>
            <a:ln w="28575" cap="rnd">
              <a:solidFill>
                <a:schemeClr val="accent3">
                  <a:lumMod val="70000"/>
                </a:schemeClr>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Sheet1!$C$58:$AQ$58</c:f>
              <c:numCache>
                <c:formatCode>#,##0</c:formatCode>
                <c:ptCount val="41"/>
                <c:pt idx="0">
                  <c:v>911</c:v>
                </c:pt>
                <c:pt idx="1">
                  <c:v>960</c:v>
                </c:pt>
                <c:pt idx="2">
                  <c:v>932</c:v>
                </c:pt>
                <c:pt idx="3">
                  <c:v>1140</c:v>
                </c:pt>
                <c:pt idx="4">
                  <c:v>1216</c:v>
                </c:pt>
                <c:pt idx="5">
                  <c:v>1274</c:v>
                </c:pt>
                <c:pt idx="6">
                  <c:v>1504</c:v>
                </c:pt>
                <c:pt idx="7">
                  <c:v>1633</c:v>
                </c:pt>
                <c:pt idx="8">
                  <c:v>1776</c:v>
                </c:pt>
                <c:pt idx="9">
                  <c:v>1853</c:v>
                </c:pt>
                <c:pt idx="10">
                  <c:v>1961</c:v>
                </c:pt>
                <c:pt idx="11">
                  <c:v>2394</c:v>
                </c:pt>
                <c:pt idx="12">
                  <c:v>2496</c:v>
                </c:pt>
                <c:pt idx="13">
                  <c:v>2625</c:v>
                </c:pt>
                <c:pt idx="14">
                  <c:v>2699</c:v>
                </c:pt>
                <c:pt idx="15">
                  <c:v>2888</c:v>
                </c:pt>
                <c:pt idx="16">
                  <c:v>3045</c:v>
                </c:pt>
                <c:pt idx="17">
                  <c:v>3471</c:v>
                </c:pt>
                <c:pt idx="18">
                  <c:v>4002</c:v>
                </c:pt>
                <c:pt idx="19">
                  <c:v>4301</c:v>
                </c:pt>
                <c:pt idx="20">
                  <c:v>4907</c:v>
                </c:pt>
                <c:pt idx="21">
                  <c:v>5322</c:v>
                </c:pt>
                <c:pt idx="22">
                  <c:v>5637</c:v>
                </c:pt>
                <c:pt idx="23">
                  <c:v>5339</c:v>
                </c:pt>
                <c:pt idx="24">
                  <c:v>5562</c:v>
                </c:pt>
                <c:pt idx="25">
                  <c:v>5763</c:v>
                </c:pt>
                <c:pt idx="26">
                  <c:v>5991</c:v>
                </c:pt>
                <c:pt idx="27">
                  <c:v>6382</c:v>
                </c:pt>
                <c:pt idx="28">
                  <c:v>6433</c:v>
                </c:pt>
                <c:pt idx="29">
                  <c:v>6515</c:v>
                </c:pt>
                <c:pt idx="30">
                  <c:v>6552</c:v>
                </c:pt>
                <c:pt idx="31">
                  <c:v>6538</c:v>
                </c:pt>
                <c:pt idx="32">
                  <c:v>6807</c:v>
                </c:pt>
                <c:pt idx="33">
                  <c:v>6879</c:v>
                </c:pt>
                <c:pt idx="34">
                  <c:v>6962</c:v>
                </c:pt>
                <c:pt idx="35">
                  <c:v>7077</c:v>
                </c:pt>
                <c:pt idx="36">
                  <c:v>7031</c:v>
                </c:pt>
                <c:pt idx="37">
                  <c:v>6495</c:v>
                </c:pt>
                <c:pt idx="38">
                  <c:v>6175</c:v>
                </c:pt>
                <c:pt idx="39">
                  <c:v>6219</c:v>
                </c:pt>
                <c:pt idx="40">
                  <c:v>6648</c:v>
                </c:pt>
              </c:numCache>
            </c:numRef>
          </c:val>
          <c:smooth val="0"/>
          <c:extLst>
            <c:ext xmlns:c16="http://schemas.microsoft.com/office/drawing/2014/chart" uri="{C3380CC4-5D6E-409C-BE32-E72D297353CC}">
              <c16:uniqueId val="{0000002C-151C-4AE0-9EB2-5AA03821A313}"/>
            </c:ext>
          </c:extLst>
        </c:ser>
        <c:ser>
          <c:idx val="45"/>
          <c:order val="45"/>
          <c:tx>
            <c:strRef>
              <c:f>Sheet1!$B$59</c:f>
              <c:strCache>
                <c:ptCount val="1"/>
                <c:pt idx="0">
                  <c:v>Vermont/c</c:v>
                </c:pt>
              </c:strCache>
            </c:strRef>
          </c:tx>
          <c:spPr>
            <a:ln w="28575" cap="rnd">
              <a:solidFill>
                <a:schemeClr val="accent4">
                  <a:lumMod val="70000"/>
                </a:schemeClr>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Sheet1!$C$59:$AQ$59</c:f>
              <c:numCache>
                <c:formatCode>#,##0</c:formatCode>
                <c:ptCount val="41"/>
                <c:pt idx="0">
                  <c:v>441</c:v>
                </c:pt>
                <c:pt idx="1">
                  <c:v>431</c:v>
                </c:pt>
                <c:pt idx="2">
                  <c:v>480</c:v>
                </c:pt>
                <c:pt idx="3">
                  <c:v>534</c:v>
                </c:pt>
                <c:pt idx="4">
                  <c:v>599</c:v>
                </c:pt>
                <c:pt idx="5">
                  <c:v>497</c:v>
                </c:pt>
                <c:pt idx="6">
                  <c:v>501</c:v>
                </c:pt>
                <c:pt idx="7">
                  <c:v>677</c:v>
                </c:pt>
                <c:pt idx="8">
                  <c:v>697</c:v>
                </c:pt>
                <c:pt idx="9">
                  <c:v>759</c:v>
                </c:pt>
                <c:pt idx="10">
                  <c:v>820</c:v>
                </c:pt>
                <c:pt idx="11">
                  <c:v>905</c:v>
                </c:pt>
                <c:pt idx="12">
                  <c:v>1049</c:v>
                </c:pt>
                <c:pt idx="13">
                  <c:v>1118</c:v>
                </c:pt>
                <c:pt idx="14">
                  <c:v>1254</c:v>
                </c:pt>
                <c:pt idx="15">
                  <c:v>1223</c:v>
                </c:pt>
                <c:pt idx="16">
                  <c:v>1301</c:v>
                </c:pt>
                <c:pt idx="17">
                  <c:v>1279</c:v>
                </c:pt>
                <c:pt idx="18">
                  <c:v>1119</c:v>
                </c:pt>
                <c:pt idx="19">
                  <c:v>1270</c:v>
                </c:pt>
                <c:pt idx="20">
                  <c:v>1473</c:v>
                </c:pt>
                <c:pt idx="21">
                  <c:v>1536</c:v>
                </c:pt>
                <c:pt idx="22">
                  <c:v>1697</c:v>
                </c:pt>
                <c:pt idx="23">
                  <c:v>1741</c:v>
                </c:pt>
                <c:pt idx="24">
                  <c:v>1863</c:v>
                </c:pt>
                <c:pt idx="25">
                  <c:v>1944</c:v>
                </c:pt>
                <c:pt idx="26">
                  <c:v>1968</c:v>
                </c:pt>
                <c:pt idx="27">
                  <c:v>2078</c:v>
                </c:pt>
                <c:pt idx="28">
                  <c:v>2215</c:v>
                </c:pt>
                <c:pt idx="29">
                  <c:v>2116</c:v>
                </c:pt>
                <c:pt idx="30">
                  <c:v>2116</c:v>
                </c:pt>
                <c:pt idx="31">
                  <c:v>2220</c:v>
                </c:pt>
                <c:pt idx="32">
                  <c:v>2079</c:v>
                </c:pt>
                <c:pt idx="33">
                  <c:v>2053</c:v>
                </c:pt>
                <c:pt idx="34">
                  <c:v>2034</c:v>
                </c:pt>
                <c:pt idx="35">
                  <c:v>2078</c:v>
                </c:pt>
                <c:pt idx="36">
                  <c:v>1979</c:v>
                </c:pt>
                <c:pt idx="37">
                  <c:v>1750</c:v>
                </c:pt>
                <c:pt idx="38">
                  <c:v>1735</c:v>
                </c:pt>
                <c:pt idx="39">
                  <c:v>1546</c:v>
                </c:pt>
                <c:pt idx="40">
                  <c:v>1659</c:v>
                </c:pt>
              </c:numCache>
            </c:numRef>
          </c:val>
          <c:smooth val="0"/>
          <c:extLst>
            <c:ext xmlns:c16="http://schemas.microsoft.com/office/drawing/2014/chart" uri="{C3380CC4-5D6E-409C-BE32-E72D297353CC}">
              <c16:uniqueId val="{0000002D-151C-4AE0-9EB2-5AA03821A313}"/>
            </c:ext>
          </c:extLst>
        </c:ser>
        <c:ser>
          <c:idx val="46"/>
          <c:order val="46"/>
          <c:tx>
            <c:strRef>
              <c:f>Sheet1!$B$60</c:f>
              <c:strCache>
                <c:ptCount val="1"/>
                <c:pt idx="0">
                  <c:v>Virginia</c:v>
                </c:pt>
              </c:strCache>
            </c:strRef>
          </c:tx>
          <c:spPr>
            <a:ln w="28575" cap="rnd">
              <a:solidFill>
                <a:schemeClr val="accent5">
                  <a:lumMod val="70000"/>
                </a:schemeClr>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Sheet1!$C$60:$AQ$60</c:f>
              <c:numCache>
                <c:formatCode>#,##0</c:formatCode>
                <c:ptCount val="41"/>
                <c:pt idx="0">
                  <c:v>8344</c:v>
                </c:pt>
                <c:pt idx="1">
                  <c:v>8449</c:v>
                </c:pt>
                <c:pt idx="2">
                  <c:v>8920</c:v>
                </c:pt>
                <c:pt idx="3">
                  <c:v>9388</c:v>
                </c:pt>
                <c:pt idx="4">
                  <c:v>10079</c:v>
                </c:pt>
                <c:pt idx="5">
                  <c:v>10093</c:v>
                </c:pt>
                <c:pt idx="6">
                  <c:v>10839</c:v>
                </c:pt>
                <c:pt idx="7">
                  <c:v>12073</c:v>
                </c:pt>
                <c:pt idx="8">
                  <c:v>12930</c:v>
                </c:pt>
                <c:pt idx="9">
                  <c:v>13321</c:v>
                </c:pt>
                <c:pt idx="10">
                  <c:v>14184</c:v>
                </c:pt>
                <c:pt idx="11">
                  <c:v>16477</c:v>
                </c:pt>
                <c:pt idx="12">
                  <c:v>17593</c:v>
                </c:pt>
                <c:pt idx="13">
                  <c:v>19829</c:v>
                </c:pt>
                <c:pt idx="14">
                  <c:v>21199</c:v>
                </c:pt>
                <c:pt idx="15">
                  <c:v>22850</c:v>
                </c:pt>
                <c:pt idx="16">
                  <c:v>26968</c:v>
                </c:pt>
                <c:pt idx="17">
                  <c:v>27415</c:v>
                </c:pt>
                <c:pt idx="18">
                  <c:v>27655</c:v>
                </c:pt>
                <c:pt idx="19">
                  <c:v>28385</c:v>
                </c:pt>
                <c:pt idx="20">
                  <c:v>30276</c:v>
                </c:pt>
                <c:pt idx="21">
                  <c:v>29789</c:v>
                </c:pt>
                <c:pt idx="22">
                  <c:v>30168</c:v>
                </c:pt>
                <c:pt idx="23">
                  <c:v>31662</c:v>
                </c:pt>
                <c:pt idx="24">
                  <c:v>34973</c:v>
                </c:pt>
                <c:pt idx="25">
                  <c:v>35067</c:v>
                </c:pt>
                <c:pt idx="26">
                  <c:v>35564</c:v>
                </c:pt>
                <c:pt idx="27">
                  <c:v>35344</c:v>
                </c:pt>
                <c:pt idx="28">
                  <c:v>36688</c:v>
                </c:pt>
                <c:pt idx="29">
                  <c:v>37984</c:v>
                </c:pt>
                <c:pt idx="30">
                  <c:v>38216</c:v>
                </c:pt>
                <c:pt idx="31">
                  <c:v>38059</c:v>
                </c:pt>
                <c:pt idx="32">
                  <c:v>37638</c:v>
                </c:pt>
                <c:pt idx="33">
                  <c:v>38130</c:v>
                </c:pt>
                <c:pt idx="34">
                  <c:v>37044</c:v>
                </c:pt>
                <c:pt idx="35">
                  <c:v>36982</c:v>
                </c:pt>
                <c:pt idx="36">
                  <c:v>37544</c:v>
                </c:pt>
                <c:pt idx="37">
                  <c:v>38403</c:v>
                </c:pt>
                <c:pt idx="38">
                  <c:v>37813</c:v>
                </c:pt>
                <c:pt idx="39">
                  <c:v>37158</c:v>
                </c:pt>
                <c:pt idx="40">
                  <c:v>36660</c:v>
                </c:pt>
              </c:numCache>
            </c:numRef>
          </c:val>
          <c:smooth val="0"/>
          <c:extLst>
            <c:ext xmlns:c16="http://schemas.microsoft.com/office/drawing/2014/chart" uri="{C3380CC4-5D6E-409C-BE32-E72D297353CC}">
              <c16:uniqueId val="{0000002E-151C-4AE0-9EB2-5AA03821A313}"/>
            </c:ext>
          </c:extLst>
        </c:ser>
        <c:ser>
          <c:idx val="47"/>
          <c:order val="47"/>
          <c:tx>
            <c:strRef>
              <c:f>Sheet1!$B$61</c:f>
              <c:strCache>
                <c:ptCount val="1"/>
                <c:pt idx="0">
                  <c:v>Washington</c:v>
                </c:pt>
              </c:strCache>
            </c:strRef>
          </c:tx>
          <c:spPr>
            <a:ln w="28575" cap="rnd">
              <a:solidFill>
                <a:schemeClr val="accent6">
                  <a:lumMod val="70000"/>
                </a:schemeClr>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Sheet1!$C$61:$AQ$61</c:f>
              <c:numCache>
                <c:formatCode>#,##0</c:formatCode>
                <c:ptCount val="41"/>
                <c:pt idx="0">
                  <c:v>4487</c:v>
                </c:pt>
                <c:pt idx="1">
                  <c:v>4342</c:v>
                </c:pt>
                <c:pt idx="2">
                  <c:v>4399</c:v>
                </c:pt>
                <c:pt idx="3">
                  <c:v>5336</c:v>
                </c:pt>
                <c:pt idx="4">
                  <c:v>6264</c:v>
                </c:pt>
                <c:pt idx="5">
                  <c:v>6658</c:v>
                </c:pt>
                <c:pt idx="6">
                  <c:v>6821</c:v>
                </c:pt>
                <c:pt idx="7">
                  <c:v>6919</c:v>
                </c:pt>
                <c:pt idx="8">
                  <c:v>6603</c:v>
                </c:pt>
                <c:pt idx="9">
                  <c:v>6131</c:v>
                </c:pt>
                <c:pt idx="10">
                  <c:v>5816</c:v>
                </c:pt>
                <c:pt idx="11">
                  <c:v>6928</c:v>
                </c:pt>
                <c:pt idx="12">
                  <c:v>7995</c:v>
                </c:pt>
                <c:pt idx="13">
                  <c:v>9156</c:v>
                </c:pt>
                <c:pt idx="14">
                  <c:v>9959</c:v>
                </c:pt>
                <c:pt idx="15">
                  <c:v>10419</c:v>
                </c:pt>
                <c:pt idx="16">
                  <c:v>10833</c:v>
                </c:pt>
                <c:pt idx="17">
                  <c:v>11608</c:v>
                </c:pt>
                <c:pt idx="18">
                  <c:v>12527</c:v>
                </c:pt>
                <c:pt idx="19">
                  <c:v>13214</c:v>
                </c:pt>
                <c:pt idx="20">
                  <c:v>14161</c:v>
                </c:pt>
                <c:pt idx="21">
                  <c:v>14590</c:v>
                </c:pt>
                <c:pt idx="22">
                  <c:v>14915</c:v>
                </c:pt>
                <c:pt idx="23">
                  <c:v>15159</c:v>
                </c:pt>
                <c:pt idx="24">
                  <c:v>16062</c:v>
                </c:pt>
                <c:pt idx="25">
                  <c:v>16148</c:v>
                </c:pt>
                <c:pt idx="26">
                  <c:v>16614</c:v>
                </c:pt>
                <c:pt idx="27">
                  <c:v>17382</c:v>
                </c:pt>
                <c:pt idx="28">
                  <c:v>17561</c:v>
                </c:pt>
                <c:pt idx="29">
                  <c:v>17772</c:v>
                </c:pt>
                <c:pt idx="30">
                  <c:v>17926</c:v>
                </c:pt>
                <c:pt idx="31">
                  <c:v>18233</c:v>
                </c:pt>
                <c:pt idx="32">
                  <c:v>18235</c:v>
                </c:pt>
                <c:pt idx="33">
                  <c:v>17847</c:v>
                </c:pt>
                <c:pt idx="34">
                  <c:v>17271</c:v>
                </c:pt>
                <c:pt idx="35">
                  <c:v>17984</c:v>
                </c:pt>
                <c:pt idx="36">
                  <c:v>18120</c:v>
                </c:pt>
                <c:pt idx="37">
                  <c:v>18284</c:v>
                </c:pt>
                <c:pt idx="38">
                  <c:v>19104</c:v>
                </c:pt>
                <c:pt idx="39">
                  <c:v>19656</c:v>
                </c:pt>
                <c:pt idx="40">
                  <c:v>19523</c:v>
                </c:pt>
              </c:numCache>
            </c:numRef>
          </c:val>
          <c:smooth val="0"/>
          <c:extLst>
            <c:ext xmlns:c16="http://schemas.microsoft.com/office/drawing/2014/chart" uri="{C3380CC4-5D6E-409C-BE32-E72D297353CC}">
              <c16:uniqueId val="{0000002F-151C-4AE0-9EB2-5AA03821A313}"/>
            </c:ext>
          </c:extLst>
        </c:ser>
        <c:ser>
          <c:idx val="48"/>
          <c:order val="48"/>
          <c:tx>
            <c:strRef>
              <c:f>Sheet1!$B$62</c:f>
              <c:strCache>
                <c:ptCount val="1"/>
                <c:pt idx="0">
                  <c:v>West Virginia</c:v>
                </c:pt>
              </c:strCache>
            </c:strRef>
          </c:tx>
          <c:spPr>
            <a:ln w="28575" cap="rnd">
              <a:solidFill>
                <a:schemeClr val="accent1">
                  <a:lumMod val="50000"/>
                  <a:lumOff val="50000"/>
                </a:schemeClr>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Sheet1!$C$62:$AQ$62</c:f>
              <c:numCache>
                <c:formatCode>#,##0</c:formatCode>
                <c:ptCount val="41"/>
                <c:pt idx="0">
                  <c:v>1237</c:v>
                </c:pt>
                <c:pt idx="1">
                  <c:v>1251</c:v>
                </c:pt>
                <c:pt idx="2">
                  <c:v>1257</c:v>
                </c:pt>
                <c:pt idx="3">
                  <c:v>1565</c:v>
                </c:pt>
                <c:pt idx="4">
                  <c:v>1547</c:v>
                </c:pt>
                <c:pt idx="5">
                  <c:v>1611</c:v>
                </c:pt>
                <c:pt idx="6">
                  <c:v>1579</c:v>
                </c:pt>
                <c:pt idx="7">
                  <c:v>1725</c:v>
                </c:pt>
                <c:pt idx="8">
                  <c:v>1472</c:v>
                </c:pt>
                <c:pt idx="9">
                  <c:v>1449</c:v>
                </c:pt>
                <c:pt idx="10">
                  <c:v>1455</c:v>
                </c:pt>
                <c:pt idx="11">
                  <c:v>1536</c:v>
                </c:pt>
                <c:pt idx="12">
                  <c:v>1565</c:v>
                </c:pt>
                <c:pt idx="13">
                  <c:v>1502</c:v>
                </c:pt>
                <c:pt idx="14">
                  <c:v>1674</c:v>
                </c:pt>
                <c:pt idx="15">
                  <c:v>1805</c:v>
                </c:pt>
                <c:pt idx="16">
                  <c:v>2332</c:v>
                </c:pt>
                <c:pt idx="17">
                  <c:v>2512</c:v>
                </c:pt>
                <c:pt idx="18">
                  <c:v>2749</c:v>
                </c:pt>
                <c:pt idx="19">
                  <c:v>3148</c:v>
                </c:pt>
                <c:pt idx="20">
                  <c:v>3478</c:v>
                </c:pt>
                <c:pt idx="21">
                  <c:v>3532</c:v>
                </c:pt>
                <c:pt idx="22">
                  <c:v>3856</c:v>
                </c:pt>
                <c:pt idx="23">
                  <c:v>4215</c:v>
                </c:pt>
                <c:pt idx="24">
                  <c:v>4544</c:v>
                </c:pt>
                <c:pt idx="25">
                  <c:v>4758</c:v>
                </c:pt>
                <c:pt idx="26">
                  <c:v>5067</c:v>
                </c:pt>
                <c:pt idx="27">
                  <c:v>5312</c:v>
                </c:pt>
                <c:pt idx="28">
                  <c:v>5733</c:v>
                </c:pt>
                <c:pt idx="29">
                  <c:v>6056</c:v>
                </c:pt>
                <c:pt idx="30">
                  <c:v>6059</c:v>
                </c:pt>
                <c:pt idx="31">
                  <c:v>6367</c:v>
                </c:pt>
                <c:pt idx="32">
                  <c:v>6681</c:v>
                </c:pt>
                <c:pt idx="33">
                  <c:v>6826</c:v>
                </c:pt>
                <c:pt idx="34">
                  <c:v>7070</c:v>
                </c:pt>
                <c:pt idx="35">
                  <c:v>6824</c:v>
                </c:pt>
                <c:pt idx="36">
                  <c:v>6896</c:v>
                </c:pt>
                <c:pt idx="37">
                  <c:v>7118</c:v>
                </c:pt>
                <c:pt idx="38">
                  <c:v>7162</c:v>
                </c:pt>
                <c:pt idx="39">
                  <c:v>7092</c:v>
                </c:pt>
                <c:pt idx="40">
                  <c:v>6775</c:v>
                </c:pt>
              </c:numCache>
            </c:numRef>
          </c:val>
          <c:smooth val="0"/>
          <c:extLst>
            <c:ext xmlns:c16="http://schemas.microsoft.com/office/drawing/2014/chart" uri="{C3380CC4-5D6E-409C-BE32-E72D297353CC}">
              <c16:uniqueId val="{00000030-151C-4AE0-9EB2-5AA03821A313}"/>
            </c:ext>
          </c:extLst>
        </c:ser>
        <c:ser>
          <c:idx val="49"/>
          <c:order val="49"/>
          <c:tx>
            <c:strRef>
              <c:f>Sheet1!$B$63</c:f>
              <c:strCache>
                <c:ptCount val="1"/>
                <c:pt idx="0">
                  <c:v>Wisconsin</c:v>
                </c:pt>
              </c:strCache>
            </c:strRef>
          </c:tx>
          <c:spPr>
            <a:ln w="28575" cap="rnd">
              <a:solidFill>
                <a:schemeClr val="accent2">
                  <a:lumMod val="50000"/>
                  <a:lumOff val="50000"/>
                </a:schemeClr>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Sheet1!$C$63:$AQ$63</c:f>
              <c:numCache>
                <c:formatCode>#,##0</c:formatCode>
                <c:ptCount val="41"/>
                <c:pt idx="0">
                  <c:v>3432</c:v>
                </c:pt>
                <c:pt idx="1">
                  <c:v>3677</c:v>
                </c:pt>
                <c:pt idx="2">
                  <c:v>3980</c:v>
                </c:pt>
                <c:pt idx="3">
                  <c:v>4385</c:v>
                </c:pt>
                <c:pt idx="4">
                  <c:v>4714</c:v>
                </c:pt>
                <c:pt idx="5">
                  <c:v>4845</c:v>
                </c:pt>
                <c:pt idx="6">
                  <c:v>4974</c:v>
                </c:pt>
                <c:pt idx="7">
                  <c:v>5425</c:v>
                </c:pt>
                <c:pt idx="8">
                  <c:v>5736</c:v>
                </c:pt>
                <c:pt idx="9">
                  <c:v>6143</c:v>
                </c:pt>
                <c:pt idx="10">
                  <c:v>6353</c:v>
                </c:pt>
                <c:pt idx="11">
                  <c:v>6788</c:v>
                </c:pt>
                <c:pt idx="12">
                  <c:v>7465</c:v>
                </c:pt>
                <c:pt idx="13">
                  <c:v>7854</c:v>
                </c:pt>
                <c:pt idx="14">
                  <c:v>8191</c:v>
                </c:pt>
                <c:pt idx="15">
                  <c:v>8781</c:v>
                </c:pt>
                <c:pt idx="16">
                  <c:v>10022</c:v>
                </c:pt>
                <c:pt idx="17">
                  <c:v>11199</c:v>
                </c:pt>
                <c:pt idx="18">
                  <c:v>12991</c:v>
                </c:pt>
                <c:pt idx="19">
                  <c:v>16280</c:v>
                </c:pt>
                <c:pt idx="20">
                  <c:v>18403</c:v>
                </c:pt>
                <c:pt idx="21">
                  <c:v>20390</c:v>
                </c:pt>
                <c:pt idx="22">
                  <c:v>20754</c:v>
                </c:pt>
                <c:pt idx="23">
                  <c:v>21495</c:v>
                </c:pt>
                <c:pt idx="24">
                  <c:v>22113</c:v>
                </c:pt>
                <c:pt idx="25">
                  <c:v>22604</c:v>
                </c:pt>
                <c:pt idx="26">
                  <c:v>22959</c:v>
                </c:pt>
                <c:pt idx="27">
                  <c:v>22697</c:v>
                </c:pt>
                <c:pt idx="28">
                  <c:v>23415</c:v>
                </c:pt>
                <c:pt idx="29">
                  <c:v>23743</c:v>
                </c:pt>
                <c:pt idx="30">
                  <c:v>23379</c:v>
                </c:pt>
                <c:pt idx="31">
                  <c:v>23165</c:v>
                </c:pt>
                <c:pt idx="32">
                  <c:v>22729</c:v>
                </c:pt>
                <c:pt idx="33">
                  <c:v>22657</c:v>
                </c:pt>
                <c:pt idx="34">
                  <c:v>22600</c:v>
                </c:pt>
                <c:pt idx="35">
                  <c:v>22471</c:v>
                </c:pt>
                <c:pt idx="36">
                  <c:v>22597</c:v>
                </c:pt>
                <c:pt idx="37">
                  <c:v>22975</c:v>
                </c:pt>
                <c:pt idx="38">
                  <c:v>23377</c:v>
                </c:pt>
                <c:pt idx="39">
                  <c:v>23945</c:v>
                </c:pt>
                <c:pt idx="40">
                  <c:v>24064</c:v>
                </c:pt>
              </c:numCache>
            </c:numRef>
          </c:val>
          <c:smooth val="0"/>
          <c:extLst>
            <c:ext xmlns:c16="http://schemas.microsoft.com/office/drawing/2014/chart" uri="{C3380CC4-5D6E-409C-BE32-E72D297353CC}">
              <c16:uniqueId val="{00000031-151C-4AE0-9EB2-5AA03821A313}"/>
            </c:ext>
          </c:extLst>
        </c:ser>
        <c:ser>
          <c:idx val="50"/>
          <c:order val="50"/>
          <c:tx>
            <c:strRef>
              <c:f>Sheet1!$B$64</c:f>
              <c:strCache>
                <c:ptCount val="1"/>
                <c:pt idx="0">
                  <c:v>Wyoming</c:v>
                </c:pt>
              </c:strCache>
            </c:strRef>
          </c:tx>
          <c:spPr>
            <a:ln w="28575" cap="rnd">
              <a:solidFill>
                <a:schemeClr val="accent3">
                  <a:lumMod val="50000"/>
                  <a:lumOff val="50000"/>
                </a:schemeClr>
              </a:solidFill>
              <a:round/>
            </a:ln>
            <a:effectLst/>
          </c:spPr>
          <c:marker>
            <c:symbol val="none"/>
          </c:marke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Sheet1!$C$64:$AQ$64</c:f>
              <c:numCache>
                <c:formatCode>#,##0</c:formatCode>
                <c:ptCount val="41"/>
                <c:pt idx="0">
                  <c:v>433</c:v>
                </c:pt>
                <c:pt idx="1">
                  <c:v>504</c:v>
                </c:pt>
                <c:pt idx="2">
                  <c:v>534</c:v>
                </c:pt>
                <c:pt idx="3">
                  <c:v>556</c:v>
                </c:pt>
                <c:pt idx="4">
                  <c:v>702</c:v>
                </c:pt>
                <c:pt idx="5">
                  <c:v>721</c:v>
                </c:pt>
                <c:pt idx="6">
                  <c:v>724</c:v>
                </c:pt>
                <c:pt idx="7">
                  <c:v>762</c:v>
                </c:pt>
                <c:pt idx="8">
                  <c:v>861</c:v>
                </c:pt>
                <c:pt idx="9">
                  <c:v>916</c:v>
                </c:pt>
                <c:pt idx="10">
                  <c:v>945</c:v>
                </c:pt>
                <c:pt idx="11">
                  <c:v>1026</c:v>
                </c:pt>
                <c:pt idx="12">
                  <c:v>1110</c:v>
                </c:pt>
                <c:pt idx="13">
                  <c:v>1099</c:v>
                </c:pt>
                <c:pt idx="14">
                  <c:v>1063</c:v>
                </c:pt>
                <c:pt idx="15">
                  <c:v>1129</c:v>
                </c:pt>
                <c:pt idx="16">
                  <c:v>1217</c:v>
                </c:pt>
                <c:pt idx="17">
                  <c:v>1395</c:v>
                </c:pt>
                <c:pt idx="18">
                  <c:v>1477</c:v>
                </c:pt>
                <c:pt idx="19">
                  <c:v>1549</c:v>
                </c:pt>
                <c:pt idx="20">
                  <c:v>1571</c:v>
                </c:pt>
                <c:pt idx="21">
                  <c:v>1710</c:v>
                </c:pt>
                <c:pt idx="22">
                  <c:v>1680</c:v>
                </c:pt>
                <c:pt idx="23">
                  <c:v>1684</c:v>
                </c:pt>
                <c:pt idx="24">
                  <c:v>1737</c:v>
                </c:pt>
                <c:pt idx="25">
                  <c:v>1872</c:v>
                </c:pt>
                <c:pt idx="26">
                  <c:v>1980</c:v>
                </c:pt>
                <c:pt idx="27">
                  <c:v>2047</c:v>
                </c:pt>
                <c:pt idx="28">
                  <c:v>2114</c:v>
                </c:pt>
                <c:pt idx="29">
                  <c:v>2084</c:v>
                </c:pt>
                <c:pt idx="30">
                  <c:v>2084</c:v>
                </c:pt>
                <c:pt idx="31">
                  <c:v>2075</c:v>
                </c:pt>
                <c:pt idx="32">
                  <c:v>2112</c:v>
                </c:pt>
                <c:pt idx="33">
                  <c:v>2183</c:v>
                </c:pt>
                <c:pt idx="34">
                  <c:v>2204</c:v>
                </c:pt>
                <c:pt idx="35">
                  <c:v>2310</c:v>
                </c:pt>
                <c:pt idx="36">
                  <c:v>2383</c:v>
                </c:pt>
                <c:pt idx="37">
                  <c:v>2424</c:v>
                </c:pt>
                <c:pt idx="38">
                  <c:v>2374</c:v>
                </c:pt>
                <c:pt idx="39">
                  <c:v>2473</c:v>
                </c:pt>
                <c:pt idx="40">
                  <c:v>2543</c:v>
                </c:pt>
              </c:numCache>
            </c:numRef>
          </c:val>
          <c:smooth val="0"/>
          <c:extLst>
            <c:ext xmlns:c16="http://schemas.microsoft.com/office/drawing/2014/chart" uri="{C3380CC4-5D6E-409C-BE32-E72D297353CC}">
              <c16:uniqueId val="{00000032-151C-4AE0-9EB2-5AA03821A313}"/>
            </c:ext>
          </c:extLst>
        </c:ser>
        <c:dLbls>
          <c:showLegendKey val="0"/>
          <c:showVal val="0"/>
          <c:showCatName val="0"/>
          <c:showSerName val="0"/>
          <c:showPercent val="0"/>
          <c:showBubbleSize val="0"/>
        </c:dLbls>
        <c:smooth val="0"/>
        <c:axId val="104320527"/>
        <c:axId val="2078022655"/>
      </c:lineChart>
      <c:catAx>
        <c:axId val="104320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8022655"/>
        <c:crosses val="autoZero"/>
        <c:auto val="1"/>
        <c:lblAlgn val="ctr"/>
        <c:lblOffset val="100"/>
        <c:noMultiLvlLbl val="0"/>
      </c:catAx>
      <c:valAx>
        <c:axId val="20780226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205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horizontalDpi="-3"/>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a:t>
            </a:r>
            <a:r>
              <a:rPr lang="en-US" baseline="0"/>
              <a:t> States account for 48% of the increase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5"/>
          <c:order val="0"/>
          <c:tx>
            <c:strRef>
              <c:f>Sheet1!$B$49</c:f>
              <c:strCache>
                <c:ptCount val="1"/>
                <c:pt idx="0">
                  <c:v>Ohio</c:v>
                </c:pt>
              </c:strCache>
            </c:strRef>
          </c:tx>
          <c:spPr>
            <a:solidFill>
              <a:schemeClr val="accent6"/>
            </a:solidFill>
            <a:ln>
              <a:noFill/>
            </a:ln>
            <a:effectLst/>
          </c:spP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Sheet1!$C$49:$AQ$49</c:f>
              <c:numCache>
                <c:formatCode>#,##0</c:formatCode>
                <c:ptCount val="41"/>
                <c:pt idx="0">
                  <c:v>13107</c:v>
                </c:pt>
                <c:pt idx="1">
                  <c:v>13360</c:v>
                </c:pt>
                <c:pt idx="2">
                  <c:v>13489</c:v>
                </c:pt>
                <c:pt idx="3">
                  <c:v>14968</c:v>
                </c:pt>
                <c:pt idx="4">
                  <c:v>17317</c:v>
                </c:pt>
                <c:pt idx="5">
                  <c:v>18007</c:v>
                </c:pt>
                <c:pt idx="6">
                  <c:v>18619</c:v>
                </c:pt>
                <c:pt idx="7">
                  <c:v>20864</c:v>
                </c:pt>
                <c:pt idx="8">
                  <c:v>22463</c:v>
                </c:pt>
                <c:pt idx="9">
                  <c:v>24240</c:v>
                </c:pt>
                <c:pt idx="10">
                  <c:v>26462</c:v>
                </c:pt>
                <c:pt idx="11">
                  <c:v>30538</c:v>
                </c:pt>
                <c:pt idx="12">
                  <c:v>31822</c:v>
                </c:pt>
                <c:pt idx="13">
                  <c:v>35744</c:v>
                </c:pt>
                <c:pt idx="14">
                  <c:v>38378</c:v>
                </c:pt>
                <c:pt idx="15">
                  <c:v>40641</c:v>
                </c:pt>
                <c:pt idx="16">
                  <c:v>41908</c:v>
                </c:pt>
                <c:pt idx="17">
                  <c:v>44663</c:v>
                </c:pt>
                <c:pt idx="18">
                  <c:v>46174</c:v>
                </c:pt>
                <c:pt idx="19">
                  <c:v>48016</c:v>
                </c:pt>
                <c:pt idx="20">
                  <c:v>48450</c:v>
                </c:pt>
                <c:pt idx="21">
                  <c:v>46842</c:v>
                </c:pt>
                <c:pt idx="22">
                  <c:v>45833</c:v>
                </c:pt>
                <c:pt idx="23">
                  <c:v>45281</c:v>
                </c:pt>
                <c:pt idx="24">
                  <c:v>45646</c:v>
                </c:pt>
                <c:pt idx="25">
                  <c:v>44778</c:v>
                </c:pt>
                <c:pt idx="26">
                  <c:v>44806</c:v>
                </c:pt>
                <c:pt idx="27">
                  <c:v>45854</c:v>
                </c:pt>
                <c:pt idx="28">
                  <c:v>49166</c:v>
                </c:pt>
                <c:pt idx="29">
                  <c:v>50731</c:v>
                </c:pt>
                <c:pt idx="30">
                  <c:v>51686</c:v>
                </c:pt>
                <c:pt idx="31">
                  <c:v>51606</c:v>
                </c:pt>
                <c:pt idx="32">
                  <c:v>51712</c:v>
                </c:pt>
                <c:pt idx="33">
                  <c:v>50964</c:v>
                </c:pt>
                <c:pt idx="34">
                  <c:v>50876</c:v>
                </c:pt>
                <c:pt idx="35">
                  <c:v>51729</c:v>
                </c:pt>
                <c:pt idx="36">
                  <c:v>51519</c:v>
                </c:pt>
                <c:pt idx="37">
                  <c:v>52233</c:v>
                </c:pt>
                <c:pt idx="38">
                  <c:v>52175</c:v>
                </c:pt>
                <c:pt idx="39">
                  <c:v>51478</c:v>
                </c:pt>
                <c:pt idx="40">
                  <c:v>50431</c:v>
                </c:pt>
              </c:numCache>
            </c:numRef>
          </c:val>
          <c:extLst>
            <c:ext xmlns:c16="http://schemas.microsoft.com/office/drawing/2014/chart" uri="{C3380CC4-5D6E-409C-BE32-E72D297353CC}">
              <c16:uniqueId val="{00000005-5F29-4E6D-B833-48B7C34FE8DD}"/>
            </c:ext>
          </c:extLst>
        </c:ser>
        <c:ser>
          <c:idx val="1"/>
          <c:order val="1"/>
          <c:tx>
            <c:strRef>
              <c:f>Sheet1!$B$16</c:f>
              <c:strCache>
                <c:ptCount val="1"/>
                <c:pt idx="0">
                  <c:v>Arizona/d</c:v>
                </c:pt>
              </c:strCache>
            </c:strRef>
          </c:tx>
          <c:spPr>
            <a:solidFill>
              <a:schemeClr val="accent2"/>
            </a:solidFill>
            <a:ln>
              <a:noFill/>
            </a:ln>
            <a:effectLst/>
          </c:spP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Sheet1!$C$16:$AQ$16</c:f>
              <c:numCache>
                <c:formatCode>#,##0</c:formatCode>
                <c:ptCount val="41"/>
                <c:pt idx="0">
                  <c:v>3456</c:v>
                </c:pt>
                <c:pt idx="1">
                  <c:v>3749</c:v>
                </c:pt>
                <c:pt idx="2">
                  <c:v>4372</c:v>
                </c:pt>
                <c:pt idx="3">
                  <c:v>5223</c:v>
                </c:pt>
                <c:pt idx="4">
                  <c:v>6069</c:v>
                </c:pt>
                <c:pt idx="5">
                  <c:v>6889</c:v>
                </c:pt>
                <c:pt idx="6">
                  <c:v>7845</c:v>
                </c:pt>
                <c:pt idx="7">
                  <c:v>8531</c:v>
                </c:pt>
                <c:pt idx="8">
                  <c:v>9434</c:v>
                </c:pt>
                <c:pt idx="9">
                  <c:v>10948</c:v>
                </c:pt>
                <c:pt idx="10">
                  <c:v>12095</c:v>
                </c:pt>
                <c:pt idx="11">
                  <c:v>13251</c:v>
                </c:pt>
                <c:pt idx="12">
                  <c:v>14261</c:v>
                </c:pt>
                <c:pt idx="13">
                  <c:v>15415</c:v>
                </c:pt>
                <c:pt idx="14">
                  <c:v>16477</c:v>
                </c:pt>
                <c:pt idx="15">
                  <c:v>17811</c:v>
                </c:pt>
                <c:pt idx="16">
                  <c:v>19746</c:v>
                </c:pt>
                <c:pt idx="17">
                  <c:v>21341</c:v>
                </c:pt>
                <c:pt idx="18">
                  <c:v>22493</c:v>
                </c:pt>
                <c:pt idx="19">
                  <c:v>23484</c:v>
                </c:pt>
                <c:pt idx="20">
                  <c:v>25515</c:v>
                </c:pt>
                <c:pt idx="21">
                  <c:v>25986</c:v>
                </c:pt>
                <c:pt idx="22">
                  <c:v>26510</c:v>
                </c:pt>
                <c:pt idx="23">
                  <c:v>27710</c:v>
                </c:pt>
                <c:pt idx="24">
                  <c:v>29359</c:v>
                </c:pt>
                <c:pt idx="25">
                  <c:v>31170</c:v>
                </c:pt>
                <c:pt idx="26">
                  <c:v>32515</c:v>
                </c:pt>
                <c:pt idx="27">
                  <c:v>33471</c:v>
                </c:pt>
                <c:pt idx="28">
                  <c:v>35801</c:v>
                </c:pt>
                <c:pt idx="29">
                  <c:v>37746</c:v>
                </c:pt>
                <c:pt idx="30">
                  <c:v>39502</c:v>
                </c:pt>
                <c:pt idx="31">
                  <c:v>40544</c:v>
                </c:pt>
                <c:pt idx="32">
                  <c:v>40209</c:v>
                </c:pt>
                <c:pt idx="33">
                  <c:v>40020</c:v>
                </c:pt>
                <c:pt idx="34">
                  <c:v>40080</c:v>
                </c:pt>
                <c:pt idx="35">
                  <c:v>41177</c:v>
                </c:pt>
                <c:pt idx="36">
                  <c:v>42259</c:v>
                </c:pt>
                <c:pt idx="37">
                  <c:v>42719</c:v>
                </c:pt>
                <c:pt idx="38">
                  <c:v>42320</c:v>
                </c:pt>
                <c:pt idx="39">
                  <c:v>42030</c:v>
                </c:pt>
                <c:pt idx="40">
                  <c:v>42005</c:v>
                </c:pt>
              </c:numCache>
            </c:numRef>
          </c:val>
          <c:extLst>
            <c:ext xmlns:c16="http://schemas.microsoft.com/office/drawing/2014/chart" uri="{C3380CC4-5D6E-409C-BE32-E72D297353CC}">
              <c16:uniqueId val="{00000001-5F29-4E6D-B833-48B7C34FE8DD}"/>
            </c:ext>
          </c:extLst>
        </c:ser>
        <c:ser>
          <c:idx val="6"/>
          <c:order val="2"/>
          <c:tx>
            <c:strRef>
              <c:f>Sheet1!$B$52</c:f>
              <c:strCache>
                <c:ptCount val="1"/>
                <c:pt idx="0">
                  <c:v>Pennsylvania</c:v>
                </c:pt>
              </c:strCache>
            </c:strRef>
          </c:tx>
          <c:spPr>
            <a:solidFill>
              <a:schemeClr val="accent1">
                <a:lumMod val="60000"/>
              </a:schemeClr>
            </a:solidFill>
            <a:ln>
              <a:noFill/>
            </a:ln>
            <a:effectLst/>
          </c:spP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Sheet1!$C$52:$AQ$52</c:f>
              <c:numCache>
                <c:formatCode>#,##0</c:formatCode>
                <c:ptCount val="41"/>
                <c:pt idx="0">
                  <c:v>7814</c:v>
                </c:pt>
                <c:pt idx="1">
                  <c:v>7772</c:v>
                </c:pt>
                <c:pt idx="2">
                  <c:v>8171</c:v>
                </c:pt>
                <c:pt idx="3">
                  <c:v>9365</c:v>
                </c:pt>
                <c:pt idx="4">
                  <c:v>10508</c:v>
                </c:pt>
                <c:pt idx="5">
                  <c:v>11767</c:v>
                </c:pt>
                <c:pt idx="6">
                  <c:v>13090</c:v>
                </c:pt>
                <c:pt idx="7">
                  <c:v>14227</c:v>
                </c:pt>
                <c:pt idx="8">
                  <c:v>15201</c:v>
                </c:pt>
                <c:pt idx="9">
                  <c:v>16267</c:v>
                </c:pt>
                <c:pt idx="10">
                  <c:v>17900</c:v>
                </c:pt>
                <c:pt idx="11">
                  <c:v>20469</c:v>
                </c:pt>
                <c:pt idx="12">
                  <c:v>22290</c:v>
                </c:pt>
                <c:pt idx="13">
                  <c:v>23388</c:v>
                </c:pt>
                <c:pt idx="14">
                  <c:v>24974</c:v>
                </c:pt>
                <c:pt idx="15">
                  <c:v>26050</c:v>
                </c:pt>
                <c:pt idx="16">
                  <c:v>28302</c:v>
                </c:pt>
                <c:pt idx="17">
                  <c:v>32416</c:v>
                </c:pt>
                <c:pt idx="18">
                  <c:v>34537</c:v>
                </c:pt>
                <c:pt idx="19">
                  <c:v>34964</c:v>
                </c:pt>
                <c:pt idx="20">
                  <c:v>36377</c:v>
                </c:pt>
                <c:pt idx="21">
                  <c:v>36525</c:v>
                </c:pt>
                <c:pt idx="22">
                  <c:v>36847</c:v>
                </c:pt>
                <c:pt idx="23">
                  <c:v>38062</c:v>
                </c:pt>
                <c:pt idx="24">
                  <c:v>40168</c:v>
                </c:pt>
                <c:pt idx="25">
                  <c:v>40890</c:v>
                </c:pt>
                <c:pt idx="26">
                  <c:v>40963</c:v>
                </c:pt>
                <c:pt idx="27">
                  <c:v>42380</c:v>
                </c:pt>
                <c:pt idx="28">
                  <c:v>44397</c:v>
                </c:pt>
                <c:pt idx="29">
                  <c:v>45969</c:v>
                </c:pt>
                <c:pt idx="30">
                  <c:v>49215</c:v>
                </c:pt>
                <c:pt idx="31">
                  <c:v>51429</c:v>
                </c:pt>
                <c:pt idx="32">
                  <c:v>51264</c:v>
                </c:pt>
                <c:pt idx="33">
                  <c:v>51578</c:v>
                </c:pt>
                <c:pt idx="34">
                  <c:v>51125</c:v>
                </c:pt>
                <c:pt idx="35">
                  <c:v>51422</c:v>
                </c:pt>
                <c:pt idx="36">
                  <c:v>50694</c:v>
                </c:pt>
                <c:pt idx="37">
                  <c:v>49858</c:v>
                </c:pt>
                <c:pt idx="38">
                  <c:v>49244</c:v>
                </c:pt>
                <c:pt idx="39">
                  <c:v>48333</c:v>
                </c:pt>
                <c:pt idx="40">
                  <c:v>47239</c:v>
                </c:pt>
              </c:numCache>
            </c:numRef>
          </c:val>
          <c:extLst>
            <c:ext xmlns:c16="http://schemas.microsoft.com/office/drawing/2014/chart" uri="{C3380CC4-5D6E-409C-BE32-E72D297353CC}">
              <c16:uniqueId val="{00000006-5F29-4E6D-B833-48B7C34FE8DD}"/>
            </c:ext>
          </c:extLst>
        </c:ser>
        <c:ser>
          <c:idx val="4"/>
          <c:order val="3"/>
          <c:tx>
            <c:strRef>
              <c:f>Sheet1!$B$24</c:f>
              <c:strCache>
                <c:ptCount val="1"/>
                <c:pt idx="0">
                  <c:v>Georgia</c:v>
                </c:pt>
              </c:strCache>
            </c:strRef>
          </c:tx>
          <c:spPr>
            <a:solidFill>
              <a:schemeClr val="accent5"/>
            </a:solidFill>
            <a:ln>
              <a:noFill/>
            </a:ln>
            <a:effectLst/>
          </c:spP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Sheet1!$C$24:$AQ$24</c:f>
              <c:numCache>
                <c:formatCode>#,##0</c:formatCode>
                <c:ptCount val="41"/>
                <c:pt idx="0">
                  <c:v>11317</c:v>
                </c:pt>
                <c:pt idx="1">
                  <c:v>12106</c:v>
                </c:pt>
                <c:pt idx="2">
                  <c:v>12178</c:v>
                </c:pt>
                <c:pt idx="3">
                  <c:v>12444</c:v>
                </c:pt>
                <c:pt idx="4">
                  <c:v>14405</c:v>
                </c:pt>
                <c:pt idx="5">
                  <c:v>15358</c:v>
                </c:pt>
                <c:pt idx="6">
                  <c:v>15404</c:v>
                </c:pt>
                <c:pt idx="7">
                  <c:v>16262</c:v>
                </c:pt>
                <c:pt idx="8">
                  <c:v>16922</c:v>
                </c:pt>
                <c:pt idx="9">
                  <c:v>18575</c:v>
                </c:pt>
                <c:pt idx="10">
                  <c:v>18787</c:v>
                </c:pt>
                <c:pt idx="11">
                  <c:v>20885</c:v>
                </c:pt>
                <c:pt idx="12">
                  <c:v>22411</c:v>
                </c:pt>
                <c:pt idx="13">
                  <c:v>23743</c:v>
                </c:pt>
                <c:pt idx="14">
                  <c:v>25290</c:v>
                </c:pt>
                <c:pt idx="15">
                  <c:v>27783</c:v>
                </c:pt>
                <c:pt idx="16">
                  <c:v>33425</c:v>
                </c:pt>
                <c:pt idx="17">
                  <c:v>34266</c:v>
                </c:pt>
                <c:pt idx="18">
                  <c:v>35139</c:v>
                </c:pt>
                <c:pt idx="19">
                  <c:v>36505</c:v>
                </c:pt>
                <c:pt idx="20">
                  <c:v>39262</c:v>
                </c:pt>
                <c:pt idx="21">
                  <c:v>42091</c:v>
                </c:pt>
                <c:pt idx="22">
                  <c:v>44232</c:v>
                </c:pt>
                <c:pt idx="23">
                  <c:v>45937</c:v>
                </c:pt>
                <c:pt idx="24">
                  <c:v>47445</c:v>
                </c:pt>
                <c:pt idx="25">
                  <c:v>47208</c:v>
                </c:pt>
                <c:pt idx="26">
                  <c:v>51104</c:v>
                </c:pt>
                <c:pt idx="27">
                  <c:v>48749</c:v>
                </c:pt>
                <c:pt idx="28">
                  <c:v>52792</c:v>
                </c:pt>
                <c:pt idx="29">
                  <c:v>54256</c:v>
                </c:pt>
                <c:pt idx="30">
                  <c:v>52719</c:v>
                </c:pt>
                <c:pt idx="31">
                  <c:v>56986</c:v>
                </c:pt>
                <c:pt idx="32">
                  <c:v>56432</c:v>
                </c:pt>
                <c:pt idx="33">
                  <c:v>55944</c:v>
                </c:pt>
                <c:pt idx="34">
                  <c:v>55457</c:v>
                </c:pt>
                <c:pt idx="35">
                  <c:v>54004</c:v>
                </c:pt>
                <c:pt idx="36">
                  <c:v>52949</c:v>
                </c:pt>
                <c:pt idx="37">
                  <c:v>52193</c:v>
                </c:pt>
                <c:pt idx="38">
                  <c:v>53627</c:v>
                </c:pt>
                <c:pt idx="39">
                  <c:v>53667</c:v>
                </c:pt>
                <c:pt idx="40">
                  <c:v>53647</c:v>
                </c:pt>
              </c:numCache>
            </c:numRef>
          </c:val>
          <c:extLst>
            <c:ext xmlns:c16="http://schemas.microsoft.com/office/drawing/2014/chart" uri="{C3380CC4-5D6E-409C-BE32-E72D297353CC}">
              <c16:uniqueId val="{00000004-5F29-4E6D-B833-48B7C34FE8DD}"/>
            </c:ext>
          </c:extLst>
        </c:ser>
        <c:ser>
          <c:idx val="3"/>
          <c:order val="4"/>
          <c:tx>
            <c:strRef>
              <c:f>Sheet1!$B$23</c:f>
              <c:strCache>
                <c:ptCount val="1"/>
                <c:pt idx="0">
                  <c:v>Florida</c:v>
                </c:pt>
              </c:strCache>
            </c:strRef>
          </c:tx>
          <c:spPr>
            <a:solidFill>
              <a:schemeClr val="accent4"/>
            </a:solidFill>
            <a:ln>
              <a:noFill/>
            </a:ln>
            <a:effectLst/>
          </c:spP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Sheet1!$C$23:$AQ$23</c:f>
              <c:numCache>
                <c:formatCode>#,##0</c:formatCode>
                <c:ptCount val="41"/>
                <c:pt idx="0">
                  <c:v>21436</c:v>
                </c:pt>
                <c:pt idx="1">
                  <c:v>19748</c:v>
                </c:pt>
                <c:pt idx="2">
                  <c:v>20735</c:v>
                </c:pt>
                <c:pt idx="3">
                  <c:v>23589</c:v>
                </c:pt>
                <c:pt idx="4">
                  <c:v>27830</c:v>
                </c:pt>
                <c:pt idx="5">
                  <c:v>26334</c:v>
                </c:pt>
                <c:pt idx="6">
                  <c:v>26914</c:v>
                </c:pt>
                <c:pt idx="7">
                  <c:v>28600</c:v>
                </c:pt>
                <c:pt idx="8">
                  <c:v>32237</c:v>
                </c:pt>
                <c:pt idx="9">
                  <c:v>32445</c:v>
                </c:pt>
                <c:pt idx="10">
                  <c:v>34732</c:v>
                </c:pt>
                <c:pt idx="11">
                  <c:v>39999</c:v>
                </c:pt>
                <c:pt idx="12">
                  <c:v>44387</c:v>
                </c:pt>
                <c:pt idx="13">
                  <c:v>46533</c:v>
                </c:pt>
                <c:pt idx="14">
                  <c:v>48302</c:v>
                </c:pt>
                <c:pt idx="15">
                  <c:v>53048</c:v>
                </c:pt>
                <c:pt idx="16">
                  <c:v>57163</c:v>
                </c:pt>
                <c:pt idx="17">
                  <c:v>63879</c:v>
                </c:pt>
                <c:pt idx="18">
                  <c:v>63763</c:v>
                </c:pt>
                <c:pt idx="19">
                  <c:v>64626</c:v>
                </c:pt>
                <c:pt idx="20">
                  <c:v>67224</c:v>
                </c:pt>
                <c:pt idx="21">
                  <c:v>69596</c:v>
                </c:pt>
                <c:pt idx="22">
                  <c:v>71319</c:v>
                </c:pt>
                <c:pt idx="23">
                  <c:v>72404</c:v>
                </c:pt>
                <c:pt idx="24">
                  <c:v>75210</c:v>
                </c:pt>
                <c:pt idx="25">
                  <c:v>82012</c:v>
                </c:pt>
                <c:pt idx="26">
                  <c:v>85533</c:v>
                </c:pt>
                <c:pt idx="27">
                  <c:v>89768</c:v>
                </c:pt>
                <c:pt idx="28">
                  <c:v>92969</c:v>
                </c:pt>
                <c:pt idx="29">
                  <c:v>98219</c:v>
                </c:pt>
                <c:pt idx="30">
                  <c:v>102388</c:v>
                </c:pt>
                <c:pt idx="31">
                  <c:v>103915</c:v>
                </c:pt>
                <c:pt idx="32">
                  <c:v>104306</c:v>
                </c:pt>
                <c:pt idx="33">
                  <c:v>103055</c:v>
                </c:pt>
                <c:pt idx="34">
                  <c:v>101930</c:v>
                </c:pt>
                <c:pt idx="35">
                  <c:v>103028</c:v>
                </c:pt>
                <c:pt idx="36">
                  <c:v>102870</c:v>
                </c:pt>
                <c:pt idx="37">
                  <c:v>101424</c:v>
                </c:pt>
                <c:pt idx="38">
                  <c:v>99974</c:v>
                </c:pt>
                <c:pt idx="39">
                  <c:v>98504</c:v>
                </c:pt>
                <c:pt idx="40">
                  <c:v>97538</c:v>
                </c:pt>
              </c:numCache>
            </c:numRef>
          </c:val>
          <c:extLst>
            <c:ext xmlns:c16="http://schemas.microsoft.com/office/drawing/2014/chart" uri="{C3380CC4-5D6E-409C-BE32-E72D297353CC}">
              <c16:uniqueId val="{00000003-5F29-4E6D-B833-48B7C34FE8DD}"/>
            </c:ext>
          </c:extLst>
        </c:ser>
        <c:ser>
          <c:idx val="2"/>
          <c:order val="5"/>
          <c:tx>
            <c:strRef>
              <c:f>Sheet1!$B$18</c:f>
              <c:strCache>
                <c:ptCount val="1"/>
                <c:pt idx="0">
                  <c:v>California</c:v>
                </c:pt>
              </c:strCache>
            </c:strRef>
          </c:tx>
          <c:spPr>
            <a:solidFill>
              <a:schemeClr val="accent3"/>
            </a:solidFill>
            <a:ln>
              <a:noFill/>
            </a:ln>
            <a:effectLst/>
          </c:spP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Sheet1!$C$18:$AQ$18</c:f>
              <c:numCache>
                <c:formatCode>#,##0</c:formatCode>
                <c:ptCount val="41"/>
                <c:pt idx="0">
                  <c:v>21325</c:v>
                </c:pt>
                <c:pt idx="1">
                  <c:v>22632</c:v>
                </c:pt>
                <c:pt idx="2">
                  <c:v>24569</c:v>
                </c:pt>
                <c:pt idx="3">
                  <c:v>29202</c:v>
                </c:pt>
                <c:pt idx="4">
                  <c:v>34640</c:v>
                </c:pt>
                <c:pt idx="5">
                  <c:v>39373</c:v>
                </c:pt>
                <c:pt idx="6">
                  <c:v>43197</c:v>
                </c:pt>
                <c:pt idx="7">
                  <c:v>50158</c:v>
                </c:pt>
                <c:pt idx="8">
                  <c:v>59484</c:v>
                </c:pt>
                <c:pt idx="9">
                  <c:v>66975</c:v>
                </c:pt>
                <c:pt idx="10">
                  <c:v>76171</c:v>
                </c:pt>
                <c:pt idx="11">
                  <c:v>87297</c:v>
                </c:pt>
                <c:pt idx="12">
                  <c:v>97309</c:v>
                </c:pt>
                <c:pt idx="13">
                  <c:v>101808</c:v>
                </c:pt>
                <c:pt idx="14">
                  <c:v>109496</c:v>
                </c:pt>
                <c:pt idx="15">
                  <c:v>119951</c:v>
                </c:pt>
                <c:pt idx="16">
                  <c:v>126091</c:v>
                </c:pt>
                <c:pt idx="17">
                  <c:v>135646</c:v>
                </c:pt>
                <c:pt idx="18">
                  <c:v>146049</c:v>
                </c:pt>
                <c:pt idx="19">
                  <c:v>155790</c:v>
                </c:pt>
                <c:pt idx="20">
                  <c:v>161904</c:v>
                </c:pt>
                <c:pt idx="21">
                  <c:v>163067</c:v>
                </c:pt>
                <c:pt idx="22">
                  <c:v>163001</c:v>
                </c:pt>
                <c:pt idx="23">
                  <c:v>159444</c:v>
                </c:pt>
                <c:pt idx="24">
                  <c:v>161361</c:v>
                </c:pt>
                <c:pt idx="25">
                  <c:v>164487</c:v>
                </c:pt>
                <c:pt idx="26">
                  <c:v>166556</c:v>
                </c:pt>
                <c:pt idx="27">
                  <c:v>170676</c:v>
                </c:pt>
                <c:pt idx="28">
                  <c:v>175512</c:v>
                </c:pt>
                <c:pt idx="29">
                  <c:v>174282</c:v>
                </c:pt>
                <c:pt idx="30">
                  <c:v>173670</c:v>
                </c:pt>
                <c:pt idx="31">
                  <c:v>171275</c:v>
                </c:pt>
                <c:pt idx="32">
                  <c:v>165062</c:v>
                </c:pt>
                <c:pt idx="33">
                  <c:v>149569</c:v>
                </c:pt>
                <c:pt idx="34">
                  <c:v>134534</c:v>
                </c:pt>
                <c:pt idx="35">
                  <c:v>135981</c:v>
                </c:pt>
                <c:pt idx="36">
                  <c:v>136085</c:v>
                </c:pt>
                <c:pt idx="37">
                  <c:v>129593</c:v>
                </c:pt>
                <c:pt idx="38">
                  <c:v>130084</c:v>
                </c:pt>
                <c:pt idx="39">
                  <c:v>131039</c:v>
                </c:pt>
                <c:pt idx="40">
                  <c:v>128625</c:v>
                </c:pt>
              </c:numCache>
            </c:numRef>
          </c:val>
          <c:extLst>
            <c:ext xmlns:c16="http://schemas.microsoft.com/office/drawing/2014/chart" uri="{C3380CC4-5D6E-409C-BE32-E72D297353CC}">
              <c16:uniqueId val="{00000002-5F29-4E6D-B833-48B7C34FE8DD}"/>
            </c:ext>
          </c:extLst>
        </c:ser>
        <c:ser>
          <c:idx val="7"/>
          <c:order val="6"/>
          <c:tx>
            <c:strRef>
              <c:f>Sheet1!$B$57</c:f>
              <c:strCache>
                <c:ptCount val="1"/>
                <c:pt idx="0">
                  <c:v>Texas</c:v>
                </c:pt>
              </c:strCache>
            </c:strRef>
          </c:tx>
          <c:spPr>
            <a:solidFill>
              <a:schemeClr val="accent2">
                <a:lumMod val="60000"/>
              </a:schemeClr>
            </a:solidFill>
            <a:ln>
              <a:noFill/>
            </a:ln>
            <a:effectLst/>
          </c:spPr>
          <c:cat>
            <c:numRef>
              <c:f>Sheet1!$C$10:$AQ$10</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Sheet1!$C$57:$AQ$57</c:f>
              <c:numCache>
                <c:formatCode>#,##0</c:formatCode>
                <c:ptCount val="41"/>
                <c:pt idx="0">
                  <c:v>24575</c:v>
                </c:pt>
                <c:pt idx="1">
                  <c:v>26522</c:v>
                </c:pt>
                <c:pt idx="2">
                  <c:v>29892</c:v>
                </c:pt>
                <c:pt idx="3">
                  <c:v>31502</c:v>
                </c:pt>
                <c:pt idx="4">
                  <c:v>36149</c:v>
                </c:pt>
                <c:pt idx="5">
                  <c:v>35259</c:v>
                </c:pt>
                <c:pt idx="6">
                  <c:v>36682</c:v>
                </c:pt>
                <c:pt idx="7">
                  <c:v>37532</c:v>
                </c:pt>
                <c:pt idx="8">
                  <c:v>38534</c:v>
                </c:pt>
                <c:pt idx="9">
                  <c:v>38821</c:v>
                </c:pt>
                <c:pt idx="10">
                  <c:v>40437</c:v>
                </c:pt>
                <c:pt idx="11">
                  <c:v>44022</c:v>
                </c:pt>
                <c:pt idx="12">
                  <c:v>50042</c:v>
                </c:pt>
                <c:pt idx="13">
                  <c:v>51677</c:v>
                </c:pt>
                <c:pt idx="14">
                  <c:v>60467</c:v>
                </c:pt>
                <c:pt idx="15">
                  <c:v>92013</c:v>
                </c:pt>
                <c:pt idx="16">
                  <c:v>118195</c:v>
                </c:pt>
                <c:pt idx="17">
                  <c:v>127766</c:v>
                </c:pt>
                <c:pt idx="18">
                  <c:v>132383</c:v>
                </c:pt>
                <c:pt idx="19">
                  <c:v>140351</c:v>
                </c:pt>
                <c:pt idx="20">
                  <c:v>144510</c:v>
                </c:pt>
                <c:pt idx="21">
                  <c:v>163190</c:v>
                </c:pt>
                <c:pt idx="22">
                  <c:v>166719</c:v>
                </c:pt>
                <c:pt idx="23">
                  <c:v>162070</c:v>
                </c:pt>
                <c:pt idx="24">
                  <c:v>162003</c:v>
                </c:pt>
                <c:pt idx="25">
                  <c:v>166911</c:v>
                </c:pt>
                <c:pt idx="26">
                  <c:v>168105</c:v>
                </c:pt>
                <c:pt idx="27">
                  <c:v>169003</c:v>
                </c:pt>
                <c:pt idx="28">
                  <c:v>172116</c:v>
                </c:pt>
                <c:pt idx="29">
                  <c:v>171790</c:v>
                </c:pt>
                <c:pt idx="30">
                  <c:v>172506</c:v>
                </c:pt>
                <c:pt idx="31">
                  <c:v>171249</c:v>
                </c:pt>
                <c:pt idx="32">
                  <c:v>173649</c:v>
                </c:pt>
                <c:pt idx="33">
                  <c:v>172224</c:v>
                </c:pt>
                <c:pt idx="34">
                  <c:v>166372</c:v>
                </c:pt>
                <c:pt idx="35">
                  <c:v>168280</c:v>
                </c:pt>
                <c:pt idx="36">
                  <c:v>166043</c:v>
                </c:pt>
                <c:pt idx="37">
                  <c:v>163909</c:v>
                </c:pt>
                <c:pt idx="38">
                  <c:v>163703</c:v>
                </c:pt>
                <c:pt idx="39">
                  <c:v>162523</c:v>
                </c:pt>
                <c:pt idx="40">
                  <c:v>163628</c:v>
                </c:pt>
              </c:numCache>
            </c:numRef>
          </c:val>
          <c:extLst>
            <c:ext xmlns:c16="http://schemas.microsoft.com/office/drawing/2014/chart" uri="{C3380CC4-5D6E-409C-BE32-E72D297353CC}">
              <c16:uniqueId val="{00000007-5F29-4E6D-B833-48B7C34FE8DD}"/>
            </c:ext>
          </c:extLst>
        </c:ser>
        <c:dLbls>
          <c:showLegendKey val="0"/>
          <c:showVal val="0"/>
          <c:showCatName val="0"/>
          <c:showSerName val="0"/>
          <c:showPercent val="0"/>
          <c:showBubbleSize val="0"/>
        </c:dLbls>
        <c:axId val="101790511"/>
        <c:axId val="102981151"/>
      </c:areaChart>
      <c:catAx>
        <c:axId val="1017905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81151"/>
        <c:crosses val="autoZero"/>
        <c:auto val="1"/>
        <c:lblAlgn val="ctr"/>
        <c:lblOffset val="100"/>
        <c:noMultiLvlLbl val="0"/>
      </c:catAx>
      <c:valAx>
        <c:axId val="1029811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79051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horizontalDpi="-3"/>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3810</xdr:rowOff>
    </xdr:from>
    <xdr:to>
      <xdr:col>6</xdr:col>
      <xdr:colOff>457200</xdr:colOff>
      <xdr:row>16</xdr:row>
      <xdr:rowOff>3810</xdr:rowOff>
    </xdr:to>
    <xdr:graphicFrame macro="">
      <xdr:nvGraphicFramePr>
        <xdr:cNvPr id="2" name="Chart 1">
          <a:extLst>
            <a:ext uri="{FF2B5EF4-FFF2-40B4-BE49-F238E27FC236}">
              <a16:creationId xmlns:a16="http://schemas.microsoft.com/office/drawing/2014/main" id="{B6CB2169-AF56-4FD7-942B-C240117EC1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45720</xdr:colOff>
      <xdr:row>0</xdr:row>
      <xdr:rowOff>49530</xdr:rowOff>
    </xdr:from>
    <xdr:to>
      <xdr:col>22</xdr:col>
      <xdr:colOff>400050</xdr:colOff>
      <xdr:row>30</xdr:row>
      <xdr:rowOff>11424</xdr:rowOff>
    </xdr:to>
    <xdr:graphicFrame macro="">
      <xdr:nvGraphicFramePr>
        <xdr:cNvPr id="3" name="Chart 2">
          <a:extLst>
            <a:ext uri="{FF2B5EF4-FFF2-40B4-BE49-F238E27FC236}">
              <a16:creationId xmlns:a16="http://schemas.microsoft.com/office/drawing/2014/main" id="{4B848C67-3CD4-42C0-96B0-427209747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17</xdr:row>
      <xdr:rowOff>0</xdr:rowOff>
    </xdr:from>
    <xdr:to>
      <xdr:col>6</xdr:col>
      <xdr:colOff>582930</xdr:colOff>
      <xdr:row>31</xdr:row>
      <xdr:rowOff>150223</xdr:rowOff>
    </xdr:to>
    <xdr:graphicFrame macro="">
      <xdr:nvGraphicFramePr>
        <xdr:cNvPr id="4" name="Chart 3">
          <a:extLst>
            <a:ext uri="{FF2B5EF4-FFF2-40B4-BE49-F238E27FC236}">
              <a16:creationId xmlns:a16="http://schemas.microsoft.com/office/drawing/2014/main" id="{44247DB1-9627-4227-82E8-AFA1DDE832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75"/>
  <sheetViews>
    <sheetView tabSelected="1" zoomScaleNormal="100" workbookViewId="0">
      <pane xSplit="2" ySplit="10" topLeftCell="C57" activePane="bottomRight" state="frozen"/>
      <selection pane="topRight" activeCell="C1" sqref="C1"/>
      <selection pane="bottomLeft" activeCell="A11" sqref="A11"/>
      <selection pane="bottomRight" activeCell="A72" sqref="A72"/>
    </sheetView>
  </sheetViews>
  <sheetFormatPr defaultRowHeight="14.4" x14ac:dyDescent="0.55000000000000004"/>
  <cols>
    <col min="1" max="1" width="8.15625" style="2" customWidth="1"/>
    <col min="2" max="2" width="18.68359375" style="3" customWidth="1"/>
    <col min="3" max="18" width="7.578125" bestFit="1" customWidth="1"/>
    <col min="35" max="39" width="9.15625" style="11" bestFit="1" customWidth="1"/>
  </cols>
  <sheetData>
    <row r="1" spans="1:47" s="3" customFormat="1" x14ac:dyDescent="0.55000000000000004">
      <c r="A1" s="8" t="s">
        <v>63</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11"/>
      <c r="AJ1" s="11"/>
      <c r="AK1" s="11"/>
      <c r="AL1" s="11"/>
      <c r="AM1" s="11"/>
    </row>
    <row r="2" spans="1:47" s="3" customFormat="1" x14ac:dyDescent="0.55000000000000004">
      <c r="A2" s="9" t="s">
        <v>67</v>
      </c>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11"/>
      <c r="AJ2" s="11"/>
      <c r="AK2" s="11"/>
      <c r="AL2" s="11"/>
      <c r="AM2" s="11"/>
    </row>
    <row r="3" spans="1:47" s="3" customFormat="1" x14ac:dyDescent="0.55000000000000004">
      <c r="A3" s="8" t="s">
        <v>64</v>
      </c>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11"/>
      <c r="AJ3" s="11"/>
      <c r="AK3" s="11"/>
      <c r="AL3" s="11"/>
      <c r="AM3" s="11"/>
    </row>
    <row r="4" spans="1:47" s="3" customFormat="1" x14ac:dyDescent="0.55000000000000004">
      <c r="A4" s="8" t="s">
        <v>65</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11"/>
      <c r="AJ4" s="11"/>
      <c r="AK4" s="11"/>
      <c r="AL4" s="11"/>
      <c r="AM4" s="11"/>
    </row>
    <row r="5" spans="1:47" s="3" customFormat="1" x14ac:dyDescent="0.55000000000000004">
      <c r="A5" s="8" t="s">
        <v>66</v>
      </c>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11"/>
      <c r="AJ5" s="11"/>
      <c r="AK5" s="11"/>
      <c r="AL5" s="11"/>
      <c r="AM5" s="11"/>
    </row>
    <row r="6" spans="1:47" s="3" customFormat="1" x14ac:dyDescent="0.55000000000000004">
      <c r="A6" s="8" t="s">
        <v>68</v>
      </c>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11"/>
      <c r="AJ6" s="11"/>
      <c r="AK6" s="11"/>
      <c r="AL6" s="11"/>
      <c r="AM6" s="11"/>
    </row>
    <row r="7" spans="1:47" s="3" customFormat="1" x14ac:dyDescent="0.55000000000000004">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11"/>
      <c r="AJ7" s="11"/>
      <c r="AK7" s="11"/>
      <c r="AL7" s="11"/>
      <c r="AM7" s="11"/>
    </row>
    <row r="8" spans="1:47" s="3" customFormat="1" x14ac:dyDescent="0.55000000000000004">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11"/>
      <c r="AJ8" s="11"/>
      <c r="AK8" s="11"/>
      <c r="AL8" s="11"/>
      <c r="AM8" s="11"/>
    </row>
    <row r="9" spans="1:47" s="3" customFormat="1" x14ac:dyDescent="0.55000000000000004">
      <c r="A9" s="10" t="s">
        <v>69</v>
      </c>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11"/>
      <c r="AJ9" s="11"/>
      <c r="AK9" s="11"/>
      <c r="AL9" s="11"/>
      <c r="AM9" s="11"/>
    </row>
    <row r="10" spans="1:47" s="4" customFormat="1" x14ac:dyDescent="0.55000000000000004">
      <c r="A10" s="6" t="s">
        <v>40</v>
      </c>
      <c r="B10" s="6"/>
      <c r="C10" s="4">
        <v>1978</v>
      </c>
      <c r="D10" s="4">
        <v>1979</v>
      </c>
      <c r="E10" s="4">
        <v>1980</v>
      </c>
      <c r="F10" s="4">
        <v>1981</v>
      </c>
      <c r="G10" s="4">
        <v>1982</v>
      </c>
      <c r="H10" s="4">
        <v>1983</v>
      </c>
      <c r="I10" s="4">
        <v>1984</v>
      </c>
      <c r="J10" s="4">
        <v>1985</v>
      </c>
      <c r="K10" s="4">
        <v>1986</v>
      </c>
      <c r="L10" s="4">
        <v>1987</v>
      </c>
      <c r="M10" s="4">
        <v>1988</v>
      </c>
      <c r="N10" s="4">
        <v>1989</v>
      </c>
      <c r="O10" s="4">
        <v>1990</v>
      </c>
      <c r="P10" s="4">
        <v>1991</v>
      </c>
      <c r="Q10" s="4">
        <v>1992</v>
      </c>
      <c r="R10" s="4">
        <v>1993</v>
      </c>
      <c r="S10" s="4">
        <v>1994</v>
      </c>
      <c r="T10" s="4">
        <v>1995</v>
      </c>
      <c r="U10" s="4">
        <v>1996</v>
      </c>
      <c r="V10" s="4">
        <v>1997</v>
      </c>
      <c r="W10" s="4">
        <v>1998</v>
      </c>
      <c r="X10" s="4">
        <v>1999</v>
      </c>
      <c r="Y10" s="4">
        <v>2000</v>
      </c>
      <c r="Z10" s="4">
        <v>2001</v>
      </c>
      <c r="AA10" s="4">
        <v>2002</v>
      </c>
      <c r="AB10" s="4">
        <v>2003</v>
      </c>
      <c r="AC10" s="4">
        <v>2004</v>
      </c>
      <c r="AD10" s="4">
        <v>2005</v>
      </c>
      <c r="AE10" s="4">
        <v>2006</v>
      </c>
      <c r="AF10" s="4">
        <v>2007</v>
      </c>
      <c r="AG10" s="4">
        <v>2008</v>
      </c>
      <c r="AH10" s="4">
        <v>2009</v>
      </c>
      <c r="AI10" s="15">
        <v>2010</v>
      </c>
      <c r="AJ10" s="15">
        <v>2011</v>
      </c>
      <c r="AK10" s="15">
        <v>2012</v>
      </c>
      <c r="AL10" s="15">
        <v>2013</v>
      </c>
      <c r="AM10" s="15">
        <v>2014</v>
      </c>
      <c r="AN10" s="15">
        <v>2015</v>
      </c>
      <c r="AO10" s="15">
        <v>2016</v>
      </c>
      <c r="AP10" s="15">
        <v>2017</v>
      </c>
      <c r="AQ10" s="15">
        <v>2018</v>
      </c>
    </row>
    <row r="11" spans="1:47" x14ac:dyDescent="0.55000000000000004">
      <c r="A11" s="5" t="s">
        <v>1</v>
      </c>
      <c r="B11" s="5"/>
      <c r="C11" s="1">
        <v>307276</v>
      </c>
      <c r="D11" s="1">
        <v>314457</v>
      </c>
      <c r="E11" s="1">
        <v>329821</v>
      </c>
      <c r="F11" s="1">
        <v>369930</v>
      </c>
      <c r="G11" s="1">
        <v>413806</v>
      </c>
      <c r="H11" s="1">
        <v>436855</v>
      </c>
      <c r="I11" s="1">
        <v>462002</v>
      </c>
      <c r="J11" s="1">
        <v>502507</v>
      </c>
      <c r="K11" s="1">
        <v>544972</v>
      </c>
      <c r="L11" s="1">
        <v>585084</v>
      </c>
      <c r="M11" s="1">
        <v>627600</v>
      </c>
      <c r="N11" s="1">
        <v>712364</v>
      </c>
      <c r="O11" s="1">
        <v>773919</v>
      </c>
      <c r="P11" s="1">
        <v>825559</v>
      </c>
      <c r="Q11" s="1">
        <v>882500</v>
      </c>
      <c r="R11" s="1">
        <v>969301</v>
      </c>
      <c r="S11" s="1">
        <v>1054702</v>
      </c>
      <c r="T11" s="1">
        <v>1125874</v>
      </c>
      <c r="U11" s="1">
        <v>1181919</v>
      </c>
      <c r="V11" s="1">
        <v>1240659</v>
      </c>
      <c r="W11" s="1">
        <v>1307154</v>
      </c>
      <c r="X11" s="1">
        <v>1363686</v>
      </c>
      <c r="Y11" s="1">
        <v>1394231</v>
      </c>
      <c r="Z11" s="1">
        <v>1404032</v>
      </c>
      <c r="AA11" s="1">
        <v>1440144</v>
      </c>
      <c r="AB11" s="1">
        <v>1468601</v>
      </c>
      <c r="AC11" s="1">
        <v>1497100</v>
      </c>
      <c r="AD11" s="1">
        <v>1525910</v>
      </c>
      <c r="AE11" s="1">
        <v>1568674</v>
      </c>
      <c r="AF11" s="1">
        <v>1596835</v>
      </c>
      <c r="AG11" s="1">
        <v>1608282</v>
      </c>
      <c r="AH11" s="1">
        <v>1615487</v>
      </c>
      <c r="AI11" s="12">
        <v>1613803</v>
      </c>
      <c r="AJ11" s="12">
        <v>1598968</v>
      </c>
      <c r="AK11" s="12">
        <v>1570397</v>
      </c>
      <c r="AL11" s="12">
        <v>1576950</v>
      </c>
      <c r="AM11" s="18">
        <v>1562319</v>
      </c>
      <c r="AN11" s="17">
        <v>1526603</v>
      </c>
      <c r="AO11" s="17">
        <v>1508129</v>
      </c>
      <c r="AP11" s="18">
        <v>1489189</v>
      </c>
      <c r="AQ11" s="18">
        <v>1465158</v>
      </c>
    </row>
    <row r="12" spans="1:47" x14ac:dyDescent="0.55000000000000004">
      <c r="A12" s="5" t="s">
        <v>41</v>
      </c>
      <c r="B12" s="5"/>
      <c r="C12" s="1">
        <v>29803</v>
      </c>
      <c r="D12" s="1">
        <v>26371</v>
      </c>
      <c r="E12" s="1">
        <v>24363</v>
      </c>
      <c r="F12" s="1">
        <v>28133</v>
      </c>
      <c r="G12" s="1">
        <v>29673</v>
      </c>
      <c r="H12" s="1">
        <v>31926</v>
      </c>
      <c r="I12" s="1">
        <v>34263</v>
      </c>
      <c r="J12" s="1">
        <v>40223</v>
      </c>
      <c r="K12" s="1">
        <v>44408</v>
      </c>
      <c r="L12" s="1">
        <v>48300</v>
      </c>
      <c r="M12" s="1">
        <v>49928</v>
      </c>
      <c r="N12" s="1">
        <v>59171</v>
      </c>
      <c r="O12" s="1">
        <v>65526</v>
      </c>
      <c r="P12" s="1">
        <v>71608</v>
      </c>
      <c r="Q12" s="1">
        <v>80259</v>
      </c>
      <c r="R12" s="1">
        <v>89587</v>
      </c>
      <c r="S12" s="1">
        <v>95034</v>
      </c>
      <c r="T12" s="1">
        <v>100250</v>
      </c>
      <c r="U12" s="1">
        <v>105544</v>
      </c>
      <c r="V12" s="1">
        <v>112973</v>
      </c>
      <c r="W12" s="1">
        <v>123041</v>
      </c>
      <c r="X12" s="1">
        <v>135246</v>
      </c>
      <c r="Y12" s="1">
        <v>145416</v>
      </c>
      <c r="Z12" s="1">
        <v>156993</v>
      </c>
      <c r="AA12" s="1">
        <v>163528</v>
      </c>
      <c r="AB12" s="1">
        <v>173059</v>
      </c>
      <c r="AC12" s="1">
        <v>180328</v>
      </c>
      <c r="AD12" s="1">
        <v>187618</v>
      </c>
      <c r="AE12" s="1">
        <v>193046</v>
      </c>
      <c r="AF12" s="1">
        <v>199618</v>
      </c>
      <c r="AG12" s="1">
        <v>201280</v>
      </c>
      <c r="AH12" s="1">
        <v>208118</v>
      </c>
      <c r="AI12" s="12">
        <v>209771</v>
      </c>
      <c r="AJ12" s="12">
        <v>216362</v>
      </c>
      <c r="AK12" s="12">
        <v>217815</v>
      </c>
      <c r="AL12" s="12">
        <v>215866</v>
      </c>
      <c r="AM12" s="18">
        <v>210567</v>
      </c>
      <c r="AN12" s="17">
        <v>196455</v>
      </c>
      <c r="AO12" s="17">
        <v>189192</v>
      </c>
      <c r="AP12" s="18">
        <v>183058</v>
      </c>
      <c r="AQ12" s="18">
        <v>179898</v>
      </c>
    </row>
    <row r="13" spans="1:47" x14ac:dyDescent="0.55000000000000004">
      <c r="A13" s="5" t="s">
        <v>2</v>
      </c>
      <c r="B13" s="5"/>
      <c r="C13" s="1">
        <v>277473</v>
      </c>
      <c r="D13" s="1">
        <v>288086</v>
      </c>
      <c r="E13" s="1">
        <v>305458</v>
      </c>
      <c r="F13" s="1">
        <v>341797</v>
      </c>
      <c r="G13" s="1">
        <v>384133</v>
      </c>
      <c r="H13" s="1">
        <v>404929</v>
      </c>
      <c r="I13" s="1">
        <v>427739</v>
      </c>
      <c r="J13" s="1">
        <v>462284</v>
      </c>
      <c r="K13" s="1">
        <v>500564</v>
      </c>
      <c r="L13" s="1">
        <v>536784</v>
      </c>
      <c r="M13" s="1">
        <v>577672</v>
      </c>
      <c r="N13" s="1">
        <v>653193</v>
      </c>
      <c r="O13" s="1">
        <v>708393</v>
      </c>
      <c r="P13" s="1">
        <v>753951</v>
      </c>
      <c r="Q13" s="1">
        <v>802241</v>
      </c>
      <c r="R13" s="1">
        <v>879714</v>
      </c>
      <c r="S13" s="1">
        <v>959668</v>
      </c>
      <c r="T13" s="1">
        <v>1025624</v>
      </c>
      <c r="U13" s="1">
        <v>1076375</v>
      </c>
      <c r="V13" s="1">
        <v>1127686</v>
      </c>
      <c r="W13" s="1">
        <v>1184113</v>
      </c>
      <c r="X13" s="1">
        <v>1228440</v>
      </c>
      <c r="Y13" s="1">
        <v>1248815</v>
      </c>
      <c r="Z13" s="1">
        <v>1247039</v>
      </c>
      <c r="AA13" s="1">
        <v>1276616</v>
      </c>
      <c r="AB13" s="1">
        <v>1295542</v>
      </c>
      <c r="AC13" s="1">
        <v>1316772</v>
      </c>
      <c r="AD13" s="1">
        <v>1338292</v>
      </c>
      <c r="AE13" s="1">
        <v>1375628</v>
      </c>
      <c r="AF13" s="1">
        <v>1397217</v>
      </c>
      <c r="AG13" s="1">
        <v>1407002</v>
      </c>
      <c r="AH13" s="1">
        <v>1407369</v>
      </c>
      <c r="AI13" s="12">
        <v>1404032</v>
      </c>
      <c r="AJ13" s="12">
        <v>1382606</v>
      </c>
      <c r="AK13" s="12">
        <v>1352582</v>
      </c>
      <c r="AL13" s="12">
        <v>1361084</v>
      </c>
      <c r="AM13" s="18">
        <v>1351752</v>
      </c>
      <c r="AN13" s="17">
        <v>1330148</v>
      </c>
      <c r="AO13" s="17">
        <v>1318937</v>
      </c>
      <c r="AP13" s="18">
        <v>1306131</v>
      </c>
      <c r="AQ13" s="18">
        <v>1285260</v>
      </c>
      <c r="AR13" s="19">
        <f>+AQ13-C13</f>
        <v>1007787</v>
      </c>
      <c r="AU13" s="19">
        <f>+AQ13-AM13</f>
        <v>-66492</v>
      </c>
    </row>
    <row r="14" spans="1:47" x14ac:dyDescent="0.55000000000000004">
      <c r="A14" s="5"/>
      <c r="B14" s="5" t="s">
        <v>3</v>
      </c>
      <c r="C14" s="1">
        <v>5625</v>
      </c>
      <c r="D14" s="1">
        <v>5464</v>
      </c>
      <c r="E14" s="1">
        <v>6543</v>
      </c>
      <c r="F14" s="1">
        <v>7657</v>
      </c>
      <c r="G14" s="1">
        <v>9233</v>
      </c>
      <c r="H14" s="1">
        <v>9856</v>
      </c>
      <c r="I14" s="1">
        <v>10482</v>
      </c>
      <c r="J14" s="1">
        <v>11015</v>
      </c>
      <c r="K14" s="1">
        <v>11710</v>
      </c>
      <c r="L14" s="1">
        <v>12827</v>
      </c>
      <c r="M14" s="1">
        <v>12610</v>
      </c>
      <c r="N14" s="1">
        <v>13907</v>
      </c>
      <c r="O14" s="1">
        <v>15665</v>
      </c>
      <c r="P14" s="1">
        <v>16760</v>
      </c>
      <c r="Q14" s="1">
        <v>17453</v>
      </c>
      <c r="R14" s="1">
        <v>18624</v>
      </c>
      <c r="S14" s="1">
        <v>19573</v>
      </c>
      <c r="T14" s="1">
        <v>20718</v>
      </c>
      <c r="U14" s="1">
        <v>21760</v>
      </c>
      <c r="V14" s="1">
        <v>22290</v>
      </c>
      <c r="W14" s="1">
        <v>22676</v>
      </c>
      <c r="X14" s="1">
        <v>24658</v>
      </c>
      <c r="Y14" s="1">
        <v>26406</v>
      </c>
      <c r="Z14" s="1">
        <v>26741</v>
      </c>
      <c r="AA14" s="1">
        <v>27947</v>
      </c>
      <c r="AB14" s="1">
        <v>27913</v>
      </c>
      <c r="AC14" s="1">
        <v>25887</v>
      </c>
      <c r="AD14" s="1">
        <v>27888</v>
      </c>
      <c r="AE14" s="1">
        <v>28241</v>
      </c>
      <c r="AF14" s="1">
        <v>29412</v>
      </c>
      <c r="AG14" s="1">
        <v>30508</v>
      </c>
      <c r="AH14" s="1">
        <v>31874</v>
      </c>
      <c r="AI14" s="13">
        <v>31764</v>
      </c>
      <c r="AJ14" s="13">
        <v>32270</v>
      </c>
      <c r="AK14" s="13">
        <v>32431</v>
      </c>
      <c r="AL14" s="13">
        <v>32381</v>
      </c>
      <c r="AM14" s="16">
        <v>31771</v>
      </c>
      <c r="AN14" s="16">
        <v>30810</v>
      </c>
      <c r="AO14" s="16">
        <v>28883</v>
      </c>
      <c r="AP14" s="16">
        <v>27608</v>
      </c>
      <c r="AQ14" s="16">
        <v>26841</v>
      </c>
      <c r="AR14" s="19">
        <f>+AQ14-C14</f>
        <v>21216</v>
      </c>
      <c r="AU14" s="19">
        <f t="shared" ref="AU14:AU64" si="0">+AQ14-AM14</f>
        <v>-4930</v>
      </c>
    </row>
    <row r="15" spans="1:47" x14ac:dyDescent="0.55000000000000004">
      <c r="A15" s="5"/>
      <c r="B15" s="5" t="s">
        <v>42</v>
      </c>
      <c r="C15" s="1">
        <v>712</v>
      </c>
      <c r="D15" s="1">
        <v>760</v>
      </c>
      <c r="E15" s="1">
        <v>822</v>
      </c>
      <c r="F15" s="1">
        <v>1024</v>
      </c>
      <c r="G15" s="1">
        <v>1322</v>
      </c>
      <c r="H15" s="1">
        <v>1631</v>
      </c>
      <c r="I15" s="1">
        <v>1967</v>
      </c>
      <c r="J15" s="1">
        <v>2329</v>
      </c>
      <c r="K15" s="1">
        <v>2460</v>
      </c>
      <c r="L15" s="1">
        <v>2528</v>
      </c>
      <c r="M15" s="1">
        <v>2588</v>
      </c>
      <c r="N15" s="1">
        <v>2744</v>
      </c>
      <c r="O15" s="1">
        <v>2622</v>
      </c>
      <c r="P15" s="1">
        <v>2706</v>
      </c>
      <c r="Q15" s="1">
        <v>2865</v>
      </c>
      <c r="R15" s="1">
        <v>2703</v>
      </c>
      <c r="S15" s="1">
        <v>3292</v>
      </c>
      <c r="T15" s="1">
        <v>3522</v>
      </c>
      <c r="U15" s="1">
        <v>3716</v>
      </c>
      <c r="V15" s="1">
        <v>4165</v>
      </c>
      <c r="W15" s="1">
        <v>4097</v>
      </c>
      <c r="X15" s="1">
        <v>3949</v>
      </c>
      <c r="Y15" s="1">
        <v>4173</v>
      </c>
      <c r="Z15" s="1">
        <v>4571</v>
      </c>
      <c r="AA15" s="1">
        <v>4398</v>
      </c>
      <c r="AB15" s="1">
        <v>4527</v>
      </c>
      <c r="AC15" s="1">
        <v>4554</v>
      </c>
      <c r="AD15" s="1">
        <v>4812</v>
      </c>
      <c r="AE15" s="1">
        <v>5069</v>
      </c>
      <c r="AF15" s="1">
        <v>5167</v>
      </c>
      <c r="AG15" s="1">
        <v>5014</v>
      </c>
      <c r="AH15" s="1">
        <v>5285</v>
      </c>
      <c r="AI15" s="12">
        <v>5391</v>
      </c>
      <c r="AJ15" s="12">
        <v>5597</v>
      </c>
      <c r="AK15" s="12">
        <v>5633</v>
      </c>
      <c r="AL15" s="12">
        <v>5081</v>
      </c>
      <c r="AM15" s="17">
        <v>5794</v>
      </c>
      <c r="AN15" s="17">
        <v>5338</v>
      </c>
      <c r="AO15" s="17">
        <v>4434</v>
      </c>
      <c r="AP15" s="18">
        <v>4399</v>
      </c>
      <c r="AQ15" s="18">
        <v>4380</v>
      </c>
      <c r="AR15" s="19">
        <f t="shared" ref="AR15:AR64" si="1">+AQ15-C15</f>
        <v>3668</v>
      </c>
      <c r="AU15" s="19">
        <f t="shared" si="0"/>
        <v>-1414</v>
      </c>
    </row>
    <row r="16" spans="1:47" x14ac:dyDescent="0.55000000000000004">
      <c r="A16" s="5"/>
      <c r="B16" s="5" t="s">
        <v>43</v>
      </c>
      <c r="C16" s="1">
        <v>3456</v>
      </c>
      <c r="D16" s="1">
        <v>3749</v>
      </c>
      <c r="E16" s="1">
        <v>4372</v>
      </c>
      <c r="F16" s="1">
        <v>5223</v>
      </c>
      <c r="G16" s="1">
        <v>6069</v>
      </c>
      <c r="H16" s="1">
        <v>6889</v>
      </c>
      <c r="I16" s="1">
        <v>7845</v>
      </c>
      <c r="J16" s="1">
        <v>8531</v>
      </c>
      <c r="K16" s="1">
        <v>9434</v>
      </c>
      <c r="L16" s="1">
        <v>10948</v>
      </c>
      <c r="M16" s="1">
        <v>12095</v>
      </c>
      <c r="N16" s="1">
        <v>13251</v>
      </c>
      <c r="O16" s="1">
        <v>14261</v>
      </c>
      <c r="P16" s="1">
        <v>15415</v>
      </c>
      <c r="Q16" s="1">
        <v>16477</v>
      </c>
      <c r="R16" s="1">
        <v>17811</v>
      </c>
      <c r="S16" s="1">
        <v>19746</v>
      </c>
      <c r="T16" s="1">
        <v>21341</v>
      </c>
      <c r="U16" s="1">
        <v>22493</v>
      </c>
      <c r="V16" s="1">
        <v>23484</v>
      </c>
      <c r="W16" s="1">
        <v>25515</v>
      </c>
      <c r="X16" s="1">
        <v>25986</v>
      </c>
      <c r="Y16" s="1">
        <v>26510</v>
      </c>
      <c r="Z16" s="1">
        <v>27710</v>
      </c>
      <c r="AA16" s="1">
        <v>29359</v>
      </c>
      <c r="AB16" s="1">
        <v>31170</v>
      </c>
      <c r="AC16" s="1">
        <v>32515</v>
      </c>
      <c r="AD16" s="1">
        <v>33471</v>
      </c>
      <c r="AE16" s="1">
        <v>35801</v>
      </c>
      <c r="AF16" s="1">
        <v>37746</v>
      </c>
      <c r="AG16" s="1">
        <v>39502</v>
      </c>
      <c r="AH16" s="1">
        <v>40544</v>
      </c>
      <c r="AI16" s="12">
        <v>40209</v>
      </c>
      <c r="AJ16" s="12">
        <v>40020</v>
      </c>
      <c r="AK16" s="12">
        <v>40080</v>
      </c>
      <c r="AL16" s="12">
        <v>41177</v>
      </c>
      <c r="AM16" s="18">
        <v>42259</v>
      </c>
      <c r="AN16" s="17">
        <v>42719</v>
      </c>
      <c r="AO16" s="17">
        <v>42320</v>
      </c>
      <c r="AP16" s="18">
        <v>42030</v>
      </c>
      <c r="AQ16" s="18">
        <v>42005</v>
      </c>
      <c r="AR16" s="19">
        <f t="shared" si="1"/>
        <v>38549</v>
      </c>
      <c r="AT16" s="19">
        <f>+AR16</f>
        <v>38549</v>
      </c>
      <c r="AU16" s="19">
        <f t="shared" si="0"/>
        <v>-254</v>
      </c>
    </row>
    <row r="17" spans="1:47" x14ac:dyDescent="0.55000000000000004">
      <c r="A17" s="5"/>
      <c r="B17" s="5" t="s">
        <v>4</v>
      </c>
      <c r="C17" s="1">
        <v>2654</v>
      </c>
      <c r="D17" s="1">
        <v>3042</v>
      </c>
      <c r="E17" s="1">
        <v>2911</v>
      </c>
      <c r="F17" s="1">
        <v>3328</v>
      </c>
      <c r="G17" s="1">
        <v>3922</v>
      </c>
      <c r="H17" s="1">
        <v>4246</v>
      </c>
      <c r="I17" s="1">
        <v>4482</v>
      </c>
      <c r="J17" s="1">
        <v>4611</v>
      </c>
      <c r="K17" s="1">
        <v>4701</v>
      </c>
      <c r="L17" s="1">
        <v>5441</v>
      </c>
      <c r="M17" s="1">
        <v>5519</v>
      </c>
      <c r="N17" s="1">
        <v>6649</v>
      </c>
      <c r="O17" s="1">
        <v>7322</v>
      </c>
      <c r="P17" s="1">
        <v>7766</v>
      </c>
      <c r="Q17" s="1">
        <v>8285</v>
      </c>
      <c r="R17" s="1">
        <v>8625</v>
      </c>
      <c r="S17" s="1">
        <v>8957</v>
      </c>
      <c r="T17" s="1">
        <v>8910</v>
      </c>
      <c r="U17" s="1">
        <v>9407</v>
      </c>
      <c r="V17" s="1">
        <v>10021</v>
      </c>
      <c r="W17" s="1">
        <v>10638</v>
      </c>
      <c r="X17" s="1">
        <v>11415</v>
      </c>
      <c r="Y17" s="1">
        <v>11915</v>
      </c>
      <c r="Z17" s="1">
        <v>12594</v>
      </c>
      <c r="AA17" s="1">
        <v>13091</v>
      </c>
      <c r="AB17" s="1">
        <v>13315</v>
      </c>
      <c r="AC17" s="1">
        <v>13807</v>
      </c>
      <c r="AD17" s="1">
        <v>13511</v>
      </c>
      <c r="AE17" s="1">
        <v>13729</v>
      </c>
      <c r="AF17" s="1">
        <v>14314</v>
      </c>
      <c r="AG17" s="1">
        <v>14716</v>
      </c>
      <c r="AH17" s="1">
        <v>15208</v>
      </c>
      <c r="AI17" s="12">
        <v>16204</v>
      </c>
      <c r="AJ17" s="12">
        <v>16108</v>
      </c>
      <c r="AK17" s="12">
        <v>14654</v>
      </c>
      <c r="AL17" s="12">
        <v>17235</v>
      </c>
      <c r="AM17" s="18">
        <v>17874</v>
      </c>
      <c r="AN17" s="17">
        <v>17707</v>
      </c>
      <c r="AO17" s="17">
        <v>17537</v>
      </c>
      <c r="AP17" s="18">
        <v>18070</v>
      </c>
      <c r="AQ17" s="18">
        <v>17799</v>
      </c>
      <c r="AR17" s="19">
        <f t="shared" si="1"/>
        <v>15145</v>
      </c>
      <c r="AU17" s="19">
        <f t="shared" si="0"/>
        <v>-75</v>
      </c>
    </row>
    <row r="18" spans="1:47" x14ac:dyDescent="0.55000000000000004">
      <c r="A18" s="5"/>
      <c r="B18" s="5" t="s">
        <v>5</v>
      </c>
      <c r="C18" s="1">
        <v>21325</v>
      </c>
      <c r="D18" s="1">
        <v>22632</v>
      </c>
      <c r="E18" s="1">
        <v>24569</v>
      </c>
      <c r="F18" s="1">
        <v>29202</v>
      </c>
      <c r="G18" s="1">
        <v>34640</v>
      </c>
      <c r="H18" s="1">
        <v>39373</v>
      </c>
      <c r="I18" s="1">
        <v>43197</v>
      </c>
      <c r="J18" s="1">
        <v>50158</v>
      </c>
      <c r="K18" s="1">
        <v>59484</v>
      </c>
      <c r="L18" s="1">
        <v>66975</v>
      </c>
      <c r="M18" s="1">
        <v>76171</v>
      </c>
      <c r="N18" s="1">
        <v>87297</v>
      </c>
      <c r="O18" s="1">
        <v>97309</v>
      </c>
      <c r="P18" s="1">
        <v>101808</v>
      </c>
      <c r="Q18" s="1">
        <v>109496</v>
      </c>
      <c r="R18" s="1">
        <v>119951</v>
      </c>
      <c r="S18" s="1">
        <v>126091</v>
      </c>
      <c r="T18" s="1">
        <v>135646</v>
      </c>
      <c r="U18" s="1">
        <v>146049</v>
      </c>
      <c r="V18" s="1">
        <v>155790</v>
      </c>
      <c r="W18" s="1">
        <v>161904</v>
      </c>
      <c r="X18" s="1">
        <v>163067</v>
      </c>
      <c r="Y18" s="1">
        <v>163001</v>
      </c>
      <c r="Z18" s="1">
        <v>159444</v>
      </c>
      <c r="AA18" s="1">
        <v>161361</v>
      </c>
      <c r="AB18" s="1">
        <v>164487</v>
      </c>
      <c r="AC18" s="1">
        <v>166556</v>
      </c>
      <c r="AD18" s="1">
        <v>170676</v>
      </c>
      <c r="AE18" s="1">
        <v>175512</v>
      </c>
      <c r="AF18" s="1">
        <v>174282</v>
      </c>
      <c r="AG18" s="1">
        <v>173670</v>
      </c>
      <c r="AH18" s="1">
        <v>171275</v>
      </c>
      <c r="AI18" s="12">
        <v>165062</v>
      </c>
      <c r="AJ18" s="12">
        <v>149569</v>
      </c>
      <c r="AK18" s="12">
        <v>134534</v>
      </c>
      <c r="AL18" s="12">
        <v>135981</v>
      </c>
      <c r="AM18" s="18">
        <v>136085</v>
      </c>
      <c r="AN18" s="17">
        <v>129593</v>
      </c>
      <c r="AO18" s="17">
        <v>130084</v>
      </c>
      <c r="AP18" s="18">
        <v>131039</v>
      </c>
      <c r="AQ18" s="18">
        <v>128625</v>
      </c>
      <c r="AR18" s="19">
        <f t="shared" si="1"/>
        <v>107300</v>
      </c>
      <c r="AS18" s="19">
        <f>+AR18</f>
        <v>107300</v>
      </c>
      <c r="AU18" s="19">
        <f t="shared" si="0"/>
        <v>-7460</v>
      </c>
    </row>
    <row r="19" spans="1:47" x14ac:dyDescent="0.55000000000000004">
      <c r="A19" s="5"/>
      <c r="B19" s="5" t="s">
        <v>44</v>
      </c>
      <c r="C19" s="1">
        <v>2486</v>
      </c>
      <c r="D19" s="1">
        <v>2668</v>
      </c>
      <c r="E19" s="1">
        <v>2629</v>
      </c>
      <c r="F19" s="1">
        <v>2772</v>
      </c>
      <c r="G19" s="1">
        <v>3042</v>
      </c>
      <c r="H19" s="1">
        <v>3244</v>
      </c>
      <c r="I19" s="1">
        <v>3231</v>
      </c>
      <c r="J19" s="1">
        <v>3386</v>
      </c>
      <c r="K19" s="1">
        <v>3804</v>
      </c>
      <c r="L19" s="1">
        <v>4808</v>
      </c>
      <c r="M19" s="1">
        <v>5765</v>
      </c>
      <c r="N19" s="1">
        <v>6908</v>
      </c>
      <c r="O19" s="1">
        <v>7671</v>
      </c>
      <c r="P19" s="1">
        <v>8392</v>
      </c>
      <c r="Q19" s="1">
        <v>8997</v>
      </c>
      <c r="R19" s="1">
        <v>9462</v>
      </c>
      <c r="S19" s="1">
        <v>10717</v>
      </c>
      <c r="T19" s="1">
        <v>11063</v>
      </c>
      <c r="U19" s="1">
        <v>12438</v>
      </c>
      <c r="V19" s="1">
        <v>13461</v>
      </c>
      <c r="W19" s="1">
        <v>14312</v>
      </c>
      <c r="X19" s="1">
        <v>15670</v>
      </c>
      <c r="Y19" s="1">
        <v>16833</v>
      </c>
      <c r="Z19" s="1">
        <v>17448</v>
      </c>
      <c r="AA19" s="1">
        <v>18833</v>
      </c>
      <c r="AB19" s="1">
        <v>19671</v>
      </c>
      <c r="AC19" s="1">
        <v>20293</v>
      </c>
      <c r="AD19" s="1">
        <v>21456</v>
      </c>
      <c r="AE19" s="1">
        <v>22481</v>
      </c>
      <c r="AF19" s="1">
        <v>22841</v>
      </c>
      <c r="AG19" s="1">
        <v>23274</v>
      </c>
      <c r="AH19" s="1">
        <v>22795</v>
      </c>
      <c r="AI19" s="12">
        <v>22815</v>
      </c>
      <c r="AJ19" s="12">
        <v>21978</v>
      </c>
      <c r="AK19" s="12">
        <v>20462</v>
      </c>
      <c r="AL19" s="12">
        <v>20371</v>
      </c>
      <c r="AM19" s="18">
        <v>20646</v>
      </c>
      <c r="AN19" s="17">
        <v>20041</v>
      </c>
      <c r="AO19" s="17">
        <v>19981</v>
      </c>
      <c r="AP19" s="18">
        <v>19946</v>
      </c>
      <c r="AQ19" s="18">
        <v>20372</v>
      </c>
      <c r="AR19" s="19">
        <f t="shared" si="1"/>
        <v>17886</v>
      </c>
      <c r="AU19" s="19">
        <f t="shared" si="0"/>
        <v>-274</v>
      </c>
    </row>
    <row r="20" spans="1:47" x14ac:dyDescent="0.55000000000000004">
      <c r="A20" s="5"/>
      <c r="B20" s="5" t="s">
        <v>45</v>
      </c>
      <c r="C20" s="1">
        <v>3189</v>
      </c>
      <c r="D20" s="1">
        <v>4061</v>
      </c>
      <c r="E20" s="1">
        <v>4308</v>
      </c>
      <c r="F20" s="1">
        <v>5263</v>
      </c>
      <c r="G20" s="1">
        <v>5156</v>
      </c>
      <c r="H20" s="1">
        <v>5474</v>
      </c>
      <c r="I20" s="1">
        <v>5718</v>
      </c>
      <c r="J20" s="1">
        <v>6149</v>
      </c>
      <c r="K20" s="1">
        <v>6905</v>
      </c>
      <c r="L20" s="1">
        <v>7511</v>
      </c>
      <c r="M20" s="1">
        <v>8005</v>
      </c>
      <c r="N20" s="1">
        <v>9301</v>
      </c>
      <c r="O20" s="1">
        <v>10500</v>
      </c>
      <c r="P20" s="1">
        <v>10977</v>
      </c>
      <c r="Q20" s="1">
        <v>11403</v>
      </c>
      <c r="R20" s="1">
        <v>13691</v>
      </c>
      <c r="S20" s="1">
        <v>14380</v>
      </c>
      <c r="T20" s="1">
        <v>14802</v>
      </c>
      <c r="U20" s="1">
        <v>16571</v>
      </c>
      <c r="V20" s="1">
        <v>17241</v>
      </c>
      <c r="W20" s="1">
        <v>17605</v>
      </c>
      <c r="X20" s="1">
        <v>18639</v>
      </c>
      <c r="Y20" s="1">
        <v>18355</v>
      </c>
      <c r="Z20" s="1">
        <v>19196</v>
      </c>
      <c r="AA20" s="1">
        <v>20720</v>
      </c>
      <c r="AB20" s="1">
        <v>19846</v>
      </c>
      <c r="AC20" s="1">
        <v>19497</v>
      </c>
      <c r="AD20" s="1">
        <v>19442</v>
      </c>
      <c r="AE20" s="1">
        <v>20566</v>
      </c>
      <c r="AF20" s="1">
        <v>20924</v>
      </c>
      <c r="AG20" s="1">
        <v>20661</v>
      </c>
      <c r="AH20" s="1">
        <v>19716</v>
      </c>
      <c r="AI20" s="12">
        <v>19321</v>
      </c>
      <c r="AJ20" s="12">
        <v>18324</v>
      </c>
      <c r="AK20" s="12">
        <v>17530</v>
      </c>
      <c r="AL20" s="12">
        <v>17563</v>
      </c>
      <c r="AM20" s="18">
        <v>16636</v>
      </c>
      <c r="AN20" s="17">
        <v>15816</v>
      </c>
      <c r="AO20" s="17">
        <v>14957</v>
      </c>
      <c r="AP20" s="18">
        <v>14040</v>
      </c>
      <c r="AQ20" s="18">
        <v>13681</v>
      </c>
      <c r="AR20" s="19">
        <f t="shared" si="1"/>
        <v>10492</v>
      </c>
      <c r="AU20" s="19">
        <f t="shared" si="0"/>
        <v>-2955</v>
      </c>
    </row>
    <row r="21" spans="1:47" x14ac:dyDescent="0.55000000000000004">
      <c r="A21" s="5"/>
      <c r="B21" s="5" t="s">
        <v>46</v>
      </c>
      <c r="C21" s="1">
        <v>1325</v>
      </c>
      <c r="D21" s="1">
        <v>1419</v>
      </c>
      <c r="E21" s="1">
        <v>1474</v>
      </c>
      <c r="F21" s="1">
        <v>1712</v>
      </c>
      <c r="G21" s="1">
        <v>2068</v>
      </c>
      <c r="H21" s="1">
        <v>2198</v>
      </c>
      <c r="I21" s="1">
        <v>2202</v>
      </c>
      <c r="J21" s="1">
        <v>2553</v>
      </c>
      <c r="K21" s="1">
        <v>2833</v>
      </c>
      <c r="L21" s="1">
        <v>2982</v>
      </c>
      <c r="M21" s="1">
        <v>3197</v>
      </c>
      <c r="N21" s="1">
        <v>3458</v>
      </c>
      <c r="O21" s="1">
        <v>3471</v>
      </c>
      <c r="P21" s="1">
        <v>3717</v>
      </c>
      <c r="Q21" s="1">
        <v>4062</v>
      </c>
      <c r="R21" s="1">
        <v>4210</v>
      </c>
      <c r="S21" s="1">
        <v>4466</v>
      </c>
      <c r="T21" s="1">
        <v>4836</v>
      </c>
      <c r="U21" s="1">
        <v>5110</v>
      </c>
      <c r="V21" s="1">
        <v>5435</v>
      </c>
      <c r="W21" s="1">
        <v>5558</v>
      </c>
      <c r="X21" s="1">
        <v>6983</v>
      </c>
      <c r="Y21" s="1">
        <v>6921</v>
      </c>
      <c r="Z21" s="1">
        <v>7003</v>
      </c>
      <c r="AA21" s="1">
        <v>6778</v>
      </c>
      <c r="AB21" s="1">
        <v>6794</v>
      </c>
      <c r="AC21" s="1">
        <v>6927</v>
      </c>
      <c r="AD21" s="1">
        <v>6944</v>
      </c>
      <c r="AE21" s="1">
        <v>7186</v>
      </c>
      <c r="AF21" s="1">
        <v>7257</v>
      </c>
      <c r="AG21" s="1">
        <v>7057</v>
      </c>
      <c r="AH21" s="1">
        <v>6775</v>
      </c>
      <c r="AI21" s="12">
        <v>6615</v>
      </c>
      <c r="AJ21" s="12">
        <v>6739</v>
      </c>
      <c r="AK21" s="12">
        <v>6914</v>
      </c>
      <c r="AL21" s="12">
        <v>7004</v>
      </c>
      <c r="AM21" s="18">
        <v>6955</v>
      </c>
      <c r="AN21" s="17">
        <v>6654</v>
      </c>
      <c r="AO21" s="17">
        <v>6585</v>
      </c>
      <c r="AP21" s="18">
        <v>6443</v>
      </c>
      <c r="AQ21" s="18">
        <v>6067</v>
      </c>
      <c r="AR21" s="19">
        <f t="shared" si="1"/>
        <v>4742</v>
      </c>
      <c r="AU21" s="19">
        <f t="shared" si="0"/>
        <v>-888</v>
      </c>
    </row>
    <row r="22" spans="1:47" x14ac:dyDescent="0.55000000000000004">
      <c r="A22" s="5"/>
      <c r="B22" s="5" t="s">
        <v>39</v>
      </c>
      <c r="C22" s="1">
        <v>2864</v>
      </c>
      <c r="D22" s="1">
        <v>2973</v>
      </c>
      <c r="E22" s="1">
        <v>3145</v>
      </c>
      <c r="F22" s="1">
        <v>3479</v>
      </c>
      <c r="G22" s="1">
        <v>4081</v>
      </c>
      <c r="H22" s="1">
        <v>4344</v>
      </c>
      <c r="I22" s="1">
        <v>4521</v>
      </c>
      <c r="J22" s="1">
        <v>6404</v>
      </c>
      <c r="K22" s="1">
        <v>6618</v>
      </c>
      <c r="L22" s="1">
        <v>7645</v>
      </c>
      <c r="M22" s="1">
        <v>8831</v>
      </c>
      <c r="N22" s="1">
        <v>9954</v>
      </c>
      <c r="O22" s="1">
        <v>9947</v>
      </c>
      <c r="P22" s="1">
        <v>10455</v>
      </c>
      <c r="Q22" s="1">
        <v>10875</v>
      </c>
      <c r="R22" s="1">
        <v>10845</v>
      </c>
      <c r="S22" s="1">
        <v>10949</v>
      </c>
      <c r="T22" s="1">
        <v>9800</v>
      </c>
      <c r="U22" s="1">
        <v>9376</v>
      </c>
      <c r="V22" s="1">
        <v>9353</v>
      </c>
      <c r="W22" s="1">
        <v>9829</v>
      </c>
      <c r="X22" s="1">
        <v>8652</v>
      </c>
      <c r="Y22" s="1">
        <v>10352</v>
      </c>
      <c r="Z22" s="1" t="s">
        <v>0</v>
      </c>
      <c r="AA22" s="1" t="s">
        <v>0</v>
      </c>
      <c r="AB22" s="1" t="s">
        <v>0</v>
      </c>
      <c r="AC22" s="1" t="s">
        <v>0</v>
      </c>
      <c r="AD22" s="1" t="s">
        <v>0</v>
      </c>
      <c r="AE22" s="1" t="s">
        <v>0</v>
      </c>
      <c r="AF22" s="1" t="s">
        <v>0</v>
      </c>
      <c r="AG22" s="1" t="s">
        <v>0</v>
      </c>
      <c r="AH22" s="1" t="s">
        <v>0</v>
      </c>
      <c r="AI22" s="14" t="s">
        <v>0</v>
      </c>
      <c r="AJ22" s="14" t="s">
        <v>0</v>
      </c>
      <c r="AK22" s="14" t="s">
        <v>0</v>
      </c>
      <c r="AL22" s="14" t="s">
        <v>0</v>
      </c>
      <c r="AM22" s="14" t="s">
        <v>0</v>
      </c>
      <c r="AN22" s="14" t="s">
        <v>0</v>
      </c>
      <c r="AO22" s="14" t="s">
        <v>0</v>
      </c>
      <c r="AP22" s="14" t="s">
        <v>0</v>
      </c>
      <c r="AQ22" s="14" t="s">
        <v>0</v>
      </c>
      <c r="AR22" s="19">
        <f>0-C22</f>
        <v>-2864</v>
      </c>
      <c r="AU22" s="19">
        <v>0</v>
      </c>
    </row>
    <row r="23" spans="1:47" x14ac:dyDescent="0.55000000000000004">
      <c r="A23" s="5"/>
      <c r="B23" s="5" t="s">
        <v>6</v>
      </c>
      <c r="C23" s="1">
        <v>21436</v>
      </c>
      <c r="D23" s="1">
        <v>19748</v>
      </c>
      <c r="E23" s="1">
        <v>20735</v>
      </c>
      <c r="F23" s="1">
        <v>23589</v>
      </c>
      <c r="G23" s="1">
        <v>27830</v>
      </c>
      <c r="H23" s="1">
        <v>26334</v>
      </c>
      <c r="I23" s="1">
        <v>26914</v>
      </c>
      <c r="J23" s="1">
        <v>28600</v>
      </c>
      <c r="K23" s="1">
        <v>32237</v>
      </c>
      <c r="L23" s="1">
        <v>32445</v>
      </c>
      <c r="M23" s="1">
        <v>34732</v>
      </c>
      <c r="N23" s="1">
        <v>39999</v>
      </c>
      <c r="O23" s="1">
        <v>44387</v>
      </c>
      <c r="P23" s="1">
        <v>46533</v>
      </c>
      <c r="Q23" s="1">
        <v>48302</v>
      </c>
      <c r="R23" s="1">
        <v>53048</v>
      </c>
      <c r="S23" s="1">
        <v>57163</v>
      </c>
      <c r="T23" s="1">
        <v>63879</v>
      </c>
      <c r="U23" s="1">
        <v>63763</v>
      </c>
      <c r="V23" s="1">
        <v>64626</v>
      </c>
      <c r="W23" s="1">
        <v>67224</v>
      </c>
      <c r="X23" s="1">
        <v>69596</v>
      </c>
      <c r="Y23" s="1">
        <v>71319</v>
      </c>
      <c r="Z23" s="1">
        <v>72404</v>
      </c>
      <c r="AA23" s="1">
        <v>75210</v>
      </c>
      <c r="AB23" s="1">
        <v>82012</v>
      </c>
      <c r="AC23" s="1">
        <v>85533</v>
      </c>
      <c r="AD23" s="1">
        <v>89768</v>
      </c>
      <c r="AE23" s="1">
        <v>92969</v>
      </c>
      <c r="AF23" s="1">
        <v>98219</v>
      </c>
      <c r="AG23" s="1">
        <v>102388</v>
      </c>
      <c r="AH23" s="1">
        <v>103915</v>
      </c>
      <c r="AI23" s="12">
        <v>104306</v>
      </c>
      <c r="AJ23" s="12">
        <v>103055</v>
      </c>
      <c r="AK23" s="12">
        <v>101930</v>
      </c>
      <c r="AL23" s="12">
        <v>103028</v>
      </c>
      <c r="AM23" s="18">
        <v>102870</v>
      </c>
      <c r="AN23" s="17">
        <v>101424</v>
      </c>
      <c r="AO23" s="17">
        <v>99974</v>
      </c>
      <c r="AP23" s="18">
        <v>98504</v>
      </c>
      <c r="AQ23" s="18">
        <v>97538</v>
      </c>
      <c r="AR23" s="19">
        <f t="shared" si="1"/>
        <v>76102</v>
      </c>
      <c r="AS23" s="19">
        <f>+AR23</f>
        <v>76102</v>
      </c>
      <c r="AU23" s="19">
        <f t="shared" si="0"/>
        <v>-5332</v>
      </c>
    </row>
    <row r="24" spans="1:47" x14ac:dyDescent="0.55000000000000004">
      <c r="A24" s="5"/>
      <c r="B24" s="5" t="s">
        <v>7</v>
      </c>
      <c r="C24" s="1">
        <v>11317</v>
      </c>
      <c r="D24" s="1">
        <v>12106</v>
      </c>
      <c r="E24" s="1">
        <v>12178</v>
      </c>
      <c r="F24" s="1">
        <v>12444</v>
      </c>
      <c r="G24" s="1">
        <v>14405</v>
      </c>
      <c r="H24" s="1">
        <v>15358</v>
      </c>
      <c r="I24" s="1">
        <v>15404</v>
      </c>
      <c r="J24" s="1">
        <v>16262</v>
      </c>
      <c r="K24" s="1">
        <v>16922</v>
      </c>
      <c r="L24" s="1">
        <v>18575</v>
      </c>
      <c r="M24" s="1">
        <v>18787</v>
      </c>
      <c r="N24" s="1">
        <v>20885</v>
      </c>
      <c r="O24" s="1">
        <v>22411</v>
      </c>
      <c r="P24" s="1">
        <v>23743</v>
      </c>
      <c r="Q24" s="1">
        <v>25290</v>
      </c>
      <c r="R24" s="1">
        <v>27783</v>
      </c>
      <c r="S24" s="1">
        <v>33425</v>
      </c>
      <c r="T24" s="1">
        <v>34266</v>
      </c>
      <c r="U24" s="1">
        <v>35139</v>
      </c>
      <c r="V24" s="1">
        <v>36505</v>
      </c>
      <c r="W24" s="1">
        <v>39262</v>
      </c>
      <c r="X24" s="1">
        <v>42091</v>
      </c>
      <c r="Y24" s="1">
        <v>44232</v>
      </c>
      <c r="Z24" s="1">
        <v>45937</v>
      </c>
      <c r="AA24" s="1">
        <v>47445</v>
      </c>
      <c r="AB24" s="1">
        <v>47208</v>
      </c>
      <c r="AC24" s="1">
        <v>51104</v>
      </c>
      <c r="AD24" s="1">
        <v>48749</v>
      </c>
      <c r="AE24" s="1">
        <v>52792</v>
      </c>
      <c r="AF24" s="1">
        <v>54256</v>
      </c>
      <c r="AG24" s="1">
        <v>52719</v>
      </c>
      <c r="AH24" s="1">
        <v>56986</v>
      </c>
      <c r="AI24" s="12">
        <v>56432</v>
      </c>
      <c r="AJ24" s="12">
        <v>55944</v>
      </c>
      <c r="AK24" s="12">
        <v>55457</v>
      </c>
      <c r="AL24" s="12">
        <v>54004</v>
      </c>
      <c r="AM24" s="18">
        <v>52949</v>
      </c>
      <c r="AN24" s="17">
        <v>52193</v>
      </c>
      <c r="AO24" s="17">
        <v>53627</v>
      </c>
      <c r="AP24" s="18">
        <v>53667</v>
      </c>
      <c r="AQ24" s="18">
        <v>53647</v>
      </c>
      <c r="AR24" s="19">
        <f t="shared" si="1"/>
        <v>42330</v>
      </c>
      <c r="AT24" s="19">
        <f>+AR24</f>
        <v>42330</v>
      </c>
      <c r="AU24" s="19">
        <f t="shared" si="0"/>
        <v>698</v>
      </c>
    </row>
    <row r="25" spans="1:47" x14ac:dyDescent="0.55000000000000004">
      <c r="A25" s="5"/>
      <c r="B25" s="5" t="s">
        <v>47</v>
      </c>
      <c r="C25" s="1">
        <v>727</v>
      </c>
      <c r="D25" s="1">
        <v>856</v>
      </c>
      <c r="E25" s="1">
        <v>985</v>
      </c>
      <c r="F25" s="1">
        <v>1207</v>
      </c>
      <c r="G25" s="1">
        <v>1461</v>
      </c>
      <c r="H25" s="1">
        <v>1700</v>
      </c>
      <c r="I25" s="1">
        <v>1965</v>
      </c>
      <c r="J25" s="1">
        <v>2111</v>
      </c>
      <c r="K25" s="1">
        <v>2180</v>
      </c>
      <c r="L25" s="1">
        <v>2264</v>
      </c>
      <c r="M25" s="1">
        <v>2300</v>
      </c>
      <c r="N25" s="1">
        <v>2459</v>
      </c>
      <c r="O25" s="1">
        <v>2533</v>
      </c>
      <c r="P25" s="1">
        <v>2700</v>
      </c>
      <c r="Q25" s="1">
        <v>2926</v>
      </c>
      <c r="R25" s="1">
        <v>3129</v>
      </c>
      <c r="S25" s="1">
        <v>3333</v>
      </c>
      <c r="T25" s="1">
        <v>3560</v>
      </c>
      <c r="U25" s="1">
        <v>4011</v>
      </c>
      <c r="V25" s="1">
        <v>4978</v>
      </c>
      <c r="W25" s="1">
        <v>4924</v>
      </c>
      <c r="X25" s="1">
        <v>4903</v>
      </c>
      <c r="Y25" s="1">
        <v>5053</v>
      </c>
      <c r="Z25" s="1">
        <v>5431</v>
      </c>
      <c r="AA25" s="1">
        <v>5423</v>
      </c>
      <c r="AB25" s="1">
        <v>5828</v>
      </c>
      <c r="AC25" s="1">
        <v>5960</v>
      </c>
      <c r="AD25" s="1">
        <v>6146</v>
      </c>
      <c r="AE25" s="1">
        <v>5967</v>
      </c>
      <c r="AF25" s="1">
        <v>5978</v>
      </c>
      <c r="AG25" s="1">
        <v>5955</v>
      </c>
      <c r="AH25" s="1">
        <v>5891</v>
      </c>
      <c r="AI25" s="12">
        <v>5912</v>
      </c>
      <c r="AJ25" s="12">
        <v>6037</v>
      </c>
      <c r="AK25" s="12">
        <v>5831</v>
      </c>
      <c r="AL25" s="12">
        <v>5632</v>
      </c>
      <c r="AM25" s="18">
        <v>5866</v>
      </c>
      <c r="AN25" s="17">
        <v>5879</v>
      </c>
      <c r="AO25" s="17">
        <v>5602</v>
      </c>
      <c r="AP25" s="18">
        <v>5630</v>
      </c>
      <c r="AQ25" s="18">
        <v>5375</v>
      </c>
      <c r="AR25" s="19">
        <f t="shared" si="1"/>
        <v>4648</v>
      </c>
      <c r="AU25" s="19">
        <f t="shared" si="0"/>
        <v>-491</v>
      </c>
    </row>
    <row r="26" spans="1:47" x14ac:dyDescent="0.55000000000000004">
      <c r="A26" s="5"/>
      <c r="B26" s="5" t="s">
        <v>8</v>
      </c>
      <c r="C26" s="1">
        <v>802</v>
      </c>
      <c r="D26" s="1">
        <v>830</v>
      </c>
      <c r="E26" s="1">
        <v>817</v>
      </c>
      <c r="F26" s="1">
        <v>957</v>
      </c>
      <c r="G26" s="1">
        <v>1044</v>
      </c>
      <c r="H26" s="1">
        <v>1187</v>
      </c>
      <c r="I26" s="1">
        <v>1253</v>
      </c>
      <c r="J26" s="1">
        <v>1344</v>
      </c>
      <c r="K26" s="1">
        <v>1448</v>
      </c>
      <c r="L26" s="1">
        <v>1435</v>
      </c>
      <c r="M26" s="1">
        <v>1581</v>
      </c>
      <c r="N26" s="1">
        <v>1850</v>
      </c>
      <c r="O26" s="1">
        <v>1961</v>
      </c>
      <c r="P26" s="1">
        <v>2143</v>
      </c>
      <c r="Q26" s="1">
        <v>2256</v>
      </c>
      <c r="R26" s="1">
        <v>2606</v>
      </c>
      <c r="S26" s="1">
        <v>2811</v>
      </c>
      <c r="T26" s="1">
        <v>3328</v>
      </c>
      <c r="U26" s="1">
        <v>3832</v>
      </c>
      <c r="V26" s="1">
        <v>3911</v>
      </c>
      <c r="W26" s="1">
        <v>4083</v>
      </c>
      <c r="X26" s="1">
        <v>4842</v>
      </c>
      <c r="Y26" s="1">
        <v>5535</v>
      </c>
      <c r="Z26" s="1">
        <v>5984</v>
      </c>
      <c r="AA26" s="1">
        <v>5746</v>
      </c>
      <c r="AB26" s="1">
        <v>5737</v>
      </c>
      <c r="AC26" s="1">
        <v>6375</v>
      </c>
      <c r="AD26" s="1">
        <v>6818</v>
      </c>
      <c r="AE26" s="1">
        <v>7124</v>
      </c>
      <c r="AF26" s="1">
        <v>7319</v>
      </c>
      <c r="AG26" s="1">
        <v>7290</v>
      </c>
      <c r="AH26" s="1">
        <v>7400</v>
      </c>
      <c r="AI26" s="12">
        <v>7431</v>
      </c>
      <c r="AJ26" s="12">
        <v>7739</v>
      </c>
      <c r="AK26" s="12">
        <v>7985</v>
      </c>
      <c r="AL26" s="12">
        <v>8242</v>
      </c>
      <c r="AM26" s="18">
        <v>8117</v>
      </c>
      <c r="AN26" s="17">
        <v>8052</v>
      </c>
      <c r="AO26" s="17">
        <v>8252</v>
      </c>
      <c r="AP26" s="18">
        <v>8579</v>
      </c>
      <c r="AQ26" s="18">
        <v>8664</v>
      </c>
      <c r="AR26" s="19">
        <f t="shared" si="1"/>
        <v>7862</v>
      </c>
      <c r="AU26" s="19">
        <f t="shared" si="0"/>
        <v>547</v>
      </c>
    </row>
    <row r="27" spans="1:47" x14ac:dyDescent="0.55000000000000004">
      <c r="A27" s="5"/>
      <c r="B27" s="5" t="s">
        <v>48</v>
      </c>
      <c r="C27" s="1">
        <v>11258</v>
      </c>
      <c r="D27" s="1">
        <v>11935</v>
      </c>
      <c r="E27" s="1">
        <v>11899</v>
      </c>
      <c r="F27" s="1">
        <v>14328</v>
      </c>
      <c r="G27" s="1">
        <v>14293</v>
      </c>
      <c r="H27" s="1">
        <v>15595</v>
      </c>
      <c r="I27" s="1">
        <v>17114</v>
      </c>
      <c r="J27" s="1">
        <v>18634</v>
      </c>
      <c r="K27" s="1">
        <v>19456</v>
      </c>
      <c r="L27" s="1">
        <v>19850</v>
      </c>
      <c r="M27" s="1">
        <v>21081</v>
      </c>
      <c r="N27" s="1">
        <v>24712</v>
      </c>
      <c r="O27" s="1">
        <v>27516</v>
      </c>
      <c r="P27" s="1">
        <v>29115</v>
      </c>
      <c r="Q27" s="1">
        <v>31640</v>
      </c>
      <c r="R27" s="1">
        <v>34495</v>
      </c>
      <c r="S27" s="1">
        <v>36531</v>
      </c>
      <c r="T27" s="1">
        <v>37658</v>
      </c>
      <c r="U27" s="1">
        <v>38852</v>
      </c>
      <c r="V27" s="1">
        <v>40788</v>
      </c>
      <c r="W27" s="1">
        <v>43051</v>
      </c>
      <c r="X27" s="1">
        <v>44660</v>
      </c>
      <c r="Y27" s="1">
        <v>45281</v>
      </c>
      <c r="Z27" s="1">
        <v>44348</v>
      </c>
      <c r="AA27" s="1">
        <v>42693</v>
      </c>
      <c r="AB27" s="1">
        <v>43418</v>
      </c>
      <c r="AC27" s="1">
        <v>44054</v>
      </c>
      <c r="AD27" s="1">
        <v>44919</v>
      </c>
      <c r="AE27" s="1">
        <v>45106</v>
      </c>
      <c r="AF27" s="1">
        <v>45215</v>
      </c>
      <c r="AG27" s="1">
        <v>45474</v>
      </c>
      <c r="AH27" s="1">
        <v>45161</v>
      </c>
      <c r="AI27" s="12">
        <v>48418</v>
      </c>
      <c r="AJ27" s="12">
        <v>48427</v>
      </c>
      <c r="AK27" s="12">
        <v>49348</v>
      </c>
      <c r="AL27" s="12">
        <v>48653</v>
      </c>
      <c r="AM27" s="18">
        <v>48278</v>
      </c>
      <c r="AN27" s="17">
        <v>46240</v>
      </c>
      <c r="AO27" s="17">
        <v>43657</v>
      </c>
      <c r="AP27" s="18">
        <v>41427</v>
      </c>
      <c r="AQ27" s="18">
        <v>39965</v>
      </c>
      <c r="AR27" s="19">
        <f t="shared" si="1"/>
        <v>28707</v>
      </c>
      <c r="AU27" s="19">
        <f t="shared" si="0"/>
        <v>-8313</v>
      </c>
    </row>
    <row r="28" spans="1:47" x14ac:dyDescent="0.55000000000000004">
      <c r="A28" s="5"/>
      <c r="B28" s="5" t="s">
        <v>9</v>
      </c>
      <c r="C28" s="1">
        <v>4923</v>
      </c>
      <c r="D28" s="1">
        <v>5667</v>
      </c>
      <c r="E28" s="1">
        <v>6683</v>
      </c>
      <c r="F28" s="1">
        <v>8022</v>
      </c>
      <c r="G28" s="1">
        <v>8790</v>
      </c>
      <c r="H28" s="1">
        <v>9296</v>
      </c>
      <c r="I28" s="1">
        <v>9328</v>
      </c>
      <c r="J28" s="1">
        <v>10056</v>
      </c>
      <c r="K28" s="1">
        <v>10175</v>
      </c>
      <c r="L28" s="1">
        <v>10827</v>
      </c>
      <c r="M28" s="1">
        <v>11406</v>
      </c>
      <c r="N28" s="1">
        <v>12341</v>
      </c>
      <c r="O28" s="1">
        <v>12736</v>
      </c>
      <c r="P28" s="1">
        <v>13719</v>
      </c>
      <c r="Q28" s="1">
        <v>13945</v>
      </c>
      <c r="R28" s="1">
        <v>14470</v>
      </c>
      <c r="S28" s="1">
        <v>15014</v>
      </c>
      <c r="T28" s="1">
        <v>16125</v>
      </c>
      <c r="U28" s="1">
        <v>16960</v>
      </c>
      <c r="V28" s="1">
        <v>17903</v>
      </c>
      <c r="W28" s="1">
        <v>19197</v>
      </c>
      <c r="X28" s="1">
        <v>19309</v>
      </c>
      <c r="Y28" s="1">
        <v>20125</v>
      </c>
      <c r="Z28" s="1">
        <v>20966</v>
      </c>
      <c r="AA28" s="1">
        <v>21611</v>
      </c>
      <c r="AB28" s="1">
        <v>23069</v>
      </c>
      <c r="AC28" s="1">
        <v>24008</v>
      </c>
      <c r="AD28" s="1">
        <v>24455</v>
      </c>
      <c r="AE28" s="1">
        <v>26091</v>
      </c>
      <c r="AF28" s="1">
        <v>27132</v>
      </c>
      <c r="AG28" s="1">
        <v>28322</v>
      </c>
      <c r="AH28" s="1">
        <v>28808</v>
      </c>
      <c r="AI28" s="12">
        <v>28028</v>
      </c>
      <c r="AJ28" s="12">
        <v>28906</v>
      </c>
      <c r="AK28" s="12">
        <v>28831</v>
      </c>
      <c r="AL28" s="12">
        <v>29913</v>
      </c>
      <c r="AM28" s="18">
        <v>29271</v>
      </c>
      <c r="AN28" s="17">
        <v>27355</v>
      </c>
      <c r="AO28" s="17">
        <v>25546</v>
      </c>
      <c r="AP28" s="18">
        <v>26024</v>
      </c>
      <c r="AQ28" s="18">
        <v>26877</v>
      </c>
      <c r="AR28" s="19">
        <f t="shared" si="1"/>
        <v>21954</v>
      </c>
      <c r="AU28" s="19">
        <f t="shared" si="0"/>
        <v>-2394</v>
      </c>
    </row>
    <row r="29" spans="1:47" x14ac:dyDescent="0.55000000000000004">
      <c r="A29" s="5"/>
      <c r="B29" s="5" t="s">
        <v>10</v>
      </c>
      <c r="C29" s="1">
        <v>1982</v>
      </c>
      <c r="D29" s="1">
        <v>2272</v>
      </c>
      <c r="E29" s="1">
        <v>2481</v>
      </c>
      <c r="F29" s="1">
        <v>2670</v>
      </c>
      <c r="G29" s="1">
        <v>2829</v>
      </c>
      <c r="H29" s="1">
        <v>2814</v>
      </c>
      <c r="I29" s="1">
        <v>2836</v>
      </c>
      <c r="J29" s="1">
        <v>2687</v>
      </c>
      <c r="K29" s="1">
        <v>2777</v>
      </c>
      <c r="L29" s="1">
        <v>2851</v>
      </c>
      <c r="M29" s="1">
        <v>3034</v>
      </c>
      <c r="N29" s="1">
        <v>3584</v>
      </c>
      <c r="O29" s="1">
        <v>3967</v>
      </c>
      <c r="P29" s="1">
        <v>4145</v>
      </c>
      <c r="Q29" s="1">
        <v>4518</v>
      </c>
      <c r="R29" s="1">
        <v>4898</v>
      </c>
      <c r="S29" s="1">
        <v>5437</v>
      </c>
      <c r="T29" s="1">
        <v>5906</v>
      </c>
      <c r="U29" s="1">
        <v>6342</v>
      </c>
      <c r="V29" s="1">
        <v>6938</v>
      </c>
      <c r="W29" s="1">
        <v>7394</v>
      </c>
      <c r="X29" s="1">
        <v>7232</v>
      </c>
      <c r="Y29" s="1">
        <v>7955</v>
      </c>
      <c r="Z29" s="1">
        <v>7962</v>
      </c>
      <c r="AA29" s="1">
        <v>8398</v>
      </c>
      <c r="AB29" s="1">
        <v>8546</v>
      </c>
      <c r="AC29" s="1">
        <v>8525</v>
      </c>
      <c r="AD29" s="1">
        <v>8737</v>
      </c>
      <c r="AE29" s="1">
        <v>8838</v>
      </c>
      <c r="AF29" s="1">
        <v>8732</v>
      </c>
      <c r="AG29" s="1">
        <v>8766</v>
      </c>
      <c r="AH29" s="1">
        <v>8813</v>
      </c>
      <c r="AI29" s="12">
        <v>9455</v>
      </c>
      <c r="AJ29" s="12">
        <v>9116</v>
      </c>
      <c r="AK29" s="12">
        <v>8733</v>
      </c>
      <c r="AL29" s="12">
        <v>8697</v>
      </c>
      <c r="AM29" s="18">
        <v>8838</v>
      </c>
      <c r="AN29" s="17">
        <v>8849</v>
      </c>
      <c r="AO29" s="17">
        <v>9031</v>
      </c>
      <c r="AP29" s="18">
        <v>9024</v>
      </c>
      <c r="AQ29" s="18">
        <v>9419</v>
      </c>
      <c r="AR29" s="19">
        <f t="shared" si="1"/>
        <v>7437</v>
      </c>
      <c r="AU29" s="19">
        <f t="shared" si="0"/>
        <v>581</v>
      </c>
    </row>
    <row r="30" spans="1:47" x14ac:dyDescent="0.55000000000000004">
      <c r="A30" s="5"/>
      <c r="B30" s="5" t="s">
        <v>11</v>
      </c>
      <c r="C30" s="1">
        <v>2341</v>
      </c>
      <c r="D30" s="1">
        <v>2290</v>
      </c>
      <c r="E30" s="1">
        <v>2494</v>
      </c>
      <c r="F30" s="1">
        <v>2770</v>
      </c>
      <c r="G30" s="1">
        <v>3078</v>
      </c>
      <c r="H30" s="1">
        <v>3705</v>
      </c>
      <c r="I30" s="1">
        <v>4244</v>
      </c>
      <c r="J30" s="1">
        <v>4732</v>
      </c>
      <c r="K30" s="1">
        <v>5345</v>
      </c>
      <c r="L30" s="1">
        <v>5781</v>
      </c>
      <c r="M30" s="1">
        <v>5817</v>
      </c>
      <c r="N30" s="1">
        <v>5616</v>
      </c>
      <c r="O30" s="1">
        <v>5775</v>
      </c>
      <c r="P30" s="1">
        <v>5903</v>
      </c>
      <c r="Q30" s="1">
        <v>6028</v>
      </c>
      <c r="R30" s="1">
        <v>5727</v>
      </c>
      <c r="S30" s="1">
        <v>6371</v>
      </c>
      <c r="T30" s="1">
        <v>7054</v>
      </c>
      <c r="U30" s="1">
        <v>7756</v>
      </c>
      <c r="V30" s="1">
        <v>7911</v>
      </c>
      <c r="W30" s="1">
        <v>8183</v>
      </c>
      <c r="X30" s="1">
        <v>8567</v>
      </c>
      <c r="Y30" s="1">
        <v>8344</v>
      </c>
      <c r="Z30" s="1">
        <v>8577</v>
      </c>
      <c r="AA30" s="1">
        <v>8935</v>
      </c>
      <c r="AB30" s="1">
        <v>9132</v>
      </c>
      <c r="AC30" s="1">
        <v>8966</v>
      </c>
      <c r="AD30" s="1">
        <v>9068</v>
      </c>
      <c r="AE30" s="1">
        <v>8816</v>
      </c>
      <c r="AF30" s="1">
        <v>8696</v>
      </c>
      <c r="AG30" s="1">
        <v>8539</v>
      </c>
      <c r="AH30" s="1">
        <v>8641</v>
      </c>
      <c r="AI30" s="12">
        <v>9051</v>
      </c>
      <c r="AJ30" s="12">
        <v>9327</v>
      </c>
      <c r="AK30" s="12">
        <v>9682</v>
      </c>
      <c r="AL30" s="12">
        <v>9763</v>
      </c>
      <c r="AM30" s="18">
        <v>9877</v>
      </c>
      <c r="AN30" s="17">
        <v>9857</v>
      </c>
      <c r="AO30" s="17">
        <v>9920</v>
      </c>
      <c r="AP30" s="18">
        <v>10015</v>
      </c>
      <c r="AQ30" s="18">
        <v>10218</v>
      </c>
      <c r="AR30" s="19">
        <f t="shared" si="1"/>
        <v>7877</v>
      </c>
      <c r="AU30" s="19">
        <f t="shared" si="0"/>
        <v>341</v>
      </c>
    </row>
    <row r="31" spans="1:47" x14ac:dyDescent="0.55000000000000004">
      <c r="A31" s="5"/>
      <c r="B31" s="5" t="s">
        <v>12</v>
      </c>
      <c r="C31" s="1">
        <v>3390</v>
      </c>
      <c r="D31" s="1">
        <v>3691</v>
      </c>
      <c r="E31" s="1">
        <v>3588</v>
      </c>
      <c r="F31" s="1">
        <v>3993</v>
      </c>
      <c r="G31" s="1">
        <v>4031</v>
      </c>
      <c r="H31" s="1">
        <v>4773</v>
      </c>
      <c r="I31" s="1">
        <v>4820</v>
      </c>
      <c r="J31" s="1">
        <v>4981</v>
      </c>
      <c r="K31" s="1">
        <v>5288</v>
      </c>
      <c r="L31" s="1">
        <v>6437</v>
      </c>
      <c r="M31" s="1">
        <v>7119</v>
      </c>
      <c r="N31" s="1">
        <v>8289</v>
      </c>
      <c r="O31" s="1">
        <v>9023</v>
      </c>
      <c r="P31" s="1">
        <v>9799</v>
      </c>
      <c r="Q31" s="1">
        <v>10364</v>
      </c>
      <c r="R31" s="1">
        <v>10440</v>
      </c>
      <c r="S31" s="1">
        <v>11066</v>
      </c>
      <c r="T31" s="1">
        <v>12060</v>
      </c>
      <c r="U31" s="1">
        <v>12910</v>
      </c>
      <c r="V31" s="1">
        <v>14600</v>
      </c>
      <c r="W31" s="1">
        <v>14987</v>
      </c>
      <c r="X31" s="1">
        <v>15317</v>
      </c>
      <c r="Y31" s="1">
        <v>14919</v>
      </c>
      <c r="Z31" s="1">
        <v>15424</v>
      </c>
      <c r="AA31" s="1">
        <v>15820</v>
      </c>
      <c r="AB31" s="1">
        <v>16622</v>
      </c>
      <c r="AC31" s="1">
        <v>17814</v>
      </c>
      <c r="AD31" s="1">
        <v>19662</v>
      </c>
      <c r="AE31" s="1">
        <v>20000</v>
      </c>
      <c r="AF31" s="1">
        <v>22457</v>
      </c>
      <c r="AG31" s="1">
        <v>21706</v>
      </c>
      <c r="AH31" s="1">
        <v>21638</v>
      </c>
      <c r="AI31" s="12">
        <v>20544</v>
      </c>
      <c r="AJ31" s="12">
        <v>21545</v>
      </c>
      <c r="AK31" s="12">
        <v>22110</v>
      </c>
      <c r="AL31" s="12">
        <v>21030</v>
      </c>
      <c r="AM31" s="18">
        <v>21657</v>
      </c>
      <c r="AN31" s="17">
        <v>21701</v>
      </c>
      <c r="AO31" s="17">
        <v>23022</v>
      </c>
      <c r="AP31" s="18">
        <v>23543</v>
      </c>
      <c r="AQ31" s="18">
        <v>23431</v>
      </c>
      <c r="AR31" s="19">
        <f t="shared" si="1"/>
        <v>20041</v>
      </c>
      <c r="AU31" s="19">
        <f t="shared" si="0"/>
        <v>1774</v>
      </c>
    </row>
    <row r="32" spans="1:47" x14ac:dyDescent="0.55000000000000004">
      <c r="A32" s="5"/>
      <c r="B32" s="5" t="s">
        <v>13</v>
      </c>
      <c r="C32" s="1">
        <v>7291</v>
      </c>
      <c r="D32" s="1">
        <v>7618</v>
      </c>
      <c r="E32" s="1">
        <v>8889</v>
      </c>
      <c r="F32" s="1">
        <v>9415</v>
      </c>
      <c r="G32" s="1">
        <v>10930</v>
      </c>
      <c r="H32" s="1">
        <v>12812</v>
      </c>
      <c r="I32" s="1">
        <v>13659</v>
      </c>
      <c r="J32" s="1">
        <v>13890</v>
      </c>
      <c r="K32" s="1">
        <v>14300</v>
      </c>
      <c r="L32" s="1">
        <v>15375</v>
      </c>
      <c r="M32" s="1">
        <v>16242</v>
      </c>
      <c r="N32" s="1">
        <v>17257</v>
      </c>
      <c r="O32" s="1">
        <v>18599</v>
      </c>
      <c r="P32" s="1">
        <v>20003</v>
      </c>
      <c r="Q32" s="1">
        <v>20980</v>
      </c>
      <c r="R32" s="1">
        <v>22468</v>
      </c>
      <c r="S32" s="1">
        <v>24063</v>
      </c>
      <c r="T32" s="1">
        <v>25195</v>
      </c>
      <c r="U32" s="1">
        <v>26779</v>
      </c>
      <c r="V32" s="1">
        <v>29265</v>
      </c>
      <c r="W32" s="1">
        <v>32228</v>
      </c>
      <c r="X32" s="1">
        <v>34066</v>
      </c>
      <c r="Y32" s="1">
        <v>35207</v>
      </c>
      <c r="Z32" s="1">
        <v>35810</v>
      </c>
      <c r="AA32" s="1">
        <v>36032</v>
      </c>
      <c r="AB32" s="1">
        <v>36047</v>
      </c>
      <c r="AC32" s="1">
        <v>36939</v>
      </c>
      <c r="AD32" s="1">
        <v>36083</v>
      </c>
      <c r="AE32" s="1">
        <v>37012</v>
      </c>
      <c r="AF32" s="1">
        <v>37540</v>
      </c>
      <c r="AG32" s="1">
        <v>38381</v>
      </c>
      <c r="AH32" s="1">
        <v>39780</v>
      </c>
      <c r="AI32" s="12">
        <v>39445</v>
      </c>
      <c r="AJ32" s="12">
        <v>39710</v>
      </c>
      <c r="AK32" s="12">
        <v>40172</v>
      </c>
      <c r="AL32" s="12">
        <v>39299</v>
      </c>
      <c r="AM32" s="18">
        <v>38030</v>
      </c>
      <c r="AN32" s="17">
        <v>36377</v>
      </c>
      <c r="AO32" s="17">
        <v>35682</v>
      </c>
      <c r="AP32" s="18">
        <v>33739</v>
      </c>
      <c r="AQ32" s="18">
        <v>32397</v>
      </c>
      <c r="AR32" s="19">
        <f t="shared" si="1"/>
        <v>25106</v>
      </c>
      <c r="AU32" s="19">
        <f t="shared" si="0"/>
        <v>-5633</v>
      </c>
    </row>
    <row r="33" spans="1:47" x14ac:dyDescent="0.55000000000000004">
      <c r="A33" s="5"/>
      <c r="B33" s="5" t="s">
        <v>14</v>
      </c>
      <c r="C33" s="1">
        <v>711</v>
      </c>
      <c r="D33" s="1">
        <v>776</v>
      </c>
      <c r="E33" s="1">
        <v>814</v>
      </c>
      <c r="F33" s="1">
        <v>992</v>
      </c>
      <c r="G33" s="1">
        <v>1110</v>
      </c>
      <c r="H33" s="1">
        <v>1082</v>
      </c>
      <c r="I33" s="1">
        <v>1032</v>
      </c>
      <c r="J33" s="1">
        <v>1317</v>
      </c>
      <c r="K33" s="1">
        <v>1316</v>
      </c>
      <c r="L33" s="1">
        <v>1299</v>
      </c>
      <c r="M33" s="1">
        <v>1277</v>
      </c>
      <c r="N33" s="1">
        <v>1455</v>
      </c>
      <c r="O33" s="1">
        <v>1523</v>
      </c>
      <c r="P33" s="1">
        <v>1579</v>
      </c>
      <c r="Q33" s="1">
        <v>1519</v>
      </c>
      <c r="R33" s="1">
        <v>1469</v>
      </c>
      <c r="S33" s="1">
        <v>1474</v>
      </c>
      <c r="T33" s="1">
        <v>1396</v>
      </c>
      <c r="U33" s="1">
        <v>1426</v>
      </c>
      <c r="V33" s="1">
        <v>1620</v>
      </c>
      <c r="W33" s="1">
        <v>1691</v>
      </c>
      <c r="X33" s="1">
        <v>1716</v>
      </c>
      <c r="Y33" s="1">
        <v>1679</v>
      </c>
      <c r="Z33" s="1">
        <v>1704</v>
      </c>
      <c r="AA33" s="1">
        <v>1900</v>
      </c>
      <c r="AB33" s="1">
        <v>2013</v>
      </c>
      <c r="AC33" s="1">
        <v>2024</v>
      </c>
      <c r="AD33" s="1">
        <v>2023</v>
      </c>
      <c r="AE33" s="1">
        <v>2120</v>
      </c>
      <c r="AF33" s="1">
        <v>2148</v>
      </c>
      <c r="AG33" s="1">
        <v>2195</v>
      </c>
      <c r="AH33" s="1">
        <v>2206</v>
      </c>
      <c r="AI33" s="12">
        <v>2154</v>
      </c>
      <c r="AJ33" s="12">
        <v>2145</v>
      </c>
      <c r="AK33" s="12">
        <v>2108</v>
      </c>
      <c r="AL33" s="12">
        <v>2173</v>
      </c>
      <c r="AM33" s="18">
        <v>2242</v>
      </c>
      <c r="AN33" s="17">
        <v>2279</v>
      </c>
      <c r="AO33" s="17">
        <v>2404</v>
      </c>
      <c r="AP33" s="18">
        <v>2404</v>
      </c>
      <c r="AQ33" s="18">
        <v>2425</v>
      </c>
      <c r="AR33" s="19">
        <f t="shared" si="1"/>
        <v>1714</v>
      </c>
      <c r="AU33" s="19">
        <f t="shared" si="0"/>
        <v>183</v>
      </c>
    </row>
    <row r="34" spans="1:47" x14ac:dyDescent="0.55000000000000004">
      <c r="A34" s="5"/>
      <c r="B34" s="5" t="s">
        <v>15</v>
      </c>
      <c r="C34" s="1">
        <v>7966</v>
      </c>
      <c r="D34" s="1">
        <v>7860</v>
      </c>
      <c r="E34" s="1">
        <v>7731</v>
      </c>
      <c r="F34" s="1">
        <v>9335</v>
      </c>
      <c r="G34" s="1">
        <v>11617</v>
      </c>
      <c r="H34" s="1">
        <v>12617</v>
      </c>
      <c r="I34" s="1">
        <v>13124</v>
      </c>
      <c r="J34" s="1">
        <v>13005</v>
      </c>
      <c r="K34" s="1">
        <v>13326</v>
      </c>
      <c r="L34" s="1">
        <v>13467</v>
      </c>
      <c r="M34" s="1">
        <v>14276</v>
      </c>
      <c r="N34" s="1">
        <v>16514</v>
      </c>
      <c r="O34" s="1">
        <v>17848</v>
      </c>
      <c r="P34" s="1">
        <v>19291</v>
      </c>
      <c r="Q34" s="1">
        <v>19977</v>
      </c>
      <c r="R34" s="1">
        <v>20264</v>
      </c>
      <c r="S34" s="1">
        <v>20998</v>
      </c>
      <c r="T34" s="1">
        <v>21453</v>
      </c>
      <c r="U34" s="1">
        <v>22050</v>
      </c>
      <c r="V34" s="1">
        <v>22232</v>
      </c>
      <c r="W34" s="1">
        <v>22572</v>
      </c>
      <c r="X34" s="1">
        <v>23095</v>
      </c>
      <c r="Y34" s="1">
        <v>23538</v>
      </c>
      <c r="Z34" s="1">
        <v>23752</v>
      </c>
      <c r="AA34" s="1">
        <v>24162</v>
      </c>
      <c r="AB34" s="1">
        <v>23791</v>
      </c>
      <c r="AC34" s="1">
        <v>23285</v>
      </c>
      <c r="AD34" s="1">
        <v>22737</v>
      </c>
      <c r="AE34" s="1">
        <v>22945</v>
      </c>
      <c r="AF34" s="1">
        <v>23433</v>
      </c>
      <c r="AG34" s="1">
        <v>23324</v>
      </c>
      <c r="AH34" s="1">
        <v>22255</v>
      </c>
      <c r="AI34" s="12">
        <v>22645</v>
      </c>
      <c r="AJ34" s="12">
        <v>22558</v>
      </c>
      <c r="AK34" s="12">
        <v>21522</v>
      </c>
      <c r="AL34" s="12">
        <v>21335</v>
      </c>
      <c r="AM34" s="18">
        <v>21011</v>
      </c>
      <c r="AN34" s="17">
        <v>20764</v>
      </c>
      <c r="AO34" s="17">
        <v>19994</v>
      </c>
      <c r="AP34" s="18">
        <v>19367</v>
      </c>
      <c r="AQ34" s="18">
        <v>18856</v>
      </c>
      <c r="AR34" s="19">
        <f t="shared" si="1"/>
        <v>10890</v>
      </c>
      <c r="AU34" s="19">
        <f t="shared" si="0"/>
        <v>-2155</v>
      </c>
    </row>
    <row r="35" spans="1:47" x14ac:dyDescent="0.55000000000000004">
      <c r="A35" s="5"/>
      <c r="B35" s="5" t="s">
        <v>49</v>
      </c>
      <c r="C35" s="1">
        <v>2806</v>
      </c>
      <c r="D35" s="1">
        <v>2924</v>
      </c>
      <c r="E35" s="1">
        <v>3185</v>
      </c>
      <c r="F35" s="1">
        <v>3889</v>
      </c>
      <c r="G35" s="1">
        <v>4334</v>
      </c>
      <c r="H35" s="1">
        <v>4482</v>
      </c>
      <c r="I35" s="1">
        <v>4883</v>
      </c>
      <c r="J35" s="1">
        <v>5390</v>
      </c>
      <c r="K35" s="1">
        <v>5636</v>
      </c>
      <c r="L35" s="1">
        <v>6268</v>
      </c>
      <c r="M35" s="1">
        <v>6757</v>
      </c>
      <c r="N35" s="1">
        <v>7524</v>
      </c>
      <c r="O35" s="1">
        <v>8345</v>
      </c>
      <c r="P35" s="1">
        <v>9415</v>
      </c>
      <c r="Q35" s="1">
        <v>10053</v>
      </c>
      <c r="R35" s="1">
        <v>10229</v>
      </c>
      <c r="S35" s="1">
        <v>11293</v>
      </c>
      <c r="T35" s="1">
        <v>11687</v>
      </c>
      <c r="U35" s="1">
        <v>11796</v>
      </c>
      <c r="V35" s="1">
        <v>11947</v>
      </c>
      <c r="W35" s="1">
        <v>11799</v>
      </c>
      <c r="X35" s="1">
        <v>11356</v>
      </c>
      <c r="Y35" s="1">
        <v>10722</v>
      </c>
      <c r="Z35" s="1">
        <v>10588</v>
      </c>
      <c r="AA35" s="1">
        <v>10329</v>
      </c>
      <c r="AB35" s="1">
        <v>10232</v>
      </c>
      <c r="AC35" s="1">
        <v>10144</v>
      </c>
      <c r="AD35" s="1">
        <v>10701</v>
      </c>
      <c r="AE35" s="1">
        <v>11032</v>
      </c>
      <c r="AF35" s="1">
        <v>11436</v>
      </c>
      <c r="AG35" s="1">
        <v>11408</v>
      </c>
      <c r="AH35" s="1">
        <v>11316</v>
      </c>
      <c r="AI35" s="12">
        <v>11313</v>
      </c>
      <c r="AJ35" s="12">
        <v>11623</v>
      </c>
      <c r="AK35" s="12">
        <v>11308</v>
      </c>
      <c r="AL35" s="12">
        <v>10950</v>
      </c>
      <c r="AM35" s="18">
        <v>10713</v>
      </c>
      <c r="AN35" s="17">
        <v>9922</v>
      </c>
      <c r="AO35" s="17">
        <v>9403</v>
      </c>
      <c r="AP35" s="18">
        <v>9133</v>
      </c>
      <c r="AQ35" s="18">
        <v>8692</v>
      </c>
      <c r="AR35" s="19">
        <f t="shared" si="1"/>
        <v>5886</v>
      </c>
      <c r="AU35" s="19">
        <f t="shared" si="0"/>
        <v>-2021</v>
      </c>
    </row>
    <row r="36" spans="1:47" x14ac:dyDescent="0.55000000000000004">
      <c r="A36" s="5"/>
      <c r="B36" s="5" t="s">
        <v>16</v>
      </c>
      <c r="C36" s="1">
        <v>14944</v>
      </c>
      <c r="D36" s="1">
        <v>15002</v>
      </c>
      <c r="E36" s="1">
        <v>15124</v>
      </c>
      <c r="F36" s="1">
        <v>15157</v>
      </c>
      <c r="G36" s="1">
        <v>14913</v>
      </c>
      <c r="H36" s="1">
        <v>14510</v>
      </c>
      <c r="I36" s="1">
        <v>14604</v>
      </c>
      <c r="J36" s="1">
        <v>17755</v>
      </c>
      <c r="K36" s="1">
        <v>20742</v>
      </c>
      <c r="L36" s="1">
        <v>23879</v>
      </c>
      <c r="M36" s="1">
        <v>27612</v>
      </c>
      <c r="N36" s="1">
        <v>31639</v>
      </c>
      <c r="O36" s="1">
        <v>34267</v>
      </c>
      <c r="P36" s="1">
        <v>36423</v>
      </c>
      <c r="Q36" s="1">
        <v>39113</v>
      </c>
      <c r="R36" s="1">
        <v>39318</v>
      </c>
      <c r="S36" s="1">
        <v>40631</v>
      </c>
      <c r="T36" s="1">
        <v>41112</v>
      </c>
      <c r="U36" s="1">
        <v>42349</v>
      </c>
      <c r="V36" s="1">
        <v>44771</v>
      </c>
      <c r="W36" s="1">
        <v>45879</v>
      </c>
      <c r="X36" s="1">
        <v>46617</v>
      </c>
      <c r="Y36" s="1">
        <v>47718</v>
      </c>
      <c r="Z36" s="1">
        <v>48849</v>
      </c>
      <c r="AA36" s="1">
        <v>50591</v>
      </c>
      <c r="AB36" s="1">
        <v>49358</v>
      </c>
      <c r="AC36" s="1">
        <v>48883</v>
      </c>
      <c r="AD36" s="1">
        <v>49546</v>
      </c>
      <c r="AE36" s="1">
        <v>51577</v>
      </c>
      <c r="AF36" s="1">
        <v>50233</v>
      </c>
      <c r="AG36" s="1">
        <v>48738</v>
      </c>
      <c r="AH36" s="1">
        <v>45478</v>
      </c>
      <c r="AI36" s="12">
        <v>44165</v>
      </c>
      <c r="AJ36" s="12">
        <v>42940</v>
      </c>
      <c r="AK36" s="12">
        <v>43636</v>
      </c>
      <c r="AL36" s="12">
        <v>43759</v>
      </c>
      <c r="AM36" s="18">
        <v>43390</v>
      </c>
      <c r="AN36" s="17">
        <v>42628</v>
      </c>
      <c r="AO36" s="17">
        <v>41122</v>
      </c>
      <c r="AP36" s="18">
        <v>39666</v>
      </c>
      <c r="AQ36" s="18">
        <v>38761</v>
      </c>
      <c r="AR36" s="19">
        <f t="shared" si="1"/>
        <v>23817</v>
      </c>
      <c r="AU36" s="19">
        <f t="shared" si="0"/>
        <v>-4629</v>
      </c>
    </row>
    <row r="37" spans="1:47" x14ac:dyDescent="0.55000000000000004">
      <c r="A37" s="5"/>
      <c r="B37" s="5" t="s">
        <v>17</v>
      </c>
      <c r="C37" s="1">
        <v>1954</v>
      </c>
      <c r="D37" s="1">
        <v>2094</v>
      </c>
      <c r="E37" s="1">
        <v>2001</v>
      </c>
      <c r="F37" s="1">
        <v>1966</v>
      </c>
      <c r="G37" s="1">
        <v>2081</v>
      </c>
      <c r="H37" s="1">
        <v>2113</v>
      </c>
      <c r="I37" s="1">
        <v>2167</v>
      </c>
      <c r="J37" s="1">
        <v>2343</v>
      </c>
      <c r="K37" s="1">
        <v>2462</v>
      </c>
      <c r="L37" s="1">
        <v>2546</v>
      </c>
      <c r="M37" s="1">
        <v>2799</v>
      </c>
      <c r="N37" s="1">
        <v>3103</v>
      </c>
      <c r="O37" s="1">
        <v>3176</v>
      </c>
      <c r="P37" s="1">
        <v>3472</v>
      </c>
      <c r="Q37" s="1">
        <v>3822</v>
      </c>
      <c r="R37" s="1">
        <v>4200</v>
      </c>
      <c r="S37" s="1">
        <v>4575</v>
      </c>
      <c r="T37" s="1">
        <v>4846</v>
      </c>
      <c r="U37" s="1">
        <v>5158</v>
      </c>
      <c r="V37" s="1">
        <v>5326</v>
      </c>
      <c r="W37" s="1">
        <v>5572</v>
      </c>
      <c r="X37" s="1">
        <v>5969</v>
      </c>
      <c r="Y37" s="1">
        <v>6238</v>
      </c>
      <c r="Z37" s="1">
        <v>6606</v>
      </c>
      <c r="AA37" s="1">
        <v>7129</v>
      </c>
      <c r="AB37" s="1">
        <v>7865</v>
      </c>
      <c r="AC37" s="1">
        <v>8758</v>
      </c>
      <c r="AD37" s="1">
        <v>9281</v>
      </c>
      <c r="AE37" s="1">
        <v>9108</v>
      </c>
      <c r="AF37" s="1">
        <v>9468</v>
      </c>
      <c r="AG37" s="1">
        <v>9910</v>
      </c>
      <c r="AH37" s="1">
        <v>9986</v>
      </c>
      <c r="AI37" s="12">
        <v>9796</v>
      </c>
      <c r="AJ37" s="12">
        <v>9800</v>
      </c>
      <c r="AK37" s="12">
        <v>9938</v>
      </c>
      <c r="AL37" s="12">
        <v>10289</v>
      </c>
      <c r="AM37" s="18">
        <v>10637</v>
      </c>
      <c r="AN37" s="17">
        <v>10798</v>
      </c>
      <c r="AO37" s="17">
        <v>10592</v>
      </c>
      <c r="AP37" s="18">
        <v>10708</v>
      </c>
      <c r="AQ37" s="18">
        <v>10101</v>
      </c>
      <c r="AR37" s="19">
        <f t="shared" si="1"/>
        <v>8147</v>
      </c>
      <c r="AU37" s="19">
        <f t="shared" si="0"/>
        <v>-536</v>
      </c>
    </row>
    <row r="38" spans="1:47" x14ac:dyDescent="0.55000000000000004">
      <c r="A38" s="5"/>
      <c r="B38" s="5" t="s">
        <v>18</v>
      </c>
      <c r="C38" s="1">
        <v>2896</v>
      </c>
      <c r="D38" s="1">
        <v>3508</v>
      </c>
      <c r="E38" s="1">
        <v>3902</v>
      </c>
      <c r="F38" s="1">
        <v>4624</v>
      </c>
      <c r="G38" s="1">
        <v>5484</v>
      </c>
      <c r="H38" s="1">
        <v>5586</v>
      </c>
      <c r="I38" s="1">
        <v>6115</v>
      </c>
      <c r="J38" s="1">
        <v>6392</v>
      </c>
      <c r="K38" s="1">
        <v>6747</v>
      </c>
      <c r="L38" s="1">
        <v>6880</v>
      </c>
      <c r="M38" s="1">
        <v>7384</v>
      </c>
      <c r="N38" s="1">
        <v>7911</v>
      </c>
      <c r="O38" s="1">
        <v>8375</v>
      </c>
      <c r="P38" s="1">
        <v>8904</v>
      </c>
      <c r="Q38" s="1">
        <v>8905</v>
      </c>
      <c r="R38" s="1">
        <v>9907</v>
      </c>
      <c r="S38" s="1">
        <v>10930</v>
      </c>
      <c r="T38" s="1">
        <v>12684</v>
      </c>
      <c r="U38" s="1">
        <v>13859</v>
      </c>
      <c r="V38" s="1">
        <v>14296</v>
      </c>
      <c r="W38" s="1">
        <v>16678</v>
      </c>
      <c r="X38" s="1">
        <v>18247</v>
      </c>
      <c r="Y38" s="1">
        <v>20241</v>
      </c>
      <c r="Z38" s="1">
        <v>21460</v>
      </c>
      <c r="AA38" s="1">
        <v>22705</v>
      </c>
      <c r="AB38" s="1">
        <v>20589</v>
      </c>
      <c r="AC38" s="1">
        <v>20983</v>
      </c>
      <c r="AD38" s="1">
        <v>20515</v>
      </c>
      <c r="AE38" s="1">
        <v>21068</v>
      </c>
      <c r="AF38" s="1">
        <v>22431</v>
      </c>
      <c r="AG38" s="1">
        <v>22754</v>
      </c>
      <c r="AH38" s="1">
        <v>21482</v>
      </c>
      <c r="AI38" s="12">
        <v>21067</v>
      </c>
      <c r="AJ38" s="12">
        <v>21386</v>
      </c>
      <c r="AK38" s="12">
        <v>22319</v>
      </c>
      <c r="AL38" s="12">
        <v>21969</v>
      </c>
      <c r="AM38" s="18">
        <v>18793</v>
      </c>
      <c r="AN38" s="17">
        <v>18911</v>
      </c>
      <c r="AO38" s="17">
        <v>19192</v>
      </c>
      <c r="AP38" s="18">
        <v>19103</v>
      </c>
      <c r="AQ38" s="18">
        <v>19275</v>
      </c>
      <c r="AR38" s="19">
        <f t="shared" si="1"/>
        <v>16379</v>
      </c>
      <c r="AU38" s="19">
        <f t="shared" si="0"/>
        <v>482</v>
      </c>
    </row>
    <row r="39" spans="1:47" x14ac:dyDescent="0.55000000000000004">
      <c r="A39" s="5"/>
      <c r="B39" s="5" t="s">
        <v>19</v>
      </c>
      <c r="C39" s="1">
        <v>5637</v>
      </c>
      <c r="D39" s="1">
        <v>5279</v>
      </c>
      <c r="E39" s="1">
        <v>5726</v>
      </c>
      <c r="F39" s="1">
        <v>6489</v>
      </c>
      <c r="G39" s="1">
        <v>7445</v>
      </c>
      <c r="H39" s="1">
        <v>8103</v>
      </c>
      <c r="I39" s="1">
        <v>8770</v>
      </c>
      <c r="J39" s="1">
        <v>9796</v>
      </c>
      <c r="K39" s="1">
        <v>10309</v>
      </c>
      <c r="L39" s="1">
        <v>11357</v>
      </c>
      <c r="M39" s="1">
        <v>12176</v>
      </c>
      <c r="N39" s="1">
        <v>13921</v>
      </c>
      <c r="O39" s="1">
        <v>14943</v>
      </c>
      <c r="P39" s="1">
        <v>15897</v>
      </c>
      <c r="Q39" s="1">
        <v>16195</v>
      </c>
      <c r="R39" s="1">
        <v>16178</v>
      </c>
      <c r="S39" s="1">
        <v>17898</v>
      </c>
      <c r="T39" s="1">
        <v>19134</v>
      </c>
      <c r="U39" s="1">
        <v>22003</v>
      </c>
      <c r="V39" s="1">
        <v>23664</v>
      </c>
      <c r="W39" s="1">
        <v>25060</v>
      </c>
      <c r="X39" s="1">
        <v>26155</v>
      </c>
      <c r="Y39" s="1">
        <v>27543</v>
      </c>
      <c r="Z39" s="1">
        <v>28757</v>
      </c>
      <c r="AA39" s="1">
        <v>30099</v>
      </c>
      <c r="AB39" s="1">
        <v>30303</v>
      </c>
      <c r="AC39" s="1">
        <v>31081</v>
      </c>
      <c r="AD39" s="1">
        <v>30823</v>
      </c>
      <c r="AE39" s="1">
        <v>30167</v>
      </c>
      <c r="AF39" s="1">
        <v>29857</v>
      </c>
      <c r="AG39" s="1">
        <v>30186</v>
      </c>
      <c r="AH39" s="1">
        <v>30563</v>
      </c>
      <c r="AI39" s="12">
        <v>30623</v>
      </c>
      <c r="AJ39" s="12">
        <v>30833</v>
      </c>
      <c r="AK39" s="12">
        <v>31247</v>
      </c>
      <c r="AL39" s="12">
        <v>31537</v>
      </c>
      <c r="AM39" s="18">
        <v>31942</v>
      </c>
      <c r="AN39" s="17">
        <v>32330</v>
      </c>
      <c r="AO39" s="17">
        <v>32461</v>
      </c>
      <c r="AP39" s="18">
        <v>32601</v>
      </c>
      <c r="AQ39" s="18">
        <v>30369</v>
      </c>
      <c r="AR39" s="19">
        <f t="shared" si="1"/>
        <v>24732</v>
      </c>
      <c r="AU39" s="19">
        <f t="shared" si="0"/>
        <v>-1573</v>
      </c>
    </row>
    <row r="40" spans="1:47" x14ac:dyDescent="0.55000000000000004">
      <c r="A40" s="5"/>
      <c r="B40" s="5" t="s">
        <v>20</v>
      </c>
      <c r="C40" s="1">
        <v>690</v>
      </c>
      <c r="D40" s="1">
        <v>715</v>
      </c>
      <c r="E40" s="1">
        <v>739</v>
      </c>
      <c r="F40" s="1">
        <v>831</v>
      </c>
      <c r="G40" s="1">
        <v>914</v>
      </c>
      <c r="H40" s="1">
        <v>903</v>
      </c>
      <c r="I40" s="1">
        <v>964</v>
      </c>
      <c r="J40" s="1">
        <v>1129</v>
      </c>
      <c r="K40" s="1">
        <v>1111</v>
      </c>
      <c r="L40" s="1">
        <v>1207</v>
      </c>
      <c r="M40" s="1">
        <v>1272</v>
      </c>
      <c r="N40" s="1">
        <v>1328</v>
      </c>
      <c r="O40" s="1">
        <v>1425</v>
      </c>
      <c r="P40" s="1">
        <v>1478</v>
      </c>
      <c r="Q40" s="1">
        <v>1548</v>
      </c>
      <c r="R40" s="1">
        <v>1541</v>
      </c>
      <c r="S40" s="1">
        <v>1764</v>
      </c>
      <c r="T40" s="1">
        <v>1999</v>
      </c>
      <c r="U40" s="1">
        <v>2230</v>
      </c>
      <c r="V40" s="1">
        <v>2541</v>
      </c>
      <c r="W40" s="1">
        <v>2734</v>
      </c>
      <c r="X40" s="1">
        <v>2951</v>
      </c>
      <c r="Y40" s="1">
        <v>3105</v>
      </c>
      <c r="Z40" s="1">
        <v>3328</v>
      </c>
      <c r="AA40" s="1">
        <v>3323</v>
      </c>
      <c r="AB40" s="1">
        <v>3620</v>
      </c>
      <c r="AC40" s="1">
        <v>3164</v>
      </c>
      <c r="AD40" s="1">
        <v>3509</v>
      </c>
      <c r="AE40" s="1">
        <v>3563</v>
      </c>
      <c r="AF40" s="1">
        <v>3431</v>
      </c>
      <c r="AG40" s="1">
        <v>3517</v>
      </c>
      <c r="AH40" s="1">
        <v>3605</v>
      </c>
      <c r="AI40" s="12">
        <v>3716</v>
      </c>
      <c r="AJ40" s="12">
        <v>3678</v>
      </c>
      <c r="AK40" s="12">
        <v>3609</v>
      </c>
      <c r="AL40" s="12">
        <v>3642</v>
      </c>
      <c r="AM40" s="18">
        <v>3699</v>
      </c>
      <c r="AN40" s="17">
        <v>3685</v>
      </c>
      <c r="AO40" s="17">
        <v>3814</v>
      </c>
      <c r="AP40" s="18">
        <v>3698</v>
      </c>
      <c r="AQ40" s="18">
        <v>3765</v>
      </c>
      <c r="AR40" s="19">
        <f t="shared" si="1"/>
        <v>3075</v>
      </c>
      <c r="AU40" s="19">
        <f t="shared" si="0"/>
        <v>66</v>
      </c>
    </row>
    <row r="41" spans="1:47" x14ac:dyDescent="0.55000000000000004">
      <c r="A41" s="5"/>
      <c r="B41" s="5" t="s">
        <v>21</v>
      </c>
      <c r="C41" s="1">
        <v>1347</v>
      </c>
      <c r="D41" s="1">
        <v>1291</v>
      </c>
      <c r="E41" s="1">
        <v>1446</v>
      </c>
      <c r="F41" s="1">
        <v>1488</v>
      </c>
      <c r="G41" s="1">
        <v>1739</v>
      </c>
      <c r="H41" s="1">
        <v>1629</v>
      </c>
      <c r="I41" s="1">
        <v>1655</v>
      </c>
      <c r="J41" s="1">
        <v>1814</v>
      </c>
      <c r="K41" s="1">
        <v>2044</v>
      </c>
      <c r="L41" s="1">
        <v>2086</v>
      </c>
      <c r="M41" s="1">
        <v>2156</v>
      </c>
      <c r="N41" s="1">
        <v>2393</v>
      </c>
      <c r="O41" s="1">
        <v>2403</v>
      </c>
      <c r="P41" s="1">
        <v>2526</v>
      </c>
      <c r="Q41" s="1">
        <v>2514</v>
      </c>
      <c r="R41" s="1">
        <v>2518</v>
      </c>
      <c r="S41" s="1">
        <v>2711</v>
      </c>
      <c r="T41" s="1">
        <v>3074</v>
      </c>
      <c r="U41" s="1">
        <v>3287</v>
      </c>
      <c r="V41" s="1">
        <v>3402</v>
      </c>
      <c r="W41" s="1">
        <v>3676</v>
      </c>
      <c r="X41" s="1">
        <v>3688</v>
      </c>
      <c r="Y41" s="1">
        <v>3895</v>
      </c>
      <c r="Z41" s="1">
        <v>3937</v>
      </c>
      <c r="AA41" s="1">
        <v>4058</v>
      </c>
      <c r="AB41" s="1">
        <v>4040</v>
      </c>
      <c r="AC41" s="1">
        <v>4130</v>
      </c>
      <c r="AD41" s="1">
        <v>4455</v>
      </c>
      <c r="AE41" s="1">
        <v>4407</v>
      </c>
      <c r="AF41" s="1">
        <v>4505</v>
      </c>
      <c r="AG41" s="1">
        <v>4520</v>
      </c>
      <c r="AH41" s="1">
        <v>4474</v>
      </c>
      <c r="AI41" s="12">
        <v>4587</v>
      </c>
      <c r="AJ41" s="12">
        <v>4616</v>
      </c>
      <c r="AK41" s="12">
        <v>4705</v>
      </c>
      <c r="AL41" s="12">
        <v>5026</v>
      </c>
      <c r="AM41" s="18">
        <v>5441</v>
      </c>
      <c r="AN41" s="17">
        <v>5372</v>
      </c>
      <c r="AO41" s="17">
        <v>5302</v>
      </c>
      <c r="AP41" s="18">
        <v>5313</v>
      </c>
      <c r="AQ41" s="18">
        <v>5491</v>
      </c>
      <c r="AR41" s="19">
        <f t="shared" si="1"/>
        <v>4144</v>
      </c>
      <c r="AU41" s="19">
        <f t="shared" si="0"/>
        <v>50</v>
      </c>
    </row>
    <row r="42" spans="1:47" x14ac:dyDescent="0.55000000000000004">
      <c r="A42" s="5"/>
      <c r="B42" s="5" t="s">
        <v>22</v>
      </c>
      <c r="C42" s="1">
        <v>1350</v>
      </c>
      <c r="D42" s="1">
        <v>1566</v>
      </c>
      <c r="E42" s="1">
        <v>1839</v>
      </c>
      <c r="F42" s="1">
        <v>2116</v>
      </c>
      <c r="G42" s="1">
        <v>2753</v>
      </c>
      <c r="H42" s="1">
        <v>3188</v>
      </c>
      <c r="I42" s="1">
        <v>3488</v>
      </c>
      <c r="J42" s="1">
        <v>3771</v>
      </c>
      <c r="K42" s="1">
        <v>4551</v>
      </c>
      <c r="L42" s="1">
        <v>4434</v>
      </c>
      <c r="M42" s="1">
        <v>4881</v>
      </c>
      <c r="N42" s="1">
        <v>5112</v>
      </c>
      <c r="O42" s="1">
        <v>5322</v>
      </c>
      <c r="P42" s="1">
        <v>5823</v>
      </c>
      <c r="Q42" s="1">
        <v>6049</v>
      </c>
      <c r="R42" s="1">
        <v>6412</v>
      </c>
      <c r="S42" s="1">
        <v>6993</v>
      </c>
      <c r="T42" s="1">
        <v>7713</v>
      </c>
      <c r="U42" s="1">
        <v>8325</v>
      </c>
      <c r="V42" s="1">
        <v>9024</v>
      </c>
      <c r="W42" s="1">
        <v>9651</v>
      </c>
      <c r="X42" s="1">
        <v>9494</v>
      </c>
      <c r="Y42" s="1">
        <v>10063</v>
      </c>
      <c r="Z42" s="1">
        <v>10233</v>
      </c>
      <c r="AA42" s="1">
        <v>10478</v>
      </c>
      <c r="AB42" s="1">
        <v>10543</v>
      </c>
      <c r="AC42" s="1">
        <v>11365</v>
      </c>
      <c r="AD42" s="1">
        <v>11782</v>
      </c>
      <c r="AE42" s="1">
        <v>12839</v>
      </c>
      <c r="AF42" s="1">
        <v>13400</v>
      </c>
      <c r="AG42" s="1">
        <v>12743</v>
      </c>
      <c r="AH42" s="1">
        <v>12482</v>
      </c>
      <c r="AI42" s="12">
        <v>12653</v>
      </c>
      <c r="AJ42" s="12">
        <v>12778</v>
      </c>
      <c r="AK42" s="12">
        <v>12883</v>
      </c>
      <c r="AL42" s="12">
        <v>13056</v>
      </c>
      <c r="AM42" s="18">
        <v>12537</v>
      </c>
      <c r="AN42" s="17">
        <v>13071</v>
      </c>
      <c r="AO42" s="17">
        <v>13757</v>
      </c>
      <c r="AP42" s="18">
        <v>13721</v>
      </c>
      <c r="AQ42" s="18">
        <v>13641</v>
      </c>
      <c r="AR42" s="19">
        <f t="shared" si="1"/>
        <v>12291</v>
      </c>
      <c r="AU42" s="19">
        <f t="shared" si="0"/>
        <v>1104</v>
      </c>
    </row>
    <row r="43" spans="1:47" x14ac:dyDescent="0.55000000000000004">
      <c r="A43" s="5"/>
      <c r="B43" s="5" t="s">
        <v>23</v>
      </c>
      <c r="C43" s="1">
        <v>283</v>
      </c>
      <c r="D43" s="1">
        <v>316</v>
      </c>
      <c r="E43" s="1">
        <v>326</v>
      </c>
      <c r="F43" s="1">
        <v>398</v>
      </c>
      <c r="G43" s="1">
        <v>445</v>
      </c>
      <c r="H43" s="1">
        <v>479</v>
      </c>
      <c r="I43" s="1">
        <v>581</v>
      </c>
      <c r="J43" s="1">
        <v>683</v>
      </c>
      <c r="K43" s="1">
        <v>782</v>
      </c>
      <c r="L43" s="1">
        <v>867</v>
      </c>
      <c r="M43" s="1">
        <v>1019</v>
      </c>
      <c r="N43" s="1">
        <v>1166</v>
      </c>
      <c r="O43" s="1">
        <v>1342</v>
      </c>
      <c r="P43" s="1">
        <v>1533</v>
      </c>
      <c r="Q43" s="1">
        <v>1777</v>
      </c>
      <c r="R43" s="1">
        <v>1775</v>
      </c>
      <c r="S43" s="1">
        <v>2021</v>
      </c>
      <c r="T43" s="1">
        <v>2015</v>
      </c>
      <c r="U43" s="1">
        <v>2062</v>
      </c>
      <c r="V43" s="1">
        <v>2168</v>
      </c>
      <c r="W43" s="1">
        <v>2169</v>
      </c>
      <c r="X43" s="1">
        <v>2257</v>
      </c>
      <c r="Y43" s="1">
        <v>2257</v>
      </c>
      <c r="Z43" s="1">
        <v>2392</v>
      </c>
      <c r="AA43" s="1">
        <v>2451</v>
      </c>
      <c r="AB43" s="1">
        <v>2434</v>
      </c>
      <c r="AC43" s="1">
        <v>2448</v>
      </c>
      <c r="AD43" s="1">
        <v>2530</v>
      </c>
      <c r="AE43" s="1">
        <v>2805</v>
      </c>
      <c r="AF43" s="1">
        <v>2943</v>
      </c>
      <c r="AG43" s="1">
        <v>2702</v>
      </c>
      <c r="AH43" s="1">
        <v>2731</v>
      </c>
      <c r="AI43" s="12">
        <v>2761</v>
      </c>
      <c r="AJ43" s="12">
        <v>2614</v>
      </c>
      <c r="AK43" s="12">
        <v>2790</v>
      </c>
      <c r="AL43" s="12">
        <v>3018</v>
      </c>
      <c r="AM43" s="18">
        <v>2963</v>
      </c>
      <c r="AN43" s="17">
        <v>2897</v>
      </c>
      <c r="AO43" s="17">
        <v>2818</v>
      </c>
      <c r="AP43" s="18">
        <v>2750</v>
      </c>
      <c r="AQ43" s="18">
        <v>2745</v>
      </c>
      <c r="AR43" s="19">
        <f t="shared" si="1"/>
        <v>2462</v>
      </c>
      <c r="AU43" s="19">
        <f t="shared" si="0"/>
        <v>-218</v>
      </c>
    </row>
    <row r="44" spans="1:47" x14ac:dyDescent="0.55000000000000004">
      <c r="A44" s="5"/>
      <c r="B44" s="5" t="s">
        <v>50</v>
      </c>
      <c r="C44" s="1">
        <v>5869</v>
      </c>
      <c r="D44" s="1">
        <v>5852</v>
      </c>
      <c r="E44" s="1">
        <v>5884</v>
      </c>
      <c r="F44" s="1">
        <v>7011</v>
      </c>
      <c r="G44" s="1">
        <v>8191</v>
      </c>
      <c r="H44" s="1">
        <v>9192</v>
      </c>
      <c r="I44" s="1">
        <v>10363</v>
      </c>
      <c r="J44" s="1">
        <v>11335</v>
      </c>
      <c r="K44" s="1">
        <v>12020</v>
      </c>
      <c r="L44" s="1">
        <v>15969</v>
      </c>
      <c r="M44" s="1">
        <v>16936</v>
      </c>
      <c r="N44" s="1">
        <v>19439</v>
      </c>
      <c r="O44" s="1">
        <v>21128</v>
      </c>
      <c r="P44" s="1">
        <v>23483</v>
      </c>
      <c r="Q44" s="1">
        <v>22653</v>
      </c>
      <c r="R44" s="1">
        <v>23831</v>
      </c>
      <c r="S44" s="1">
        <v>24632</v>
      </c>
      <c r="T44" s="1">
        <v>27066</v>
      </c>
      <c r="U44" s="1">
        <v>27490</v>
      </c>
      <c r="V44" s="1">
        <v>28361</v>
      </c>
      <c r="W44" s="1">
        <v>31121</v>
      </c>
      <c r="X44" s="1">
        <v>31493</v>
      </c>
      <c r="Y44" s="1">
        <v>29784</v>
      </c>
      <c r="Z44" s="1">
        <v>28142</v>
      </c>
      <c r="AA44" s="1">
        <v>27891</v>
      </c>
      <c r="AB44" s="1">
        <v>27246</v>
      </c>
      <c r="AC44" s="1">
        <v>26757</v>
      </c>
      <c r="AD44" s="1">
        <v>27359</v>
      </c>
      <c r="AE44" s="1">
        <v>27371</v>
      </c>
      <c r="AF44" s="1">
        <v>26827</v>
      </c>
      <c r="AG44" s="1">
        <v>25953</v>
      </c>
      <c r="AH44" s="1">
        <v>25382</v>
      </c>
      <c r="AI44" s="12">
        <v>25007</v>
      </c>
      <c r="AJ44" s="12">
        <v>23834</v>
      </c>
      <c r="AK44" s="12">
        <v>23225</v>
      </c>
      <c r="AL44" s="12">
        <v>22452</v>
      </c>
      <c r="AM44" s="18">
        <v>21590</v>
      </c>
      <c r="AN44" s="17">
        <v>20489</v>
      </c>
      <c r="AO44" s="17">
        <v>19786</v>
      </c>
      <c r="AP44" s="18">
        <v>19585</v>
      </c>
      <c r="AQ44" s="18">
        <v>19362</v>
      </c>
      <c r="AR44" s="19">
        <f t="shared" si="1"/>
        <v>13493</v>
      </c>
      <c r="AU44" s="19">
        <f t="shared" si="0"/>
        <v>-2228</v>
      </c>
    </row>
    <row r="45" spans="1:47" x14ac:dyDescent="0.55000000000000004">
      <c r="A45" s="5"/>
      <c r="B45" s="5" t="s">
        <v>24</v>
      </c>
      <c r="C45" s="1">
        <v>1593</v>
      </c>
      <c r="D45" s="1">
        <v>1556</v>
      </c>
      <c r="E45" s="1">
        <v>1279</v>
      </c>
      <c r="F45" s="1">
        <v>1497</v>
      </c>
      <c r="G45" s="1">
        <v>1718</v>
      </c>
      <c r="H45" s="1">
        <v>1977</v>
      </c>
      <c r="I45" s="1">
        <v>2129</v>
      </c>
      <c r="J45" s="1">
        <v>2313</v>
      </c>
      <c r="K45" s="1">
        <v>2416</v>
      </c>
      <c r="L45" s="1">
        <v>2670</v>
      </c>
      <c r="M45" s="1">
        <v>2825</v>
      </c>
      <c r="N45" s="1">
        <v>3158</v>
      </c>
      <c r="O45" s="1">
        <v>3187</v>
      </c>
      <c r="P45" s="1">
        <v>3119</v>
      </c>
      <c r="Q45" s="1">
        <v>3271</v>
      </c>
      <c r="R45" s="1">
        <v>3498</v>
      </c>
      <c r="S45" s="1">
        <v>3712</v>
      </c>
      <c r="T45" s="1">
        <v>4078</v>
      </c>
      <c r="U45" s="1">
        <v>4724</v>
      </c>
      <c r="V45" s="1">
        <v>4688</v>
      </c>
      <c r="W45" s="1">
        <v>5078</v>
      </c>
      <c r="X45" s="1">
        <v>5174</v>
      </c>
      <c r="Y45" s="1">
        <v>5342</v>
      </c>
      <c r="Z45" s="1">
        <v>5668</v>
      </c>
      <c r="AA45" s="1">
        <v>5991</v>
      </c>
      <c r="AB45" s="1">
        <v>6223</v>
      </c>
      <c r="AC45" s="1">
        <v>6379</v>
      </c>
      <c r="AD45" s="1">
        <v>6571</v>
      </c>
      <c r="AE45" s="1">
        <v>6639</v>
      </c>
      <c r="AF45" s="1">
        <v>6466</v>
      </c>
      <c r="AG45" s="1">
        <v>6322</v>
      </c>
      <c r="AH45" s="1">
        <v>6363</v>
      </c>
      <c r="AI45" s="12">
        <v>6763</v>
      </c>
      <c r="AJ45" s="12">
        <v>6998</v>
      </c>
      <c r="AK45" s="12">
        <v>6727</v>
      </c>
      <c r="AL45" s="12">
        <v>6931</v>
      </c>
      <c r="AM45" s="18">
        <v>7021</v>
      </c>
      <c r="AN45" s="17">
        <v>7104</v>
      </c>
      <c r="AO45" s="17">
        <v>7055</v>
      </c>
      <c r="AP45" s="18">
        <v>7276</v>
      </c>
      <c r="AQ45" s="18">
        <v>7030</v>
      </c>
      <c r="AR45" s="19">
        <f t="shared" si="1"/>
        <v>5437</v>
      </c>
      <c r="AU45" s="19">
        <f t="shared" si="0"/>
        <v>9</v>
      </c>
    </row>
    <row r="46" spans="1:47" x14ac:dyDescent="0.55000000000000004">
      <c r="A46" s="5"/>
      <c r="B46" s="5" t="s">
        <v>25</v>
      </c>
      <c r="C46" s="1">
        <v>20459</v>
      </c>
      <c r="D46" s="1">
        <v>20856</v>
      </c>
      <c r="E46" s="1">
        <v>21815</v>
      </c>
      <c r="F46" s="1">
        <v>25494</v>
      </c>
      <c r="G46" s="1">
        <v>27945</v>
      </c>
      <c r="H46" s="1">
        <v>30510</v>
      </c>
      <c r="I46" s="1">
        <v>33109</v>
      </c>
      <c r="J46" s="1">
        <v>34507</v>
      </c>
      <c r="K46" s="1">
        <v>38449</v>
      </c>
      <c r="L46" s="1">
        <v>40842</v>
      </c>
      <c r="M46" s="1">
        <v>44560</v>
      </c>
      <c r="N46" s="1">
        <v>51232</v>
      </c>
      <c r="O46" s="1">
        <v>54895</v>
      </c>
      <c r="P46" s="1">
        <v>57862</v>
      </c>
      <c r="Q46" s="1">
        <v>61736</v>
      </c>
      <c r="R46" s="1">
        <v>64569</v>
      </c>
      <c r="S46" s="1">
        <v>66750</v>
      </c>
      <c r="T46" s="1">
        <v>68486</v>
      </c>
      <c r="U46" s="1">
        <v>69709</v>
      </c>
      <c r="V46" s="1">
        <v>69108</v>
      </c>
      <c r="W46" s="1">
        <v>72289</v>
      </c>
      <c r="X46" s="1">
        <v>72899</v>
      </c>
      <c r="Y46" s="1">
        <v>70199</v>
      </c>
      <c r="Z46" s="1">
        <v>67533</v>
      </c>
      <c r="AA46" s="1">
        <v>67065</v>
      </c>
      <c r="AB46" s="1">
        <v>65198</v>
      </c>
      <c r="AC46" s="1">
        <v>63751</v>
      </c>
      <c r="AD46" s="1">
        <v>62743</v>
      </c>
      <c r="AE46" s="1">
        <v>63315</v>
      </c>
      <c r="AF46" s="1">
        <v>62620</v>
      </c>
      <c r="AG46" s="1">
        <v>60347</v>
      </c>
      <c r="AH46" s="1">
        <v>58687</v>
      </c>
      <c r="AI46" s="12">
        <v>56656</v>
      </c>
      <c r="AJ46" s="12">
        <v>55436</v>
      </c>
      <c r="AK46" s="12">
        <v>54210</v>
      </c>
      <c r="AL46" s="12">
        <v>53550</v>
      </c>
      <c r="AM46" s="18">
        <v>52518</v>
      </c>
      <c r="AN46" s="17">
        <v>51727</v>
      </c>
      <c r="AO46" s="17">
        <v>50716</v>
      </c>
      <c r="AP46" s="18">
        <v>49461</v>
      </c>
      <c r="AQ46" s="18">
        <v>46636</v>
      </c>
      <c r="AR46" s="19">
        <f t="shared" si="1"/>
        <v>26177</v>
      </c>
      <c r="AU46" s="19">
        <f t="shared" si="0"/>
        <v>-5882</v>
      </c>
    </row>
    <row r="47" spans="1:47" x14ac:dyDescent="0.55000000000000004">
      <c r="A47" s="5"/>
      <c r="B47" s="5" t="s">
        <v>26</v>
      </c>
      <c r="C47" s="1">
        <v>13252</v>
      </c>
      <c r="D47" s="1">
        <v>14255</v>
      </c>
      <c r="E47" s="1">
        <v>15513</v>
      </c>
      <c r="F47" s="1">
        <v>15770</v>
      </c>
      <c r="G47" s="1">
        <v>16569</v>
      </c>
      <c r="H47" s="1">
        <v>15395</v>
      </c>
      <c r="I47" s="1">
        <v>16371</v>
      </c>
      <c r="J47" s="1">
        <v>17344</v>
      </c>
      <c r="K47" s="1">
        <v>17698</v>
      </c>
      <c r="L47" s="1">
        <v>17218</v>
      </c>
      <c r="M47" s="1">
        <v>17078</v>
      </c>
      <c r="N47" s="1">
        <v>17454</v>
      </c>
      <c r="O47" s="1">
        <v>18411</v>
      </c>
      <c r="P47" s="1">
        <v>18903</v>
      </c>
      <c r="Q47" s="1">
        <v>20454</v>
      </c>
      <c r="R47" s="1">
        <v>21892</v>
      </c>
      <c r="S47" s="1">
        <v>23648</v>
      </c>
      <c r="T47" s="1">
        <v>29253</v>
      </c>
      <c r="U47" s="1">
        <v>30647</v>
      </c>
      <c r="V47" s="1">
        <v>31612</v>
      </c>
      <c r="W47" s="1">
        <v>31961</v>
      </c>
      <c r="X47" s="1">
        <v>31086</v>
      </c>
      <c r="Y47" s="1">
        <v>31266</v>
      </c>
      <c r="Z47" s="1">
        <v>32253</v>
      </c>
      <c r="AA47" s="1">
        <v>32832</v>
      </c>
      <c r="AB47" s="1">
        <v>33560</v>
      </c>
      <c r="AC47" s="1">
        <v>35434</v>
      </c>
      <c r="AD47" s="1">
        <v>36365</v>
      </c>
      <c r="AE47" s="1">
        <v>37460</v>
      </c>
      <c r="AF47" s="1">
        <v>37970</v>
      </c>
      <c r="AG47" s="1">
        <v>39482</v>
      </c>
      <c r="AH47" s="1">
        <v>39860</v>
      </c>
      <c r="AI47" s="12">
        <v>40382</v>
      </c>
      <c r="AJ47" s="12">
        <v>39440</v>
      </c>
      <c r="AK47" s="12">
        <v>37136</v>
      </c>
      <c r="AL47" s="12">
        <v>36922</v>
      </c>
      <c r="AM47" s="18">
        <v>37096</v>
      </c>
      <c r="AN47" s="17">
        <v>36617</v>
      </c>
      <c r="AO47" s="17">
        <v>35697</v>
      </c>
      <c r="AP47" s="18">
        <v>36394</v>
      </c>
      <c r="AQ47" s="18">
        <v>34899</v>
      </c>
      <c r="AR47" s="19">
        <f t="shared" si="1"/>
        <v>21647</v>
      </c>
      <c r="AU47" s="19">
        <f t="shared" si="0"/>
        <v>-2197</v>
      </c>
    </row>
    <row r="48" spans="1:47" x14ac:dyDescent="0.55000000000000004">
      <c r="A48" s="5"/>
      <c r="B48" s="5" t="s">
        <v>27</v>
      </c>
      <c r="C48" s="1">
        <v>200</v>
      </c>
      <c r="D48" s="1">
        <v>186</v>
      </c>
      <c r="E48" s="1">
        <v>253</v>
      </c>
      <c r="F48" s="1">
        <v>280</v>
      </c>
      <c r="G48" s="1">
        <v>322</v>
      </c>
      <c r="H48" s="1">
        <v>410</v>
      </c>
      <c r="I48" s="1">
        <v>432</v>
      </c>
      <c r="J48" s="1">
        <v>422</v>
      </c>
      <c r="K48" s="1">
        <v>421</v>
      </c>
      <c r="L48" s="1">
        <v>430</v>
      </c>
      <c r="M48" s="1">
        <v>466</v>
      </c>
      <c r="N48" s="1">
        <v>451</v>
      </c>
      <c r="O48" s="1">
        <v>483</v>
      </c>
      <c r="P48" s="1">
        <v>492</v>
      </c>
      <c r="Q48" s="1">
        <v>477</v>
      </c>
      <c r="R48" s="1">
        <v>498</v>
      </c>
      <c r="S48" s="1">
        <v>536</v>
      </c>
      <c r="T48" s="1">
        <v>608</v>
      </c>
      <c r="U48" s="1">
        <v>722</v>
      </c>
      <c r="V48" s="1">
        <v>797</v>
      </c>
      <c r="W48" s="1">
        <v>915</v>
      </c>
      <c r="X48" s="1">
        <v>943</v>
      </c>
      <c r="Y48" s="1">
        <v>1076</v>
      </c>
      <c r="Z48" s="1">
        <v>1111</v>
      </c>
      <c r="AA48" s="1">
        <v>1112</v>
      </c>
      <c r="AB48" s="1">
        <v>1239</v>
      </c>
      <c r="AC48" s="1">
        <v>1327</v>
      </c>
      <c r="AD48" s="1">
        <v>1385</v>
      </c>
      <c r="AE48" s="1">
        <v>1363</v>
      </c>
      <c r="AF48" s="1">
        <v>1416</v>
      </c>
      <c r="AG48" s="1">
        <v>1452</v>
      </c>
      <c r="AH48" s="1">
        <v>1486</v>
      </c>
      <c r="AI48" s="12">
        <v>1487</v>
      </c>
      <c r="AJ48" s="12">
        <v>1423</v>
      </c>
      <c r="AK48" s="12">
        <v>1512</v>
      </c>
      <c r="AL48" s="12">
        <v>1576</v>
      </c>
      <c r="AM48" s="18">
        <v>1718</v>
      </c>
      <c r="AN48" s="17">
        <v>1795</v>
      </c>
      <c r="AO48" s="17">
        <v>1791</v>
      </c>
      <c r="AP48" s="18">
        <v>1723</v>
      </c>
      <c r="AQ48" s="18">
        <v>1695</v>
      </c>
      <c r="AR48" s="19">
        <f t="shared" si="1"/>
        <v>1495</v>
      </c>
      <c r="AU48" s="19">
        <f t="shared" si="0"/>
        <v>-23</v>
      </c>
    </row>
    <row r="49" spans="1:49" x14ac:dyDescent="0.55000000000000004">
      <c r="A49" s="5"/>
      <c r="B49" s="5" t="s">
        <v>51</v>
      </c>
      <c r="C49" s="1">
        <v>13107</v>
      </c>
      <c r="D49" s="1">
        <v>13360</v>
      </c>
      <c r="E49" s="1">
        <v>13489</v>
      </c>
      <c r="F49" s="1">
        <v>14968</v>
      </c>
      <c r="G49" s="1">
        <v>17317</v>
      </c>
      <c r="H49" s="1">
        <v>18007</v>
      </c>
      <c r="I49" s="1">
        <v>18619</v>
      </c>
      <c r="J49" s="1">
        <v>20864</v>
      </c>
      <c r="K49" s="1">
        <v>22463</v>
      </c>
      <c r="L49" s="1">
        <v>24240</v>
      </c>
      <c r="M49" s="1">
        <v>26462</v>
      </c>
      <c r="N49" s="1">
        <v>30538</v>
      </c>
      <c r="O49" s="1">
        <v>31822</v>
      </c>
      <c r="P49" s="1">
        <v>35744</v>
      </c>
      <c r="Q49" s="1">
        <v>38378</v>
      </c>
      <c r="R49" s="1">
        <v>40641</v>
      </c>
      <c r="S49" s="1">
        <v>41908</v>
      </c>
      <c r="T49" s="1">
        <v>44663</v>
      </c>
      <c r="U49" s="1">
        <v>46174</v>
      </c>
      <c r="V49" s="1">
        <v>48016</v>
      </c>
      <c r="W49" s="1">
        <v>48450</v>
      </c>
      <c r="X49" s="1">
        <v>46842</v>
      </c>
      <c r="Y49" s="1">
        <v>45833</v>
      </c>
      <c r="Z49" s="1">
        <v>45281</v>
      </c>
      <c r="AA49" s="1">
        <v>45646</v>
      </c>
      <c r="AB49" s="1">
        <v>44778</v>
      </c>
      <c r="AC49" s="1">
        <v>44806</v>
      </c>
      <c r="AD49" s="1">
        <v>45854</v>
      </c>
      <c r="AE49" s="1">
        <v>49166</v>
      </c>
      <c r="AF49" s="1">
        <v>50731</v>
      </c>
      <c r="AG49" s="1">
        <v>51686</v>
      </c>
      <c r="AH49" s="1">
        <v>51606</v>
      </c>
      <c r="AI49" s="12">
        <v>51712</v>
      </c>
      <c r="AJ49" s="12">
        <v>50964</v>
      </c>
      <c r="AK49" s="12">
        <v>50876</v>
      </c>
      <c r="AL49" s="12">
        <v>51729</v>
      </c>
      <c r="AM49" s="18">
        <v>51519</v>
      </c>
      <c r="AN49" s="17">
        <v>52233</v>
      </c>
      <c r="AO49" s="17">
        <v>52175</v>
      </c>
      <c r="AP49" s="18">
        <v>51478</v>
      </c>
      <c r="AQ49" s="18">
        <v>50431</v>
      </c>
      <c r="AR49" s="19">
        <f t="shared" si="1"/>
        <v>37324</v>
      </c>
      <c r="AT49" s="19">
        <f>+AR49</f>
        <v>37324</v>
      </c>
      <c r="AU49" s="19">
        <f t="shared" si="0"/>
        <v>-1088</v>
      </c>
    </row>
    <row r="50" spans="1:49" x14ac:dyDescent="0.55000000000000004">
      <c r="A50" s="5"/>
      <c r="B50" s="5" t="s">
        <v>28</v>
      </c>
      <c r="C50" s="1">
        <v>4186</v>
      </c>
      <c r="D50" s="1">
        <v>4250</v>
      </c>
      <c r="E50" s="1">
        <v>4796</v>
      </c>
      <c r="F50" s="1">
        <v>5281</v>
      </c>
      <c r="G50" s="1">
        <v>6500</v>
      </c>
      <c r="H50" s="1">
        <v>7480</v>
      </c>
      <c r="I50" s="1">
        <v>7872</v>
      </c>
      <c r="J50" s="1">
        <v>8330</v>
      </c>
      <c r="K50" s="1">
        <v>9708</v>
      </c>
      <c r="L50" s="1">
        <v>9639</v>
      </c>
      <c r="M50" s="1">
        <v>10448</v>
      </c>
      <c r="N50" s="1">
        <v>11608</v>
      </c>
      <c r="O50" s="1">
        <v>12285</v>
      </c>
      <c r="P50" s="1">
        <v>13340</v>
      </c>
      <c r="Q50" s="1">
        <v>14821</v>
      </c>
      <c r="R50" s="1">
        <v>16409</v>
      </c>
      <c r="S50" s="1">
        <v>16631</v>
      </c>
      <c r="T50" s="1">
        <v>18151</v>
      </c>
      <c r="U50" s="1">
        <v>19593</v>
      </c>
      <c r="V50" s="1">
        <v>20542</v>
      </c>
      <c r="W50" s="1">
        <v>20892</v>
      </c>
      <c r="X50" s="1">
        <v>22393</v>
      </c>
      <c r="Y50" s="1">
        <v>23181</v>
      </c>
      <c r="Z50" s="1">
        <v>22780</v>
      </c>
      <c r="AA50" s="1">
        <v>22802</v>
      </c>
      <c r="AB50" s="1">
        <v>22821</v>
      </c>
      <c r="AC50" s="1">
        <v>24508</v>
      </c>
      <c r="AD50" s="1">
        <v>24826</v>
      </c>
      <c r="AE50" s="1">
        <v>24288</v>
      </c>
      <c r="AF50" s="1">
        <v>24603</v>
      </c>
      <c r="AG50" s="1">
        <v>24660</v>
      </c>
      <c r="AH50" s="1">
        <v>24803</v>
      </c>
      <c r="AI50" s="12">
        <v>26252</v>
      </c>
      <c r="AJ50" s="12">
        <v>25977</v>
      </c>
      <c r="AK50" s="12">
        <v>25225</v>
      </c>
      <c r="AL50" s="12">
        <v>27547</v>
      </c>
      <c r="AM50" s="18">
        <v>27650</v>
      </c>
      <c r="AN50" s="17">
        <v>28547</v>
      </c>
      <c r="AO50" s="17">
        <v>29916</v>
      </c>
      <c r="AP50" s="18">
        <v>28143</v>
      </c>
      <c r="AQ50" s="18">
        <v>27709</v>
      </c>
      <c r="AR50" s="19">
        <f t="shared" si="1"/>
        <v>23523</v>
      </c>
      <c r="AU50" s="19">
        <f t="shared" si="0"/>
        <v>59</v>
      </c>
    </row>
    <row r="51" spans="1:49" x14ac:dyDescent="0.55000000000000004">
      <c r="A51" s="5"/>
      <c r="B51" s="5" t="s">
        <v>29</v>
      </c>
      <c r="C51" s="1">
        <v>2879</v>
      </c>
      <c r="D51" s="1">
        <v>3179</v>
      </c>
      <c r="E51" s="1">
        <v>3177</v>
      </c>
      <c r="F51" s="1">
        <v>3295</v>
      </c>
      <c r="G51" s="1">
        <v>3900</v>
      </c>
      <c r="H51" s="1">
        <v>3952</v>
      </c>
      <c r="I51" s="1">
        <v>4224</v>
      </c>
      <c r="J51" s="1">
        <v>4376</v>
      </c>
      <c r="K51" s="1">
        <v>4770</v>
      </c>
      <c r="L51" s="1">
        <v>5457</v>
      </c>
      <c r="M51" s="1">
        <v>5991</v>
      </c>
      <c r="N51" s="1">
        <v>6156</v>
      </c>
      <c r="O51" s="1">
        <v>6492</v>
      </c>
      <c r="P51" s="1">
        <v>6732</v>
      </c>
      <c r="Q51" s="1">
        <v>6583</v>
      </c>
      <c r="R51" s="1">
        <v>6557</v>
      </c>
      <c r="S51" s="1">
        <v>6936</v>
      </c>
      <c r="T51" s="1">
        <v>7886</v>
      </c>
      <c r="U51" s="1">
        <v>8661</v>
      </c>
      <c r="V51" s="1">
        <v>7999</v>
      </c>
      <c r="W51" s="1">
        <v>9034</v>
      </c>
      <c r="X51" s="1">
        <v>9860</v>
      </c>
      <c r="Y51" s="1">
        <v>10580</v>
      </c>
      <c r="Z51" s="1">
        <v>11410</v>
      </c>
      <c r="AA51" s="1">
        <v>12085</v>
      </c>
      <c r="AB51" s="1">
        <v>12715</v>
      </c>
      <c r="AC51" s="1">
        <v>13183</v>
      </c>
      <c r="AD51" s="1">
        <v>13411</v>
      </c>
      <c r="AE51" s="1">
        <v>13707</v>
      </c>
      <c r="AF51" s="1">
        <v>13948</v>
      </c>
      <c r="AG51" s="1">
        <v>14167</v>
      </c>
      <c r="AH51" s="1">
        <v>14403</v>
      </c>
      <c r="AI51" s="12">
        <v>14876</v>
      </c>
      <c r="AJ51" s="12">
        <v>14510</v>
      </c>
      <c r="AK51" s="12">
        <v>14840</v>
      </c>
      <c r="AL51" s="12">
        <v>15517</v>
      </c>
      <c r="AM51" s="18">
        <v>15075</v>
      </c>
      <c r="AN51" s="17">
        <v>15245</v>
      </c>
      <c r="AO51" s="17">
        <v>15166</v>
      </c>
      <c r="AP51" s="18">
        <v>15218</v>
      </c>
      <c r="AQ51" s="18">
        <v>15268</v>
      </c>
      <c r="AR51" s="19">
        <f t="shared" si="1"/>
        <v>12389</v>
      </c>
      <c r="AU51" s="19">
        <f t="shared" si="0"/>
        <v>193</v>
      </c>
    </row>
    <row r="52" spans="1:49" x14ac:dyDescent="0.55000000000000004">
      <c r="A52" s="5"/>
      <c r="B52" s="5" t="s">
        <v>30</v>
      </c>
      <c r="C52" s="1">
        <v>7814</v>
      </c>
      <c r="D52" s="1">
        <v>7772</v>
      </c>
      <c r="E52" s="1">
        <v>8171</v>
      </c>
      <c r="F52" s="1">
        <v>9365</v>
      </c>
      <c r="G52" s="1">
        <v>10508</v>
      </c>
      <c r="H52" s="1">
        <v>11767</v>
      </c>
      <c r="I52" s="1">
        <v>13090</v>
      </c>
      <c r="J52" s="1">
        <v>14227</v>
      </c>
      <c r="K52" s="1">
        <v>15201</v>
      </c>
      <c r="L52" s="1">
        <v>16267</v>
      </c>
      <c r="M52" s="1">
        <v>17900</v>
      </c>
      <c r="N52" s="1">
        <v>20469</v>
      </c>
      <c r="O52" s="1">
        <v>22290</v>
      </c>
      <c r="P52" s="1">
        <v>23388</v>
      </c>
      <c r="Q52" s="1">
        <v>24974</v>
      </c>
      <c r="R52" s="1">
        <v>26050</v>
      </c>
      <c r="S52" s="1">
        <v>28302</v>
      </c>
      <c r="T52" s="1">
        <v>32416</v>
      </c>
      <c r="U52" s="1">
        <v>34537</v>
      </c>
      <c r="V52" s="1">
        <v>34964</v>
      </c>
      <c r="W52" s="1">
        <v>36377</v>
      </c>
      <c r="X52" s="1">
        <v>36525</v>
      </c>
      <c r="Y52" s="1">
        <v>36847</v>
      </c>
      <c r="Z52" s="1">
        <v>38062</v>
      </c>
      <c r="AA52" s="1">
        <v>40168</v>
      </c>
      <c r="AB52" s="1">
        <v>40890</v>
      </c>
      <c r="AC52" s="1">
        <v>40963</v>
      </c>
      <c r="AD52" s="1">
        <v>42380</v>
      </c>
      <c r="AE52" s="1">
        <v>44397</v>
      </c>
      <c r="AF52" s="1">
        <v>45969</v>
      </c>
      <c r="AG52" s="1">
        <v>49215</v>
      </c>
      <c r="AH52" s="1">
        <v>51429</v>
      </c>
      <c r="AI52" s="12">
        <v>51264</v>
      </c>
      <c r="AJ52" s="12">
        <v>51578</v>
      </c>
      <c r="AK52" s="12">
        <v>51125</v>
      </c>
      <c r="AL52" s="12">
        <v>51422</v>
      </c>
      <c r="AM52" s="18">
        <v>50694</v>
      </c>
      <c r="AN52" s="17">
        <v>49858</v>
      </c>
      <c r="AO52" s="17">
        <v>49244</v>
      </c>
      <c r="AP52" s="18">
        <v>48333</v>
      </c>
      <c r="AQ52" s="18">
        <v>47239</v>
      </c>
      <c r="AR52" s="19">
        <f t="shared" si="1"/>
        <v>39425</v>
      </c>
      <c r="AT52" s="19">
        <f>+AR52</f>
        <v>39425</v>
      </c>
      <c r="AU52" s="19">
        <f t="shared" si="0"/>
        <v>-3455</v>
      </c>
    </row>
    <row r="53" spans="1:49" x14ac:dyDescent="0.55000000000000004">
      <c r="A53" s="5"/>
      <c r="B53" s="5" t="s">
        <v>52</v>
      </c>
      <c r="C53" s="1">
        <v>664</v>
      </c>
      <c r="D53" s="1">
        <v>738</v>
      </c>
      <c r="E53" s="1">
        <v>813</v>
      </c>
      <c r="F53" s="1">
        <v>962</v>
      </c>
      <c r="G53" s="1">
        <v>1037</v>
      </c>
      <c r="H53" s="1">
        <v>1157</v>
      </c>
      <c r="I53" s="1">
        <v>1221</v>
      </c>
      <c r="J53" s="1">
        <v>1306</v>
      </c>
      <c r="K53" s="1">
        <v>1358</v>
      </c>
      <c r="L53" s="1">
        <v>1428</v>
      </c>
      <c r="M53" s="1">
        <v>1906</v>
      </c>
      <c r="N53" s="1">
        <v>2479</v>
      </c>
      <c r="O53" s="1">
        <v>2392</v>
      </c>
      <c r="P53" s="1">
        <v>2771</v>
      </c>
      <c r="Q53" s="1">
        <v>2775</v>
      </c>
      <c r="R53" s="1">
        <v>2783</v>
      </c>
      <c r="S53" s="1">
        <v>2919</v>
      </c>
      <c r="T53" s="1">
        <v>2902</v>
      </c>
      <c r="U53" s="1">
        <v>3271</v>
      </c>
      <c r="V53" s="1">
        <v>3371</v>
      </c>
      <c r="W53" s="1">
        <v>3445</v>
      </c>
      <c r="X53" s="1">
        <v>3003</v>
      </c>
      <c r="Y53" s="1">
        <v>3286</v>
      </c>
      <c r="Z53" s="1">
        <v>3241</v>
      </c>
      <c r="AA53" s="1">
        <v>3520</v>
      </c>
      <c r="AB53" s="1">
        <v>3527</v>
      </c>
      <c r="AC53" s="1">
        <v>3430</v>
      </c>
      <c r="AD53" s="1">
        <v>3654</v>
      </c>
      <c r="AE53" s="1">
        <v>3996</v>
      </c>
      <c r="AF53" s="1">
        <v>4018</v>
      </c>
      <c r="AG53" s="1">
        <v>4045</v>
      </c>
      <c r="AH53" s="1">
        <v>3674</v>
      </c>
      <c r="AI53" s="12">
        <v>3357</v>
      </c>
      <c r="AJ53" s="12">
        <v>3337</v>
      </c>
      <c r="AK53" s="12">
        <v>3318</v>
      </c>
      <c r="AL53" s="12">
        <v>3361</v>
      </c>
      <c r="AM53" s="18">
        <v>3359</v>
      </c>
      <c r="AN53" s="17">
        <v>3248</v>
      </c>
      <c r="AO53" s="17">
        <v>3103</v>
      </c>
      <c r="AP53" s="18">
        <v>2861</v>
      </c>
      <c r="AQ53" s="18">
        <v>2767</v>
      </c>
      <c r="AR53" s="19">
        <f t="shared" si="1"/>
        <v>2103</v>
      </c>
      <c r="AU53" s="19">
        <f t="shared" si="0"/>
        <v>-592</v>
      </c>
    </row>
    <row r="54" spans="1:49" x14ac:dyDescent="0.55000000000000004">
      <c r="A54" s="5"/>
      <c r="B54" s="5" t="s">
        <v>31</v>
      </c>
      <c r="C54" s="1">
        <v>7536</v>
      </c>
      <c r="D54" s="1">
        <v>7643</v>
      </c>
      <c r="E54" s="1">
        <v>7862</v>
      </c>
      <c r="F54" s="1">
        <v>8538</v>
      </c>
      <c r="G54" s="1">
        <v>9137</v>
      </c>
      <c r="H54" s="1">
        <v>9576</v>
      </c>
      <c r="I54" s="1">
        <v>9892</v>
      </c>
      <c r="J54" s="1">
        <v>10510</v>
      </c>
      <c r="K54" s="1">
        <v>11676</v>
      </c>
      <c r="L54" s="1">
        <v>12664</v>
      </c>
      <c r="M54" s="1">
        <v>13888</v>
      </c>
      <c r="N54" s="1">
        <v>15720</v>
      </c>
      <c r="O54" s="1">
        <v>17319</v>
      </c>
      <c r="P54" s="1">
        <v>18269</v>
      </c>
      <c r="Q54" s="1">
        <v>18643</v>
      </c>
      <c r="R54" s="1">
        <v>18704</v>
      </c>
      <c r="S54" s="1">
        <v>18999</v>
      </c>
      <c r="T54" s="1">
        <v>19611</v>
      </c>
      <c r="U54" s="1">
        <v>20446</v>
      </c>
      <c r="V54" s="1">
        <v>21173</v>
      </c>
      <c r="W54" s="1">
        <v>21764</v>
      </c>
      <c r="X54" s="1">
        <v>22008</v>
      </c>
      <c r="Y54" s="1">
        <v>21778</v>
      </c>
      <c r="Z54" s="1">
        <v>22576</v>
      </c>
      <c r="AA54" s="1">
        <v>23715</v>
      </c>
      <c r="AB54" s="1">
        <v>23719</v>
      </c>
      <c r="AC54" s="1">
        <v>23428</v>
      </c>
      <c r="AD54" s="1">
        <v>23160</v>
      </c>
      <c r="AE54" s="1">
        <v>23616</v>
      </c>
      <c r="AF54" s="1">
        <v>24239</v>
      </c>
      <c r="AG54" s="1">
        <v>24326</v>
      </c>
      <c r="AH54" s="1">
        <v>24288</v>
      </c>
      <c r="AI54" s="12">
        <v>23578</v>
      </c>
      <c r="AJ54" s="12">
        <v>22914</v>
      </c>
      <c r="AK54" s="12">
        <v>22388</v>
      </c>
      <c r="AL54" s="12">
        <v>22060</v>
      </c>
      <c r="AM54" s="18">
        <v>21401</v>
      </c>
      <c r="AN54" s="17">
        <v>20929</v>
      </c>
      <c r="AO54" s="17">
        <v>20858</v>
      </c>
      <c r="AP54" s="18">
        <v>19906</v>
      </c>
      <c r="AQ54" s="18">
        <v>19033</v>
      </c>
      <c r="AR54" s="19">
        <f t="shared" si="1"/>
        <v>11497</v>
      </c>
      <c r="AU54" s="19">
        <f t="shared" si="0"/>
        <v>-2368</v>
      </c>
    </row>
    <row r="55" spans="1:49" x14ac:dyDescent="0.55000000000000004">
      <c r="A55" s="5"/>
      <c r="B55" s="5" t="s">
        <v>32</v>
      </c>
      <c r="C55" s="1">
        <v>532</v>
      </c>
      <c r="D55" s="1">
        <v>562</v>
      </c>
      <c r="E55" s="1">
        <v>635</v>
      </c>
      <c r="F55" s="1">
        <v>693</v>
      </c>
      <c r="G55" s="1">
        <v>791</v>
      </c>
      <c r="H55" s="1">
        <v>826</v>
      </c>
      <c r="I55" s="1">
        <v>921</v>
      </c>
      <c r="J55" s="1">
        <v>1049</v>
      </c>
      <c r="K55" s="1">
        <v>1081</v>
      </c>
      <c r="L55" s="1">
        <v>1133</v>
      </c>
      <c r="M55" s="1">
        <v>1020</v>
      </c>
      <c r="N55" s="1">
        <v>1256</v>
      </c>
      <c r="O55" s="1">
        <v>1341</v>
      </c>
      <c r="P55" s="1">
        <v>1374</v>
      </c>
      <c r="Q55" s="1">
        <v>1487</v>
      </c>
      <c r="R55" s="1">
        <v>1553</v>
      </c>
      <c r="S55" s="1">
        <v>1708</v>
      </c>
      <c r="T55" s="1">
        <v>1871</v>
      </c>
      <c r="U55" s="1">
        <v>2063</v>
      </c>
      <c r="V55" s="1">
        <v>2242</v>
      </c>
      <c r="W55" s="1">
        <v>2422</v>
      </c>
      <c r="X55" s="1">
        <v>2506</v>
      </c>
      <c r="Y55" s="1">
        <v>2616</v>
      </c>
      <c r="Z55" s="1">
        <v>2790</v>
      </c>
      <c r="AA55" s="1">
        <v>2918</v>
      </c>
      <c r="AB55" s="1">
        <v>3026</v>
      </c>
      <c r="AC55" s="1">
        <v>3095</v>
      </c>
      <c r="AD55" s="1">
        <v>3463</v>
      </c>
      <c r="AE55" s="1">
        <v>3359</v>
      </c>
      <c r="AF55" s="1">
        <v>3311</v>
      </c>
      <c r="AG55" s="1">
        <v>3342</v>
      </c>
      <c r="AH55" s="1">
        <v>3434</v>
      </c>
      <c r="AI55" s="12">
        <v>3434</v>
      </c>
      <c r="AJ55" s="12">
        <v>3535</v>
      </c>
      <c r="AK55" s="12">
        <v>3650</v>
      </c>
      <c r="AL55" s="12">
        <v>3682</v>
      </c>
      <c r="AM55" s="18">
        <v>3608</v>
      </c>
      <c r="AN55" s="17">
        <v>3564</v>
      </c>
      <c r="AO55" s="17">
        <v>3831</v>
      </c>
      <c r="AP55" s="18">
        <v>3970</v>
      </c>
      <c r="AQ55" s="18">
        <v>3948</v>
      </c>
      <c r="AR55" s="19">
        <f t="shared" si="1"/>
        <v>3416</v>
      </c>
      <c r="AU55" s="19">
        <f t="shared" si="0"/>
        <v>340</v>
      </c>
    </row>
    <row r="56" spans="1:49" x14ac:dyDescent="0.55000000000000004">
      <c r="A56" s="5"/>
      <c r="B56" s="5" t="s">
        <v>33</v>
      </c>
      <c r="C56" s="1">
        <v>5835</v>
      </c>
      <c r="D56" s="1">
        <v>6629</v>
      </c>
      <c r="E56" s="1">
        <v>7022</v>
      </c>
      <c r="F56" s="1">
        <v>7897</v>
      </c>
      <c r="G56" s="1">
        <v>7869</v>
      </c>
      <c r="H56" s="1">
        <v>8201</v>
      </c>
      <c r="I56" s="1">
        <v>7307</v>
      </c>
      <c r="J56" s="1">
        <v>7127</v>
      </c>
      <c r="K56" s="1">
        <v>7591</v>
      </c>
      <c r="L56" s="1">
        <v>7639</v>
      </c>
      <c r="M56" s="1">
        <v>7732</v>
      </c>
      <c r="N56" s="1">
        <v>10630</v>
      </c>
      <c r="O56" s="1">
        <v>10388</v>
      </c>
      <c r="P56" s="1">
        <v>11474</v>
      </c>
      <c r="Q56" s="1">
        <v>11849</v>
      </c>
      <c r="R56" s="1">
        <v>12824</v>
      </c>
      <c r="S56" s="1">
        <v>14401</v>
      </c>
      <c r="T56" s="1">
        <v>15206</v>
      </c>
      <c r="U56" s="1">
        <v>15626</v>
      </c>
      <c r="V56" s="1">
        <v>16659</v>
      </c>
      <c r="W56" s="1">
        <v>21438</v>
      </c>
      <c r="X56" s="1">
        <v>22502</v>
      </c>
      <c r="Y56" s="1">
        <v>22166</v>
      </c>
      <c r="Z56" s="1">
        <v>23671</v>
      </c>
      <c r="AA56" s="1">
        <v>24989</v>
      </c>
      <c r="AB56" s="1">
        <v>25403</v>
      </c>
      <c r="AC56" s="1">
        <v>25884</v>
      </c>
      <c r="AD56" s="1">
        <v>26369</v>
      </c>
      <c r="AE56" s="1">
        <v>25745</v>
      </c>
      <c r="AF56" s="1">
        <v>26267</v>
      </c>
      <c r="AG56" s="1">
        <v>27228</v>
      </c>
      <c r="AH56" s="1">
        <v>26965</v>
      </c>
      <c r="AI56" s="12">
        <v>27451</v>
      </c>
      <c r="AJ56" s="12">
        <v>28479</v>
      </c>
      <c r="AK56" s="12">
        <v>28411</v>
      </c>
      <c r="AL56" s="12">
        <v>28521</v>
      </c>
      <c r="AM56" s="18">
        <v>28769</v>
      </c>
      <c r="AN56" s="17">
        <v>28172</v>
      </c>
      <c r="AO56" s="17">
        <v>28203</v>
      </c>
      <c r="AP56" s="18">
        <v>28980</v>
      </c>
      <c r="AQ56" s="18">
        <v>26321</v>
      </c>
      <c r="AR56" s="19">
        <f t="shared" si="1"/>
        <v>20486</v>
      </c>
      <c r="AU56" s="19">
        <f t="shared" si="0"/>
        <v>-2448</v>
      </c>
    </row>
    <row r="57" spans="1:49" x14ac:dyDescent="0.55000000000000004">
      <c r="A57" s="5"/>
      <c r="B57" s="5" t="s">
        <v>34</v>
      </c>
      <c r="C57" s="1">
        <v>24575</v>
      </c>
      <c r="D57" s="1">
        <v>26522</v>
      </c>
      <c r="E57" s="1">
        <v>29892</v>
      </c>
      <c r="F57" s="1">
        <v>31502</v>
      </c>
      <c r="G57" s="1">
        <v>36149</v>
      </c>
      <c r="H57" s="1">
        <v>35259</v>
      </c>
      <c r="I57" s="1">
        <v>36682</v>
      </c>
      <c r="J57" s="1">
        <v>37532</v>
      </c>
      <c r="K57" s="1">
        <v>38534</v>
      </c>
      <c r="L57" s="1">
        <v>38821</v>
      </c>
      <c r="M57" s="1">
        <v>40437</v>
      </c>
      <c r="N57" s="1">
        <v>44022</v>
      </c>
      <c r="O57" s="1">
        <v>50042</v>
      </c>
      <c r="P57" s="1">
        <v>51677</v>
      </c>
      <c r="Q57" s="1">
        <v>60467</v>
      </c>
      <c r="R57" s="1">
        <v>92013</v>
      </c>
      <c r="S57" s="1">
        <v>118195</v>
      </c>
      <c r="T57" s="1">
        <v>127766</v>
      </c>
      <c r="U57" s="1">
        <v>132383</v>
      </c>
      <c r="V57" s="1">
        <v>140351</v>
      </c>
      <c r="W57" s="1">
        <v>144510</v>
      </c>
      <c r="X57" s="1">
        <v>163190</v>
      </c>
      <c r="Y57" s="1">
        <v>166719</v>
      </c>
      <c r="Z57" s="1">
        <v>162070</v>
      </c>
      <c r="AA57" s="1">
        <v>162003</v>
      </c>
      <c r="AB57" s="1">
        <v>166911</v>
      </c>
      <c r="AC57" s="1">
        <v>168105</v>
      </c>
      <c r="AD57" s="1">
        <v>169003</v>
      </c>
      <c r="AE57" s="1">
        <v>172116</v>
      </c>
      <c r="AF57" s="1">
        <v>171790</v>
      </c>
      <c r="AG57" s="1">
        <v>172506</v>
      </c>
      <c r="AH57" s="1">
        <v>171249</v>
      </c>
      <c r="AI57" s="12">
        <v>173649</v>
      </c>
      <c r="AJ57" s="12">
        <v>172224</v>
      </c>
      <c r="AK57" s="12">
        <v>166372</v>
      </c>
      <c r="AL57" s="12">
        <v>168280</v>
      </c>
      <c r="AM57" s="18">
        <v>166043</v>
      </c>
      <c r="AN57" s="17">
        <v>163909</v>
      </c>
      <c r="AO57" s="17">
        <v>163703</v>
      </c>
      <c r="AP57" s="18">
        <v>162523</v>
      </c>
      <c r="AQ57" s="18">
        <v>163628</v>
      </c>
      <c r="AR57" s="19">
        <f t="shared" si="1"/>
        <v>139053</v>
      </c>
      <c r="AS57" s="19">
        <f>+AR57</f>
        <v>139053</v>
      </c>
      <c r="AU57" s="19">
        <f t="shared" si="0"/>
        <v>-2415</v>
      </c>
      <c r="AV57" s="19">
        <f>+AM57-C57</f>
        <v>141468</v>
      </c>
      <c r="AW57" s="20">
        <f>+AV57/C57</f>
        <v>5.7565818921668361</v>
      </c>
    </row>
    <row r="58" spans="1:49" x14ac:dyDescent="0.55000000000000004">
      <c r="A58" s="5"/>
      <c r="B58" s="5" t="s">
        <v>35</v>
      </c>
      <c r="C58" s="1">
        <v>911</v>
      </c>
      <c r="D58" s="1">
        <v>960</v>
      </c>
      <c r="E58" s="1">
        <v>932</v>
      </c>
      <c r="F58" s="1">
        <v>1140</v>
      </c>
      <c r="G58" s="1">
        <v>1216</v>
      </c>
      <c r="H58" s="1">
        <v>1274</v>
      </c>
      <c r="I58" s="1">
        <v>1504</v>
      </c>
      <c r="J58" s="1">
        <v>1633</v>
      </c>
      <c r="K58" s="1">
        <v>1776</v>
      </c>
      <c r="L58" s="1">
        <v>1853</v>
      </c>
      <c r="M58" s="1">
        <v>1961</v>
      </c>
      <c r="N58" s="1">
        <v>2394</v>
      </c>
      <c r="O58" s="1">
        <v>2496</v>
      </c>
      <c r="P58" s="1">
        <v>2625</v>
      </c>
      <c r="Q58" s="1">
        <v>2699</v>
      </c>
      <c r="R58" s="1">
        <v>2888</v>
      </c>
      <c r="S58" s="1">
        <v>3045</v>
      </c>
      <c r="T58" s="1">
        <v>3471</v>
      </c>
      <c r="U58" s="1">
        <v>4002</v>
      </c>
      <c r="V58" s="1">
        <v>4301</v>
      </c>
      <c r="W58" s="1">
        <v>4907</v>
      </c>
      <c r="X58" s="1">
        <v>5322</v>
      </c>
      <c r="Y58" s="1">
        <v>5637</v>
      </c>
      <c r="Z58" s="1">
        <v>5339</v>
      </c>
      <c r="AA58" s="1">
        <v>5562</v>
      </c>
      <c r="AB58" s="1">
        <v>5763</v>
      </c>
      <c r="AC58" s="1">
        <v>5991</v>
      </c>
      <c r="AD58" s="1">
        <v>6382</v>
      </c>
      <c r="AE58" s="1">
        <v>6433</v>
      </c>
      <c r="AF58" s="1">
        <v>6515</v>
      </c>
      <c r="AG58" s="1">
        <v>6552</v>
      </c>
      <c r="AH58" s="1">
        <v>6538</v>
      </c>
      <c r="AI58" s="12">
        <v>6807</v>
      </c>
      <c r="AJ58" s="12">
        <v>6879</v>
      </c>
      <c r="AK58" s="12">
        <v>6962</v>
      </c>
      <c r="AL58" s="12">
        <v>7077</v>
      </c>
      <c r="AM58" s="18">
        <v>7031</v>
      </c>
      <c r="AN58" s="17">
        <v>6495</v>
      </c>
      <c r="AO58" s="17">
        <v>6175</v>
      </c>
      <c r="AP58" s="18">
        <v>6219</v>
      </c>
      <c r="AQ58" s="18">
        <v>6648</v>
      </c>
      <c r="AR58" s="19">
        <f t="shared" si="1"/>
        <v>5737</v>
      </c>
      <c r="AU58" s="19">
        <f t="shared" si="0"/>
        <v>-383</v>
      </c>
    </row>
    <row r="59" spans="1:49" x14ac:dyDescent="0.55000000000000004">
      <c r="A59" s="5"/>
      <c r="B59" s="5" t="s">
        <v>53</v>
      </c>
      <c r="C59" s="1">
        <v>441</v>
      </c>
      <c r="D59" s="1">
        <v>431</v>
      </c>
      <c r="E59" s="1">
        <v>480</v>
      </c>
      <c r="F59" s="1">
        <v>534</v>
      </c>
      <c r="G59" s="1">
        <v>599</v>
      </c>
      <c r="H59" s="1">
        <v>497</v>
      </c>
      <c r="I59" s="1">
        <v>501</v>
      </c>
      <c r="J59" s="1">
        <v>677</v>
      </c>
      <c r="K59" s="1">
        <v>697</v>
      </c>
      <c r="L59" s="1">
        <v>759</v>
      </c>
      <c r="M59" s="1">
        <v>820</v>
      </c>
      <c r="N59" s="1">
        <v>905</v>
      </c>
      <c r="O59" s="1">
        <v>1049</v>
      </c>
      <c r="P59" s="1">
        <v>1118</v>
      </c>
      <c r="Q59" s="1">
        <v>1254</v>
      </c>
      <c r="R59" s="1">
        <v>1223</v>
      </c>
      <c r="S59" s="1">
        <v>1301</v>
      </c>
      <c r="T59" s="1">
        <v>1279</v>
      </c>
      <c r="U59" s="1">
        <v>1119</v>
      </c>
      <c r="V59" s="1">
        <v>1270</v>
      </c>
      <c r="W59" s="1">
        <v>1473</v>
      </c>
      <c r="X59" s="1">
        <v>1536</v>
      </c>
      <c r="Y59" s="1">
        <v>1697</v>
      </c>
      <c r="Z59" s="1">
        <v>1741</v>
      </c>
      <c r="AA59" s="1">
        <v>1863</v>
      </c>
      <c r="AB59" s="1">
        <v>1944</v>
      </c>
      <c r="AC59" s="1">
        <v>1968</v>
      </c>
      <c r="AD59" s="1">
        <v>2078</v>
      </c>
      <c r="AE59" s="1">
        <v>2215</v>
      </c>
      <c r="AF59" s="1">
        <v>2116</v>
      </c>
      <c r="AG59" s="1">
        <v>2116</v>
      </c>
      <c r="AH59" s="1">
        <v>2220</v>
      </c>
      <c r="AI59" s="12">
        <v>2079</v>
      </c>
      <c r="AJ59" s="12">
        <v>2053</v>
      </c>
      <c r="AK59" s="12">
        <v>2034</v>
      </c>
      <c r="AL59" s="12">
        <v>2078</v>
      </c>
      <c r="AM59" s="18">
        <v>1979</v>
      </c>
      <c r="AN59" s="17">
        <v>1750</v>
      </c>
      <c r="AO59" s="17">
        <v>1735</v>
      </c>
      <c r="AP59" s="18">
        <v>1546</v>
      </c>
      <c r="AQ59" s="18">
        <v>1659</v>
      </c>
      <c r="AR59" s="19">
        <f t="shared" si="1"/>
        <v>1218</v>
      </c>
      <c r="AU59" s="19">
        <f t="shared" si="0"/>
        <v>-320</v>
      </c>
    </row>
    <row r="60" spans="1:49" x14ac:dyDescent="0.55000000000000004">
      <c r="A60" s="5"/>
      <c r="B60" s="5" t="s">
        <v>54</v>
      </c>
      <c r="C60" s="1">
        <v>8344</v>
      </c>
      <c r="D60" s="1">
        <v>8449</v>
      </c>
      <c r="E60" s="1">
        <v>8920</v>
      </c>
      <c r="F60" s="1">
        <v>9388</v>
      </c>
      <c r="G60" s="1">
        <v>10079</v>
      </c>
      <c r="H60" s="1">
        <v>10093</v>
      </c>
      <c r="I60" s="1">
        <v>10839</v>
      </c>
      <c r="J60" s="1">
        <v>12073</v>
      </c>
      <c r="K60" s="1">
        <v>12930</v>
      </c>
      <c r="L60" s="1">
        <v>13321</v>
      </c>
      <c r="M60" s="1">
        <v>14184</v>
      </c>
      <c r="N60" s="1">
        <v>16477</v>
      </c>
      <c r="O60" s="1">
        <v>17593</v>
      </c>
      <c r="P60" s="1">
        <v>19829</v>
      </c>
      <c r="Q60" s="1">
        <v>21199</v>
      </c>
      <c r="R60" s="1">
        <v>22850</v>
      </c>
      <c r="S60" s="1">
        <v>26968</v>
      </c>
      <c r="T60" s="1">
        <v>27415</v>
      </c>
      <c r="U60" s="1">
        <v>27655</v>
      </c>
      <c r="V60" s="1">
        <v>28385</v>
      </c>
      <c r="W60" s="1">
        <v>30276</v>
      </c>
      <c r="X60" s="1">
        <v>29789</v>
      </c>
      <c r="Y60" s="1">
        <v>30168</v>
      </c>
      <c r="Z60" s="1">
        <v>31662</v>
      </c>
      <c r="AA60" s="1">
        <v>34973</v>
      </c>
      <c r="AB60" s="1">
        <v>35067</v>
      </c>
      <c r="AC60" s="1">
        <v>35564</v>
      </c>
      <c r="AD60" s="1">
        <v>35344</v>
      </c>
      <c r="AE60" s="1">
        <v>36688</v>
      </c>
      <c r="AF60" s="1">
        <v>37984</v>
      </c>
      <c r="AG60" s="1">
        <v>38216</v>
      </c>
      <c r="AH60" s="1">
        <v>38059</v>
      </c>
      <c r="AI60" s="12">
        <v>37638</v>
      </c>
      <c r="AJ60" s="12">
        <v>38130</v>
      </c>
      <c r="AK60" s="12">
        <v>37044</v>
      </c>
      <c r="AL60" s="12">
        <v>36982</v>
      </c>
      <c r="AM60" s="18">
        <v>37544</v>
      </c>
      <c r="AN60" s="17">
        <v>38403</v>
      </c>
      <c r="AO60" s="17">
        <v>37813</v>
      </c>
      <c r="AP60" s="18">
        <v>37158</v>
      </c>
      <c r="AQ60" s="18">
        <v>36660</v>
      </c>
      <c r="AR60" s="19">
        <f t="shared" si="1"/>
        <v>28316</v>
      </c>
      <c r="AU60" s="19">
        <f t="shared" si="0"/>
        <v>-884</v>
      </c>
    </row>
    <row r="61" spans="1:49" x14ac:dyDescent="0.55000000000000004">
      <c r="A61" s="5"/>
      <c r="B61" s="5" t="s">
        <v>55</v>
      </c>
      <c r="C61" s="1">
        <v>4487</v>
      </c>
      <c r="D61" s="1">
        <v>4342</v>
      </c>
      <c r="E61" s="1">
        <v>4399</v>
      </c>
      <c r="F61" s="1">
        <v>5336</v>
      </c>
      <c r="G61" s="1">
        <v>6264</v>
      </c>
      <c r="H61" s="1">
        <v>6658</v>
      </c>
      <c r="I61" s="1">
        <v>6821</v>
      </c>
      <c r="J61" s="1">
        <v>6919</v>
      </c>
      <c r="K61" s="1">
        <v>6603</v>
      </c>
      <c r="L61" s="1">
        <v>6131</v>
      </c>
      <c r="M61" s="1">
        <v>5816</v>
      </c>
      <c r="N61" s="1">
        <v>6928</v>
      </c>
      <c r="O61" s="1">
        <v>7995</v>
      </c>
      <c r="P61" s="1">
        <v>9156</v>
      </c>
      <c r="Q61" s="1">
        <v>9959</v>
      </c>
      <c r="R61" s="1">
        <v>10419</v>
      </c>
      <c r="S61" s="1">
        <v>10833</v>
      </c>
      <c r="T61" s="1">
        <v>11608</v>
      </c>
      <c r="U61" s="1">
        <v>12527</v>
      </c>
      <c r="V61" s="1">
        <v>13214</v>
      </c>
      <c r="W61" s="1">
        <v>14161</v>
      </c>
      <c r="X61" s="1">
        <v>14590</v>
      </c>
      <c r="Y61" s="1">
        <v>14915</v>
      </c>
      <c r="Z61" s="1">
        <v>15159</v>
      </c>
      <c r="AA61" s="1">
        <v>16062</v>
      </c>
      <c r="AB61" s="1">
        <v>16148</v>
      </c>
      <c r="AC61" s="1">
        <v>16614</v>
      </c>
      <c r="AD61" s="1">
        <v>17382</v>
      </c>
      <c r="AE61" s="1">
        <v>17561</v>
      </c>
      <c r="AF61" s="1">
        <v>17772</v>
      </c>
      <c r="AG61" s="1">
        <v>17926</v>
      </c>
      <c r="AH61" s="1">
        <v>18233</v>
      </c>
      <c r="AI61" s="12">
        <v>18235</v>
      </c>
      <c r="AJ61" s="12">
        <v>17847</v>
      </c>
      <c r="AK61" s="12">
        <v>17271</v>
      </c>
      <c r="AL61" s="12">
        <v>17984</v>
      </c>
      <c r="AM61" s="18">
        <v>18120</v>
      </c>
      <c r="AN61" s="17">
        <v>18284</v>
      </c>
      <c r="AO61" s="17">
        <v>19104</v>
      </c>
      <c r="AP61" s="18">
        <v>19656</v>
      </c>
      <c r="AQ61" s="18">
        <v>19523</v>
      </c>
      <c r="AR61" s="19">
        <f t="shared" si="1"/>
        <v>15036</v>
      </c>
      <c r="AU61" s="19">
        <f t="shared" si="0"/>
        <v>1403</v>
      </c>
    </row>
    <row r="62" spans="1:49" x14ac:dyDescent="0.55000000000000004">
      <c r="A62" s="5"/>
      <c r="B62" s="5" t="s">
        <v>36</v>
      </c>
      <c r="C62" s="1">
        <v>1237</v>
      </c>
      <c r="D62" s="1">
        <v>1251</v>
      </c>
      <c r="E62" s="1">
        <v>1257</v>
      </c>
      <c r="F62" s="1">
        <v>1565</v>
      </c>
      <c r="G62" s="1">
        <v>1547</v>
      </c>
      <c r="H62" s="1">
        <v>1611</v>
      </c>
      <c r="I62" s="1">
        <v>1579</v>
      </c>
      <c r="J62" s="1">
        <v>1725</v>
      </c>
      <c r="K62" s="1">
        <v>1472</v>
      </c>
      <c r="L62" s="1">
        <v>1449</v>
      </c>
      <c r="M62" s="1">
        <v>1455</v>
      </c>
      <c r="N62" s="1">
        <v>1536</v>
      </c>
      <c r="O62" s="1">
        <v>1565</v>
      </c>
      <c r="P62" s="1">
        <v>1502</v>
      </c>
      <c r="Q62" s="1">
        <v>1674</v>
      </c>
      <c r="R62" s="1">
        <v>1805</v>
      </c>
      <c r="S62" s="1">
        <v>2332</v>
      </c>
      <c r="T62" s="1">
        <v>2512</v>
      </c>
      <c r="U62" s="1">
        <v>2749</v>
      </c>
      <c r="V62" s="1">
        <v>3148</v>
      </c>
      <c r="W62" s="1">
        <v>3478</v>
      </c>
      <c r="X62" s="1">
        <v>3532</v>
      </c>
      <c r="Y62" s="1">
        <v>3856</v>
      </c>
      <c r="Z62" s="1">
        <v>4215</v>
      </c>
      <c r="AA62" s="1">
        <v>4544</v>
      </c>
      <c r="AB62" s="1">
        <v>4758</v>
      </c>
      <c r="AC62" s="1">
        <v>5067</v>
      </c>
      <c r="AD62" s="1">
        <v>5312</v>
      </c>
      <c r="AE62" s="1">
        <v>5733</v>
      </c>
      <c r="AF62" s="1">
        <v>6056</v>
      </c>
      <c r="AG62" s="1">
        <v>6059</v>
      </c>
      <c r="AH62" s="1">
        <v>6367</v>
      </c>
      <c r="AI62" s="12">
        <v>6681</v>
      </c>
      <c r="AJ62" s="12">
        <v>6826</v>
      </c>
      <c r="AK62" s="12">
        <v>7070</v>
      </c>
      <c r="AL62" s="12">
        <v>6824</v>
      </c>
      <c r="AM62" s="18">
        <v>6896</v>
      </c>
      <c r="AN62" s="17">
        <v>7118</v>
      </c>
      <c r="AO62" s="17">
        <v>7162</v>
      </c>
      <c r="AP62" s="18">
        <v>7092</v>
      </c>
      <c r="AQ62" s="18">
        <v>6775</v>
      </c>
      <c r="AR62" s="19">
        <f t="shared" si="1"/>
        <v>5538</v>
      </c>
      <c r="AU62" s="19">
        <f t="shared" si="0"/>
        <v>-121</v>
      </c>
    </row>
    <row r="63" spans="1:49" x14ac:dyDescent="0.55000000000000004">
      <c r="A63" s="5"/>
      <c r="B63" s="5" t="s">
        <v>37</v>
      </c>
      <c r="C63" s="1">
        <v>3432</v>
      </c>
      <c r="D63" s="1">
        <v>3677</v>
      </c>
      <c r="E63" s="1">
        <v>3980</v>
      </c>
      <c r="F63" s="1">
        <v>4385</v>
      </c>
      <c r="G63" s="1">
        <v>4714</v>
      </c>
      <c r="H63" s="1">
        <v>4845</v>
      </c>
      <c r="I63" s="1">
        <v>4974</v>
      </c>
      <c r="J63" s="1">
        <v>5425</v>
      </c>
      <c r="K63" s="1">
        <v>5736</v>
      </c>
      <c r="L63" s="1">
        <v>6143</v>
      </c>
      <c r="M63" s="1">
        <v>6353</v>
      </c>
      <c r="N63" s="1">
        <v>6788</v>
      </c>
      <c r="O63" s="1">
        <v>7465</v>
      </c>
      <c r="P63" s="1">
        <v>7854</v>
      </c>
      <c r="Q63" s="1">
        <v>8191</v>
      </c>
      <c r="R63" s="1">
        <v>8781</v>
      </c>
      <c r="S63" s="1">
        <v>10022</v>
      </c>
      <c r="T63" s="1">
        <v>11199</v>
      </c>
      <c r="U63" s="1">
        <v>12991</v>
      </c>
      <c r="V63" s="1">
        <v>16280</v>
      </c>
      <c r="W63" s="1">
        <v>18403</v>
      </c>
      <c r="X63" s="1">
        <v>20390</v>
      </c>
      <c r="Y63" s="1">
        <v>20754</v>
      </c>
      <c r="Z63" s="1">
        <v>21495</v>
      </c>
      <c r="AA63" s="1">
        <v>22113</v>
      </c>
      <c r="AB63" s="1">
        <v>22604</v>
      </c>
      <c r="AC63" s="1">
        <v>22959</v>
      </c>
      <c r="AD63" s="1">
        <v>22697</v>
      </c>
      <c r="AE63" s="1">
        <v>23415</v>
      </c>
      <c r="AF63" s="1">
        <v>23743</v>
      </c>
      <c r="AG63" s="1">
        <v>23379</v>
      </c>
      <c r="AH63" s="1">
        <v>23165</v>
      </c>
      <c r="AI63" s="12">
        <v>22729</v>
      </c>
      <c r="AJ63" s="12">
        <v>22657</v>
      </c>
      <c r="AK63" s="12">
        <v>22600</v>
      </c>
      <c r="AL63" s="12">
        <v>22471</v>
      </c>
      <c r="AM63" s="18">
        <v>22597</v>
      </c>
      <c r="AN63" s="17">
        <v>22975</v>
      </c>
      <c r="AO63" s="17">
        <v>23377</v>
      </c>
      <c r="AP63" s="18">
        <v>23945</v>
      </c>
      <c r="AQ63" s="18">
        <v>24064</v>
      </c>
      <c r="AR63" s="19">
        <f t="shared" si="1"/>
        <v>20632</v>
      </c>
      <c r="AU63" s="19">
        <f t="shared" si="0"/>
        <v>1467</v>
      </c>
    </row>
    <row r="64" spans="1:49" x14ac:dyDescent="0.55000000000000004">
      <c r="A64" s="5"/>
      <c r="B64" s="5" t="s">
        <v>38</v>
      </c>
      <c r="C64" s="1">
        <v>433</v>
      </c>
      <c r="D64" s="1">
        <v>504</v>
      </c>
      <c r="E64" s="1">
        <v>534</v>
      </c>
      <c r="F64" s="1">
        <v>556</v>
      </c>
      <c r="G64" s="1">
        <v>702</v>
      </c>
      <c r="H64" s="1">
        <v>721</v>
      </c>
      <c r="I64" s="1">
        <v>724</v>
      </c>
      <c r="J64" s="1">
        <v>762</v>
      </c>
      <c r="K64" s="1">
        <v>861</v>
      </c>
      <c r="L64" s="1">
        <v>916</v>
      </c>
      <c r="M64" s="1">
        <v>945</v>
      </c>
      <c r="N64" s="1">
        <v>1026</v>
      </c>
      <c r="O64" s="1">
        <v>1110</v>
      </c>
      <c r="P64" s="1">
        <v>1099</v>
      </c>
      <c r="Q64" s="1">
        <v>1063</v>
      </c>
      <c r="R64" s="1">
        <v>1129</v>
      </c>
      <c r="S64" s="1">
        <v>1217</v>
      </c>
      <c r="T64" s="1">
        <v>1395</v>
      </c>
      <c r="U64" s="1">
        <v>1477</v>
      </c>
      <c r="V64" s="1">
        <v>1549</v>
      </c>
      <c r="W64" s="1">
        <v>1571</v>
      </c>
      <c r="X64" s="1">
        <v>1710</v>
      </c>
      <c r="Y64" s="1">
        <v>1680</v>
      </c>
      <c r="Z64" s="1">
        <v>1684</v>
      </c>
      <c r="AA64" s="1">
        <v>1737</v>
      </c>
      <c r="AB64" s="1">
        <v>1872</v>
      </c>
      <c r="AC64" s="1">
        <v>1980</v>
      </c>
      <c r="AD64" s="1">
        <v>2047</v>
      </c>
      <c r="AE64" s="1">
        <v>2114</v>
      </c>
      <c r="AF64" s="1">
        <v>2084</v>
      </c>
      <c r="AG64" s="1">
        <v>2084</v>
      </c>
      <c r="AH64" s="1">
        <v>2075</v>
      </c>
      <c r="AI64" s="12">
        <v>2112</v>
      </c>
      <c r="AJ64" s="12">
        <v>2183</v>
      </c>
      <c r="AK64" s="12">
        <v>2204</v>
      </c>
      <c r="AL64" s="12">
        <v>2310</v>
      </c>
      <c r="AM64" s="18">
        <v>2383</v>
      </c>
      <c r="AN64" s="17">
        <v>2424</v>
      </c>
      <c r="AO64" s="17">
        <v>2374</v>
      </c>
      <c r="AP64" s="18">
        <v>2473</v>
      </c>
      <c r="AQ64" s="18">
        <v>2543</v>
      </c>
      <c r="AR64" s="19">
        <f t="shared" si="1"/>
        <v>2110</v>
      </c>
      <c r="AU64" s="19">
        <f t="shared" si="0"/>
        <v>160</v>
      </c>
    </row>
    <row r="65" spans="1:47" s="8" customFormat="1" x14ac:dyDescent="0.55000000000000004">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2"/>
      <c r="AJ65" s="12"/>
      <c r="AK65" s="12"/>
      <c r="AL65" s="12"/>
      <c r="AM65" s="18"/>
      <c r="AN65" s="17"/>
      <c r="AO65" s="17"/>
      <c r="AP65" s="18"/>
      <c r="AQ65" s="18"/>
      <c r="AR65" s="19"/>
    </row>
    <row r="66" spans="1:47" x14ac:dyDescent="0.55000000000000004">
      <c r="A66" s="5" t="s">
        <v>56</v>
      </c>
      <c r="B66" s="5"/>
      <c r="AR66" s="19">
        <f>SUM(AR14:AR64)</f>
        <v>1007787</v>
      </c>
      <c r="AS66">
        <f>SUM(AS14:AS65)</f>
        <v>322455</v>
      </c>
      <c r="AT66" s="8">
        <f>SUM(AT14:AT65)</f>
        <v>157628</v>
      </c>
      <c r="AU66" s="19">
        <f>SUM(AU14:AU64)</f>
        <v>-66492</v>
      </c>
    </row>
    <row r="67" spans="1:47" x14ac:dyDescent="0.55000000000000004">
      <c r="A67" s="5" t="s">
        <v>57</v>
      </c>
      <c r="B67" s="7"/>
      <c r="AS67" s="20">
        <f>+AS66/AR66</f>
        <v>0.31996344465646015</v>
      </c>
      <c r="AT67" s="20">
        <f>+AT66/AR66</f>
        <v>0.15641003505701107</v>
      </c>
    </row>
    <row r="68" spans="1:47" x14ac:dyDescent="0.55000000000000004">
      <c r="A68" s="5" t="s">
        <v>58</v>
      </c>
      <c r="B68" s="7"/>
    </row>
    <row r="69" spans="1:47" x14ac:dyDescent="0.55000000000000004">
      <c r="A69" s="5" t="s">
        <v>59</v>
      </c>
      <c r="B69" s="7"/>
    </row>
    <row r="70" spans="1:47" x14ac:dyDescent="0.55000000000000004">
      <c r="A70" s="5" t="s">
        <v>60</v>
      </c>
      <c r="B70" s="7"/>
    </row>
    <row r="71" spans="1:47" x14ac:dyDescent="0.55000000000000004">
      <c r="A71" s="5" t="s">
        <v>61</v>
      </c>
      <c r="B71" s="7"/>
    </row>
    <row r="72" spans="1:47" x14ac:dyDescent="0.55000000000000004">
      <c r="A72" s="5" t="s">
        <v>70</v>
      </c>
      <c r="B72" s="7"/>
    </row>
    <row r="75" spans="1:47" x14ac:dyDescent="0.55000000000000004">
      <c r="A75" s="5" t="s">
        <v>62</v>
      </c>
      <c r="B75" s="5"/>
    </row>
  </sheetData>
  <conditionalFormatting sqref="AR14:AR64">
    <cfRule type="cellIs" dxfId="1" priority="2" operator="greaterThan">
      <formula>50000</formula>
    </cfRule>
    <cfRule type="cellIs" dxfId="0" priority="1" operator="between">
      <formula>30000</formula>
      <formula>50000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54BB7-2116-4019-8261-DF6F06CB260B}">
  <dimension ref="A1"/>
  <sheetViews>
    <sheetView topLeftCell="A7" workbookViewId="0">
      <selection activeCell="I33" sqref="I32:I33"/>
    </sheetView>
  </sheetViews>
  <sheetFormatPr defaultRowHeight="14.4" x14ac:dyDescent="0.55000000000000004"/>
  <cols>
    <col min="1" max="1" width="2.26171875" customWidth="1"/>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Charts</vt:lpstr>
    </vt:vector>
  </TitlesOfParts>
  <Company>DOJ</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dc:creator>
  <cp:lastModifiedBy>Deb Blashill</cp:lastModifiedBy>
  <cp:lastPrinted>2020-10-22T20:05:36Z</cp:lastPrinted>
  <dcterms:created xsi:type="dcterms:W3CDTF">2013-05-16T16:11:28Z</dcterms:created>
  <dcterms:modified xsi:type="dcterms:W3CDTF">2021-04-14T01:11:42Z</dcterms:modified>
</cp:coreProperties>
</file>