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yer056/OneDrive - PNNL/EEMs_EXCHANGE_Fall2021/"/>
    </mc:Choice>
  </mc:AlternateContent>
  <xr:revisionPtr revIDLastSave="31" documentId="13_ncr:1_{F3770B53-2D05-9F4D-8EAB-A2C66D9BA49F}" xr6:coauthVersionLast="47" xr6:coauthVersionMax="47" xr10:uidLastSave="{DCFEEA9C-A609-4FB8-AE27-AAB6D2E0FAD9}"/>
  <bookViews>
    <workbookView xWindow="240" yWindow="460" windowWidth="28800" windowHeight="16340" xr2:uid="{00000000-000D-0000-FFFF-FFFF00000000}"/>
  </bookViews>
  <sheets>
    <sheet name="log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1" l="1"/>
  <c r="J32" i="1"/>
  <c r="J30" i="1"/>
  <c r="J20" i="1"/>
  <c r="J10" i="1"/>
  <c r="J9" i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tc={C805C51B-7C10-4E4E-A5C7-E82EE50EB337}</author>
  </authors>
  <commentList>
    <comment ref="J1" authorId="0" shapeId="0" xr:uid="{C805C51B-7C10-4E4E-A5C7-E82EE50EB337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Samples were all ran at 5 mg/L. By keeping the dilution factor at 1, the exported fluorescence data will be normalized to 5mg/L DOC</t>
      </text>
    </comment>
  </commentList>
</comments>
</file>

<file path=xl/sharedStrings.xml><?xml version="1.0" encoding="utf-8"?>
<sst xmlns="http://schemas.openxmlformats.org/spreadsheetml/2006/main" count="191" uniqueCount="122">
  <si>
    <t>index</t>
  </si>
  <si>
    <t>Analysis Date</t>
  </si>
  <si>
    <t>Sample Description (60 Character Max) - Will display on final EEM figure</t>
  </si>
  <si>
    <t>Sample ID</t>
  </si>
  <si>
    <t>Analytical Replicate No</t>
  </si>
  <si>
    <t>Integration Time</t>
  </si>
  <si>
    <t>EEM file name</t>
  </si>
  <si>
    <t>Absorbance File Name</t>
  </si>
  <si>
    <t>Absorbance Pathlength</t>
  </si>
  <si>
    <t>Dilution Factor
*Decimal Format…e.g. 1 part sample and 1 part water = 0.50</t>
  </si>
  <si>
    <t>DOC (mg/L)</t>
  </si>
  <si>
    <t>K008</t>
  </si>
  <si>
    <t>2s</t>
  </si>
  <si>
    <t>K0082s (01) - Processed Graph_ RM_IFE_NRM.dat</t>
  </si>
  <si>
    <t>K0082s (01) - Abs Spectra Graphs.dat</t>
  </si>
  <si>
    <t>K009</t>
  </si>
  <si>
    <t>K0092s (01) - Processed Graph_ RM_IFE_NRM.dat</t>
  </si>
  <si>
    <t>K0092s (01) - Abs Spectra Graphs.dat</t>
  </si>
  <si>
    <t>K010</t>
  </si>
  <si>
    <t>K0102s (01) - Processed Graph_ RM_IFE_NRM.dat</t>
  </si>
  <si>
    <t>K0102s (01) - Abs Spectra Graphs.dat</t>
  </si>
  <si>
    <t>K011</t>
  </si>
  <si>
    <t>K0112s (01) - Processed Graph_ RM_IFE_NRM.dat</t>
  </si>
  <si>
    <t>K0112s (01) - Abs Spectra Graphs.dat</t>
  </si>
  <si>
    <t>K012</t>
  </si>
  <si>
    <t>K0123xdil2s (01) - Processed Graph_ RM_IFE_NRM.dat</t>
  </si>
  <si>
    <t>K0123xdil2s (01) - Abs Spectra Graphs.dat</t>
  </si>
  <si>
    <t>K013</t>
  </si>
  <si>
    <t>K0132s (01) - Processed Graph_ RM_IFE_NRM.dat</t>
  </si>
  <si>
    <t>K0132s (01) - Abs Spectra Graphs.dat</t>
  </si>
  <si>
    <t>K020</t>
  </si>
  <si>
    <t>4s</t>
  </si>
  <si>
    <t>K0204s141021 (01) - Processed Graph_ RM_IFE_NRM.dat</t>
  </si>
  <si>
    <t>K0204s141021 (01) - Abs Spectra Graphs.dat</t>
  </si>
  <si>
    <t>K021</t>
  </si>
  <si>
    <t>K0216xdil2s (01) - Processed Graph_ RM_IFE_NRM.dat</t>
  </si>
  <si>
    <t>K0216xdil2s (01) - Abs Spectra Graphs.dat</t>
  </si>
  <si>
    <t>K022</t>
  </si>
  <si>
    <t>K0223xdil2s (01) - Processed Graph_ RM_IFE_NRM.dat</t>
  </si>
  <si>
    <t>K0223xdil2s (01) - Abs Spectra Graphs.dat</t>
  </si>
  <si>
    <t>K024</t>
  </si>
  <si>
    <t>K0242s (01) - Processed Graph_ RM_IFE_NRM.dat</t>
  </si>
  <si>
    <t>K0242s (01) - Abs Spectra Graphs.dat</t>
  </si>
  <si>
    <t>K029</t>
  </si>
  <si>
    <t>K0292s (01) - Processed Graph_ RM_IFE_NRM.dat</t>
  </si>
  <si>
    <t>K0292s (01) - Abs Spectra Graphs.dat</t>
  </si>
  <si>
    <t>K030</t>
  </si>
  <si>
    <t>1s</t>
  </si>
  <si>
    <t>K0301s (01) - Processed Graph_ RM_IFE_NRM.dat</t>
  </si>
  <si>
    <t>K0301s (01) - Abs Spectra Graphs.dat</t>
  </si>
  <si>
    <t>K034</t>
  </si>
  <si>
    <t>K0342s (01) - Processed Graph_ RM_IFE_NRM.dat</t>
  </si>
  <si>
    <t>K0342s (01) - Abs Spectra Graphs.dat</t>
  </si>
  <si>
    <t>K036</t>
  </si>
  <si>
    <t>K0362s (01) - Processed Graph_ RM_IFE_NRM.dat</t>
  </si>
  <si>
    <t>K0362s (01) - Abs Spectra Graphs.dat</t>
  </si>
  <si>
    <t>K037</t>
  </si>
  <si>
    <t>K0372s (01) - Processed Graph_ RM_IFE_NRM.dat</t>
  </si>
  <si>
    <t>K0372s (01) - Abs Spectra Graphs.dat</t>
  </si>
  <si>
    <t>K038</t>
  </si>
  <si>
    <t>K0382s (01) - Processed Graph_ RM_IFE_NRM.dat</t>
  </si>
  <si>
    <t>K0382s (01) - Abs Spectra Graphs.dat</t>
  </si>
  <si>
    <t>K040</t>
  </si>
  <si>
    <t>K0402s (01) - Processed Graph_ RM_IFE_NRM.dat</t>
  </si>
  <si>
    <t>K0402s (01) - Abs Spectra Graphs.dat</t>
  </si>
  <si>
    <t>K041</t>
  </si>
  <si>
    <t>K0412s (01) - Processed Graph_ RM_IFE_NRM.dat</t>
  </si>
  <si>
    <t>K0412s (01) - Abs Spectra Graphs.dat</t>
  </si>
  <si>
    <t>K042</t>
  </si>
  <si>
    <t>K0423xdil2s (01) - Processed Graph_ RM_IFE_NRM.dat</t>
  </si>
  <si>
    <t>K0423xdil2s (01) - Abs Spectra Graphs.dat</t>
  </si>
  <si>
    <t>K043</t>
  </si>
  <si>
    <t>K0432s (01) - Processed Graph_ RM_IFE_NRM.dat</t>
  </si>
  <si>
    <t>K0432s (01) - Abs Spectra Graphs.dat</t>
  </si>
  <si>
    <t>K044</t>
  </si>
  <si>
    <t>K0442s (01) - Processed Graph_ RM_IFE_NRM.dat</t>
  </si>
  <si>
    <t>K0442s (01) - Abs Spectra Graphs.dat</t>
  </si>
  <si>
    <t>K045</t>
  </si>
  <si>
    <t>K0453xd2s (01) - Processed Graph_ RM_IFE_NRM.dat</t>
  </si>
  <si>
    <t>K0453xd2s (01) - Abs Spectra Graphs.dat</t>
  </si>
  <si>
    <t>K046</t>
  </si>
  <si>
    <t>K0462s (01) - Processed Graph_ RM_IFE_NRM.dat</t>
  </si>
  <si>
    <t>K0462s (01) - Abs Spectra Graphs.dat</t>
  </si>
  <si>
    <t>K048</t>
  </si>
  <si>
    <t>K0482s (01) - Processed Graph_ RM_IFE_NRM.dat</t>
  </si>
  <si>
    <t>K0482s (01) - Abs Spectra Graphs.dat</t>
  </si>
  <si>
    <t>K049</t>
  </si>
  <si>
    <t>K0492s (01) - Processed Graph_ RM_IFE_NRM.dat</t>
  </si>
  <si>
    <t>K0492s (01) - Abs Spectra Graphs.dat</t>
  </si>
  <si>
    <t>K050</t>
  </si>
  <si>
    <t>K0502s (01) - Processed Graph_ RM_IFE_NRM.dat</t>
  </si>
  <si>
    <t>K0502s (01) - Abs Spectra Graphs.dat</t>
  </si>
  <si>
    <t>K051</t>
  </si>
  <si>
    <t>K0512s (01) - Processed Graph_ RM_IFE_NRM.dat</t>
  </si>
  <si>
    <t>K0512s (01) - Abs Spectra Graphs.dat</t>
  </si>
  <si>
    <t>K052</t>
  </si>
  <si>
    <t>K0522s (01) - Processed Graph_ RM_IFE_NRM.dat</t>
  </si>
  <si>
    <t>K0522s (01) - Abs Spectra Graphs.dat</t>
  </si>
  <si>
    <t>K054</t>
  </si>
  <si>
    <t>K0542xdil2s (01) - Processed Graph_ RM_IFE_NRM.dat</t>
  </si>
  <si>
    <t>K0542xdil2s (01) - Abs Spectra Graphs.dat</t>
  </si>
  <si>
    <t>K055</t>
  </si>
  <si>
    <t>K0552s (01) - Processed Graph_ RM_IFE_NRM.dat</t>
  </si>
  <si>
    <t>K0552s (01) - Abs Spectra Graphs.dat</t>
  </si>
  <si>
    <t>K056</t>
  </si>
  <si>
    <t>K0562xdil2s (01) - Processed Graph_ RM_IFE_NRM.dat</t>
  </si>
  <si>
    <t>K0562xdil2s (01) - Abs Spectra Graphs.dat</t>
  </si>
  <si>
    <t>K058</t>
  </si>
  <si>
    <t>K0582s (01) - Processed Graph_ RM_IFE_NRM.dat</t>
  </si>
  <si>
    <t>K0582s (01) - Abs Spectra Graphs.dat</t>
  </si>
  <si>
    <t>K059</t>
  </si>
  <si>
    <t>K0592s (01) - Processed Graph_ RM_IFE_NRM.dat</t>
  </si>
  <si>
    <t>K0592s (01) - Abs Spectra Graphs.dat</t>
  </si>
  <si>
    <t>K060</t>
  </si>
  <si>
    <t>K0602s (01) - Processed Graph_ RM_IFE_NRM.dat</t>
  </si>
  <si>
    <t>K0602s (01) - Abs Spectra Graphs.dat</t>
  </si>
  <si>
    <t>K061</t>
  </si>
  <si>
    <t>K0612s (01) - Processed Graph_ RM_IFE_NRM.dat</t>
  </si>
  <si>
    <t>K0612s (01) - Abs Spectra Graphs.dat</t>
  </si>
  <si>
    <t>K062</t>
  </si>
  <si>
    <t>K0622s (01) - Processed Graph_ RM_IFE_NRM.dat</t>
  </si>
  <si>
    <t>K0622s (01) - Abs Spectra Graphs.dat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</si>
</sst>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wrapText="1"/>
    </xf>
    <xf numFmtId="2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/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ebuck, Alan" id="{44BEC399-2E8C-4D0E-9AE5-F7096AAA7574}" userId="S::alan.roebuck@pnnl.gov::ab61a6f6-bcd7-4cc8-9a4a-50df41abff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2-03-18T18:49:31.38" personId="{44BEC399-2E8C-4D0E-9AE5-F7096AAA7574}" id="{C805C51B-7C10-4E4E-A5C7-E82EE50EB337}">
    <text>Samples were all ran at 5 mg/L. By keeping the dilution factor at 1, the exported fluorescence data will be normalized to 5mg/L DOC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zoomScale="86" zoomScaleNormal="55" workbookViewId="0">
      <selection activeCell="J38" sqref="J38"/>
    </sheetView>
  </sheetViews>
  <sheetFormatPr defaultColWidth="8.7109375" defaultRowHeight="15"/>
  <cols>
    <col min="1" max="1" width="6" style="7" bestFit="1" customWidth="1"/>
    <col min="2" max="2" width="18.42578125" style="8" bestFit="1" customWidth="1"/>
    <col min="3" max="3" width="49.7109375" style="8" bestFit="1" customWidth="1"/>
    <col min="4" max="4" width="18.140625" style="10" bestFit="1" customWidth="1"/>
    <col min="5" max="5" width="21" style="7" bestFit="1" customWidth="1"/>
    <col min="6" max="6" width="14.85546875" style="7" bestFit="1" customWidth="1"/>
    <col min="7" max="7" width="34.42578125" style="10" customWidth="1"/>
    <col min="8" max="8" width="24.140625" style="10" bestFit="1" customWidth="1"/>
    <col min="9" max="9" width="22" style="7" bestFit="1" customWidth="1"/>
    <col min="10" max="10" width="30" style="18" customWidth="1"/>
    <col min="11" max="11" width="11.140625" style="11" bestFit="1" customWidth="1"/>
    <col min="12" max="16384" width="8.7109375" style="9"/>
  </cols>
  <sheetData>
    <row r="1" spans="1:11" s="6" customFormat="1" ht="4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3" t="s">
        <v>7</v>
      </c>
      <c r="I1" s="1" t="s">
        <v>8</v>
      </c>
      <c r="J1" s="5" t="s">
        <v>9</v>
      </c>
      <c r="K1" s="16" t="s">
        <v>10</v>
      </c>
    </row>
    <row r="2" spans="1:11">
      <c r="A2" s="7">
        <v>1</v>
      </c>
      <c r="B2" s="19">
        <v>44494</v>
      </c>
      <c r="C2" t="s">
        <v>11</v>
      </c>
      <c r="D2" t="s">
        <v>11</v>
      </c>
      <c r="E2" s="7">
        <v>1</v>
      </c>
      <c r="F2" t="s">
        <v>12</v>
      </c>
      <c r="G2" t="s">
        <v>13</v>
      </c>
      <c r="H2" t="s">
        <v>14</v>
      </c>
      <c r="I2" s="7">
        <v>1</v>
      </c>
      <c r="J2">
        <v>1</v>
      </c>
      <c r="K2">
        <v>2.97</v>
      </c>
    </row>
    <row r="3" spans="1:11">
      <c r="A3" s="7">
        <v>2</v>
      </c>
      <c r="B3" s="19">
        <v>44494</v>
      </c>
      <c r="C3" t="s">
        <v>15</v>
      </c>
      <c r="D3" t="s">
        <v>15</v>
      </c>
      <c r="E3" s="7">
        <v>1</v>
      </c>
      <c r="F3" t="s">
        <v>12</v>
      </c>
      <c r="G3" t="s">
        <v>16</v>
      </c>
      <c r="H3" t="s">
        <v>17</v>
      </c>
      <c r="I3" s="7">
        <v>1</v>
      </c>
      <c r="J3">
        <v>1</v>
      </c>
      <c r="K3">
        <v>7.03</v>
      </c>
    </row>
    <row r="4" spans="1:11">
      <c r="A4" s="7">
        <v>3</v>
      </c>
      <c r="B4" s="19">
        <v>44494</v>
      </c>
      <c r="C4" t="s">
        <v>18</v>
      </c>
      <c r="D4" t="s">
        <v>18</v>
      </c>
      <c r="E4" s="7">
        <v>1</v>
      </c>
      <c r="F4" t="s">
        <v>12</v>
      </c>
      <c r="G4" t="s">
        <v>19</v>
      </c>
      <c r="H4" t="s">
        <v>20</v>
      </c>
      <c r="I4" s="7">
        <v>1</v>
      </c>
      <c r="J4">
        <v>1</v>
      </c>
      <c r="K4">
        <v>7.2</v>
      </c>
    </row>
    <row r="5" spans="1:11">
      <c r="A5" s="7">
        <v>4</v>
      </c>
      <c r="B5" s="19">
        <v>44494</v>
      </c>
      <c r="C5" t="s">
        <v>21</v>
      </c>
      <c r="D5" t="s">
        <v>21</v>
      </c>
      <c r="E5" s="7">
        <v>1</v>
      </c>
      <c r="F5" t="s">
        <v>12</v>
      </c>
      <c r="G5" t="s">
        <v>22</v>
      </c>
      <c r="H5" t="s">
        <v>23</v>
      </c>
      <c r="I5" s="7">
        <v>1</v>
      </c>
      <c r="J5">
        <v>1</v>
      </c>
      <c r="K5">
        <v>3.28</v>
      </c>
    </row>
    <row r="6" spans="1:11">
      <c r="A6" s="7">
        <v>5</v>
      </c>
      <c r="B6" s="19">
        <v>44487</v>
      </c>
      <c r="C6" t="s">
        <v>24</v>
      </c>
      <c r="D6" t="s">
        <v>24</v>
      </c>
      <c r="E6" s="7">
        <v>1</v>
      </c>
      <c r="F6" t="s">
        <v>12</v>
      </c>
      <c r="G6" t="s">
        <v>25</v>
      </c>
      <c r="H6" t="s">
        <v>26</v>
      </c>
      <c r="I6" s="7">
        <v>1</v>
      </c>
      <c r="J6">
        <f>1/3</f>
        <v>0.33333333333333331</v>
      </c>
      <c r="K6">
        <v>14.75</v>
      </c>
    </row>
    <row r="7" spans="1:11">
      <c r="A7" s="7">
        <v>6</v>
      </c>
      <c r="B7" s="19">
        <v>44487</v>
      </c>
      <c r="C7" t="s">
        <v>27</v>
      </c>
      <c r="D7" t="s">
        <v>27</v>
      </c>
      <c r="E7" s="7">
        <v>1</v>
      </c>
      <c r="F7" t="s">
        <v>12</v>
      </c>
      <c r="G7" t="s">
        <v>28</v>
      </c>
      <c r="H7" t="s">
        <v>29</v>
      </c>
      <c r="I7" s="7">
        <v>1</v>
      </c>
      <c r="J7">
        <v>1</v>
      </c>
      <c r="K7">
        <v>7.47</v>
      </c>
    </row>
    <row r="8" spans="1:11">
      <c r="A8" s="7">
        <v>7</v>
      </c>
      <c r="B8" s="19">
        <v>44483</v>
      </c>
      <c r="C8" t="s">
        <v>30</v>
      </c>
      <c r="D8" t="s">
        <v>30</v>
      </c>
      <c r="E8" s="7">
        <v>1</v>
      </c>
      <c r="F8" t="s">
        <v>31</v>
      </c>
      <c r="G8" t="s">
        <v>32</v>
      </c>
      <c r="H8" t="s">
        <v>33</v>
      </c>
      <c r="I8" s="7">
        <v>1</v>
      </c>
      <c r="J8">
        <v>1</v>
      </c>
      <c r="K8">
        <v>1.67</v>
      </c>
    </row>
    <row r="9" spans="1:11">
      <c r="A9" s="7">
        <v>8</v>
      </c>
      <c r="B9" s="19">
        <v>44487</v>
      </c>
      <c r="C9" t="s">
        <v>34</v>
      </c>
      <c r="D9" t="s">
        <v>34</v>
      </c>
      <c r="E9" s="7">
        <v>1</v>
      </c>
      <c r="F9" t="s">
        <v>12</v>
      </c>
      <c r="G9" t="s">
        <v>35</v>
      </c>
      <c r="H9" t="s">
        <v>36</v>
      </c>
      <c r="I9" s="7">
        <v>1</v>
      </c>
      <c r="J9">
        <f>1/6</f>
        <v>0.16666666666666666</v>
      </c>
      <c r="K9">
        <v>30.37</v>
      </c>
    </row>
    <row r="10" spans="1:11">
      <c r="A10" s="7">
        <v>9</v>
      </c>
      <c r="B10" s="19">
        <v>44487</v>
      </c>
      <c r="C10" t="s">
        <v>37</v>
      </c>
      <c r="D10" t="s">
        <v>37</v>
      </c>
      <c r="E10" s="7">
        <v>1</v>
      </c>
      <c r="F10" t="s">
        <v>12</v>
      </c>
      <c r="G10" t="s">
        <v>38</v>
      </c>
      <c r="H10" t="s">
        <v>39</v>
      </c>
      <c r="I10" s="7">
        <v>1</v>
      </c>
      <c r="J10">
        <f>1/3</f>
        <v>0.33333333333333331</v>
      </c>
      <c r="K10">
        <v>27.65</v>
      </c>
    </row>
    <row r="11" spans="1:11">
      <c r="A11" s="7">
        <v>10</v>
      </c>
      <c r="B11" s="19">
        <v>44487</v>
      </c>
      <c r="C11" t="s">
        <v>40</v>
      </c>
      <c r="D11" t="s">
        <v>40</v>
      </c>
      <c r="E11" s="7">
        <v>1</v>
      </c>
      <c r="F11" t="s">
        <v>12</v>
      </c>
      <c r="G11" t="s">
        <v>41</v>
      </c>
      <c r="H11" t="s">
        <v>42</v>
      </c>
      <c r="I11" s="7">
        <v>1</v>
      </c>
      <c r="J11">
        <v>1</v>
      </c>
      <c r="K11">
        <v>7.37</v>
      </c>
    </row>
    <row r="12" spans="1:11">
      <c r="A12" s="7">
        <v>11</v>
      </c>
      <c r="B12" s="19">
        <v>44494</v>
      </c>
      <c r="C12" t="s">
        <v>43</v>
      </c>
      <c r="D12" t="s">
        <v>43</v>
      </c>
      <c r="E12" s="7">
        <v>1</v>
      </c>
      <c r="F12" t="s">
        <v>12</v>
      </c>
      <c r="G12" t="s">
        <v>44</v>
      </c>
      <c r="H12" t="s">
        <v>45</v>
      </c>
      <c r="I12" s="7">
        <v>1</v>
      </c>
      <c r="J12">
        <v>1</v>
      </c>
      <c r="K12">
        <v>5.07</v>
      </c>
    </row>
    <row r="13" spans="1:11">
      <c r="A13" s="7">
        <v>12</v>
      </c>
      <c r="B13" s="19">
        <v>44487</v>
      </c>
      <c r="C13" t="s">
        <v>46</v>
      </c>
      <c r="D13" t="s">
        <v>46</v>
      </c>
      <c r="E13" s="7">
        <v>1</v>
      </c>
      <c r="F13" t="s">
        <v>47</v>
      </c>
      <c r="G13" t="s">
        <v>48</v>
      </c>
      <c r="H13" t="s">
        <v>49</v>
      </c>
      <c r="I13" s="7">
        <v>1</v>
      </c>
      <c r="J13">
        <v>1</v>
      </c>
      <c r="K13">
        <v>6.74</v>
      </c>
    </row>
    <row r="14" spans="1:11">
      <c r="A14" s="7">
        <v>13</v>
      </c>
      <c r="B14" s="19">
        <v>44495</v>
      </c>
      <c r="C14" t="s">
        <v>50</v>
      </c>
      <c r="D14" t="s">
        <v>50</v>
      </c>
      <c r="E14" s="7">
        <v>1</v>
      </c>
      <c r="F14" t="s">
        <v>12</v>
      </c>
      <c r="G14" t="s">
        <v>51</v>
      </c>
      <c r="H14" t="s">
        <v>52</v>
      </c>
      <c r="I14" s="7">
        <v>1</v>
      </c>
      <c r="J14">
        <v>1</v>
      </c>
      <c r="K14">
        <v>5.89</v>
      </c>
    </row>
    <row r="15" spans="1:11">
      <c r="A15" s="7">
        <v>14</v>
      </c>
      <c r="B15" s="19">
        <v>44494</v>
      </c>
      <c r="C15" t="s">
        <v>53</v>
      </c>
      <c r="D15" t="s">
        <v>53</v>
      </c>
      <c r="E15" s="7">
        <v>1</v>
      </c>
      <c r="F15" t="s">
        <v>12</v>
      </c>
      <c r="G15" t="s">
        <v>54</v>
      </c>
      <c r="H15" t="s">
        <v>55</v>
      </c>
      <c r="I15" s="7">
        <v>1</v>
      </c>
      <c r="J15">
        <v>1</v>
      </c>
      <c r="K15">
        <v>4.04</v>
      </c>
    </row>
    <row r="16" spans="1:11">
      <c r="A16" s="7">
        <v>15</v>
      </c>
      <c r="B16" s="19">
        <v>44487</v>
      </c>
      <c r="C16" t="s">
        <v>56</v>
      </c>
      <c r="D16" t="s">
        <v>56</v>
      </c>
      <c r="E16" s="7">
        <v>1</v>
      </c>
      <c r="F16" t="s">
        <v>12</v>
      </c>
      <c r="G16" t="s">
        <v>57</v>
      </c>
      <c r="H16" t="s">
        <v>58</v>
      </c>
      <c r="I16" s="7">
        <v>1</v>
      </c>
      <c r="J16">
        <v>1</v>
      </c>
      <c r="K16">
        <v>5.9420000000000002</v>
      </c>
    </row>
    <row r="17" spans="1:11">
      <c r="A17" s="7">
        <v>16</v>
      </c>
      <c r="B17" s="19">
        <v>44487</v>
      </c>
      <c r="C17" t="s">
        <v>59</v>
      </c>
      <c r="D17" t="s">
        <v>59</v>
      </c>
      <c r="E17" s="7">
        <v>1</v>
      </c>
      <c r="F17" t="s">
        <v>12</v>
      </c>
      <c r="G17" t="s">
        <v>60</v>
      </c>
      <c r="H17" t="s">
        <v>61</v>
      </c>
      <c r="I17" s="7">
        <v>1</v>
      </c>
      <c r="J17">
        <v>1</v>
      </c>
      <c r="K17">
        <v>4.24</v>
      </c>
    </row>
    <row r="18" spans="1:11">
      <c r="A18" s="7">
        <v>17</v>
      </c>
      <c r="B18" s="19">
        <v>44512</v>
      </c>
      <c r="C18" t="s">
        <v>62</v>
      </c>
      <c r="D18" t="s">
        <v>62</v>
      </c>
      <c r="E18" s="7">
        <v>1</v>
      </c>
      <c r="F18" t="s">
        <v>12</v>
      </c>
      <c r="G18" t="s">
        <v>63</v>
      </c>
      <c r="H18" t="s">
        <v>64</v>
      </c>
      <c r="I18" s="7">
        <v>1</v>
      </c>
      <c r="J18">
        <v>1</v>
      </c>
      <c r="K18">
        <v>2.92</v>
      </c>
    </row>
    <row r="19" spans="1:11">
      <c r="A19" s="7">
        <v>18</v>
      </c>
      <c r="B19" s="19">
        <v>44495</v>
      </c>
      <c r="C19" t="s">
        <v>65</v>
      </c>
      <c r="D19" t="s">
        <v>65</v>
      </c>
      <c r="E19" s="7">
        <v>1</v>
      </c>
      <c r="F19" t="s">
        <v>12</v>
      </c>
      <c r="G19" t="s">
        <v>66</v>
      </c>
      <c r="H19" t="s">
        <v>67</v>
      </c>
      <c r="I19" s="7">
        <v>1</v>
      </c>
      <c r="J19">
        <v>1</v>
      </c>
      <c r="K19">
        <v>6.5</v>
      </c>
    </row>
    <row r="20" spans="1:11">
      <c r="A20" s="7">
        <v>19</v>
      </c>
      <c r="B20" s="19">
        <v>44494</v>
      </c>
      <c r="C20" t="s">
        <v>68</v>
      </c>
      <c r="D20" t="s">
        <v>68</v>
      </c>
      <c r="E20" s="7">
        <v>1</v>
      </c>
      <c r="F20" t="s">
        <v>12</v>
      </c>
      <c r="G20" t="s">
        <v>69</v>
      </c>
      <c r="H20" t="s">
        <v>70</v>
      </c>
      <c r="I20" s="7">
        <v>1</v>
      </c>
      <c r="J20">
        <f>1/3</f>
        <v>0.33333333333333331</v>
      </c>
      <c r="K20">
        <v>3.4</v>
      </c>
    </row>
    <row r="21" spans="1:11">
      <c r="A21" s="7">
        <v>20</v>
      </c>
      <c r="B21" s="19">
        <v>44512</v>
      </c>
      <c r="C21" t="s">
        <v>71</v>
      </c>
      <c r="D21" t="s">
        <v>71</v>
      </c>
      <c r="E21" s="7">
        <v>1</v>
      </c>
      <c r="F21" t="s">
        <v>12</v>
      </c>
      <c r="G21" t="s">
        <v>72</v>
      </c>
      <c r="H21" t="s">
        <v>73</v>
      </c>
      <c r="I21" s="7">
        <v>1</v>
      </c>
      <c r="J21">
        <v>1</v>
      </c>
      <c r="K21">
        <v>3.83</v>
      </c>
    </row>
    <row r="22" spans="1:11">
      <c r="A22" s="7">
        <v>21</v>
      </c>
      <c r="B22" s="19">
        <v>44494</v>
      </c>
      <c r="C22" t="s">
        <v>74</v>
      </c>
      <c r="D22" t="s">
        <v>74</v>
      </c>
      <c r="E22" s="7">
        <v>1</v>
      </c>
      <c r="F22" t="s">
        <v>12</v>
      </c>
      <c r="G22" t="s">
        <v>75</v>
      </c>
      <c r="H22" t="s">
        <v>76</v>
      </c>
      <c r="I22" s="7">
        <v>1</v>
      </c>
      <c r="J22">
        <v>1</v>
      </c>
      <c r="K22">
        <v>6.85</v>
      </c>
    </row>
    <row r="23" spans="1:11">
      <c r="A23" s="7">
        <v>22</v>
      </c>
      <c r="B23" s="19">
        <v>44512</v>
      </c>
      <c r="C23" t="s">
        <v>77</v>
      </c>
      <c r="D23" t="s">
        <v>77</v>
      </c>
      <c r="E23" s="7">
        <v>1</v>
      </c>
      <c r="F23" t="s">
        <v>12</v>
      </c>
      <c r="G23" t="s">
        <v>78</v>
      </c>
      <c r="H23" t="s">
        <v>79</v>
      </c>
      <c r="I23" s="7">
        <v>1</v>
      </c>
      <c r="J23">
        <f>1/3</f>
        <v>0.33333333333333331</v>
      </c>
      <c r="K23">
        <v>8.39</v>
      </c>
    </row>
    <row r="24" spans="1:11">
      <c r="A24" s="7">
        <v>23</v>
      </c>
      <c r="B24" s="19">
        <v>44487</v>
      </c>
      <c r="C24" t="s">
        <v>80</v>
      </c>
      <c r="D24" t="s">
        <v>80</v>
      </c>
      <c r="E24" s="7">
        <v>1</v>
      </c>
      <c r="F24" t="s">
        <v>12</v>
      </c>
      <c r="G24" t="s">
        <v>81</v>
      </c>
      <c r="H24" t="s">
        <v>82</v>
      </c>
      <c r="I24" s="7">
        <v>1</v>
      </c>
      <c r="J24">
        <v>1</v>
      </c>
      <c r="K24">
        <v>7.7</v>
      </c>
    </row>
    <row r="25" spans="1:11">
      <c r="A25" s="7">
        <v>24</v>
      </c>
      <c r="B25" s="19">
        <v>44494</v>
      </c>
      <c r="C25" t="s">
        <v>83</v>
      </c>
      <c r="D25" t="s">
        <v>83</v>
      </c>
      <c r="E25" s="7">
        <v>1</v>
      </c>
      <c r="F25" t="s">
        <v>12</v>
      </c>
      <c r="G25" t="s">
        <v>84</v>
      </c>
      <c r="H25" t="s">
        <v>85</v>
      </c>
      <c r="I25" s="7">
        <v>1</v>
      </c>
      <c r="J25">
        <v>1</v>
      </c>
      <c r="K25">
        <v>3.36</v>
      </c>
    </row>
    <row r="26" spans="1:11">
      <c r="A26" s="7">
        <v>25</v>
      </c>
      <c r="B26" s="19">
        <v>44494</v>
      </c>
      <c r="C26" t="s">
        <v>86</v>
      </c>
      <c r="D26" t="s">
        <v>86</v>
      </c>
      <c r="E26" s="7">
        <v>1</v>
      </c>
      <c r="F26" t="s">
        <v>12</v>
      </c>
      <c r="G26" t="s">
        <v>87</v>
      </c>
      <c r="H26" t="s">
        <v>88</v>
      </c>
      <c r="I26" s="7">
        <v>1</v>
      </c>
      <c r="J26">
        <v>1</v>
      </c>
      <c r="K26">
        <v>7.54</v>
      </c>
    </row>
    <row r="27" spans="1:11">
      <c r="A27" s="7">
        <v>26</v>
      </c>
      <c r="B27" s="19">
        <v>44487</v>
      </c>
      <c r="C27" t="s">
        <v>89</v>
      </c>
      <c r="D27" t="s">
        <v>89</v>
      </c>
      <c r="E27" s="7">
        <v>1</v>
      </c>
      <c r="F27" t="s">
        <v>12</v>
      </c>
      <c r="G27" t="s">
        <v>90</v>
      </c>
      <c r="H27" t="s">
        <v>91</v>
      </c>
      <c r="I27" s="7">
        <v>1</v>
      </c>
      <c r="J27">
        <v>1</v>
      </c>
      <c r="K27">
        <v>5</v>
      </c>
    </row>
    <row r="28" spans="1:11">
      <c r="A28" s="7">
        <v>27</v>
      </c>
      <c r="B28" s="19">
        <v>44494</v>
      </c>
      <c r="C28" t="s">
        <v>92</v>
      </c>
      <c r="D28" t="s">
        <v>92</v>
      </c>
      <c r="E28" s="7">
        <v>1</v>
      </c>
      <c r="F28" t="s">
        <v>12</v>
      </c>
      <c r="G28" t="s">
        <v>93</v>
      </c>
      <c r="H28" t="s">
        <v>94</v>
      </c>
      <c r="I28" s="7">
        <v>1</v>
      </c>
      <c r="J28">
        <v>1</v>
      </c>
      <c r="K28">
        <v>8.3699999999999992</v>
      </c>
    </row>
    <row r="29" spans="1:11">
      <c r="A29" s="7">
        <v>28</v>
      </c>
      <c r="B29" s="19">
        <v>44494</v>
      </c>
      <c r="C29" t="s">
        <v>95</v>
      </c>
      <c r="D29" t="s">
        <v>95</v>
      </c>
      <c r="E29" s="7">
        <v>1</v>
      </c>
      <c r="F29" t="s">
        <v>12</v>
      </c>
      <c r="G29" t="s">
        <v>96</v>
      </c>
      <c r="H29" t="s">
        <v>97</v>
      </c>
      <c r="I29" s="7">
        <v>1</v>
      </c>
      <c r="J29">
        <v>1</v>
      </c>
      <c r="K29">
        <v>7.03</v>
      </c>
    </row>
    <row r="30" spans="1:11">
      <c r="A30" s="7">
        <v>29</v>
      </c>
      <c r="B30" s="19">
        <v>44494</v>
      </c>
      <c r="C30" t="s">
        <v>98</v>
      </c>
      <c r="D30" t="s">
        <v>98</v>
      </c>
      <c r="E30" s="7">
        <v>1</v>
      </c>
      <c r="F30" t="s">
        <v>12</v>
      </c>
      <c r="G30" t="s">
        <v>99</v>
      </c>
      <c r="H30" t="s">
        <v>100</v>
      </c>
      <c r="I30" s="7">
        <v>1</v>
      </c>
      <c r="J30">
        <f>1/2</f>
        <v>0.5</v>
      </c>
      <c r="K30">
        <v>10.01</v>
      </c>
    </row>
    <row r="31" spans="1:11">
      <c r="A31" s="7">
        <v>30</v>
      </c>
      <c r="B31" s="19">
        <v>44494</v>
      </c>
      <c r="C31" t="s">
        <v>101</v>
      </c>
      <c r="D31" t="s">
        <v>101</v>
      </c>
      <c r="E31" s="7">
        <v>1</v>
      </c>
      <c r="F31" t="s">
        <v>12</v>
      </c>
      <c r="G31" t="s">
        <v>102</v>
      </c>
      <c r="H31" t="s">
        <v>103</v>
      </c>
      <c r="I31" s="7">
        <v>1</v>
      </c>
      <c r="J31">
        <v>1</v>
      </c>
      <c r="K31">
        <v>3.42</v>
      </c>
    </row>
    <row r="32" spans="1:11">
      <c r="A32" s="7">
        <v>31</v>
      </c>
      <c r="B32" s="19">
        <v>44494</v>
      </c>
      <c r="C32" t="s">
        <v>104</v>
      </c>
      <c r="D32" t="s">
        <v>104</v>
      </c>
      <c r="E32" s="7">
        <v>1</v>
      </c>
      <c r="F32" t="s">
        <v>12</v>
      </c>
      <c r="G32" t="s">
        <v>105</v>
      </c>
      <c r="H32" t="s">
        <v>106</v>
      </c>
      <c r="I32" s="7">
        <v>1</v>
      </c>
      <c r="J32">
        <f>1/2</f>
        <v>0.5</v>
      </c>
      <c r="K32">
        <v>8.84</v>
      </c>
    </row>
    <row r="33" spans="1:11">
      <c r="A33" s="7">
        <v>32</v>
      </c>
      <c r="B33" s="19">
        <v>44494</v>
      </c>
      <c r="C33" t="s">
        <v>107</v>
      </c>
      <c r="D33" t="s">
        <v>107</v>
      </c>
      <c r="E33" s="7">
        <v>1</v>
      </c>
      <c r="F33" t="s">
        <v>12</v>
      </c>
      <c r="G33" t="s">
        <v>108</v>
      </c>
      <c r="H33" t="s">
        <v>109</v>
      </c>
      <c r="I33" s="7">
        <v>1</v>
      </c>
      <c r="J33">
        <v>1</v>
      </c>
      <c r="K33">
        <v>6.43</v>
      </c>
    </row>
    <row r="34" spans="1:11">
      <c r="A34" s="7">
        <v>33</v>
      </c>
      <c r="B34" s="19">
        <v>44495</v>
      </c>
      <c r="C34" t="s">
        <v>110</v>
      </c>
      <c r="D34" t="s">
        <v>110</v>
      </c>
      <c r="E34" s="7">
        <v>1</v>
      </c>
      <c r="F34" t="s">
        <v>12</v>
      </c>
      <c r="G34" t="s">
        <v>111</v>
      </c>
      <c r="H34" t="s">
        <v>112</v>
      </c>
      <c r="I34" s="7">
        <v>1</v>
      </c>
      <c r="J34">
        <v>1</v>
      </c>
      <c r="K34">
        <v>6.14</v>
      </c>
    </row>
    <row r="35" spans="1:11">
      <c r="A35" s="7">
        <v>34</v>
      </c>
      <c r="B35" s="19">
        <v>44512</v>
      </c>
      <c r="C35" t="s">
        <v>113</v>
      </c>
      <c r="D35" t="s">
        <v>113</v>
      </c>
      <c r="E35" s="7">
        <v>1</v>
      </c>
      <c r="F35" t="s">
        <v>12</v>
      </c>
      <c r="G35" t="s">
        <v>114</v>
      </c>
      <c r="H35" t="s">
        <v>115</v>
      </c>
      <c r="I35" s="7">
        <v>1</v>
      </c>
      <c r="J35">
        <v>1</v>
      </c>
      <c r="K35">
        <v>3.48</v>
      </c>
    </row>
    <row r="36" spans="1:11">
      <c r="A36" s="7">
        <v>35</v>
      </c>
      <c r="B36" s="19">
        <v>44494</v>
      </c>
      <c r="C36" t="s">
        <v>116</v>
      </c>
      <c r="D36" t="s">
        <v>116</v>
      </c>
      <c r="E36" s="7">
        <v>1</v>
      </c>
      <c r="F36" t="s">
        <v>12</v>
      </c>
      <c r="G36" t="s">
        <v>117</v>
      </c>
      <c r="H36" t="s">
        <v>118</v>
      </c>
      <c r="I36" s="7">
        <v>1</v>
      </c>
      <c r="J36">
        <v>1</v>
      </c>
      <c r="K36">
        <v>7.26</v>
      </c>
    </row>
    <row r="37" spans="1:11">
      <c r="A37" s="7">
        <v>36</v>
      </c>
      <c r="B37" s="19">
        <v>44494</v>
      </c>
      <c r="C37" t="s">
        <v>119</v>
      </c>
      <c r="D37" t="s">
        <v>119</v>
      </c>
      <c r="E37" s="7">
        <v>1</v>
      </c>
      <c r="F37" t="s">
        <v>12</v>
      </c>
      <c r="G37" t="s">
        <v>120</v>
      </c>
      <c r="H37" t="s">
        <v>121</v>
      </c>
      <c r="I37" s="7">
        <v>1</v>
      </c>
      <c r="J37">
        <v>1</v>
      </c>
      <c r="K37">
        <v>6.08</v>
      </c>
    </row>
    <row r="38" spans="1:11">
      <c r="C38" s="13"/>
      <c r="D38" s="14"/>
      <c r="G38" s="11"/>
      <c r="H38" s="11"/>
      <c r="J38" s="12"/>
      <c r="K38" s="12"/>
    </row>
    <row r="39" spans="1:11">
      <c r="C39" s="13"/>
      <c r="D39" s="14"/>
      <c r="G39" s="11"/>
      <c r="H39" s="11"/>
      <c r="J39" s="12"/>
      <c r="K39" s="12"/>
    </row>
    <row r="40" spans="1:11">
      <c r="C40" s="15"/>
      <c r="D40" s="15"/>
      <c r="G40" s="11"/>
      <c r="H40" s="11"/>
      <c r="J40" s="12"/>
      <c r="K40" s="15"/>
    </row>
    <row r="41" spans="1:11">
      <c r="C41" s="15"/>
      <c r="D41" s="15"/>
      <c r="G41" s="11"/>
      <c r="H41" s="11"/>
      <c r="J41" s="12"/>
      <c r="K41" s="15"/>
    </row>
    <row r="42" spans="1:11">
      <c r="C42" s="15"/>
      <c r="D42" s="15"/>
      <c r="G42" s="11"/>
      <c r="H42" s="11"/>
      <c r="J42" s="12"/>
      <c r="K42" s="15"/>
    </row>
    <row r="43" spans="1:11">
      <c r="C43" s="15"/>
      <c r="D43" s="15"/>
      <c r="G43" s="11"/>
      <c r="H43" s="11"/>
      <c r="J43" s="12"/>
      <c r="K43" s="15"/>
    </row>
    <row r="44" spans="1:11">
      <c r="C44" s="15"/>
      <c r="D44" s="15"/>
      <c r="G44" s="11"/>
      <c r="H44" s="11"/>
      <c r="J44" s="12"/>
      <c r="K44" s="15"/>
    </row>
    <row r="45" spans="1:11">
      <c r="D45" s="15"/>
      <c r="J45" s="17"/>
      <c r="K45" s="15"/>
    </row>
    <row r="46" spans="1:11">
      <c r="J46" s="17"/>
      <c r="K46" s="15"/>
    </row>
    <row r="47" spans="1:11">
      <c r="J47" s="17"/>
      <c r="K47" s="15"/>
    </row>
    <row r="48" spans="1:11">
      <c r="J48" s="17"/>
      <c r="K48" s="15"/>
    </row>
    <row r="49" spans="10:11">
      <c r="J49" s="17"/>
      <c r="K49" s="15"/>
    </row>
    <row r="50" spans="10:11">
      <c r="J50" s="17"/>
      <c r="K50" s="15"/>
    </row>
    <row r="51" spans="10:11">
      <c r="J51" s="17"/>
      <c r="K51" s="15"/>
    </row>
    <row r="52" spans="10:11">
      <c r="J52" s="17"/>
      <c r="K52" s="15"/>
    </row>
    <row r="53" spans="10:11">
      <c r="J53" s="17"/>
      <c r="K53" s="15"/>
    </row>
    <row r="55" spans="10:11">
      <c r="J55" s="17"/>
    </row>
    <row r="56" spans="10:11">
      <c r="J56" s="17"/>
    </row>
    <row r="57" spans="10:11">
      <c r="J57" s="17"/>
    </row>
    <row r="58" spans="10:11">
      <c r="J58" s="17"/>
    </row>
    <row r="59" spans="10:11">
      <c r="J59" s="17"/>
    </row>
    <row r="60" spans="10:11">
      <c r="J60" s="17"/>
    </row>
    <row r="61" spans="10:11">
      <c r="J61" s="17"/>
    </row>
    <row r="62" spans="10:11">
      <c r="J62" s="17"/>
    </row>
  </sheetData>
  <sortState xmlns:xlrd2="http://schemas.microsoft.com/office/spreadsheetml/2017/richdata2" ref="A2:K63">
    <sortCondition ref="A2:A63"/>
  </sortState>
  <phoneticPr fontId="2" type="noConversion"/>
  <dataValidations count="2">
    <dataValidation type="textLength" operator="lessThan" allowBlank="1" showInputMessage="1" showErrorMessage="1" sqref="C2:C1048576" xr:uid="{91B65685-9DD5-4A81-A397-EEC12A8E737E}">
      <formula1>60</formula1>
    </dataValidation>
    <dataValidation operator="lessThan" allowBlank="1" showInputMessage="1" showErrorMessage="1" sqref="C1" xr:uid="{5FA5E408-7820-4560-9448-59549073E559}"/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MUN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Ziegler</dc:creator>
  <cp:keywords/>
  <dc:description/>
  <cp:lastModifiedBy>Roebuck, Alan</cp:lastModifiedBy>
  <cp:revision/>
  <dcterms:created xsi:type="dcterms:W3CDTF">2019-11-03T12:45:59Z</dcterms:created>
  <dcterms:modified xsi:type="dcterms:W3CDTF">2022-05-24T19:13:38Z</dcterms:modified>
  <cp:category/>
  <cp:contentStatus/>
</cp:coreProperties>
</file>