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.sharepoint.com/teams/MCRL-COMPASS/Shared Documents/COMPASS Data Files MCRL/Raw_Instrument_Data/TEMPEST/TOC_LC/"/>
    </mc:Choice>
  </mc:AlternateContent>
  <xr:revisionPtr revIDLastSave="128" documentId="8_{7E52ACF1-74BA-FC4F-ABA4-CB04ACC249F2}" xr6:coauthVersionLast="47" xr6:coauthVersionMax="47" xr10:uidLastSave="{1D6C4CE6-5FBD-3341-91B0-C609F62A8F05}"/>
  <bookViews>
    <workbookView xWindow="240" yWindow="600" windowWidth="14160" windowHeight="15580" activeTab="1" xr2:uid="{414E37C4-6C0F-AA42-8BD9-6BC73138264E}"/>
  </bookViews>
  <sheets>
    <sheet name="Sheet1" sheetId="1" r:id="rId1"/>
    <sheet name="Dilution shee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2" i="2"/>
</calcChain>
</file>

<file path=xl/sharedStrings.xml><?xml version="1.0" encoding="utf-8"?>
<sst xmlns="http://schemas.openxmlformats.org/spreadsheetml/2006/main" count="138" uniqueCount="123">
  <si>
    <t>Sample Name</t>
  </si>
  <si>
    <t>Vial</t>
  </si>
  <si>
    <t>Action</t>
  </si>
  <si>
    <t>Notes</t>
  </si>
  <si>
    <t>CondBlank1</t>
  </si>
  <si>
    <t>CondBlank2</t>
  </si>
  <si>
    <t>CondBlank3</t>
  </si>
  <si>
    <t>STD_0-50ppmNPOC</t>
  </si>
  <si>
    <t>STD_0-3ppmTN</t>
  </si>
  <si>
    <t>Blank1</t>
  </si>
  <si>
    <t>CKSTD1_1ppmCN</t>
  </si>
  <si>
    <t>TMP_SW_POOL_T2</t>
  </si>
  <si>
    <t>TMP_FW_B4_T2</t>
  </si>
  <si>
    <t>TMP_FW_F6_T3</t>
  </si>
  <si>
    <t>TMP_FW_I5_T3</t>
  </si>
  <si>
    <t>TMP_FW_D5_T3</t>
  </si>
  <si>
    <t>TMP_FW_SOURCE_HR2</t>
  </si>
  <si>
    <t>TMP_SW_SOURCE_HR3</t>
  </si>
  <si>
    <t>TMP_SW_H6_T2</t>
  </si>
  <si>
    <t>TMP_FW_D5_T2</t>
  </si>
  <si>
    <t>TMP_FW_POOL_T2</t>
  </si>
  <si>
    <t>Blank2</t>
  </si>
  <si>
    <t>CKSTD2_1ppmCN</t>
  </si>
  <si>
    <t>TMP_FW_E3_T1</t>
  </si>
  <si>
    <t>TMP_SW_F6_T1</t>
  </si>
  <si>
    <t>TMP_SW_SOURCE_HR5</t>
  </si>
  <si>
    <t>TMP_SW_SOURCE_HR4</t>
  </si>
  <si>
    <t>TMP_C_H6_T3</t>
  </si>
  <si>
    <t>TMP_SW_F4_T3</t>
  </si>
  <si>
    <t>TMP_C_I5_T3</t>
  </si>
  <si>
    <t>TMP_SW_WELL_T3</t>
  </si>
  <si>
    <t>TMP_SW_B4_T3</t>
  </si>
  <si>
    <t>TMP_FW_WELL_T3</t>
  </si>
  <si>
    <t>Blank3</t>
  </si>
  <si>
    <t>CKSTD3_1ppmCN</t>
  </si>
  <si>
    <t>TMP_FW_H6_T3</t>
  </si>
  <si>
    <t>TMP_SW_C3_T3</t>
  </si>
  <si>
    <t>TMP_SW_C6_T3</t>
  </si>
  <si>
    <t>TMP_C_B4_T3</t>
  </si>
  <si>
    <t>TMP_FW_C6_T3</t>
  </si>
  <si>
    <t>TMP_FW_C3_T3</t>
  </si>
  <si>
    <t>TMP_FW_E3_T3</t>
  </si>
  <si>
    <t>TMP_FW_B4_T3</t>
  </si>
  <si>
    <t>TMP_SW_H6_T3</t>
  </si>
  <si>
    <t>Blank4</t>
  </si>
  <si>
    <t>CKSTD4_1ppmCN</t>
  </si>
  <si>
    <t>TMP_SW_POOL_T3</t>
  </si>
  <si>
    <t>TMP_FW_I5_T4</t>
  </si>
  <si>
    <t>TMP_SW_E3_T3</t>
  </si>
  <si>
    <t>TMP_FW_POOL_T4</t>
  </si>
  <si>
    <t>TMP_C_I5_T4</t>
  </si>
  <si>
    <t>TMP_C_POOL_T4</t>
  </si>
  <si>
    <t>TMP_SW_POOL_T4</t>
  </si>
  <si>
    <t>TMP_SW_D5_T3</t>
  </si>
  <si>
    <t>TMP_SW_F6_T3</t>
  </si>
  <si>
    <t>TMP_C_D5_T4</t>
  </si>
  <si>
    <t>Blank5</t>
  </si>
  <si>
    <t>CKSTD5_1ppmCN</t>
  </si>
  <si>
    <t>TMP_FW_H3_T4</t>
  </si>
  <si>
    <t>TMP_SW_B4_T4</t>
  </si>
  <si>
    <t>TMP_SW_F4_T4</t>
  </si>
  <si>
    <t>TMP_SW_I5_T3</t>
  </si>
  <si>
    <t>TMP_C_E3_T4</t>
  </si>
  <si>
    <t>TMP_FW_C3_T4</t>
  </si>
  <si>
    <t>TMP_SW_E3_T4</t>
  </si>
  <si>
    <t>TMP_SW_D5_T4</t>
  </si>
  <si>
    <t>TMP_SW_H6_T4</t>
  </si>
  <si>
    <t>TMP_FW_F4_T4</t>
  </si>
  <si>
    <t>Blank6</t>
  </si>
  <si>
    <t>CKSTD6_1ppmCN</t>
  </si>
  <si>
    <t>TMP_FW_F6_T4</t>
  </si>
  <si>
    <t>TMP_SW_H3_T4</t>
  </si>
  <si>
    <t>TMP_FW_C6_T4</t>
  </si>
  <si>
    <t>TMP_SW_I5_T4</t>
  </si>
  <si>
    <t>TMP_FW_H6_T4</t>
  </si>
  <si>
    <t>TMP_C_F6_T4</t>
  </si>
  <si>
    <t>TMP_FW_D5_T4</t>
  </si>
  <si>
    <t>TMP_C_H6_T4</t>
  </si>
  <si>
    <t>TMP_SW_C6_T4</t>
  </si>
  <si>
    <t>Blank7</t>
  </si>
  <si>
    <t>CKSTD7_1ppmCN</t>
  </si>
  <si>
    <t>1, 2, 3, 4, 5, 6, 7, 8, 9</t>
  </si>
  <si>
    <t>10, 11, 12, 13, 14, 15, 16, 17</t>
  </si>
  <si>
    <t>slope: 3.443, int: -0.8276, r^2: 0.9994</t>
  </si>
  <si>
    <t>had to abort this cal curve to add to vial rack/update sample table, refer to the cal curve below</t>
  </si>
  <si>
    <t>slope: 9.374, int: -0.4397, r^2: 0.9977</t>
  </si>
  <si>
    <t>NPOC: 1.239 mg/L, TN: 1.093 mg/L</t>
  </si>
  <si>
    <t>NPOC: 0.4274 mg/L, TN: 0.05491 mg/L</t>
  </si>
  <si>
    <t>NPOC: 0.3682 mg/L, TN: 0.05516 mg/L</t>
  </si>
  <si>
    <t xml:space="preserve">NPOC: 1.239 mg/L, TN: 1.022 mg/L </t>
  </si>
  <si>
    <t xml:space="preserve">GENERAL NOTE: Need to refer to dilution sheet to recalculate these concentrations. Had to dilute some that didn't have any peaks in the previous run, and therefore re-ran here. </t>
  </si>
  <si>
    <t>NPOC: 0.4063 mg/L, TN: 0.05280 mg/L</t>
  </si>
  <si>
    <t>NPOC: 1.364 mg/L, TN: 0.9724 mg/L</t>
  </si>
  <si>
    <t>NPOC: 0.3697 mg/L, TN: 0.05111 mg/L</t>
  </si>
  <si>
    <t>NPOC: 1.358 mg/L, TN: 1.006 mg/L</t>
  </si>
  <si>
    <t>NPOC: 0.4686 mg/L, TN: 0.05563 mg/L</t>
  </si>
  <si>
    <t>NPOC: 1.289 mg/L, TN: 0.9392 mg/L</t>
  </si>
  <si>
    <t>NPOC: 0.4293 mg/L, TN: 0.1014 mg/L</t>
  </si>
  <si>
    <t>NPOC: 1.375 mg/L, TN: 1.011 mg/L</t>
  </si>
  <si>
    <t>NPOC: 0.4670 mg/L, TN: 0.06750 mg/L</t>
  </si>
  <si>
    <t>NPOC: 1.358 mg/L, TN: 0.9856 mg/L</t>
  </si>
  <si>
    <t>Sample</t>
  </si>
  <si>
    <t>SW_Pool_T2</t>
  </si>
  <si>
    <t>Vial wt (g)</t>
  </si>
  <si>
    <t>Vial wt+Sample (g)</t>
  </si>
  <si>
    <t>Sample Wt (g)</t>
  </si>
  <si>
    <t>DI added (mL)</t>
  </si>
  <si>
    <t>Vial wt after addition (g)</t>
  </si>
  <si>
    <t>FW_B4_T2</t>
  </si>
  <si>
    <t>FW_F6_T3</t>
  </si>
  <si>
    <t>*two different glass thickness-&gt; explains differing vial wts</t>
  </si>
  <si>
    <t>FW_I5_T3</t>
  </si>
  <si>
    <t>FW_D5_T3</t>
  </si>
  <si>
    <t>FW_SOURCE_HR2</t>
  </si>
  <si>
    <t>SW_SOURCE_HR3</t>
  </si>
  <si>
    <t>SW_H6_T2</t>
  </si>
  <si>
    <t>FW_D5_T2</t>
  </si>
  <si>
    <t>FW_POOL_T2</t>
  </si>
  <si>
    <t>FW_E3_T1</t>
  </si>
  <si>
    <t>SW_F6_T1</t>
  </si>
  <si>
    <t>SW_SOURCE_HR5</t>
  </si>
  <si>
    <t>Dilution correction needed</t>
  </si>
  <si>
    <t>Total vol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</si>
</sst>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BD17-6CC0-ED44-B8EB-00F06462890B}">
  <dimension ref="A1:D80"/>
  <sheetViews>
    <sheetView workbookViewId="0">
      <selection activeCell="P11" sqref="P11"/>
    </sheetView>
  </sheetViews>
  <sheetFormatPr baseColWidth="10" defaultRowHeight="16" x14ac:dyDescent="0.2"/>
  <cols>
    <col min="1" max="1" width="20.83203125" customWidth="1"/>
    <col min="2" max="2" width="25.5" customWidth="1"/>
    <col min="3" max="3" width="24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91</v>
      </c>
      <c r="D2" t="s">
        <v>90</v>
      </c>
    </row>
    <row r="3" spans="1:4" x14ac:dyDescent="0.2">
      <c r="A3" t="s">
        <v>5</v>
      </c>
      <c r="B3">
        <v>92</v>
      </c>
    </row>
    <row r="4" spans="1:4" x14ac:dyDescent="0.2">
      <c r="A4" t="s">
        <v>6</v>
      </c>
      <c r="B4">
        <v>93</v>
      </c>
    </row>
    <row r="5" spans="1:4" x14ac:dyDescent="0.2">
      <c r="A5" t="s">
        <v>7</v>
      </c>
      <c r="B5" t="s">
        <v>81</v>
      </c>
      <c r="D5" t="s">
        <v>83</v>
      </c>
    </row>
    <row r="6" spans="1:4" x14ac:dyDescent="0.2">
      <c r="A6" t="s">
        <v>8</v>
      </c>
      <c r="B6" t="s">
        <v>82</v>
      </c>
      <c r="D6" t="s">
        <v>84</v>
      </c>
    </row>
    <row r="7" spans="1:4" x14ac:dyDescent="0.2">
      <c r="A7" t="s">
        <v>8</v>
      </c>
      <c r="B7" t="s">
        <v>82</v>
      </c>
      <c r="D7" t="s">
        <v>85</v>
      </c>
    </row>
    <row r="8" spans="1:4" x14ac:dyDescent="0.2">
      <c r="A8" t="s">
        <v>9</v>
      </c>
      <c r="B8">
        <v>18</v>
      </c>
      <c r="D8" t="s">
        <v>87</v>
      </c>
    </row>
    <row r="9" spans="1:4" x14ac:dyDescent="0.2">
      <c r="A9" t="s">
        <v>10</v>
      </c>
      <c r="B9">
        <v>19</v>
      </c>
      <c r="D9" t="s">
        <v>86</v>
      </c>
    </row>
    <row r="10" spans="1:4" x14ac:dyDescent="0.2">
      <c r="A10" t="s">
        <v>11</v>
      </c>
      <c r="B10">
        <v>20</v>
      </c>
      <c r="C10" t="s">
        <v>121</v>
      </c>
    </row>
    <row r="11" spans="1:4" x14ac:dyDescent="0.2">
      <c r="A11" t="s">
        <v>12</v>
      </c>
      <c r="B11">
        <v>21</v>
      </c>
      <c r="C11" t="s">
        <v>121</v>
      </c>
    </row>
    <row r="12" spans="1:4" x14ac:dyDescent="0.2">
      <c r="A12" t="s">
        <v>13</v>
      </c>
      <c r="B12">
        <v>22</v>
      </c>
      <c r="C12" t="s">
        <v>121</v>
      </c>
    </row>
    <row r="13" spans="1:4" x14ac:dyDescent="0.2">
      <c r="A13" t="s">
        <v>14</v>
      </c>
      <c r="B13">
        <v>23</v>
      </c>
      <c r="C13" t="s">
        <v>121</v>
      </c>
    </row>
    <row r="14" spans="1:4" x14ac:dyDescent="0.2">
      <c r="A14" t="s">
        <v>15</v>
      </c>
      <c r="B14">
        <v>24</v>
      </c>
      <c r="C14" t="s">
        <v>121</v>
      </c>
    </row>
    <row r="15" spans="1:4" x14ac:dyDescent="0.2">
      <c r="A15" t="s">
        <v>16</v>
      </c>
      <c r="B15">
        <v>25</v>
      </c>
      <c r="C15" t="s">
        <v>121</v>
      </c>
    </row>
    <row r="16" spans="1:4" x14ac:dyDescent="0.2">
      <c r="A16" t="s">
        <v>17</v>
      </c>
      <c r="B16">
        <v>26</v>
      </c>
      <c r="C16" t="s">
        <v>121</v>
      </c>
    </row>
    <row r="17" spans="1:4" x14ac:dyDescent="0.2">
      <c r="A17" t="s">
        <v>18</v>
      </c>
      <c r="B17">
        <v>27</v>
      </c>
      <c r="C17" t="s">
        <v>121</v>
      </c>
    </row>
    <row r="18" spans="1:4" x14ac:dyDescent="0.2">
      <c r="A18" t="s">
        <v>19</v>
      </c>
      <c r="B18">
        <v>28</v>
      </c>
      <c r="C18" t="s">
        <v>121</v>
      </c>
    </row>
    <row r="19" spans="1:4" x14ac:dyDescent="0.2">
      <c r="A19" t="s">
        <v>20</v>
      </c>
      <c r="B19">
        <v>29</v>
      </c>
      <c r="C19" t="s">
        <v>121</v>
      </c>
    </row>
    <row r="20" spans="1:4" x14ac:dyDescent="0.2">
      <c r="A20" t="s">
        <v>21</v>
      </c>
      <c r="B20">
        <v>30</v>
      </c>
      <c r="D20" t="s">
        <v>88</v>
      </c>
    </row>
    <row r="21" spans="1:4" x14ac:dyDescent="0.2">
      <c r="A21" t="s">
        <v>22</v>
      </c>
      <c r="B21">
        <v>31</v>
      </c>
      <c r="D21" t="s">
        <v>89</v>
      </c>
    </row>
    <row r="22" spans="1:4" x14ac:dyDescent="0.2">
      <c r="A22" t="s">
        <v>23</v>
      </c>
      <c r="B22">
        <v>32</v>
      </c>
      <c r="C22" t="s">
        <v>121</v>
      </c>
    </row>
    <row r="23" spans="1:4" x14ac:dyDescent="0.2">
      <c r="A23" t="s">
        <v>24</v>
      </c>
      <c r="B23">
        <v>33</v>
      </c>
      <c r="C23" t="s">
        <v>121</v>
      </c>
    </row>
    <row r="24" spans="1:4" x14ac:dyDescent="0.2">
      <c r="A24" t="s">
        <v>25</v>
      </c>
      <c r="B24">
        <v>34</v>
      </c>
      <c r="C24" t="s">
        <v>121</v>
      </c>
    </row>
    <row r="25" spans="1:4" x14ac:dyDescent="0.2">
      <c r="A25" t="s">
        <v>26</v>
      </c>
      <c r="B25">
        <v>35</v>
      </c>
    </row>
    <row r="26" spans="1:4" x14ac:dyDescent="0.2">
      <c r="A26" t="s">
        <v>27</v>
      </c>
      <c r="B26">
        <v>36</v>
      </c>
    </row>
    <row r="27" spans="1:4" x14ac:dyDescent="0.2">
      <c r="A27" t="s">
        <v>28</v>
      </c>
      <c r="B27">
        <v>37</v>
      </c>
    </row>
    <row r="28" spans="1:4" x14ac:dyDescent="0.2">
      <c r="A28" t="s">
        <v>29</v>
      </c>
      <c r="B28">
        <v>38</v>
      </c>
    </row>
    <row r="29" spans="1:4" x14ac:dyDescent="0.2">
      <c r="A29" t="s">
        <v>30</v>
      </c>
      <c r="B29">
        <v>39</v>
      </c>
    </row>
    <row r="30" spans="1:4" x14ac:dyDescent="0.2">
      <c r="A30" t="s">
        <v>31</v>
      </c>
      <c r="B30">
        <v>40</v>
      </c>
    </row>
    <row r="31" spans="1:4" x14ac:dyDescent="0.2">
      <c r="A31" t="s">
        <v>32</v>
      </c>
      <c r="B31">
        <v>41</v>
      </c>
    </row>
    <row r="32" spans="1:4" x14ac:dyDescent="0.2">
      <c r="A32" t="s">
        <v>33</v>
      </c>
      <c r="B32">
        <v>42</v>
      </c>
      <c r="D32" t="s">
        <v>91</v>
      </c>
    </row>
    <row r="33" spans="1:4" x14ac:dyDescent="0.2">
      <c r="A33" t="s">
        <v>34</v>
      </c>
      <c r="B33">
        <v>43</v>
      </c>
      <c r="D33" t="s">
        <v>92</v>
      </c>
    </row>
    <row r="34" spans="1:4" x14ac:dyDescent="0.2">
      <c r="A34" t="s">
        <v>35</v>
      </c>
      <c r="B34">
        <v>44</v>
      </c>
    </row>
    <row r="35" spans="1:4" x14ac:dyDescent="0.2">
      <c r="A35" t="s">
        <v>36</v>
      </c>
      <c r="B35">
        <v>45</v>
      </c>
    </row>
    <row r="36" spans="1:4" x14ac:dyDescent="0.2">
      <c r="A36" t="s">
        <v>37</v>
      </c>
      <c r="B36">
        <v>46</v>
      </c>
    </row>
    <row r="37" spans="1:4" x14ac:dyDescent="0.2">
      <c r="A37" t="s">
        <v>38</v>
      </c>
      <c r="B37">
        <v>47</v>
      </c>
    </row>
    <row r="38" spans="1:4" x14ac:dyDescent="0.2">
      <c r="A38" t="s">
        <v>39</v>
      </c>
      <c r="B38">
        <v>48</v>
      </c>
    </row>
    <row r="39" spans="1:4" x14ac:dyDescent="0.2">
      <c r="A39" t="s">
        <v>40</v>
      </c>
      <c r="B39">
        <v>49</v>
      </c>
    </row>
    <row r="40" spans="1:4" x14ac:dyDescent="0.2">
      <c r="A40" t="s">
        <v>41</v>
      </c>
      <c r="B40">
        <v>50</v>
      </c>
    </row>
    <row r="41" spans="1:4" x14ac:dyDescent="0.2">
      <c r="A41" t="s">
        <v>28</v>
      </c>
      <c r="B41">
        <v>51</v>
      </c>
    </row>
    <row r="42" spans="1:4" x14ac:dyDescent="0.2">
      <c r="A42" t="s">
        <v>42</v>
      </c>
      <c r="B42">
        <v>52</v>
      </c>
    </row>
    <row r="43" spans="1:4" x14ac:dyDescent="0.2">
      <c r="A43" t="s">
        <v>43</v>
      </c>
      <c r="B43">
        <v>53</v>
      </c>
    </row>
    <row r="44" spans="1:4" x14ac:dyDescent="0.2">
      <c r="A44" t="s">
        <v>44</v>
      </c>
      <c r="B44">
        <v>54</v>
      </c>
      <c r="D44" t="s">
        <v>93</v>
      </c>
    </row>
    <row r="45" spans="1:4" x14ac:dyDescent="0.2">
      <c r="A45" t="s">
        <v>45</v>
      </c>
      <c r="B45">
        <v>55</v>
      </c>
      <c r="D45" t="s">
        <v>94</v>
      </c>
    </row>
    <row r="46" spans="1:4" x14ac:dyDescent="0.2">
      <c r="A46" t="s">
        <v>46</v>
      </c>
      <c r="B46">
        <v>56</v>
      </c>
    </row>
    <row r="47" spans="1:4" x14ac:dyDescent="0.2">
      <c r="A47" t="s">
        <v>47</v>
      </c>
      <c r="B47">
        <v>57</v>
      </c>
    </row>
    <row r="48" spans="1:4" x14ac:dyDescent="0.2">
      <c r="A48" t="s">
        <v>48</v>
      </c>
      <c r="B48">
        <v>58</v>
      </c>
    </row>
    <row r="49" spans="1:4" x14ac:dyDescent="0.2">
      <c r="A49" t="s">
        <v>49</v>
      </c>
      <c r="B49">
        <v>59</v>
      </c>
    </row>
    <row r="50" spans="1:4" x14ac:dyDescent="0.2">
      <c r="A50" t="s">
        <v>50</v>
      </c>
      <c r="B50">
        <v>60</v>
      </c>
    </row>
    <row r="51" spans="1:4" x14ac:dyDescent="0.2">
      <c r="A51" t="s">
        <v>51</v>
      </c>
      <c r="B51">
        <v>61</v>
      </c>
    </row>
    <row r="52" spans="1:4" x14ac:dyDescent="0.2">
      <c r="A52" t="s">
        <v>52</v>
      </c>
      <c r="B52">
        <v>62</v>
      </c>
    </row>
    <row r="53" spans="1:4" x14ac:dyDescent="0.2">
      <c r="A53" t="s">
        <v>53</v>
      </c>
      <c r="B53">
        <v>63</v>
      </c>
    </row>
    <row r="54" spans="1:4" x14ac:dyDescent="0.2">
      <c r="A54" t="s">
        <v>54</v>
      </c>
      <c r="B54">
        <v>64</v>
      </c>
    </row>
    <row r="55" spans="1:4" x14ac:dyDescent="0.2">
      <c r="A55" t="s">
        <v>55</v>
      </c>
      <c r="B55">
        <v>65</v>
      </c>
    </row>
    <row r="56" spans="1:4" x14ac:dyDescent="0.2">
      <c r="A56" t="s">
        <v>56</v>
      </c>
      <c r="B56">
        <v>66</v>
      </c>
      <c r="D56" t="s">
        <v>95</v>
      </c>
    </row>
    <row r="57" spans="1:4" x14ac:dyDescent="0.2">
      <c r="A57" t="s">
        <v>57</v>
      </c>
      <c r="B57">
        <v>67</v>
      </c>
      <c r="D57" t="s">
        <v>96</v>
      </c>
    </row>
    <row r="58" spans="1:4" x14ac:dyDescent="0.2">
      <c r="A58" t="s">
        <v>58</v>
      </c>
      <c r="B58">
        <v>68</v>
      </c>
    </row>
    <row r="59" spans="1:4" x14ac:dyDescent="0.2">
      <c r="A59" t="s">
        <v>59</v>
      </c>
      <c r="B59">
        <v>69</v>
      </c>
    </row>
    <row r="60" spans="1:4" x14ac:dyDescent="0.2">
      <c r="A60" t="s">
        <v>60</v>
      </c>
      <c r="B60">
        <v>70</v>
      </c>
    </row>
    <row r="61" spans="1:4" x14ac:dyDescent="0.2">
      <c r="A61" t="s">
        <v>61</v>
      </c>
      <c r="B61">
        <v>71</v>
      </c>
    </row>
    <row r="62" spans="1:4" x14ac:dyDescent="0.2">
      <c r="A62" t="s">
        <v>62</v>
      </c>
      <c r="B62">
        <v>72</v>
      </c>
    </row>
    <row r="63" spans="1:4" x14ac:dyDescent="0.2">
      <c r="A63" t="s">
        <v>63</v>
      </c>
      <c r="B63">
        <v>73</v>
      </c>
    </row>
    <row r="64" spans="1:4" x14ac:dyDescent="0.2">
      <c r="A64" t="s">
        <v>64</v>
      </c>
      <c r="B64">
        <v>74</v>
      </c>
    </row>
    <row r="65" spans="1:4" x14ac:dyDescent="0.2">
      <c r="A65" t="s">
        <v>65</v>
      </c>
      <c r="B65">
        <v>75</v>
      </c>
    </row>
    <row r="66" spans="1:4" x14ac:dyDescent="0.2">
      <c r="A66" t="s">
        <v>66</v>
      </c>
      <c r="B66">
        <v>76</v>
      </c>
    </row>
    <row r="67" spans="1:4" x14ac:dyDescent="0.2">
      <c r="A67" t="s">
        <v>67</v>
      </c>
      <c r="B67">
        <v>77</v>
      </c>
    </row>
    <row r="68" spans="1:4" x14ac:dyDescent="0.2">
      <c r="A68" t="s">
        <v>68</v>
      </c>
      <c r="B68">
        <v>78</v>
      </c>
      <c r="D68" t="s">
        <v>97</v>
      </c>
    </row>
    <row r="69" spans="1:4" x14ac:dyDescent="0.2">
      <c r="A69" t="s">
        <v>69</v>
      </c>
      <c r="B69">
        <v>79</v>
      </c>
      <c r="D69" t="s">
        <v>98</v>
      </c>
    </row>
    <row r="70" spans="1:4" x14ac:dyDescent="0.2">
      <c r="A70" t="s">
        <v>70</v>
      </c>
      <c r="B70">
        <v>80</v>
      </c>
    </row>
    <row r="71" spans="1:4" x14ac:dyDescent="0.2">
      <c r="A71" t="s">
        <v>71</v>
      </c>
      <c r="B71">
        <v>81</v>
      </c>
    </row>
    <row r="72" spans="1:4" x14ac:dyDescent="0.2">
      <c r="A72" t="s">
        <v>72</v>
      </c>
      <c r="B72">
        <v>82</v>
      </c>
    </row>
    <row r="73" spans="1:4" x14ac:dyDescent="0.2">
      <c r="A73" t="s">
        <v>73</v>
      </c>
      <c r="B73">
        <v>83</v>
      </c>
    </row>
    <row r="74" spans="1:4" x14ac:dyDescent="0.2">
      <c r="A74" t="s">
        <v>74</v>
      </c>
      <c r="B74">
        <v>84</v>
      </c>
    </row>
    <row r="75" spans="1:4" x14ac:dyDescent="0.2">
      <c r="A75" t="s">
        <v>75</v>
      </c>
      <c r="B75">
        <v>85</v>
      </c>
    </row>
    <row r="76" spans="1:4" x14ac:dyDescent="0.2">
      <c r="A76" t="s">
        <v>76</v>
      </c>
      <c r="B76">
        <v>86</v>
      </c>
    </row>
    <row r="77" spans="1:4" x14ac:dyDescent="0.2">
      <c r="A77" t="s">
        <v>77</v>
      </c>
      <c r="B77">
        <v>87</v>
      </c>
    </row>
    <row r="78" spans="1:4" x14ac:dyDescent="0.2">
      <c r="A78" t="s">
        <v>78</v>
      </c>
      <c r="B78">
        <v>88</v>
      </c>
    </row>
    <row r="79" spans="1:4" x14ac:dyDescent="0.2">
      <c r="A79" t="s">
        <v>79</v>
      </c>
      <c r="B79">
        <v>89</v>
      </c>
      <c r="D79" t="s">
        <v>99</v>
      </c>
    </row>
    <row r="80" spans="1:4" x14ac:dyDescent="0.2">
      <c r="A80" t="s">
        <v>80</v>
      </c>
      <c r="B80">
        <v>90</v>
      </c>
      <c r="D80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36C3-3BE2-D447-9C28-BD041A6F8A8B}">
  <dimension ref="A1:J14"/>
  <sheetViews>
    <sheetView tabSelected="1" workbookViewId="0">
      <selection activeCell="D25" sqref="D25"/>
    </sheetView>
  </sheetViews>
  <sheetFormatPr baseColWidth="10" defaultRowHeight="16" x14ac:dyDescent="0.2"/>
  <cols>
    <col min="1" max="1" width="17.5" customWidth="1"/>
    <col min="3" max="3" width="18.5" customWidth="1"/>
    <col min="4" max="4" width="14.33203125" customWidth="1"/>
    <col min="5" max="5" width="15" customWidth="1"/>
    <col min="6" max="6" width="21.6640625" customWidth="1"/>
  </cols>
  <sheetData>
    <row r="1" spans="1:10" x14ac:dyDescent="0.2">
      <c r="A1" s="2" t="s">
        <v>101</v>
      </c>
      <c r="B1" s="1" t="s">
        <v>103</v>
      </c>
      <c r="C1" s="1" t="s">
        <v>104</v>
      </c>
      <c r="D1" s="2" t="s">
        <v>105</v>
      </c>
      <c r="E1" s="1" t="s">
        <v>106</v>
      </c>
      <c r="F1" s="2" t="s">
        <v>122</v>
      </c>
      <c r="G1" s="1" t="s">
        <v>107</v>
      </c>
      <c r="J1" t="s">
        <v>110</v>
      </c>
    </row>
    <row r="2" spans="1:10" x14ac:dyDescent="0.2">
      <c r="A2" s="3" t="s">
        <v>102</v>
      </c>
      <c r="B2">
        <v>8.7934000000000001</v>
      </c>
      <c r="C2">
        <v>9.2637</v>
      </c>
      <c r="D2" s="3">
        <v>0.4703</v>
      </c>
      <c r="E2">
        <v>6.53</v>
      </c>
      <c r="F2" s="3">
        <f>D2+E2</f>
        <v>7.0003000000000002</v>
      </c>
      <c r="G2">
        <v>15.7509</v>
      </c>
    </row>
    <row r="3" spans="1:10" x14ac:dyDescent="0.2">
      <c r="A3" s="3" t="s">
        <v>108</v>
      </c>
      <c r="B3">
        <v>8.6166</v>
      </c>
      <c r="C3">
        <v>8.9382999999999999</v>
      </c>
      <c r="D3" s="3">
        <v>0.32169999999999999</v>
      </c>
      <c r="E3">
        <v>6.68</v>
      </c>
      <c r="F3" s="3">
        <f t="shared" ref="F3:F14" si="0">D3+E3</f>
        <v>7.0016999999999996</v>
      </c>
      <c r="G3">
        <v>15.600300000000001</v>
      </c>
    </row>
    <row r="4" spans="1:10" x14ac:dyDescent="0.2">
      <c r="A4" s="3" t="s">
        <v>109</v>
      </c>
      <c r="B4">
        <v>5.2081</v>
      </c>
      <c r="C4">
        <v>5.3594999999999997</v>
      </c>
      <c r="D4" s="3">
        <v>0.15140000000000001</v>
      </c>
      <c r="E4">
        <v>6.85</v>
      </c>
      <c r="F4" s="3">
        <f t="shared" si="0"/>
        <v>7.0013999999999994</v>
      </c>
      <c r="G4">
        <v>12.1884</v>
      </c>
    </row>
    <row r="5" spans="1:10" x14ac:dyDescent="0.2">
      <c r="A5" s="3" t="s">
        <v>111</v>
      </c>
      <c r="B5">
        <v>5.2286999999999999</v>
      </c>
      <c r="C5">
        <v>8.6929999999999996</v>
      </c>
      <c r="D5" s="3">
        <v>3.4643000000000002</v>
      </c>
      <c r="E5">
        <v>3.5350000000000001</v>
      </c>
      <c r="F5" s="3">
        <f t="shared" si="0"/>
        <v>6.9992999999999999</v>
      </c>
      <c r="G5">
        <v>12.228999999999999</v>
      </c>
    </row>
    <row r="6" spans="1:10" x14ac:dyDescent="0.2">
      <c r="A6" s="3" t="s">
        <v>112</v>
      </c>
      <c r="B6">
        <v>8.6166</v>
      </c>
      <c r="C6">
        <v>11.522</v>
      </c>
      <c r="D6" s="3">
        <v>2.9054000000000002</v>
      </c>
      <c r="E6">
        <v>4.0949999999999998</v>
      </c>
      <c r="F6" s="3">
        <f t="shared" si="0"/>
        <v>7.0004</v>
      </c>
      <c r="G6">
        <v>15.619300000000001</v>
      </c>
    </row>
    <row r="7" spans="1:10" x14ac:dyDescent="0.2">
      <c r="A7" s="3" t="s">
        <v>113</v>
      </c>
      <c r="B7">
        <v>5.2403000000000004</v>
      </c>
      <c r="C7">
        <v>8.4842999999999993</v>
      </c>
      <c r="D7" s="3">
        <v>3.2812999999999999</v>
      </c>
      <c r="E7">
        <v>3.72</v>
      </c>
      <c r="F7" s="3">
        <f t="shared" si="0"/>
        <v>7.0013000000000005</v>
      </c>
      <c r="G7">
        <v>12.198499999999999</v>
      </c>
    </row>
    <row r="8" spans="1:10" x14ac:dyDescent="0.2">
      <c r="A8" s="3" t="s">
        <v>114</v>
      </c>
      <c r="B8">
        <v>5.1173000000000002</v>
      </c>
      <c r="C8">
        <v>8.7607999999999997</v>
      </c>
      <c r="D8" s="3">
        <v>3.6435</v>
      </c>
      <c r="E8">
        <v>3.355</v>
      </c>
      <c r="F8" s="3">
        <f t="shared" si="0"/>
        <v>6.9984999999999999</v>
      </c>
      <c r="G8">
        <v>12.106199999999999</v>
      </c>
    </row>
    <row r="9" spans="1:10" x14ac:dyDescent="0.2">
      <c r="A9" s="3" t="s">
        <v>115</v>
      </c>
      <c r="B9">
        <v>8.6455000000000002</v>
      </c>
      <c r="C9">
        <v>8.9623000000000008</v>
      </c>
      <c r="D9" s="3">
        <v>0.31680000000000003</v>
      </c>
      <c r="E9">
        <v>6.6849999999999996</v>
      </c>
      <c r="F9" s="3">
        <f t="shared" si="0"/>
        <v>7.0017999999999994</v>
      </c>
      <c r="G9">
        <v>15.6387</v>
      </c>
    </row>
    <row r="10" spans="1:10" x14ac:dyDescent="0.2">
      <c r="A10" s="3" t="s">
        <v>116</v>
      </c>
      <c r="B10">
        <v>5.1528999999999998</v>
      </c>
      <c r="C10">
        <v>7.4782999999999999</v>
      </c>
      <c r="D10" s="3">
        <v>2.3254000000000001</v>
      </c>
      <c r="E10">
        <v>4.6749999999999998</v>
      </c>
      <c r="F10" s="3">
        <f t="shared" si="0"/>
        <v>7.0004</v>
      </c>
      <c r="G10">
        <v>12.1625</v>
      </c>
    </row>
    <row r="11" spans="1:10" x14ac:dyDescent="0.2">
      <c r="A11" s="3" t="s">
        <v>117</v>
      </c>
      <c r="B11">
        <v>8.6674000000000007</v>
      </c>
      <c r="C11">
        <v>11.5433</v>
      </c>
      <c r="D11" s="3">
        <v>2.8759000000000001</v>
      </c>
      <c r="E11">
        <v>4.125</v>
      </c>
      <c r="F11" s="3">
        <f t="shared" si="0"/>
        <v>7.0008999999999997</v>
      </c>
      <c r="G11">
        <v>15.6427</v>
      </c>
    </row>
    <row r="12" spans="1:10" x14ac:dyDescent="0.2">
      <c r="A12" s="3" t="s">
        <v>118</v>
      </c>
      <c r="B12">
        <v>8.6786999999999992</v>
      </c>
      <c r="C12">
        <v>10.9072</v>
      </c>
      <c r="D12" s="3">
        <v>2.2284999999999999</v>
      </c>
      <c r="E12">
        <v>4.915</v>
      </c>
      <c r="F12" s="3">
        <f t="shared" si="0"/>
        <v>7.1434999999999995</v>
      </c>
      <c r="G12">
        <v>15.7935</v>
      </c>
    </row>
    <row r="13" spans="1:10" x14ac:dyDescent="0.2">
      <c r="A13" s="3" t="s">
        <v>119</v>
      </c>
      <c r="B13">
        <v>5.1361999999999997</v>
      </c>
      <c r="C13">
        <v>7.2224000000000004</v>
      </c>
      <c r="D13" s="3">
        <v>2.0861999999999998</v>
      </c>
      <c r="E13">
        <v>4.915</v>
      </c>
      <c r="F13" s="3">
        <f t="shared" si="0"/>
        <v>7.0011999999999999</v>
      </c>
      <c r="G13">
        <v>12.0922</v>
      </c>
    </row>
    <row r="14" spans="1:10" x14ac:dyDescent="0.2">
      <c r="A14" s="3" t="s">
        <v>120</v>
      </c>
      <c r="B14">
        <v>8.8002000000000002</v>
      </c>
      <c r="C14">
        <v>11.788399999999999</v>
      </c>
      <c r="D14" s="3">
        <v>2.9882</v>
      </c>
      <c r="E14">
        <v>4.01</v>
      </c>
      <c r="F14" s="3">
        <f t="shared" si="0"/>
        <v>6.9981999999999998</v>
      </c>
      <c r="G14">
        <v>15.769500000000001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4DF9BA5F6B948938C142504C8F34F" ma:contentTypeVersion="8" ma:contentTypeDescription="Create a new document." ma:contentTypeScope="" ma:versionID="c4aadcd1f2a12dc9b07f6546b5e76248">
  <xsd:schema xmlns:xsd="http://www.w3.org/2001/XMLSchema" xmlns:xs="http://www.w3.org/2001/XMLSchema" xmlns:p="http://schemas.microsoft.com/office/2006/metadata/properties" xmlns:ns2="da8c28ad-5ac5-4047-b08a-f75bc24d91a9" targetNamespace="http://schemas.microsoft.com/office/2006/metadata/properties" ma:root="true" ma:fieldsID="6457694f174ba676422feeebbff24cf4" ns2:_="">
    <xsd:import namespace="da8c28ad-5ac5-4047-b08a-f75bc24d9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c28ad-5ac5-4047-b08a-f75bc24d91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452AA2-453B-47A8-B057-FF1E4968504B}"/>
</file>

<file path=customXml/itemProps2.xml><?xml version="1.0" encoding="utf-8"?>
<ds:datastoreItem xmlns:ds="http://schemas.openxmlformats.org/officeDocument/2006/customXml" ds:itemID="{6461AC35-C0A5-49D7-896D-24E61B828141}"/>
</file>

<file path=customXml/itemProps3.xml><?xml version="1.0" encoding="utf-8"?>
<ds:datastoreItem xmlns:ds="http://schemas.openxmlformats.org/officeDocument/2006/customXml" ds:itemID="{6FDCC1EA-436B-4072-914B-2C413E4782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Dilution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Otenburg, Opal C</cp:lastModifiedBy>
  <dcterms:created xsi:type="dcterms:W3CDTF">2022-07-13T01:04:54Z</dcterms:created>
  <dcterms:modified xsi:type="dcterms:W3CDTF">2022-07-19T17:49:41Z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0x0101007324DF9BA5F6B948938C142504C8F34F</vt:lpwstr>
  </property>
</Properties>
</file>