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en406/Downloads/"/>
    </mc:Choice>
  </mc:AlternateContent>
  <xr:revisionPtr revIDLastSave="3" documentId="8_{0F2AFAB0-3F70-C94A-A549-D141AA813268}" xr6:coauthVersionLast="47" xr6:coauthVersionMax="47" xr10:uidLastSave="{57F5E5CD-3E61-4A40-8CA5-D8A1BE744113}"/>
  <bookViews>
    <workbookView xWindow="1180" yWindow="1460" windowWidth="27240" windowHeight="15160" xr2:uid="{2E1F35B4-DE79-B14E-8867-1A509ADFE318}"/>
  </bookViews>
  <sheets>
    <sheet name="Sheet1" sheetId="1" r:id="rId1"/>
    <sheet name="Dilution 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<sst xmlns="http://schemas.openxmlformats.org/spreadsheetml/2006/main" count="121" uniqueCount="92">
  <si>
    <t>Sample Name</t>
  </si>
  <si>
    <t>Vial</t>
  </si>
  <si>
    <t>Action</t>
  </si>
  <si>
    <t>Notes</t>
  </si>
  <si>
    <t>Sample wt</t>
  </si>
  <si>
    <t xml:space="preserve">Total vol: </t>
  </si>
  <si>
    <t>CondBlank1</t>
  </si>
  <si>
    <t>General note:  Ran on Shimadzu TOC-L at MCRL rm 130. TMP from June event are re-runs from earlier runs to try to better determine N (assumed instrument problems, but rather think it was just really low N values- unfortunately, when diluted to re-run with small volume leftover, the N was diluted out</t>
  </si>
  <si>
    <t>CondBlank2</t>
  </si>
  <si>
    <t>CondBlank3</t>
  </si>
  <si>
    <t>STD_0-50ppmNPOC</t>
  </si>
  <si>
    <t>4, 5, 6, 7, 8, 9, 10, 11, 12</t>
  </si>
  <si>
    <t>Slope: 5.199, Int: -0.4726, r^2: 0.9998</t>
  </si>
  <si>
    <t>STD_0-3ppmTN</t>
  </si>
  <si>
    <t>13, 14, 15, 16, 17, 18, 19, 20</t>
  </si>
  <si>
    <t>Slope: 7.664, Int: 0.1300, r^2: 0.9996</t>
  </si>
  <si>
    <t>Blank1</t>
  </si>
  <si>
    <t>NPOC: 0.2024, TN: -0.00441</t>
  </si>
  <si>
    <t>CKSTD1_1ppmCN</t>
  </si>
  <si>
    <t>NPOC: 0.9970, TN: 0.9866</t>
  </si>
  <si>
    <t>TMP_FW_SOURCE_HR5</t>
  </si>
  <si>
    <t>Omit</t>
  </si>
  <si>
    <t>N no peak, use earlier data from 20220629 (20220629 data is within hold times and undiluted)</t>
  </si>
  <si>
    <t>TMP_FW_SOURCE_HR7</t>
  </si>
  <si>
    <t>TMP_FW_SOURCE_HR0</t>
  </si>
  <si>
    <t>TMP_FW_H6_T1</t>
  </si>
  <si>
    <t>N no peak, VERY LITTLE VOL OF SAMPLE LEFT (less than 0.25mL)</t>
  </si>
  <si>
    <t>TMP_FW_B4_T1</t>
  </si>
  <si>
    <t xml:space="preserve">N no peak </t>
  </si>
  <si>
    <t>TMP_FW_WELL_T1</t>
  </si>
  <si>
    <t>TMP_FW_F6_T1</t>
  </si>
  <si>
    <t>TMP_FW_C6_T2</t>
  </si>
  <si>
    <t>TMP_C_POOL_T2</t>
  </si>
  <si>
    <t>TMP_FW_WELL_T2</t>
  </si>
  <si>
    <t>Blank2</t>
  </si>
  <si>
    <t>NPOC: 0.2695, TN: 0.02587</t>
  </si>
  <si>
    <t>CKSTD2_1ppmCN</t>
  </si>
  <si>
    <t>NPOC: 1.107, TN: 1.031</t>
  </si>
  <si>
    <t>COLLOID_3659_43_D20+SS</t>
  </si>
  <si>
    <t>Blank3</t>
  </si>
  <si>
    <t>NPOC: 0.3273, TN: -0.00414</t>
  </si>
  <si>
    <t>Blank4</t>
  </si>
  <si>
    <t>NPOC: 0.2697, TN: -0.01258</t>
  </si>
  <si>
    <t>TEAMER_PL1</t>
  </si>
  <si>
    <t>TEAMER_PL2</t>
  </si>
  <si>
    <t>TEAMER_PL3</t>
  </si>
  <si>
    <t>TEAMER_PL4</t>
  </si>
  <si>
    <t>Blank5</t>
  </si>
  <si>
    <t>NPOC: 0.2185, TN: -0.00667</t>
  </si>
  <si>
    <t>Blank6</t>
  </si>
  <si>
    <t>NPOC: 0.3209, TN: -0.00854</t>
  </si>
  <si>
    <t>CKSTD3_1ppmCN</t>
  </si>
  <si>
    <t>NPOC: 1.116, TN: 0.9897</t>
  </si>
  <si>
    <t>TMP_C_C6_20220718</t>
  </si>
  <si>
    <t>TMP_C_H3_20220718</t>
  </si>
  <si>
    <t>TMP_C_H6_20220721</t>
  </si>
  <si>
    <t>TMP_C_B4_20220718</t>
  </si>
  <si>
    <t>TMP_C_D5_20220721</t>
  </si>
  <si>
    <t>TMP_C_F6_20220721</t>
  </si>
  <si>
    <t>TMP_C_I5_20220718</t>
  </si>
  <si>
    <t>TMP_FW_C6_20220718</t>
  </si>
  <si>
    <t>TMP_FW_H6_20220718</t>
  </si>
  <si>
    <t>TMP_FW_B4_20220718</t>
  </si>
  <si>
    <t>Blank7</t>
  </si>
  <si>
    <t>NPOC: 0.3011, TN: -0.01194</t>
  </si>
  <si>
    <t>CKSTD4_1ppmCN</t>
  </si>
  <si>
    <t>NPOC: 1.167, TN: 1.018</t>
  </si>
  <si>
    <t>TMP_FW_D5_20220718</t>
  </si>
  <si>
    <t>TMP_FW_E3_20220718</t>
  </si>
  <si>
    <t>TMP_FW_I5_20220718</t>
  </si>
  <si>
    <t>TMP_SW_C3_20220718</t>
  </si>
  <si>
    <t>TMP_SW_C6_20220718</t>
  </si>
  <si>
    <t>TMP_SW_F4_20220718</t>
  </si>
  <si>
    <t>TMP_SW_H3_20220721</t>
  </si>
  <si>
    <t>Needs re-run, NPOC above cal curve (85.87 ppm)</t>
  </si>
  <si>
    <t>TMP_SW_B4_20220718</t>
  </si>
  <si>
    <t>TMP_SW_D5_20220718</t>
  </si>
  <si>
    <t>TMP_SW_F6_20220718</t>
  </si>
  <si>
    <t>TMP_SW_I5_20220718</t>
  </si>
  <si>
    <t>Blank8</t>
  </si>
  <si>
    <t>NPOC: 0.4332, TN: -0.00944</t>
  </si>
  <si>
    <t>CKSTD5_1ppmCN</t>
  </si>
  <si>
    <t>NPOC: 1.134, TN: 0.9057</t>
  </si>
  <si>
    <t>Sample</t>
  </si>
  <si>
    <t>Vial wt (g)</t>
  </si>
  <si>
    <t>Vial wt+Sample (g)</t>
  </si>
  <si>
    <t>Sample Wt (g)</t>
  </si>
  <si>
    <t>DI added (mL)</t>
  </si>
  <si>
    <t>Total vol (mL)</t>
  </si>
  <si>
    <t>Vial wt after addition (g)</t>
  </si>
  <si>
    <t>*two different glass thickness-&gt; explains differing vial wts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</si>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</sst>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7593-08CB-8847-8868-48C844B60B6C}">
  <dimension ref="A1:F55"/>
  <sheetViews>
    <sheetView tabSelected="1" topLeftCell="A42" workbookViewId="0">
      <selection activeCell="D49" sqref="D49"/>
    </sheetView>
  </sheetViews>
  <sheetFormatPr defaultColWidth="11" defaultRowHeight="15.95"/>
  <cols>
    <col min="1" max="1" width="22.375" customWidth="1"/>
    <col min="3" max="3" width="18" customWidth="1"/>
    <col min="4" max="4" width="7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</v>
      </c>
      <c r="D2" t="s">
        <v>7</v>
      </c>
    </row>
    <row r="3" spans="1:6">
      <c r="A3" t="s">
        <v>8</v>
      </c>
      <c r="B3">
        <v>2</v>
      </c>
    </row>
    <row r="4" spans="1:6">
      <c r="A4" t="s">
        <v>9</v>
      </c>
      <c r="B4">
        <v>3</v>
      </c>
    </row>
    <row r="5" spans="1:6">
      <c r="A5" t="s">
        <v>10</v>
      </c>
      <c r="B5" t="s">
        <v>11</v>
      </c>
      <c r="D5" t="s">
        <v>12</v>
      </c>
    </row>
    <row r="6" spans="1:6">
      <c r="A6" t="s">
        <v>13</v>
      </c>
      <c r="B6" t="s">
        <v>14</v>
      </c>
      <c r="D6" t="s">
        <v>15</v>
      </c>
    </row>
    <row r="7" spans="1:6">
      <c r="A7" t="s">
        <v>16</v>
      </c>
      <c r="B7">
        <v>21</v>
      </c>
      <c r="D7" t="s">
        <v>17</v>
      </c>
    </row>
    <row r="8" spans="1:6">
      <c r="A8" t="s">
        <v>18</v>
      </c>
      <c r="B8">
        <v>22</v>
      </c>
      <c r="D8" t="s">
        <v>19</v>
      </c>
    </row>
    <row r="9" spans="1:6">
      <c r="A9" t="s">
        <v>20</v>
      </c>
      <c r="B9">
        <v>23</v>
      </c>
      <c r="C9" t="s">
        <v>21</v>
      </c>
      <c r="D9" t="s">
        <v>22</v>
      </c>
      <c r="E9" s="4">
        <v>2.1909999999999998</v>
      </c>
      <c r="F9">
        <v>8</v>
      </c>
    </row>
    <row r="10" spans="1:6">
      <c r="A10" t="s">
        <v>23</v>
      </c>
      <c r="B10">
        <v>24</v>
      </c>
      <c r="C10" t="s">
        <v>21</v>
      </c>
      <c r="D10" t="s">
        <v>22</v>
      </c>
      <c r="E10" s="4">
        <v>2.6553</v>
      </c>
      <c r="F10">
        <v>8.0002999999999993</v>
      </c>
    </row>
    <row r="11" spans="1:6">
      <c r="A11" t="s">
        <v>24</v>
      </c>
      <c r="B11">
        <v>25</v>
      </c>
      <c r="C11" t="s">
        <v>21</v>
      </c>
      <c r="D11" t="s">
        <v>22</v>
      </c>
      <c r="E11" s="4">
        <v>2.4357000000000002</v>
      </c>
      <c r="F11">
        <v>7.9997000000000007</v>
      </c>
    </row>
    <row r="12" spans="1:6">
      <c r="A12" t="s">
        <v>25</v>
      </c>
      <c r="B12">
        <v>26</v>
      </c>
      <c r="D12" t="s">
        <v>26</v>
      </c>
      <c r="E12" s="4">
        <v>7.9799999999999996E-2</v>
      </c>
      <c r="F12">
        <v>7.9997999999999996</v>
      </c>
    </row>
    <row r="13" spans="1:6">
      <c r="A13" t="s">
        <v>27</v>
      </c>
      <c r="B13">
        <v>27</v>
      </c>
      <c r="D13" t="s">
        <v>28</v>
      </c>
      <c r="E13" s="4">
        <v>0.21940000000000001</v>
      </c>
      <c r="F13">
        <v>7.9994000000000005</v>
      </c>
    </row>
    <row r="14" spans="1:6">
      <c r="A14" t="s">
        <v>29</v>
      </c>
      <c r="B14">
        <v>28</v>
      </c>
      <c r="D14" t="s">
        <v>28</v>
      </c>
      <c r="E14" s="4">
        <v>0.5756</v>
      </c>
      <c r="F14">
        <v>8.0006000000000004</v>
      </c>
    </row>
    <row r="15" spans="1:6">
      <c r="A15" t="s">
        <v>30</v>
      </c>
      <c r="B15">
        <v>29</v>
      </c>
      <c r="D15" t="s">
        <v>26</v>
      </c>
      <c r="E15" s="4">
        <v>3.2899999999999999E-2</v>
      </c>
      <c r="F15">
        <v>7.9998999999999993</v>
      </c>
    </row>
    <row r="16" spans="1:6">
      <c r="A16" t="s">
        <v>31</v>
      </c>
      <c r="B16">
        <v>30</v>
      </c>
      <c r="D16" t="s">
        <v>26</v>
      </c>
      <c r="E16" s="4">
        <v>9.7100000000000006E-2</v>
      </c>
      <c r="F16">
        <v>8.0000999999999998</v>
      </c>
    </row>
    <row r="17" spans="1:6">
      <c r="A17" t="s">
        <v>32</v>
      </c>
      <c r="B17">
        <v>31</v>
      </c>
      <c r="D17" t="s">
        <v>28</v>
      </c>
      <c r="E17" s="4">
        <v>0.58120000000000005</v>
      </c>
      <c r="F17">
        <v>8.0001999999999995</v>
      </c>
    </row>
    <row r="18" spans="1:6">
      <c r="A18" t="s">
        <v>33</v>
      </c>
      <c r="B18">
        <v>32</v>
      </c>
      <c r="D18" t="s">
        <v>28</v>
      </c>
      <c r="E18" s="4">
        <v>0.50819999999999999</v>
      </c>
      <c r="F18">
        <v>8.0001999999999995</v>
      </c>
    </row>
    <row r="19" spans="1:6">
      <c r="A19" t="s">
        <v>34</v>
      </c>
      <c r="B19">
        <v>33</v>
      </c>
      <c r="D19" t="s">
        <v>35</v>
      </c>
    </row>
    <row r="20" spans="1:6">
      <c r="A20" t="s">
        <v>36</v>
      </c>
      <c r="B20">
        <v>34</v>
      </c>
      <c r="D20" t="s">
        <v>37</v>
      </c>
    </row>
    <row r="21" spans="1:6">
      <c r="A21" t="s">
        <v>38</v>
      </c>
      <c r="B21">
        <v>35</v>
      </c>
    </row>
    <row r="22" spans="1:6">
      <c r="A22" t="s">
        <v>39</v>
      </c>
      <c r="B22">
        <v>36</v>
      </c>
      <c r="D22" t="s">
        <v>40</v>
      </c>
    </row>
    <row r="23" spans="1:6">
      <c r="A23" t="s">
        <v>41</v>
      </c>
      <c r="B23">
        <v>37</v>
      </c>
      <c r="D23" t="s">
        <v>42</v>
      </c>
    </row>
    <row r="24" spans="1:6">
      <c r="A24" t="s">
        <v>43</v>
      </c>
      <c r="B24">
        <v>38</v>
      </c>
    </row>
    <row r="25" spans="1:6">
      <c r="A25" t="s">
        <v>44</v>
      </c>
      <c r="B25">
        <v>39</v>
      </c>
    </row>
    <row r="26" spans="1:6">
      <c r="A26" t="s">
        <v>45</v>
      </c>
      <c r="B26">
        <v>40</v>
      </c>
    </row>
    <row r="27" spans="1:6">
      <c r="A27" t="s">
        <v>46</v>
      </c>
      <c r="B27">
        <v>41</v>
      </c>
    </row>
    <row r="28" spans="1:6">
      <c r="A28" t="s">
        <v>47</v>
      </c>
      <c r="B28">
        <v>42</v>
      </c>
      <c r="D28" t="s">
        <v>48</v>
      </c>
    </row>
    <row r="29" spans="1:6">
      <c r="A29" t="s">
        <v>49</v>
      </c>
      <c r="B29">
        <v>43</v>
      </c>
      <c r="D29" t="s">
        <v>50</v>
      </c>
    </row>
    <row r="30" spans="1:6">
      <c r="A30" t="s">
        <v>51</v>
      </c>
      <c r="B30">
        <v>44</v>
      </c>
      <c r="D30" t="s">
        <v>52</v>
      </c>
    </row>
    <row r="31" spans="1:6">
      <c r="A31" t="s">
        <v>53</v>
      </c>
      <c r="B31">
        <v>45</v>
      </c>
    </row>
    <row r="32" spans="1:6">
      <c r="A32" t="s">
        <v>54</v>
      </c>
      <c r="B32">
        <v>46</v>
      </c>
    </row>
    <row r="33" spans="1:4">
      <c r="A33" t="s">
        <v>55</v>
      </c>
      <c r="B33">
        <v>47</v>
      </c>
    </row>
    <row r="34" spans="1:4">
      <c r="A34" t="s">
        <v>56</v>
      </c>
      <c r="B34">
        <v>48</v>
      </c>
    </row>
    <row r="35" spans="1:4">
      <c r="A35" t="s">
        <v>57</v>
      </c>
      <c r="B35">
        <v>49</v>
      </c>
    </row>
    <row r="36" spans="1:4">
      <c r="A36" t="s">
        <v>58</v>
      </c>
      <c r="B36">
        <v>50</v>
      </c>
    </row>
    <row r="37" spans="1:4">
      <c r="A37" t="s">
        <v>59</v>
      </c>
      <c r="B37">
        <v>51</v>
      </c>
    </row>
    <row r="38" spans="1:4">
      <c r="A38" t="s">
        <v>60</v>
      </c>
      <c r="B38">
        <v>52</v>
      </c>
    </row>
    <row r="39" spans="1:4">
      <c r="A39" t="s">
        <v>61</v>
      </c>
      <c r="B39">
        <v>53</v>
      </c>
    </row>
    <row r="40" spans="1:4">
      <c r="A40" t="s">
        <v>62</v>
      </c>
      <c r="B40">
        <v>54</v>
      </c>
    </row>
    <row r="41" spans="1:4">
      <c r="A41" t="s">
        <v>63</v>
      </c>
      <c r="B41">
        <v>55</v>
      </c>
      <c r="D41" t="s">
        <v>64</v>
      </c>
    </row>
    <row r="42" spans="1:4">
      <c r="A42" t="s">
        <v>65</v>
      </c>
      <c r="B42">
        <v>56</v>
      </c>
      <c r="D42" t="s">
        <v>66</v>
      </c>
    </row>
    <row r="43" spans="1:4">
      <c r="A43" t="s">
        <v>67</v>
      </c>
      <c r="B43">
        <v>57</v>
      </c>
    </row>
    <row r="44" spans="1:4">
      <c r="A44" t="s">
        <v>68</v>
      </c>
      <c r="B44">
        <v>58</v>
      </c>
    </row>
    <row r="45" spans="1:4">
      <c r="A45" t="s">
        <v>69</v>
      </c>
      <c r="B45">
        <v>59</v>
      </c>
    </row>
    <row r="46" spans="1:4">
      <c r="A46" t="s">
        <v>70</v>
      </c>
      <c r="B46">
        <v>60</v>
      </c>
    </row>
    <row r="47" spans="1:4">
      <c r="A47" t="s">
        <v>71</v>
      </c>
      <c r="B47">
        <v>61</v>
      </c>
    </row>
    <row r="48" spans="1:4">
      <c r="A48" t="s">
        <v>72</v>
      </c>
      <c r="B48">
        <v>62</v>
      </c>
    </row>
    <row r="49" spans="1:4">
      <c r="A49" t="s">
        <v>73</v>
      </c>
      <c r="B49">
        <v>63</v>
      </c>
      <c r="C49" t="s">
        <v>21</v>
      </c>
      <c r="D49" t="s">
        <v>74</v>
      </c>
    </row>
    <row r="50" spans="1:4">
      <c r="A50" t="s">
        <v>75</v>
      </c>
      <c r="B50">
        <v>64</v>
      </c>
    </row>
    <row r="51" spans="1:4">
      <c r="A51" t="s">
        <v>76</v>
      </c>
      <c r="B51">
        <v>65</v>
      </c>
    </row>
    <row r="52" spans="1:4">
      <c r="A52" t="s">
        <v>77</v>
      </c>
      <c r="B52">
        <v>66</v>
      </c>
    </row>
    <row r="53" spans="1:4">
      <c r="A53" t="s">
        <v>78</v>
      </c>
      <c r="B53">
        <v>67</v>
      </c>
    </row>
    <row r="54" spans="1:4">
      <c r="A54" t="s">
        <v>79</v>
      </c>
      <c r="B54">
        <v>68</v>
      </c>
      <c r="D54" t="s">
        <v>80</v>
      </c>
    </row>
    <row r="55" spans="1:4">
      <c r="A55" t="s">
        <v>81</v>
      </c>
      <c r="B55">
        <v>69</v>
      </c>
      <c r="D55" t="s">
        <v>82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BE5A-6F50-1F43-9277-755590EB0BF7}">
  <dimension ref="A1:J11"/>
  <sheetViews>
    <sheetView workbookViewId="0">
      <selection activeCell="F8" sqref="F8:F11"/>
    </sheetView>
  </sheetViews>
  <sheetFormatPr defaultColWidth="11" defaultRowHeight="15.95"/>
  <cols>
    <col min="1" max="1" width="30" customWidth="1"/>
  </cols>
  <sheetData>
    <row r="1" spans="1:10">
      <c r="A1" s="1" t="s">
        <v>83</v>
      </c>
      <c r="B1" s="2" t="s">
        <v>84</v>
      </c>
      <c r="C1" s="2" t="s">
        <v>85</v>
      </c>
      <c r="D1" s="1" t="s">
        <v>86</v>
      </c>
      <c r="E1" s="2" t="s">
        <v>87</v>
      </c>
      <c r="F1" s="1" t="s">
        <v>88</v>
      </c>
      <c r="G1" s="2" t="s">
        <v>89</v>
      </c>
      <c r="J1" t="s">
        <v>90</v>
      </c>
    </row>
    <row r="2" spans="1:10">
      <c r="A2" s="3" t="s">
        <v>20</v>
      </c>
      <c r="B2">
        <v>5.1856</v>
      </c>
      <c r="C2">
        <v>7.3765999999999998</v>
      </c>
      <c r="D2" s="3">
        <v>2.1909999999999998</v>
      </c>
      <c r="E2">
        <v>5.8090000000000002</v>
      </c>
      <c r="F2" s="3">
        <f>D2+E2</f>
        <v>8</v>
      </c>
      <c r="G2" t="s">
        <v>91</v>
      </c>
    </row>
    <row r="3" spans="1:10">
      <c r="A3" s="3" t="s">
        <v>23</v>
      </c>
      <c r="B3">
        <v>8.5431000000000008</v>
      </c>
      <c r="C3">
        <v>11.198399999999999</v>
      </c>
      <c r="D3" s="3">
        <v>2.6553</v>
      </c>
      <c r="E3">
        <v>5.3449999999999998</v>
      </c>
      <c r="F3" s="3">
        <f>D3+E3</f>
        <v>8.0002999999999993</v>
      </c>
      <c r="G3" t="s">
        <v>91</v>
      </c>
    </row>
    <row r="4" spans="1:10">
      <c r="A4" s="3" t="s">
        <v>24</v>
      </c>
      <c r="B4">
        <v>5.1486999999999998</v>
      </c>
      <c r="C4">
        <v>7.5843999999999996</v>
      </c>
      <c r="D4" s="3">
        <v>2.4357000000000002</v>
      </c>
      <c r="E4">
        <v>5.5640000000000001</v>
      </c>
      <c r="F4" s="3">
        <f>D4+E4</f>
        <v>7.9997000000000007</v>
      </c>
      <c r="G4" t="s">
        <v>91</v>
      </c>
    </row>
    <row r="5" spans="1:10">
      <c r="A5" s="3" t="s">
        <v>25</v>
      </c>
      <c r="B5">
        <v>8.5559999999999992</v>
      </c>
      <c r="C5">
        <v>8.6357999999999997</v>
      </c>
      <c r="D5" s="3">
        <v>7.9799999999999996E-2</v>
      </c>
      <c r="E5">
        <v>7.92</v>
      </c>
      <c r="F5" s="3">
        <f>D5+E5</f>
        <v>7.9997999999999996</v>
      </c>
      <c r="G5" t="s">
        <v>91</v>
      </c>
    </row>
    <row r="6" spans="1:10">
      <c r="A6" s="3" t="s">
        <v>27</v>
      </c>
      <c r="B6">
        <v>5.1231999999999998</v>
      </c>
      <c r="C6">
        <v>5.3426</v>
      </c>
      <c r="D6" s="3">
        <v>0.21940000000000001</v>
      </c>
      <c r="E6">
        <v>7.78</v>
      </c>
      <c r="F6" s="3">
        <f>D6+E6</f>
        <v>7.9994000000000005</v>
      </c>
      <c r="G6" t="s">
        <v>91</v>
      </c>
    </row>
    <row r="7" spans="1:10">
      <c r="A7" s="3" t="s">
        <v>29</v>
      </c>
      <c r="B7">
        <v>8.6555999999999997</v>
      </c>
      <c r="C7">
        <v>9.2311999999999994</v>
      </c>
      <c r="D7" s="3">
        <v>0.5756</v>
      </c>
      <c r="E7">
        <v>7.4249999999999998</v>
      </c>
      <c r="F7" s="3">
        <f>D7+E7</f>
        <v>8.0006000000000004</v>
      </c>
      <c r="G7" t="s">
        <v>91</v>
      </c>
    </row>
    <row r="8" spans="1:10">
      <c r="A8" s="3" t="s">
        <v>30</v>
      </c>
      <c r="B8">
        <v>5.2051999999999996</v>
      </c>
      <c r="C8">
        <v>5.2381000000000002</v>
      </c>
      <c r="D8" s="3">
        <v>3.2899999999999999E-2</v>
      </c>
      <c r="E8">
        <v>7.9669999999999996</v>
      </c>
      <c r="F8" s="3">
        <f>D8+E8</f>
        <v>7.9998999999999993</v>
      </c>
      <c r="G8" t="s">
        <v>91</v>
      </c>
    </row>
    <row r="9" spans="1:10">
      <c r="A9" s="3" t="s">
        <v>31</v>
      </c>
      <c r="B9">
        <v>8.6667000000000005</v>
      </c>
      <c r="C9">
        <v>8.7637999999999998</v>
      </c>
      <c r="D9" s="3">
        <v>9.7100000000000006E-2</v>
      </c>
      <c r="E9">
        <v>7.9029999999999996</v>
      </c>
      <c r="F9" s="3">
        <f>D9+E9</f>
        <v>8.0000999999999998</v>
      </c>
      <c r="G9" t="s">
        <v>91</v>
      </c>
    </row>
    <row r="10" spans="1:10">
      <c r="A10" s="3" t="s">
        <v>32</v>
      </c>
      <c r="B10">
        <v>5.1909000000000001</v>
      </c>
      <c r="C10">
        <v>5.7721</v>
      </c>
      <c r="D10" s="3">
        <v>0.58120000000000005</v>
      </c>
      <c r="E10">
        <v>7.4189999999999996</v>
      </c>
      <c r="F10" s="3">
        <f>D10+E10</f>
        <v>8.0001999999999995</v>
      </c>
      <c r="G10" t="s">
        <v>91</v>
      </c>
    </row>
    <row r="11" spans="1:10">
      <c r="A11" s="3" t="s">
        <v>33</v>
      </c>
      <c r="B11">
        <v>5.1931000000000003</v>
      </c>
      <c r="C11">
        <v>5.7012999999999998</v>
      </c>
      <c r="D11" s="3">
        <v>0.50819999999999999</v>
      </c>
      <c r="E11">
        <v>7.492</v>
      </c>
      <c r="F11" s="3">
        <f>D11+E11</f>
        <v>8.0001999999999995</v>
      </c>
      <c r="G11" t="s">
        <v>91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4DF9BA5F6B948938C142504C8F34F" ma:contentTypeVersion="8" ma:contentTypeDescription="Create a new document." ma:contentTypeScope="" ma:versionID="c4aadcd1f2a12dc9b07f6546b5e76248">
  <xsd:schema xmlns:xsd="http://www.w3.org/2001/XMLSchema" xmlns:xs="http://www.w3.org/2001/XMLSchema" xmlns:p="http://schemas.microsoft.com/office/2006/metadata/properties" xmlns:ns2="da8c28ad-5ac5-4047-b08a-f75bc24d91a9" targetNamespace="http://schemas.microsoft.com/office/2006/metadata/properties" ma:root="true" ma:fieldsID="6457694f174ba676422feeebbff24cf4" ns2:_="">
    <xsd:import namespace="da8c28ad-5ac5-4047-b08a-f75bc24d9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c28ad-5ac5-4047-b08a-f75bc24d9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CBB459-9914-4B61-91E4-8A58659558A5}"/>
</file>

<file path=customXml/itemProps2.xml><?xml version="1.0" encoding="utf-8"?>
<ds:datastoreItem xmlns:ds="http://schemas.openxmlformats.org/officeDocument/2006/customXml" ds:itemID="{D9DE84F9-8008-4C15-8597-FBC046FFE0D8}"/>
</file>

<file path=customXml/itemProps3.xml><?xml version="1.0" encoding="utf-8"?>
<ds:datastoreItem xmlns:ds="http://schemas.openxmlformats.org/officeDocument/2006/customXml" ds:itemID="{080D51D4-2A73-4A91-869A-3B401FC9E2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Otenburg, Opal C</cp:lastModifiedBy>
  <cp:revision/>
  <dcterms:created xsi:type="dcterms:W3CDTF">2022-08-01T21:20:21Z</dcterms:created>
  <dcterms:modified xsi:type="dcterms:W3CDTF">2022-08-01T22:17:12Z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0x0101007324DF9BA5F6B948938C142504C8F34F</vt:lpwstr>
  </property>
</Properties>
</file>