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056/OneDrive - PNNL/Documents/GitHub/TEMPEST/June_Event/Porewaters/pw_raw_npoc_tn_data/"/>
    </mc:Choice>
  </mc:AlternateContent>
  <xr:revisionPtr revIDLastSave="0" documentId="13_ncr:1_{F1673D6B-CAD6-DD4C-A8BC-9A015F3603A7}" xr6:coauthVersionLast="47" xr6:coauthVersionMax="47" xr10:uidLastSave="{00000000-0000-0000-0000-000000000000}"/>
  <bookViews>
    <workbookView xWindow="31460" yWindow="4520" windowWidth="27660" windowHeight="15580" xr2:uid="{414E37C4-6C0F-AA42-8BD9-6BC73138264E}"/>
  </bookViews>
  <sheets>
    <sheet name="Sheet1" sheetId="1" r:id="rId1"/>
    <sheet name="Dilution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</calcChain>
</file>

<file path=xl/sharedStrings.xml><?xml version="1.0" encoding="utf-8"?>
<sst xmlns="http://schemas.openxmlformats.org/spreadsheetml/2006/main" count="67" uniqueCount="67">
  <si>
    <t>Sample Name</t>
  </si>
  <si>
    <t>Vial</t>
  </si>
  <si>
    <t>Action</t>
  </si>
  <si>
    <t>Notes</t>
  </si>
  <si>
    <t>CondBlank1</t>
  </si>
  <si>
    <t>CondBlank2</t>
  </si>
  <si>
    <t>CondBlank3</t>
  </si>
  <si>
    <t>Blank1</t>
  </si>
  <si>
    <t>Blank2</t>
  </si>
  <si>
    <t>Blank3</t>
  </si>
  <si>
    <t>1, 2, 3, 4, 5, 6, 7, 8, 9</t>
  </si>
  <si>
    <t>Sample</t>
  </si>
  <si>
    <t>SW_Pool_T2</t>
  </si>
  <si>
    <t>Vial wt (g)</t>
  </si>
  <si>
    <t>Vial wt+Sample (g)</t>
  </si>
  <si>
    <t>Sample Wt (g)</t>
  </si>
  <si>
    <t>DI added (mL)</t>
  </si>
  <si>
    <t>Vial wt after addition (g)</t>
  </si>
  <si>
    <t>FW_B4_T2</t>
  </si>
  <si>
    <t>FW_F6_T3</t>
  </si>
  <si>
    <t>*two different glass thickness-&gt; explains differing vial wts</t>
  </si>
  <si>
    <t>FW_I5_T3</t>
  </si>
  <si>
    <t>FW_D5_T3</t>
  </si>
  <si>
    <t>FW_SOURCE_HR2</t>
  </si>
  <si>
    <t>SW_SOURCE_HR3</t>
  </si>
  <si>
    <t>SW_H6_T2</t>
  </si>
  <si>
    <t>FW_D5_T2</t>
  </si>
  <si>
    <t>FW_POOL_T2</t>
  </si>
  <si>
    <t>FW_E3_T1</t>
  </si>
  <si>
    <t>SW_F6_T1</t>
  </si>
  <si>
    <t>SW_SOURCE_HR5</t>
  </si>
  <si>
    <t>Total vol (mL)</t>
  </si>
  <si>
    <t>Sample wt</t>
  </si>
  <si>
    <t xml:space="preserve">Total vol: </t>
  </si>
  <si>
    <t>10, 11, 12, 13, 14, 15, 16</t>
  </si>
  <si>
    <t>CondBlank4</t>
  </si>
  <si>
    <t>CondBlank5</t>
  </si>
  <si>
    <t>CondBlank6</t>
  </si>
  <si>
    <t>0-50PPMC</t>
  </si>
  <si>
    <t>0-3PPMN</t>
  </si>
  <si>
    <t>CKSTD1_1PPM_CN</t>
  </si>
  <si>
    <t>TMP_FW_PW_DOC_I5_15cm_20220613</t>
  </si>
  <si>
    <t>TMP_SW_PW_DOC_E3_15cm_20220613</t>
  </si>
  <si>
    <t>TMP_FW_PW_DOC_F4_15cm_20220613</t>
  </si>
  <si>
    <t>TMP_C_PW_DOC_B4_15cm_20220613</t>
  </si>
  <si>
    <t>TMP_SW_PW_DOC_I5_15cm_20220613</t>
  </si>
  <si>
    <t>TMP_SW_PW_DOC_B4_15cm_20220613</t>
  </si>
  <si>
    <t>TMP_C_PW_DOC_C6_15cm_20220613</t>
  </si>
  <si>
    <t>TMP_SW_PW_DOC_C3_15cm_20220613</t>
  </si>
  <si>
    <t>TMP_FW_PW_DOC_C3_15cm_20220613</t>
  </si>
  <si>
    <t>CKSTD2_1PPM_CN</t>
  </si>
  <si>
    <t>TMP_C_PW_DOC_I5_15cm_20220613</t>
  </si>
  <si>
    <t>TMP_SW_PW_DOC_D5_15cm_20220613</t>
  </si>
  <si>
    <t>TMP_FW_PW_DOC_H6_15cm_20220613</t>
  </si>
  <si>
    <t>TMP_FW_PW_DOC_D5_15cm_20220613</t>
  </si>
  <si>
    <t>TMP_SW_PW_DOC_F6_15cm_20220615_DILUTED4mLsmpl3mLwater</t>
  </si>
  <si>
    <t>TMP_FW_PW_DOC_C6_15cm_20220615</t>
  </si>
  <si>
    <t>TMP_C_PW_DOC_E3_15cm_20220615</t>
  </si>
  <si>
    <t>TMP_SW_PW_DOC_H3_15cm_20220615</t>
  </si>
  <si>
    <t>CKSTD3_1PPM_CN</t>
  </si>
  <si>
    <t>CKSTD1_1ppm_C</t>
  </si>
  <si>
    <t>CKSTD2_1ppm_C</t>
  </si>
  <si>
    <t>CKSTD3_1ppm_C</t>
  </si>
  <si>
    <t>CKSTD4_1ppm_C</t>
  </si>
  <si>
    <t>CKSTD5_1ppm_C</t>
  </si>
  <si>
    <t>CKSTD6_1ppm_C</t>
  </si>
  <si>
    <t>CKSTD7_10ppm_C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</si>
</sst>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BD17-6CC0-ED44-B8EB-00F06462890B}">
  <dimension ref="A1:F39"/>
  <sheetViews>
    <sheetView tabSelected="1" workbookViewId="0">
      <selection activeCell="G27" sqref="G27"/>
    </sheetView>
  </sheetViews>
  <sheetFormatPr baseColWidth="10" defaultRowHeight="16" x14ac:dyDescent="0.2"/>
  <cols>
    <col min="1" max="1" width="60.5" customWidth="1"/>
    <col min="2" max="2" width="25.5" customWidth="1"/>
    <col min="3" max="3" width="24.1640625" customWidth="1"/>
    <col min="4" max="4" width="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32</v>
      </c>
      <c r="F1" t="s">
        <v>33</v>
      </c>
    </row>
    <row r="2" spans="1:6" x14ac:dyDescent="0.2">
      <c r="A2" t="s">
        <v>4</v>
      </c>
      <c r="B2">
        <v>0</v>
      </c>
    </row>
    <row r="3" spans="1:6" x14ac:dyDescent="0.2">
      <c r="A3" t="s">
        <v>5</v>
      </c>
      <c r="B3">
        <v>0</v>
      </c>
    </row>
    <row r="4" spans="1:6" x14ac:dyDescent="0.2">
      <c r="A4" t="s">
        <v>6</v>
      </c>
      <c r="B4">
        <v>0</v>
      </c>
    </row>
    <row r="5" spans="1:6" x14ac:dyDescent="0.2">
      <c r="A5" t="s">
        <v>35</v>
      </c>
      <c r="B5">
        <v>0</v>
      </c>
    </row>
    <row r="6" spans="1:6" x14ac:dyDescent="0.2">
      <c r="A6" t="s">
        <v>36</v>
      </c>
      <c r="B6">
        <v>0</v>
      </c>
    </row>
    <row r="7" spans="1:6" x14ac:dyDescent="0.2">
      <c r="A7" t="s">
        <v>37</v>
      </c>
      <c r="B7">
        <v>0</v>
      </c>
    </row>
    <row r="8" spans="1:6" x14ac:dyDescent="0.2">
      <c r="A8" t="s">
        <v>38</v>
      </c>
      <c r="B8" t="s">
        <v>10</v>
      </c>
    </row>
    <row r="9" spans="1:6" x14ac:dyDescent="0.2">
      <c r="A9" t="s">
        <v>39</v>
      </c>
      <c r="B9" t="s">
        <v>34</v>
      </c>
    </row>
    <row r="10" spans="1:6" x14ac:dyDescent="0.2">
      <c r="A10" t="s">
        <v>7</v>
      </c>
      <c r="B10">
        <v>0</v>
      </c>
    </row>
    <row r="11" spans="1:6" x14ac:dyDescent="0.2">
      <c r="A11" t="s">
        <v>40</v>
      </c>
      <c r="B11">
        <v>17</v>
      </c>
    </row>
    <row r="12" spans="1:6" x14ac:dyDescent="0.2">
      <c r="A12" t="s">
        <v>41</v>
      </c>
      <c r="B12">
        <v>18</v>
      </c>
    </row>
    <row r="13" spans="1:6" x14ac:dyDescent="0.2">
      <c r="A13" t="s">
        <v>42</v>
      </c>
      <c r="B13">
        <v>19</v>
      </c>
    </row>
    <row r="14" spans="1:6" x14ac:dyDescent="0.2">
      <c r="A14" t="s">
        <v>43</v>
      </c>
      <c r="B14">
        <v>20</v>
      </c>
    </row>
    <row r="15" spans="1:6" x14ac:dyDescent="0.2">
      <c r="A15" t="s">
        <v>44</v>
      </c>
      <c r="B15">
        <v>21</v>
      </c>
    </row>
    <row r="16" spans="1:6" x14ac:dyDescent="0.2">
      <c r="A16" t="s">
        <v>45</v>
      </c>
      <c r="B16">
        <v>22</v>
      </c>
    </row>
    <row r="17" spans="1:6" x14ac:dyDescent="0.2">
      <c r="A17" t="s">
        <v>46</v>
      </c>
      <c r="B17">
        <v>23</v>
      </c>
    </row>
    <row r="18" spans="1:6" x14ac:dyDescent="0.2">
      <c r="A18" t="s">
        <v>47</v>
      </c>
      <c r="B18">
        <v>24</v>
      </c>
    </row>
    <row r="19" spans="1:6" x14ac:dyDescent="0.2">
      <c r="A19" t="s">
        <v>48</v>
      </c>
      <c r="B19">
        <v>25</v>
      </c>
    </row>
    <row r="20" spans="1:6" x14ac:dyDescent="0.2">
      <c r="A20" t="s">
        <v>49</v>
      </c>
      <c r="B20">
        <v>26</v>
      </c>
    </row>
    <row r="21" spans="1:6" x14ac:dyDescent="0.2">
      <c r="A21" t="s">
        <v>8</v>
      </c>
      <c r="B21">
        <v>0</v>
      </c>
    </row>
    <row r="22" spans="1:6" x14ac:dyDescent="0.2">
      <c r="A22" t="s">
        <v>50</v>
      </c>
      <c r="B22">
        <v>27</v>
      </c>
    </row>
    <row r="23" spans="1:6" x14ac:dyDescent="0.2">
      <c r="A23" t="s">
        <v>51</v>
      </c>
      <c r="B23">
        <v>28</v>
      </c>
    </row>
    <row r="24" spans="1:6" x14ac:dyDescent="0.2">
      <c r="A24" t="s">
        <v>52</v>
      </c>
      <c r="B24">
        <v>29</v>
      </c>
    </row>
    <row r="25" spans="1:6" x14ac:dyDescent="0.2">
      <c r="A25" t="s">
        <v>53</v>
      </c>
      <c r="B25">
        <v>30</v>
      </c>
    </row>
    <row r="26" spans="1:6" x14ac:dyDescent="0.2">
      <c r="A26" t="s">
        <v>54</v>
      </c>
      <c r="B26">
        <v>31</v>
      </c>
    </row>
    <row r="27" spans="1:6" x14ac:dyDescent="0.2">
      <c r="A27" t="s">
        <v>55</v>
      </c>
      <c r="B27">
        <v>32</v>
      </c>
      <c r="E27">
        <v>4</v>
      </c>
      <c r="F27">
        <v>7</v>
      </c>
    </row>
    <row r="28" spans="1:6" x14ac:dyDescent="0.2">
      <c r="A28" t="s">
        <v>56</v>
      </c>
      <c r="B28">
        <v>33</v>
      </c>
    </row>
    <row r="29" spans="1:6" x14ac:dyDescent="0.2">
      <c r="A29" t="s">
        <v>57</v>
      </c>
      <c r="B29">
        <v>34</v>
      </c>
    </row>
    <row r="30" spans="1:6" x14ac:dyDescent="0.2">
      <c r="A30" t="s">
        <v>58</v>
      </c>
      <c r="B30">
        <v>35</v>
      </c>
    </row>
    <row r="31" spans="1:6" x14ac:dyDescent="0.2">
      <c r="A31" t="s">
        <v>9</v>
      </c>
      <c r="B31">
        <v>0</v>
      </c>
    </row>
    <row r="32" spans="1:6" x14ac:dyDescent="0.2">
      <c r="A32" t="s">
        <v>59</v>
      </c>
      <c r="B32">
        <v>36</v>
      </c>
    </row>
    <row r="33" spans="1:2" x14ac:dyDescent="0.2">
      <c r="A33" t="s">
        <v>60</v>
      </c>
      <c r="B33">
        <v>80</v>
      </c>
    </row>
    <row r="34" spans="1:2" x14ac:dyDescent="0.2">
      <c r="A34" t="s">
        <v>61</v>
      </c>
      <c r="B34">
        <v>81</v>
      </c>
    </row>
    <row r="35" spans="1:2" x14ac:dyDescent="0.2">
      <c r="A35" t="s">
        <v>62</v>
      </c>
      <c r="B35">
        <v>82</v>
      </c>
    </row>
    <row r="36" spans="1:2" x14ac:dyDescent="0.2">
      <c r="A36" t="s">
        <v>63</v>
      </c>
      <c r="B36">
        <v>83</v>
      </c>
    </row>
    <row r="37" spans="1:2" x14ac:dyDescent="0.2">
      <c r="A37" t="s">
        <v>64</v>
      </c>
      <c r="B37">
        <v>84</v>
      </c>
    </row>
    <row r="38" spans="1:2" x14ac:dyDescent="0.2">
      <c r="A38" t="s">
        <v>65</v>
      </c>
      <c r="B38">
        <v>85</v>
      </c>
    </row>
    <row r="39" spans="1:2" x14ac:dyDescent="0.2">
      <c r="A39" t="s">
        <v>66</v>
      </c>
      <c r="B39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36C3-3BE2-D447-9C28-BD041A6F8A8B}">
  <dimension ref="A1:J14"/>
  <sheetViews>
    <sheetView workbookViewId="0">
      <selection activeCell="F2" sqref="F2:F14"/>
    </sheetView>
  </sheetViews>
  <sheetFormatPr baseColWidth="10" defaultRowHeight="16" x14ac:dyDescent="0.2"/>
  <cols>
    <col min="1" max="1" width="17.5" customWidth="1"/>
    <col min="3" max="3" width="18.5" customWidth="1"/>
    <col min="4" max="4" width="14.33203125" customWidth="1"/>
    <col min="5" max="5" width="15" customWidth="1"/>
    <col min="6" max="6" width="21.6640625" customWidth="1"/>
  </cols>
  <sheetData>
    <row r="1" spans="1:10" x14ac:dyDescent="0.2">
      <c r="A1" s="2" t="s">
        <v>11</v>
      </c>
      <c r="B1" s="1" t="s">
        <v>13</v>
      </c>
      <c r="C1" s="1" t="s">
        <v>14</v>
      </c>
      <c r="D1" s="2" t="s">
        <v>15</v>
      </c>
      <c r="E1" s="1" t="s">
        <v>16</v>
      </c>
      <c r="F1" s="2" t="s">
        <v>31</v>
      </c>
      <c r="G1" s="1" t="s">
        <v>17</v>
      </c>
      <c r="J1" t="s">
        <v>20</v>
      </c>
    </row>
    <row r="2" spans="1:10" x14ac:dyDescent="0.2">
      <c r="A2" s="3" t="s">
        <v>12</v>
      </c>
      <c r="B2">
        <v>8.7934000000000001</v>
      </c>
      <c r="C2">
        <v>9.2637</v>
      </c>
      <c r="D2" s="3">
        <v>0.4703</v>
      </c>
      <c r="E2">
        <v>6.53</v>
      </c>
      <c r="F2" s="3">
        <f>D2+E2</f>
        <v>7.0003000000000002</v>
      </c>
      <c r="G2">
        <v>15.7509</v>
      </c>
    </row>
    <row r="3" spans="1:10" x14ac:dyDescent="0.2">
      <c r="A3" s="3" t="s">
        <v>18</v>
      </c>
      <c r="B3">
        <v>8.6166</v>
      </c>
      <c r="C3">
        <v>8.9382999999999999</v>
      </c>
      <c r="D3" s="3">
        <v>0.32169999999999999</v>
      </c>
      <c r="E3">
        <v>6.68</v>
      </c>
      <c r="F3" s="3">
        <f t="shared" ref="F3:F14" si="0">D3+E3</f>
        <v>7.0016999999999996</v>
      </c>
      <c r="G3">
        <v>15.600300000000001</v>
      </c>
    </row>
    <row r="4" spans="1:10" x14ac:dyDescent="0.2">
      <c r="A4" s="3" t="s">
        <v>19</v>
      </c>
      <c r="B4">
        <v>5.2081</v>
      </c>
      <c r="C4">
        <v>5.3594999999999997</v>
      </c>
      <c r="D4" s="3">
        <v>0.15140000000000001</v>
      </c>
      <c r="E4">
        <v>6.85</v>
      </c>
      <c r="F4" s="3">
        <f t="shared" si="0"/>
        <v>7.0013999999999994</v>
      </c>
      <c r="G4">
        <v>12.1884</v>
      </c>
    </row>
    <row r="5" spans="1:10" x14ac:dyDescent="0.2">
      <c r="A5" s="3" t="s">
        <v>21</v>
      </c>
      <c r="B5">
        <v>5.2286999999999999</v>
      </c>
      <c r="C5">
        <v>8.6929999999999996</v>
      </c>
      <c r="D5" s="3">
        <v>3.4643000000000002</v>
      </c>
      <c r="E5">
        <v>3.5350000000000001</v>
      </c>
      <c r="F5" s="3">
        <f t="shared" si="0"/>
        <v>6.9992999999999999</v>
      </c>
      <c r="G5">
        <v>12.228999999999999</v>
      </c>
    </row>
    <row r="6" spans="1:10" x14ac:dyDescent="0.2">
      <c r="A6" s="3" t="s">
        <v>22</v>
      </c>
      <c r="B6">
        <v>8.6166</v>
      </c>
      <c r="C6">
        <v>11.522</v>
      </c>
      <c r="D6" s="3">
        <v>2.9054000000000002</v>
      </c>
      <c r="E6">
        <v>4.0949999999999998</v>
      </c>
      <c r="F6" s="3">
        <f t="shared" si="0"/>
        <v>7.0004</v>
      </c>
      <c r="G6">
        <v>15.619300000000001</v>
      </c>
    </row>
    <row r="7" spans="1:10" x14ac:dyDescent="0.2">
      <c r="A7" s="3" t="s">
        <v>23</v>
      </c>
      <c r="B7">
        <v>5.2403000000000004</v>
      </c>
      <c r="C7">
        <v>8.4842999999999993</v>
      </c>
      <c r="D7" s="3">
        <v>3.2812999999999999</v>
      </c>
      <c r="E7">
        <v>3.72</v>
      </c>
      <c r="F7" s="3">
        <f t="shared" si="0"/>
        <v>7.0013000000000005</v>
      </c>
      <c r="G7">
        <v>12.198499999999999</v>
      </c>
    </row>
    <row r="8" spans="1:10" x14ac:dyDescent="0.2">
      <c r="A8" s="3" t="s">
        <v>24</v>
      </c>
      <c r="B8">
        <v>5.1173000000000002</v>
      </c>
      <c r="C8">
        <v>8.7607999999999997</v>
      </c>
      <c r="D8" s="3">
        <v>3.6435</v>
      </c>
      <c r="E8">
        <v>3.355</v>
      </c>
      <c r="F8" s="3">
        <f t="shared" si="0"/>
        <v>6.9984999999999999</v>
      </c>
      <c r="G8">
        <v>12.106199999999999</v>
      </c>
    </row>
    <row r="9" spans="1:10" x14ac:dyDescent="0.2">
      <c r="A9" s="3" t="s">
        <v>25</v>
      </c>
      <c r="B9">
        <v>8.6455000000000002</v>
      </c>
      <c r="C9">
        <v>8.9623000000000008</v>
      </c>
      <c r="D9" s="3">
        <v>0.31680000000000003</v>
      </c>
      <c r="E9">
        <v>6.6849999999999996</v>
      </c>
      <c r="F9" s="3">
        <f t="shared" si="0"/>
        <v>7.0017999999999994</v>
      </c>
      <c r="G9">
        <v>15.6387</v>
      </c>
    </row>
    <row r="10" spans="1:10" x14ac:dyDescent="0.2">
      <c r="A10" s="3" t="s">
        <v>26</v>
      </c>
      <c r="B10">
        <v>5.1528999999999998</v>
      </c>
      <c r="C10">
        <v>7.4782999999999999</v>
      </c>
      <c r="D10" s="3">
        <v>2.3254000000000001</v>
      </c>
      <c r="E10">
        <v>4.6749999999999998</v>
      </c>
      <c r="F10" s="3">
        <f t="shared" si="0"/>
        <v>7.0004</v>
      </c>
      <c r="G10">
        <v>12.1625</v>
      </c>
    </row>
    <row r="11" spans="1:10" x14ac:dyDescent="0.2">
      <c r="A11" s="3" t="s">
        <v>27</v>
      </c>
      <c r="B11">
        <v>8.6674000000000007</v>
      </c>
      <c r="C11">
        <v>11.5433</v>
      </c>
      <c r="D11" s="3">
        <v>2.8759000000000001</v>
      </c>
      <c r="E11">
        <v>4.125</v>
      </c>
      <c r="F11" s="3">
        <f t="shared" si="0"/>
        <v>7.0008999999999997</v>
      </c>
      <c r="G11">
        <v>15.6427</v>
      </c>
    </row>
    <row r="12" spans="1:10" x14ac:dyDescent="0.2">
      <c r="A12" s="3" t="s">
        <v>28</v>
      </c>
      <c r="B12">
        <v>8.6786999999999992</v>
      </c>
      <c r="C12">
        <v>10.9072</v>
      </c>
      <c r="D12" s="3">
        <v>2.2284999999999999</v>
      </c>
      <c r="E12">
        <v>4.915</v>
      </c>
      <c r="F12" s="3">
        <f t="shared" si="0"/>
        <v>7.1434999999999995</v>
      </c>
      <c r="G12">
        <v>15.7935</v>
      </c>
    </row>
    <row r="13" spans="1:10" x14ac:dyDescent="0.2">
      <c r="A13" s="3" t="s">
        <v>29</v>
      </c>
      <c r="B13">
        <v>5.1361999999999997</v>
      </c>
      <c r="C13">
        <v>7.2224000000000004</v>
      </c>
      <c r="D13" s="3">
        <v>2.0861999999999998</v>
      </c>
      <c r="E13">
        <v>4.915</v>
      </c>
      <c r="F13" s="3">
        <f t="shared" si="0"/>
        <v>7.0011999999999999</v>
      </c>
      <c r="G13">
        <v>12.0922</v>
      </c>
    </row>
    <row r="14" spans="1:10" x14ac:dyDescent="0.2">
      <c r="A14" s="3" t="s">
        <v>30</v>
      </c>
      <c r="B14">
        <v>8.8002000000000002</v>
      </c>
      <c r="C14">
        <v>11.788399999999999</v>
      </c>
      <c r="D14" s="3">
        <v>2.9882</v>
      </c>
      <c r="E14">
        <v>4.01</v>
      </c>
      <c r="F14" s="3">
        <f t="shared" si="0"/>
        <v>6.9981999999999998</v>
      </c>
      <c r="G14">
        <v>15.769500000000001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4DF9BA5F6B948938C142504C8F34F" ma:contentTypeVersion="8" ma:contentTypeDescription="Create a new document." ma:contentTypeScope="" ma:versionID="c4aadcd1f2a12dc9b07f6546b5e76248">
  <xsd:schema xmlns:xsd="http://www.w3.org/2001/XMLSchema" xmlns:xs="http://www.w3.org/2001/XMLSchema" xmlns:p="http://schemas.microsoft.com/office/2006/metadata/properties" xmlns:ns2="da8c28ad-5ac5-4047-b08a-f75bc24d91a9" targetNamespace="http://schemas.microsoft.com/office/2006/metadata/properties" ma:root="true" ma:fieldsID="6457694f174ba676422feeebbff24cf4" ns2:_="">
    <xsd:import namespace="da8c28ad-5ac5-4047-b08a-f75bc24d9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c28ad-5ac5-4047-b08a-f75bc24d9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4F60B5-3874-4179-8D73-4352AEBE62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01949D-1257-47EA-88EF-D14148793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8c28ad-5ac5-4047-b08a-f75bc24d9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2022-07-13T01:04:54Z</dcterms:created>
  <dcterms:modified xsi:type="dcterms:W3CDTF">2022-07-31T18:24:55Z</dcterms:modified>
</cp:coreProperties>
</file>