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plate\Desktop\BioGeoChem_Microplates\COMPASS\H2S\"/>
    </mc:Choice>
  </mc:AlternateContent>
  <xr:revisionPtr revIDLastSave="0" documentId="13_ncr:1_{84141D11-C8F9-451D-9622-C3EB331599FE}" xr6:coauthVersionLast="36" xr6:coauthVersionMax="36" xr10:uidLastSave="{00000000-0000-0000-0000-000000000000}"/>
  <bookViews>
    <workbookView xWindow="0" yWindow="0" windowWidth="18885" windowHeight="11640" xr2:uid="{E4F6E376-6203-47F2-9A70-A88F3B935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" i="1" l="1"/>
  <c r="K13" i="1"/>
  <c r="K14" i="1"/>
  <c r="K15" i="1"/>
  <c r="K16" i="1"/>
  <c r="K17" i="1"/>
  <c r="K18" i="1"/>
  <c r="K11" i="1"/>
  <c r="H12" i="1"/>
  <c r="H13" i="1"/>
  <c r="H14" i="1"/>
  <c r="H15" i="1"/>
  <c r="H16" i="1"/>
  <c r="H17" i="1"/>
  <c r="H18" i="1"/>
  <c r="H11" i="1"/>
  <c r="E12" i="1"/>
  <c r="E13" i="1"/>
  <c r="E14" i="1"/>
  <c r="E15" i="1"/>
  <c r="E16" i="1"/>
  <c r="E17" i="1"/>
  <c r="E18" i="1"/>
  <c r="E11" i="1"/>
  <c r="B13" i="1"/>
  <c r="B14" i="1"/>
  <c r="B12" i="1"/>
  <c r="B15" i="1"/>
  <c r="B16" i="1"/>
  <c r="B17" i="1"/>
  <c r="B18" i="1"/>
  <c r="B11" i="1"/>
</calcChain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<sst xmlns="http://schemas.openxmlformats.org/spreadsheetml/2006/main" count="8" uniqueCount="8">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</sst>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33652668416448"/>
                  <c:y val="-1.18390930300379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Sheet1!$A$11:$A$16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12.5</c:v>
                </c:pt>
                <c:pt idx="3">
                  <c:v>25</c:v>
                </c:pt>
                <c:pt idx="4">
                  <c:v>50</c:v>
                </c:pt>
                <c:pt idx="5">
                  <c:v>100</c:v>
                </c:pt>
              </c:numCache>
            </c:numRef>
          </c:xVal>
          <c:yVal>
            <c:numRef>
              <c:f>Sheet1!$B$11:$B$16</c:f>
              <c:numCache>
                <c:formatCode>General</c:formatCode>
                <c:ptCount val="6"/>
                <c:pt idx="0">
                  <c:v>6.7666666666666667E-2</c:v>
                </c:pt>
                <c:pt idx="1">
                  <c:v>0.128</c:v>
                </c:pt>
                <c:pt idx="2">
                  <c:v>0.23233333333333336</c:v>
                </c:pt>
                <c:pt idx="3">
                  <c:v>0.374</c:v>
                </c:pt>
                <c:pt idx="4">
                  <c:v>0.56333333333333335</c:v>
                </c:pt>
                <c:pt idx="5">
                  <c:v>0.99533333333333329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5E-4EBF-BF62-3283F4F7C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046832"/>
        <c:axId val="350042568"/>
      </c:scatterChart>
      <c:valAx>
        <c:axId val="350046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042568"/>
        <c:crosses val="autoZero"/>
        <c:crossBetween val="midCat"/>
      </c:valAx>
      <c:valAx>
        <c:axId val="35004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04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18</xdr:row>
      <xdr:rowOff>176212</xdr:rowOff>
    </xdr:from>
    <xdr:to>
      <xdr:col>7</xdr:col>
      <xdr:colOff>552450</xdr:colOff>
      <xdr:row>33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3105B7-FB92-4B85-BCB4-D63D46664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FF2D-F632-44FB-A237-6CE2C5C727D3}">
  <dimension ref="A1:N18"/>
  <sheetViews>
    <sheetView tabSelected="1" workbookViewId="0">
      <selection activeCell="K27" sqref="K27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6.0999999999999999E-2</v>
      </c>
      <c r="C2" s="3">
        <v>7.3999999999999996E-2</v>
      </c>
      <c r="D2" s="3">
        <v>6.8000000000000005E-2</v>
      </c>
      <c r="E2" s="3">
        <v>8.3000000000000004E-2</v>
      </c>
      <c r="F2" s="3">
        <v>8.4000000000000005E-2</v>
      </c>
      <c r="G2" s="3">
        <v>8.4000000000000005E-2</v>
      </c>
      <c r="H2" s="3">
        <v>8.6999999999999994E-2</v>
      </c>
      <c r="I2" s="3">
        <v>8.6999999999999994E-2</v>
      </c>
      <c r="J2" s="3">
        <v>0.104</v>
      </c>
      <c r="K2" s="3">
        <v>7.9000000000000001E-2</v>
      </c>
      <c r="L2" s="3">
        <v>7.9000000000000001E-2</v>
      </c>
      <c r="M2" s="3">
        <v>7.8E-2</v>
      </c>
      <c r="N2" s="4">
        <v>670</v>
      </c>
    </row>
    <row r="3" spans="1:14" x14ac:dyDescent="0.25">
      <c r="A3" s="2" t="s">
        <v>1</v>
      </c>
      <c r="B3" s="3">
        <v>0.127</v>
      </c>
      <c r="C3" s="3">
        <v>0.14099999999999999</v>
      </c>
      <c r="D3" s="3">
        <v>0.11600000000000001</v>
      </c>
      <c r="E3" s="3">
        <v>7.8E-2</v>
      </c>
      <c r="F3" s="3">
        <v>7.0999999999999994E-2</v>
      </c>
      <c r="G3" s="3">
        <v>7.3999999999999996E-2</v>
      </c>
      <c r="H3" s="3">
        <v>0.09</v>
      </c>
      <c r="I3" s="3">
        <v>8.8999999999999996E-2</v>
      </c>
      <c r="J3" s="3">
        <v>8.6999999999999994E-2</v>
      </c>
      <c r="K3" s="3">
        <v>9.1999999999999998E-2</v>
      </c>
      <c r="L3" s="3">
        <v>8.7999999999999995E-2</v>
      </c>
      <c r="M3" s="3">
        <v>0.09</v>
      </c>
      <c r="N3" s="4">
        <v>670</v>
      </c>
    </row>
    <row r="4" spans="1:14" x14ac:dyDescent="0.25">
      <c r="A4" s="2" t="s">
        <v>2</v>
      </c>
      <c r="B4" s="3">
        <v>0.24399999999999999</v>
      </c>
      <c r="C4" s="3">
        <v>0.26500000000000001</v>
      </c>
      <c r="D4" s="3">
        <v>0.188</v>
      </c>
      <c r="E4" s="3">
        <v>8.5000000000000006E-2</v>
      </c>
      <c r="F4" s="3">
        <v>8.5000000000000006E-2</v>
      </c>
      <c r="G4" s="3">
        <v>8.6999999999999994E-2</v>
      </c>
      <c r="H4" s="3">
        <v>8.4000000000000005E-2</v>
      </c>
      <c r="I4" s="3">
        <v>8.2000000000000003E-2</v>
      </c>
      <c r="J4" s="3">
        <v>8.1000000000000003E-2</v>
      </c>
      <c r="K4" s="3">
        <v>7.6999999999999999E-2</v>
      </c>
      <c r="L4" s="3">
        <v>7.5999999999999998E-2</v>
      </c>
      <c r="M4" s="3">
        <v>7.8E-2</v>
      </c>
      <c r="N4" s="4">
        <v>670</v>
      </c>
    </row>
    <row r="5" spans="1:14" x14ac:dyDescent="0.25">
      <c r="A5" s="2" t="s">
        <v>3</v>
      </c>
      <c r="B5" s="3">
        <v>0.501</v>
      </c>
      <c r="C5" s="3">
        <v>0.373</v>
      </c>
      <c r="D5" s="3">
        <v>0.375</v>
      </c>
      <c r="E5" s="3">
        <v>6.9000000000000006E-2</v>
      </c>
      <c r="F5" s="3">
        <v>6.7000000000000004E-2</v>
      </c>
      <c r="G5" s="3">
        <v>7.1999999999999995E-2</v>
      </c>
      <c r="H5" s="3">
        <v>9.4E-2</v>
      </c>
      <c r="I5" s="3">
        <v>8.3000000000000004E-2</v>
      </c>
      <c r="J5" s="3">
        <v>8.5999999999999993E-2</v>
      </c>
      <c r="K5" s="3">
        <v>8.7999999999999995E-2</v>
      </c>
      <c r="L5" s="3">
        <v>9.0999999999999998E-2</v>
      </c>
      <c r="M5" s="3">
        <v>8.3000000000000004E-2</v>
      </c>
      <c r="N5" s="4">
        <v>670</v>
      </c>
    </row>
    <row r="6" spans="1:14" x14ac:dyDescent="0.25">
      <c r="A6" s="2" t="s">
        <v>4</v>
      </c>
      <c r="B6" s="3">
        <v>0.51800000000000002</v>
      </c>
      <c r="C6" s="3">
        <v>0.57699999999999996</v>
      </c>
      <c r="D6" s="3">
        <v>0.59499999999999997</v>
      </c>
      <c r="E6" s="3">
        <v>6.6000000000000003E-2</v>
      </c>
      <c r="F6" s="3">
        <v>6.3E-2</v>
      </c>
      <c r="G6" s="3">
        <v>6.9000000000000006E-2</v>
      </c>
      <c r="H6" s="3">
        <v>8.5000000000000006E-2</v>
      </c>
      <c r="I6" s="3">
        <v>8.1000000000000003E-2</v>
      </c>
      <c r="J6" s="3">
        <v>0.08</v>
      </c>
      <c r="K6" s="3">
        <v>7.4999999999999997E-2</v>
      </c>
      <c r="L6" s="3">
        <v>0.08</v>
      </c>
      <c r="M6" s="3">
        <v>7.9000000000000001E-2</v>
      </c>
      <c r="N6" s="4">
        <v>670</v>
      </c>
    </row>
    <row r="7" spans="1:14" x14ac:dyDescent="0.25">
      <c r="A7" s="2" t="s">
        <v>5</v>
      </c>
      <c r="B7" s="3">
        <v>1.083</v>
      </c>
      <c r="C7" s="3">
        <v>0.97099999999999997</v>
      </c>
      <c r="D7" s="3">
        <v>0.93200000000000005</v>
      </c>
      <c r="E7" s="3">
        <v>7.3999999999999996E-2</v>
      </c>
      <c r="F7" s="3">
        <v>7.3999999999999996E-2</v>
      </c>
      <c r="G7" s="3">
        <v>7.5999999999999998E-2</v>
      </c>
      <c r="H7" s="3">
        <v>8.3000000000000004E-2</v>
      </c>
      <c r="I7" s="3">
        <v>8.3000000000000004E-2</v>
      </c>
      <c r="J7" s="3">
        <v>8.3000000000000004E-2</v>
      </c>
      <c r="K7" s="3">
        <v>0.122</v>
      </c>
      <c r="L7" s="3">
        <v>0.11700000000000001</v>
      </c>
      <c r="M7" s="3">
        <v>0.11700000000000001</v>
      </c>
      <c r="N7" s="4">
        <v>670</v>
      </c>
    </row>
    <row r="8" spans="1:14" x14ac:dyDescent="0.25">
      <c r="A8" s="2" t="s">
        <v>6</v>
      </c>
      <c r="B8" s="3">
        <v>1.069</v>
      </c>
      <c r="C8" s="3">
        <v>1.0129999999999999</v>
      </c>
      <c r="D8" s="3">
        <v>1.0249999999999999</v>
      </c>
      <c r="E8" s="3">
        <v>6.9000000000000006E-2</v>
      </c>
      <c r="F8" s="3">
        <v>6.6000000000000003E-2</v>
      </c>
      <c r="G8" s="3">
        <v>9.5000000000000001E-2</v>
      </c>
      <c r="H8" s="3">
        <v>9.2999999999999999E-2</v>
      </c>
      <c r="I8" s="3">
        <v>9.1999999999999998E-2</v>
      </c>
      <c r="J8" s="3">
        <v>9.1999999999999998E-2</v>
      </c>
      <c r="K8" s="3">
        <v>8.3000000000000004E-2</v>
      </c>
      <c r="L8" s="3">
        <v>8.6999999999999994E-2</v>
      </c>
      <c r="M8" s="3">
        <v>8.4000000000000005E-2</v>
      </c>
      <c r="N8" s="4">
        <v>670</v>
      </c>
    </row>
    <row r="9" spans="1:14" x14ac:dyDescent="0.25">
      <c r="A9" s="2" t="s">
        <v>7</v>
      </c>
      <c r="B9" s="3">
        <v>8.5999999999999993E-2</v>
      </c>
      <c r="C9" s="3">
        <v>7.5999999999999998E-2</v>
      </c>
      <c r="D9" s="3">
        <v>7.6999999999999999E-2</v>
      </c>
      <c r="E9" s="3">
        <v>8.5000000000000006E-2</v>
      </c>
      <c r="F9" s="3">
        <v>8.4000000000000005E-2</v>
      </c>
      <c r="G9" s="3">
        <v>0.108</v>
      </c>
      <c r="H9" s="3">
        <v>0.13100000000000001</v>
      </c>
      <c r="I9" s="3">
        <v>0.11799999999999999</v>
      </c>
      <c r="J9" s="3">
        <v>0.11899999999999999</v>
      </c>
      <c r="K9" s="3">
        <v>8.6999999999999994E-2</v>
      </c>
      <c r="L9" s="3">
        <v>8.5999999999999993E-2</v>
      </c>
      <c r="M9" s="3">
        <v>8.5999999999999993E-2</v>
      </c>
      <c r="N9" s="4">
        <v>670</v>
      </c>
    </row>
    <row r="11" spans="1:14" x14ac:dyDescent="0.25">
      <c r="A11">
        <v>0</v>
      </c>
      <c r="B11">
        <f>AVERAGE(B2:D2)</f>
        <v>6.7666666666666667E-2</v>
      </c>
      <c r="E11">
        <f>AVERAGE(E2:G2)</f>
        <v>8.3666666666666667E-2</v>
      </c>
      <c r="H11">
        <f>AVERAGE(H2:J2)</f>
        <v>9.2666666666666661E-2</v>
      </c>
      <c r="K11">
        <f>AVERAGE(K2:M2)</f>
        <v>7.8666666666666663E-2</v>
      </c>
    </row>
    <row r="12" spans="1:14" x14ac:dyDescent="0.25">
      <c r="A12">
        <v>5</v>
      </c>
      <c r="B12">
        <f t="shared" ref="B12:B18" si="0">AVERAGE(B3:D3)</f>
        <v>0.128</v>
      </c>
      <c r="E12">
        <f t="shared" ref="E12:E18" si="1">AVERAGE(E3:G3)</f>
        <v>7.4333333333333321E-2</v>
      </c>
      <c r="H12">
        <f t="shared" ref="H12:H18" si="2">AVERAGE(H3:J3)</f>
        <v>8.8666666666666671E-2</v>
      </c>
      <c r="K12">
        <f t="shared" ref="K12:K18" si="3">AVERAGE(K3:M3)</f>
        <v>9.0000000000000011E-2</v>
      </c>
    </row>
    <row r="13" spans="1:14" x14ac:dyDescent="0.25">
      <c r="A13">
        <v>12.5</v>
      </c>
      <c r="B13">
        <f t="shared" si="0"/>
        <v>0.23233333333333336</v>
      </c>
      <c r="E13">
        <f t="shared" si="1"/>
        <v>8.5666666666666669E-2</v>
      </c>
      <c r="H13">
        <f t="shared" si="2"/>
        <v>8.2333333333333328E-2</v>
      </c>
      <c r="K13">
        <f t="shared" si="3"/>
        <v>7.6999999999999999E-2</v>
      </c>
    </row>
    <row r="14" spans="1:14" x14ac:dyDescent="0.25">
      <c r="A14">
        <v>25</v>
      </c>
      <c r="B14">
        <f>AVERAGE(C5:D5)</f>
        <v>0.374</v>
      </c>
      <c r="E14">
        <f t="shared" si="1"/>
        <v>6.9333333333333344E-2</v>
      </c>
      <c r="H14">
        <f t="shared" si="2"/>
        <v>8.7666666666666671E-2</v>
      </c>
      <c r="K14">
        <f t="shared" si="3"/>
        <v>8.7333333333333332E-2</v>
      </c>
    </row>
    <row r="15" spans="1:14" x14ac:dyDescent="0.25">
      <c r="A15">
        <v>50</v>
      </c>
      <c r="B15">
        <f t="shared" si="0"/>
        <v>0.56333333333333335</v>
      </c>
      <c r="E15">
        <f t="shared" si="1"/>
        <v>6.6000000000000003E-2</v>
      </c>
      <c r="H15">
        <f t="shared" si="2"/>
        <v>8.2000000000000003E-2</v>
      </c>
      <c r="K15">
        <f t="shared" si="3"/>
        <v>7.8E-2</v>
      </c>
    </row>
    <row r="16" spans="1:14" x14ac:dyDescent="0.25">
      <c r="A16">
        <v>100</v>
      </c>
      <c r="B16">
        <f t="shared" si="0"/>
        <v>0.99533333333333329</v>
      </c>
      <c r="E16">
        <f t="shared" si="1"/>
        <v>7.4666666666666659E-2</v>
      </c>
      <c r="H16">
        <f t="shared" si="2"/>
        <v>8.3000000000000004E-2</v>
      </c>
      <c r="K16">
        <f t="shared" si="3"/>
        <v>0.11866666666666666</v>
      </c>
    </row>
    <row r="17" spans="2:11" x14ac:dyDescent="0.25">
      <c r="B17">
        <f t="shared" si="0"/>
        <v>1.0356666666666665</v>
      </c>
      <c r="E17">
        <f t="shared" si="1"/>
        <v>7.6666666666666675E-2</v>
      </c>
      <c r="H17">
        <f t="shared" si="2"/>
        <v>9.2333333333333337E-2</v>
      </c>
      <c r="K17">
        <f t="shared" si="3"/>
        <v>8.4666666666666668E-2</v>
      </c>
    </row>
    <row r="18" spans="2:11" x14ac:dyDescent="0.25">
      <c r="B18">
        <f t="shared" si="0"/>
        <v>7.9666666666666663E-2</v>
      </c>
      <c r="E18">
        <f t="shared" si="1"/>
        <v>9.2333333333333337E-2</v>
      </c>
      <c r="H18">
        <f t="shared" si="2"/>
        <v>0.12266666666666666</v>
      </c>
      <c r="K18">
        <f t="shared" si="3"/>
        <v>8.6333333333333331E-2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microplate</dc:creator>
  <cp:lastModifiedBy>microplate</cp:lastModifiedBy>
  <dcterms:created xsi:type="dcterms:W3CDTF">2025-09-25T19:07:00Z</dcterms:created>
  <dcterms:modified xsi:type="dcterms:W3CDTF">2025-09-25T19:09:34Z</dcterms:modified>
</cp:coreProperties>
</file>