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ou646\"/>
    </mc:Choice>
  </mc:AlternateContent>
  <xr:revisionPtr revIDLastSave="0" documentId="13_ncr:1_{4BD5FF93-B78F-4372-B038-738EA46822C8}" xr6:coauthVersionLast="47" xr6:coauthVersionMax="47" xr10:uidLastSave="{00000000-0000-0000-0000-000000000000}"/>
  <bookViews>
    <workbookView xWindow="-110" yWindow="-110" windowWidth="19420" windowHeight="10420" activeTab="2" xr2:uid="{6C0BB223-1D8A-0543-86A7-F5216BE281A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E16" i="2"/>
  <c r="E17" i="2"/>
  <c r="E18" i="2"/>
  <c r="E19" i="2"/>
  <c r="E20" i="2"/>
  <c r="E21" i="2"/>
  <c r="E22" i="2"/>
  <c r="E23" i="2"/>
  <c r="E24" i="2"/>
  <c r="E25" i="2"/>
  <c r="E14" i="2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14" i="6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14" i="7"/>
  <c r="E14" i="4"/>
  <c r="E15" i="1"/>
  <c r="E16" i="1"/>
  <c r="E17" i="1"/>
  <c r="E18" i="1"/>
  <c r="E19" i="1"/>
  <c r="E20" i="1"/>
  <c r="E21" i="1"/>
  <c r="E22" i="1"/>
  <c r="E23" i="1"/>
  <c r="E24" i="1"/>
  <c r="E25" i="1"/>
  <c r="E14" i="1"/>
  <c r="E15" i="3"/>
  <c r="E16" i="3"/>
  <c r="E17" i="3"/>
  <c r="E18" i="3"/>
  <c r="E19" i="3"/>
  <c r="E20" i="3"/>
  <c r="E21" i="3"/>
  <c r="E22" i="3"/>
  <c r="E23" i="3"/>
  <c r="E24" i="3"/>
  <c r="E25" i="3"/>
  <c r="E14" i="3"/>
  <c r="E19" i="5"/>
  <c r="E18" i="5"/>
  <c r="E17" i="5"/>
  <c r="E16" i="5"/>
  <c r="E15" i="5"/>
  <c r="E14" i="5"/>
</calcChain>
</file>

<file path=xl/sharedStrings.xml><?xml version="1.0" encoding="utf-8"?>
<sst xmlns="http://schemas.openxmlformats.org/spreadsheetml/2006/main" count="525" uniqueCount="274">
  <si>
    <t>Extraction Date:</t>
  </si>
  <si>
    <t>Elution Date:</t>
  </si>
  <si>
    <t>______ M HCl</t>
  </si>
  <si>
    <t>Time Samples out:</t>
  </si>
  <si>
    <t>______ g DI</t>
  </si>
  <si>
    <t>PPL cartridge:</t>
  </si>
  <si>
    <t>______ uL conc. HCl</t>
  </si>
  <si>
    <t>Procedure:</t>
  </si>
  <si>
    <t>Do NOT let cartridge go dry during steps 1-4!!</t>
  </si>
  <si>
    <t>3. Load samples @ 10-20 mL/min</t>
  </si>
  <si>
    <t>5. Dry! (at least 1 hour)</t>
  </si>
  <si>
    <t>Start:</t>
  </si>
  <si>
    <t>End:</t>
  </si>
  <si>
    <t>Sample Name</t>
  </si>
  <si>
    <t>Short ID</t>
  </si>
  <si>
    <t>pH</t>
  </si>
  <si>
    <t>Bottle (g)</t>
  </si>
  <si>
    <t>Sample (g)</t>
  </si>
  <si>
    <t>Bottle &amp; Sample (g)</t>
  </si>
  <si>
    <t>Start time</t>
  </si>
  <si>
    <t>End time</t>
  </si>
  <si>
    <t>Empty Vials (g)</t>
  </si>
  <si>
    <t>Vial + Sample (g)</t>
  </si>
  <si>
    <t>Extraction Notes</t>
  </si>
  <si>
    <t>Elution Notes</t>
  </si>
  <si>
    <t>TMP_5.B.1_EXP</t>
  </si>
  <si>
    <t>5.B.1</t>
  </si>
  <si>
    <t>TMP_5.C.1_EXP</t>
  </si>
  <si>
    <t>5.C.1</t>
  </si>
  <si>
    <t>TMP_1.C.1_EXP</t>
  </si>
  <si>
    <t>1.C.1</t>
  </si>
  <si>
    <t>TMP_1.B.1_EXP</t>
  </si>
  <si>
    <t>1.B.1</t>
  </si>
  <si>
    <t>1.A.1</t>
  </si>
  <si>
    <t>TMP_1.A.1_EXP</t>
  </si>
  <si>
    <t>TMP_0.A.6_EXP</t>
  </si>
  <si>
    <t>TMP_0.B.6_EXP</t>
  </si>
  <si>
    <t>0.B.6</t>
  </si>
  <si>
    <t>0.A.6</t>
  </si>
  <si>
    <t>TMP_0.C.5_EXP</t>
  </si>
  <si>
    <t>0.C.5</t>
  </si>
  <si>
    <t>TMP_01.B.6_EXP</t>
  </si>
  <si>
    <t>01.B.6</t>
  </si>
  <si>
    <t>TMP_01.A.6_EXP</t>
  </si>
  <si>
    <t>01.A.6</t>
  </si>
  <si>
    <t>TMP_1.B.6_EXP</t>
  </si>
  <si>
    <t>1.B.6</t>
  </si>
  <si>
    <t>TMP_0.C.4_EXP</t>
  </si>
  <si>
    <t>0.C.4</t>
  </si>
  <si>
    <t>1. Condition cartridges w/ 2x 1mL MeOH (dump waste before step 2!)</t>
  </si>
  <si>
    <t>2. Clean cartridges w/ 3x 1mL 0.01 M HCl</t>
  </si>
  <si>
    <t>4. Rinse cartridges w/ 2x 1mL 0.01M HCl</t>
  </si>
  <si>
    <t>6. Elute into pre-weighted vials 2x 0.5mL MeOH @ &lt;2 mL/min</t>
  </si>
  <si>
    <t>TMP_100.C.3_EXP</t>
  </si>
  <si>
    <t>TMP_25.B.4_EXP</t>
  </si>
  <si>
    <t>TMP_100.B.4_EXP</t>
  </si>
  <si>
    <t>TMP_100.C.4_EXP</t>
  </si>
  <si>
    <t>TMP_25.B.6_EXP</t>
  </si>
  <si>
    <t>TMP_25.A.6_EXP</t>
  </si>
  <si>
    <t>TMP_25.C.6_EXP</t>
  </si>
  <si>
    <t>TMP_5.C.5_EXP</t>
  </si>
  <si>
    <t>TMP_5.A.5_EXP</t>
  </si>
  <si>
    <t>TMP_5.B.5_EXP</t>
  </si>
  <si>
    <t>TMP_01.C.2_EXP</t>
  </si>
  <si>
    <t>TMP_Blk3_EXP</t>
  </si>
  <si>
    <t>100.C.3</t>
  </si>
  <si>
    <t>25.B.4</t>
  </si>
  <si>
    <t>100.B.4</t>
  </si>
  <si>
    <t>100.C.4</t>
  </si>
  <si>
    <t>25.B.6</t>
  </si>
  <si>
    <t>25.A.6</t>
  </si>
  <si>
    <t>15.C.6</t>
  </si>
  <si>
    <t>5.C.5</t>
  </si>
  <si>
    <t>5.A.5</t>
  </si>
  <si>
    <t>5.B.5</t>
  </si>
  <si>
    <t>01.C.2</t>
  </si>
  <si>
    <t>Blk3</t>
  </si>
  <si>
    <t xml:space="preserve">GENERAL NOTE: loaded under gravity drip apart from last pipette or whenever it got too slow, then used vaccuum to drip slowly. Also dried with vacuum. </t>
  </si>
  <si>
    <t>loaded 4mL</t>
  </si>
  <si>
    <t>loaded 6mL</t>
  </si>
  <si>
    <t>loaded 3mL</t>
  </si>
  <si>
    <t>TMP_25.C.1_EXP</t>
  </si>
  <si>
    <t>TMP_25.B.1_EXP</t>
  </si>
  <si>
    <t>TMP_5.A.1_EXP</t>
  </si>
  <si>
    <t>TMP_100.B.1_EXP</t>
  </si>
  <si>
    <t>TMP_100.A.1_EXP</t>
  </si>
  <si>
    <t>TMP_100.C.1_EXP</t>
  </si>
  <si>
    <t>TMP_25.A.1_EXP</t>
  </si>
  <si>
    <t>TMP_01.B.1_EXP</t>
  </si>
  <si>
    <t>TMP_01.A.1_EXP</t>
  </si>
  <si>
    <t>TMP_01.C.1_EXP</t>
  </si>
  <si>
    <t>TMP_0.B.5_EXP</t>
  </si>
  <si>
    <t>TMP_0.A..5_EXP</t>
  </si>
  <si>
    <t>25.C.1</t>
  </si>
  <si>
    <t>25.B.1</t>
  </si>
  <si>
    <t>5.A.1</t>
  </si>
  <si>
    <t>100.B.1</t>
  </si>
  <si>
    <t>100.C.1</t>
  </si>
  <si>
    <t>100.A.1</t>
  </si>
  <si>
    <t>25.A.1</t>
  </si>
  <si>
    <t>01.B.1</t>
  </si>
  <si>
    <t>01.A.1</t>
  </si>
  <si>
    <t>01.C.1</t>
  </si>
  <si>
    <t>0.B.5</t>
  </si>
  <si>
    <t>0.A.5</t>
  </si>
  <si>
    <t>loaded 12mL. Gravity drip</t>
  </si>
  <si>
    <t>loaded 6mL. Gravity drip.</t>
  </si>
  <si>
    <t>loaded 6mL. Gravity drip. Lost 1mL of sample but not of loaded sample (only will impact weight change of sample but not volume loaded)</t>
  </si>
  <si>
    <t>TMP_0.A.4_EXP</t>
  </si>
  <si>
    <t>TMP_01.A.5_EXP</t>
  </si>
  <si>
    <t>TMP_0.B.4_EXP</t>
  </si>
  <si>
    <t>TMP_01.B.5_EXP</t>
  </si>
  <si>
    <t>TMP_01.C.5_EXP</t>
  </si>
  <si>
    <t>TMP_01.B.4_EXP</t>
  </si>
  <si>
    <t>TMP_01.A.4_EXP</t>
  </si>
  <si>
    <t>TMP_01.C.4_EXP</t>
  </si>
  <si>
    <t>TMP_1.B.5_EXP</t>
  </si>
  <si>
    <t>TMP_1.A.6_EXP</t>
  </si>
  <si>
    <t>TMP_1.A.5_EXP</t>
  </si>
  <si>
    <t>TMP_1.C.5_EXP</t>
  </si>
  <si>
    <t>TMP_5.A.6_EXP</t>
  </si>
  <si>
    <t>TMP_5.B.6_EXP</t>
  </si>
  <si>
    <t>TMP_5.C.6_EXP</t>
  </si>
  <si>
    <t>0.A.4</t>
  </si>
  <si>
    <t>01.A.5</t>
  </si>
  <si>
    <t>0.B.4</t>
  </si>
  <si>
    <t>01.B.5</t>
  </si>
  <si>
    <t>01.C.5</t>
  </si>
  <si>
    <t>01.B.4</t>
  </si>
  <si>
    <t>01.A.4</t>
  </si>
  <si>
    <t>01.C.4</t>
  </si>
  <si>
    <t>1.B.5</t>
  </si>
  <si>
    <t>1.A.6</t>
  </si>
  <si>
    <t>1.A.5</t>
  </si>
  <si>
    <t>1.C.5</t>
  </si>
  <si>
    <t>5.A.6</t>
  </si>
  <si>
    <t>5.B.6</t>
  </si>
  <si>
    <t>5.C.6</t>
  </si>
  <si>
    <t>TMP_100.A.2_EXP</t>
  </si>
  <si>
    <t>TMP_100.B.2_EXP</t>
  </si>
  <si>
    <t>TMP_100.C.2_EXP</t>
  </si>
  <si>
    <t>TMP_25.A.2_EXP</t>
  </si>
  <si>
    <t>TMP_25.B.2_EXP</t>
  </si>
  <si>
    <t>TMP25.C.2_EXP</t>
  </si>
  <si>
    <t>100.A.2</t>
  </si>
  <si>
    <t>100.B.2</t>
  </si>
  <si>
    <t>100.C.2</t>
  </si>
  <si>
    <t>25.A.2</t>
  </si>
  <si>
    <t>25.B.2</t>
  </si>
  <si>
    <t>25.C.2</t>
  </si>
  <si>
    <t>TMP_5.B.2_EXP</t>
  </si>
  <si>
    <t>TMP_5.C.2_EXP</t>
  </si>
  <si>
    <t>TMP_5.A.2_EXP</t>
  </si>
  <si>
    <t>TMP_1.A.2_EXP</t>
  </si>
  <si>
    <t>TMP_1.B.2_EXP</t>
  </si>
  <si>
    <t>TMP_1.C.2_EXP</t>
  </si>
  <si>
    <t>TMP_0.C.1_EXP</t>
  </si>
  <si>
    <t>TMP_0.A.2_EXP</t>
  </si>
  <si>
    <t>TMP_01.B.3_EXP</t>
  </si>
  <si>
    <t>TMP_01.A.3_EXP</t>
  </si>
  <si>
    <t>TMP_01.C.3_EXP</t>
  </si>
  <si>
    <t>TMP_0.C.3_EXP</t>
  </si>
  <si>
    <t>TMP_0.A.3_EXP</t>
  </si>
  <si>
    <t>TMP_0.B.3_EXP</t>
  </si>
  <si>
    <t>TMP_1.C.4_EXP</t>
  </si>
  <si>
    <t>TMP_1.A.4_EXP</t>
  </si>
  <si>
    <t>TMP_1.B.4_EXP</t>
  </si>
  <si>
    <t>TMP_5.C.4_EXP</t>
  </si>
  <si>
    <t>TMP_25.C.5_EXP</t>
  </si>
  <si>
    <t>TMP_100.B.6_EXP</t>
  </si>
  <si>
    <t>TMP_100.A.6_EXP</t>
  </si>
  <si>
    <t>TMP_100.A.5_EXP</t>
  </si>
  <si>
    <t>TMP_25.A.4_EXP</t>
  </si>
  <si>
    <t>TMP_Blk1_EXP</t>
  </si>
  <si>
    <t>5.B.2</t>
  </si>
  <si>
    <t>5.C.2</t>
  </si>
  <si>
    <t>5.A.2</t>
  </si>
  <si>
    <t>1.A.2</t>
  </si>
  <si>
    <t>1.B.2</t>
  </si>
  <si>
    <t>1.C.2</t>
  </si>
  <si>
    <t>0.C.1</t>
  </si>
  <si>
    <t>0.A.2</t>
  </si>
  <si>
    <t>01.B.3</t>
  </si>
  <si>
    <t>01.A.3</t>
  </si>
  <si>
    <t>01.C.3</t>
  </si>
  <si>
    <t>0.C.3</t>
  </si>
  <si>
    <t>0.A.3</t>
  </si>
  <si>
    <t>0.B.3</t>
  </si>
  <si>
    <t>1.C.4</t>
  </si>
  <si>
    <t>1.A.4</t>
  </si>
  <si>
    <t>1.B.4</t>
  </si>
  <si>
    <t>5.C.4</t>
  </si>
  <si>
    <t>25.C.5</t>
  </si>
  <si>
    <t>100.B.6</t>
  </si>
  <si>
    <t>100.A.6</t>
  </si>
  <si>
    <t>100.A.5</t>
  </si>
  <si>
    <t>25.A.4</t>
  </si>
  <si>
    <t>Blk1</t>
  </si>
  <si>
    <t xml:space="preserve">loaded 4mL, gravity drip. estimated start/end times. </t>
  </si>
  <si>
    <t>loaded 4mL, gravity drip. lost 3 drops of last mL pipetted in.</t>
  </si>
  <si>
    <t>loaded 4mL, gravity drip.</t>
  </si>
  <si>
    <t>loaded 6mL, gravity drip.</t>
  </si>
  <si>
    <t xml:space="preserve">GENERAL NOTES: </t>
  </si>
  <si>
    <t xml:space="preserve">loaded under gravity until the samples no longer moved through (typically after 3rd mL pipetted in, then introduced vacuum at slow rate of drip. </t>
  </si>
  <si>
    <t xml:space="preserve">GENERAL NOTE: </t>
  </si>
  <si>
    <t>TMP_0.A.1_EXP</t>
  </si>
  <si>
    <t>TMP_0.B.1_EXP</t>
  </si>
  <si>
    <t>TMP_01.A.2_EXP</t>
  </si>
  <si>
    <t>TMP_01.B.2_EXP</t>
  </si>
  <si>
    <t>TMP_100.A.4_EXP</t>
  </si>
  <si>
    <t>TMP_5.C.3_EXP</t>
  </si>
  <si>
    <t>TMP_25.B.3_EXP</t>
  </si>
  <si>
    <t>TMP_25.A.3_EXP</t>
  </si>
  <si>
    <t>TMP_25.C.3_EXP</t>
  </si>
  <si>
    <t>TMP_100.B.3_EXP</t>
  </si>
  <si>
    <t>TMP_5.A.4_EXP</t>
  </si>
  <si>
    <t>TMP_25.B.5_EXP</t>
  </si>
  <si>
    <t>TMP_5.B.4_EXP</t>
  </si>
  <si>
    <t>TMP_25.A.5_EXP</t>
  </si>
  <si>
    <t>TMP_100.B.5_EXP</t>
  </si>
  <si>
    <t>TMP_100.C.5_EXP</t>
  </si>
  <si>
    <t>TMP_1.A.3_EXP</t>
  </si>
  <si>
    <t>TMP_1.C.3_EXP</t>
  </si>
  <si>
    <t>TMP_1.B.3_EXP</t>
  </si>
  <si>
    <t>TMP_5.B.3_EXP</t>
  </si>
  <si>
    <t>TMP_5.A.3_EXP</t>
  </si>
  <si>
    <t>TMP_100.A.3_EXP</t>
  </si>
  <si>
    <t>TMP_Blk2_EXP</t>
  </si>
  <si>
    <t>0.A.1</t>
  </si>
  <si>
    <t>0.B.1</t>
  </si>
  <si>
    <t>01.A.2</t>
  </si>
  <si>
    <t>01.B.2</t>
  </si>
  <si>
    <t>100.A.4</t>
  </si>
  <si>
    <t>5.C.3</t>
  </si>
  <si>
    <t>25.B.3</t>
  </si>
  <si>
    <t>25.A.3</t>
  </si>
  <si>
    <t>25.C.3</t>
  </si>
  <si>
    <t>100.B.3</t>
  </si>
  <si>
    <t>5.A.4</t>
  </si>
  <si>
    <t>25.B.5</t>
  </si>
  <si>
    <t>5.B.4</t>
  </si>
  <si>
    <t>25.A.5</t>
  </si>
  <si>
    <t>100.B.5</t>
  </si>
  <si>
    <t>100.C.5</t>
  </si>
  <si>
    <t>1.A.3</t>
  </si>
  <si>
    <t>1.C.3</t>
  </si>
  <si>
    <t>1.B.3</t>
  </si>
  <si>
    <t>5.B.3</t>
  </si>
  <si>
    <t>5.A.3</t>
  </si>
  <si>
    <t>100.A.3</t>
  </si>
  <si>
    <t>Blk2</t>
  </si>
  <si>
    <t>added all sample rather than pipetting in exact amount</t>
  </si>
  <si>
    <t>Loaded 6mL</t>
  </si>
  <si>
    <t xml:space="preserve">loaded 2.5mL. </t>
  </si>
  <si>
    <t>Loaded 12mL, gravity drip</t>
  </si>
  <si>
    <r>
      <rPr>
        <b/>
        <sz val="10"/>
        <color rgb="FF000000"/>
        <rFont val="Arial"/>
        <family val="2"/>
      </rPr>
      <t xml:space="preserve">I think this one is bad-CONTAMINATED. lost 2mL. </t>
    </r>
    <r>
      <rPr>
        <sz val="10"/>
        <color rgb="FF000000"/>
        <rFont val="Arial"/>
        <family val="2"/>
      </rPr>
      <t>Loaded 12mL, Gravity drip</t>
    </r>
  </si>
  <si>
    <r>
      <rPr>
        <b/>
        <sz val="10"/>
        <color rgb="FF000000"/>
        <rFont val="Arial"/>
        <family val="2"/>
      </rPr>
      <t xml:space="preserve">lost 0.5mL. </t>
    </r>
    <r>
      <rPr>
        <sz val="10"/>
        <color rgb="FF000000"/>
        <rFont val="Arial"/>
        <family val="2"/>
      </rPr>
      <t>Loaded 12mLGravity drip first half, vacuum slowly sescond half</t>
    </r>
  </si>
  <si>
    <t>Loaded 12 mL. Gravity drip first half. Vacuum slowly second half</t>
  </si>
  <si>
    <t>Loaded 3mL.</t>
  </si>
  <si>
    <r>
      <rPr>
        <b/>
        <sz val="10"/>
        <color rgb="FF000000"/>
        <rFont val="Arial"/>
        <family val="2"/>
      </rPr>
      <t xml:space="preserve">maybe lost 1 drop. </t>
    </r>
    <r>
      <rPr>
        <sz val="10"/>
        <color rgb="FF000000"/>
        <rFont val="Arial"/>
        <family val="2"/>
      </rPr>
      <t>Loaded 3mL.</t>
    </r>
  </si>
  <si>
    <t xml:space="preserve">Loaded 3mL. </t>
  </si>
  <si>
    <r>
      <t xml:space="preserve">Loaded 3mL. </t>
    </r>
    <r>
      <rPr>
        <b/>
        <sz val="10"/>
        <color rgb="FF000000"/>
        <rFont val="Arial"/>
        <family val="2"/>
      </rPr>
      <t>lost 1 drop</t>
    </r>
  </si>
  <si>
    <t>Loaded 2.5mL</t>
  </si>
  <si>
    <t>Loaded 2.5mL. estimated time start</t>
  </si>
  <si>
    <t>Loaded 4mL. estimated time start and end</t>
  </si>
  <si>
    <r>
      <rPr>
        <b/>
        <sz val="10"/>
        <color rgb="FF000000"/>
        <rFont val="Arial"/>
        <family val="2"/>
      </rPr>
      <t>NOT GOOD. Do not use, contaminated</t>
    </r>
    <r>
      <rPr>
        <sz val="10"/>
        <color rgb="FF000000"/>
        <rFont val="Arial"/>
        <family val="2"/>
      </rPr>
      <t xml:space="preserve">. loaded 12mL. </t>
    </r>
  </si>
  <si>
    <r>
      <t>loaded 6mL,</t>
    </r>
    <r>
      <rPr>
        <b/>
        <sz val="10"/>
        <color rgb="FF000000"/>
        <rFont val="Arial"/>
        <family val="2"/>
      </rPr>
      <t xml:space="preserve"> lost 1 drop.</t>
    </r>
    <r>
      <rPr>
        <sz val="10"/>
        <color rgb="FF000000"/>
        <rFont val="Arial"/>
        <family val="2"/>
      </rPr>
      <t xml:space="preserve"> Gravity drip. </t>
    </r>
  </si>
  <si>
    <r>
      <t>loaded 6mL,</t>
    </r>
    <r>
      <rPr>
        <b/>
        <sz val="10"/>
        <color rgb="FF000000"/>
        <rFont val="Arial"/>
        <family val="2"/>
      </rPr>
      <t xml:space="preserve"> lost 1 drop</t>
    </r>
    <r>
      <rPr>
        <sz val="10"/>
        <color rgb="FF000000"/>
        <rFont val="Arial"/>
        <family val="2"/>
      </rPr>
      <t xml:space="preserve">. Gravity drip. </t>
    </r>
  </si>
  <si>
    <t>GENERAL NOTE: didn't weigh ahead of time the majority of these samples, however I loaded via pipette and loaded 6mL of each of these samples, so I believe that should be okay.</t>
  </si>
  <si>
    <t>GENERAL NOTE: need to decide if we should keep ones that one drop was lost. Please omit the sample that was contaminated!!!!</t>
  </si>
  <si>
    <t>GENERAL NOTE: please omit the contaminated sample!!!! Need to decide if keeping samples that have a bit of volume lost</t>
  </si>
  <si>
    <t>need to decide if keeping samples when a bit of volume lost</t>
  </si>
  <si>
    <t>Cartrodge fell and spilled MeOH. Decided to not continue because we do not know how much volume was lost</t>
  </si>
  <si>
    <t>dropped the CLOSED vial on ground. No missing liquid evident.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</si>
</sst>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53565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readingOrder="1"/>
    </xf>
    <xf numFmtId="0" fontId="2" fillId="0" borderId="0" xfId="0" applyFont="1" applyAlignment="1">
      <alignment readingOrder="1"/>
    </xf>
    <xf numFmtId="0" fontId="3" fillId="0" borderId="0" xfId="0" applyFont="1" applyAlignment="1">
      <alignment readingOrder="1"/>
    </xf>
    <xf numFmtId="0" fontId="4" fillId="0" borderId="0" xfId="0" applyFont="1" applyAlignment="1">
      <alignment readingOrder="1"/>
    </xf>
    <xf numFmtId="0" fontId="6" fillId="2" borderId="1" xfId="0" applyFont="1" applyFill="1" applyBorder="1" applyAlignment="1">
      <alignment horizontal="center" vertical="center" readingOrder="1"/>
    </xf>
    <xf numFmtId="0" fontId="2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1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2" fillId="0" borderId="8" xfId="0" applyFont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applyFont="1" applyBorder="1" applyAlignment="1">
      <alignment readingOrder="1"/>
    </xf>
    <xf numFmtId="0" fontId="7" fillId="0" borderId="0" xfId="0" applyFont="1"/>
    <xf numFmtId="14" fontId="1" fillId="0" borderId="0" xfId="0" applyNumberFormat="1" applyFont="1"/>
    <xf numFmtId="0" fontId="2" fillId="0" borderId="16" xfId="0" applyFont="1" applyBorder="1" applyAlignment="1">
      <alignment readingOrder="1"/>
    </xf>
    <xf numFmtId="0" fontId="0" fillId="0" borderId="15" xfId="0" applyBorder="1"/>
    <xf numFmtId="0" fontId="2" fillId="0" borderId="15" xfId="0" applyFont="1" applyBorder="1" applyAlignment="1">
      <alignment readingOrder="1"/>
    </xf>
    <xf numFmtId="0" fontId="8" fillId="0" borderId="0" xfId="0" applyFont="1"/>
    <xf numFmtId="164" fontId="2" fillId="0" borderId="4" xfId="0" applyNumberFormat="1" applyFont="1" applyBorder="1" applyAlignment="1">
      <alignment readingOrder="1"/>
    </xf>
    <xf numFmtId="164" fontId="2" fillId="0" borderId="7" xfId="0" applyNumberFormat="1" applyFont="1" applyBorder="1" applyAlignment="1">
      <alignment readingOrder="1"/>
    </xf>
    <xf numFmtId="164" fontId="2" fillId="0" borderId="6" xfId="0" applyNumberFormat="1" applyFont="1" applyBorder="1" applyAlignment="1">
      <alignment readingOrder="1"/>
    </xf>
    <xf numFmtId="164" fontId="2" fillId="0" borderId="16" xfId="0" applyNumberFormat="1" applyFont="1" applyFill="1" applyBorder="1" applyAlignment="1">
      <alignment readingOrder="1"/>
    </xf>
    <xf numFmtId="0" fontId="0" fillId="3" borderId="0" xfId="0" applyFill="1"/>
    <xf numFmtId="0" fontId="2" fillId="0" borderId="14" xfId="0" applyFont="1" applyBorder="1" applyAlignment="1">
      <alignment readingOrder="1"/>
    </xf>
    <xf numFmtId="0" fontId="2" fillId="0" borderId="0" xfId="0" applyFont="1" applyAlignment="1">
      <alignment readingOrder="1"/>
    </xf>
    <xf numFmtId="0" fontId="7" fillId="0" borderId="0" xfId="0" applyFont="1"/>
    <xf numFmtId="0" fontId="5" fillId="0" borderId="0" xfId="0" applyFont="1" applyAlignment="1">
      <alignment readingOrder="1"/>
    </xf>
    <xf numFmtId="0" fontId="2" fillId="0" borderId="13" xfId="0" applyFont="1" applyBorder="1" applyAlignment="1">
      <alignment readingOrder="1"/>
    </xf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BF8A-1C56-1146-AAA4-4F82B2AE0968}">
  <dimension ref="A1:L47"/>
  <sheetViews>
    <sheetView topLeftCell="A5" zoomScale="70" zoomScaleNormal="70" workbookViewId="0">
      <selection activeCell="B30" sqref="B30"/>
    </sheetView>
  </sheetViews>
  <sheetFormatPr defaultColWidth="10.6640625" defaultRowHeight="15.5" x14ac:dyDescent="0.35"/>
  <cols>
    <col min="1" max="1" width="25.83203125" customWidth="1"/>
    <col min="2" max="2" width="16.1640625" customWidth="1"/>
    <col min="11" max="11" width="42" customWidth="1"/>
    <col min="12" max="12" width="32.33203125" customWidth="1"/>
  </cols>
  <sheetData>
    <row r="1" spans="1:12" x14ac:dyDescent="0.35">
      <c r="A1" s="1" t="s">
        <v>0</v>
      </c>
      <c r="B1" s="1"/>
      <c r="C1" s="35">
        <v>45203</v>
      </c>
      <c r="D1" s="36"/>
      <c r="E1" s="1"/>
      <c r="F1" s="1"/>
      <c r="G1" s="1"/>
      <c r="H1" s="1"/>
      <c r="I1" s="1"/>
      <c r="J1" s="1"/>
      <c r="K1" s="1"/>
      <c r="L1" s="1"/>
    </row>
    <row r="2" spans="1:12" x14ac:dyDescent="0.35">
      <c r="A2" s="2" t="s">
        <v>1</v>
      </c>
      <c r="B2" s="3"/>
      <c r="C2" s="31"/>
      <c r="D2" s="31"/>
      <c r="E2" s="3"/>
      <c r="F2" s="3"/>
      <c r="G2" s="3"/>
      <c r="H2" s="3"/>
      <c r="I2" s="3"/>
      <c r="J2" s="2" t="s">
        <v>2</v>
      </c>
      <c r="K2" s="3"/>
      <c r="L2" s="3"/>
    </row>
    <row r="3" spans="1:12" x14ac:dyDescent="0.35">
      <c r="A3" s="2" t="s">
        <v>3</v>
      </c>
      <c r="B3" s="3"/>
      <c r="C3" s="31"/>
      <c r="D3" s="31"/>
      <c r="E3" s="3"/>
      <c r="F3" s="3"/>
      <c r="G3" s="3"/>
      <c r="H3" s="3"/>
      <c r="I3" s="3"/>
      <c r="J3" s="2" t="s">
        <v>4</v>
      </c>
      <c r="K3" s="3"/>
      <c r="L3" s="3"/>
    </row>
    <row r="4" spans="1:12" x14ac:dyDescent="0.35">
      <c r="A4" s="2" t="s">
        <v>5</v>
      </c>
      <c r="B4" s="3"/>
      <c r="C4" s="31"/>
      <c r="D4" s="31"/>
      <c r="E4" s="3"/>
      <c r="F4" s="3"/>
      <c r="G4" s="3"/>
      <c r="H4" s="3"/>
      <c r="I4" s="3"/>
      <c r="J4" s="2" t="s">
        <v>6</v>
      </c>
      <c r="K4" s="3"/>
      <c r="L4" s="3"/>
    </row>
    <row r="5" spans="1:12" x14ac:dyDescent="0.35">
      <c r="A5" s="4" t="s">
        <v>7</v>
      </c>
      <c r="B5" s="3"/>
      <c r="C5" s="31"/>
      <c r="D5" s="31"/>
      <c r="E5" s="3"/>
      <c r="F5" s="3"/>
      <c r="G5" s="3"/>
      <c r="H5" s="3"/>
      <c r="I5" s="3"/>
      <c r="J5" s="3"/>
      <c r="K5" s="3"/>
      <c r="L5" s="3"/>
    </row>
    <row r="6" spans="1:12" x14ac:dyDescent="0.35">
      <c r="A6" s="5" t="s">
        <v>49</v>
      </c>
      <c r="B6" s="3"/>
      <c r="C6" s="31"/>
      <c r="D6" s="31"/>
      <c r="E6" s="3"/>
      <c r="F6" s="3"/>
      <c r="G6" s="3"/>
      <c r="H6" s="3"/>
      <c r="I6" s="3"/>
      <c r="J6" s="3"/>
      <c r="K6" s="3"/>
      <c r="L6" s="3"/>
    </row>
    <row r="7" spans="1:12" x14ac:dyDescent="0.35">
      <c r="A7" s="5" t="s">
        <v>50</v>
      </c>
      <c r="B7" s="3"/>
      <c r="C7" s="31"/>
      <c r="D7" s="31"/>
      <c r="E7" s="3"/>
      <c r="F7" s="3"/>
      <c r="G7" s="3"/>
      <c r="H7" s="3"/>
      <c r="I7" s="3"/>
      <c r="J7" s="33" t="s">
        <v>8</v>
      </c>
      <c r="K7" s="33"/>
      <c r="L7" s="3"/>
    </row>
    <row r="8" spans="1:12" x14ac:dyDescent="0.35">
      <c r="A8" s="5" t="s">
        <v>9</v>
      </c>
      <c r="B8" s="3"/>
      <c r="C8" s="31"/>
      <c r="D8" s="31"/>
      <c r="E8" s="3"/>
      <c r="F8" s="3"/>
      <c r="G8" s="3"/>
      <c r="H8" s="3"/>
      <c r="I8" s="3"/>
      <c r="J8" s="33"/>
      <c r="K8" s="33"/>
      <c r="L8" s="3"/>
    </row>
    <row r="9" spans="1:12" x14ac:dyDescent="0.35">
      <c r="A9" s="5" t="s">
        <v>51</v>
      </c>
      <c r="B9" s="3"/>
      <c r="C9" s="31"/>
      <c r="D9" s="31"/>
      <c r="E9" s="3"/>
      <c r="F9" s="3"/>
      <c r="G9" s="3"/>
      <c r="H9" s="3"/>
      <c r="I9" s="3"/>
      <c r="J9" s="3"/>
      <c r="K9" s="3"/>
      <c r="L9" s="3"/>
    </row>
    <row r="10" spans="1:12" x14ac:dyDescent="0.35">
      <c r="A10" s="5" t="s">
        <v>10</v>
      </c>
      <c r="B10" s="3"/>
      <c r="C10" s="31"/>
      <c r="D10" s="31"/>
      <c r="E10" s="3"/>
      <c r="F10" s="3"/>
      <c r="G10" s="2" t="s">
        <v>11</v>
      </c>
      <c r="H10" s="3"/>
      <c r="I10" s="2" t="s">
        <v>12</v>
      </c>
      <c r="J10" s="3"/>
      <c r="K10" s="3"/>
      <c r="L10" s="3"/>
    </row>
    <row r="11" spans="1:12" x14ac:dyDescent="0.35">
      <c r="A11" s="5" t="s">
        <v>52</v>
      </c>
      <c r="B11" s="3"/>
      <c r="C11" s="31"/>
      <c r="D11" s="31"/>
      <c r="E11" s="3"/>
      <c r="F11" s="3"/>
      <c r="G11" s="3"/>
      <c r="H11" s="3"/>
      <c r="I11" s="3"/>
      <c r="J11" s="3"/>
      <c r="K11" s="3"/>
      <c r="L11" s="3"/>
    </row>
    <row r="12" spans="1:12" x14ac:dyDescent="0.35">
      <c r="A12" s="3"/>
      <c r="B12" s="3"/>
      <c r="C12" s="34"/>
      <c r="D12" s="34"/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6" t="s">
        <v>13</v>
      </c>
      <c r="B13" s="6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20</v>
      </c>
      <c r="I13" s="6" t="s">
        <v>21</v>
      </c>
      <c r="J13" s="6" t="s">
        <v>22</v>
      </c>
      <c r="K13" s="6" t="s">
        <v>23</v>
      </c>
      <c r="L13" s="6" t="s">
        <v>24</v>
      </c>
    </row>
    <row r="14" spans="1:12" x14ac:dyDescent="0.35">
      <c r="A14" s="7" t="s">
        <v>25</v>
      </c>
      <c r="B14" s="8" t="s">
        <v>26</v>
      </c>
      <c r="C14" s="9">
        <v>2</v>
      </c>
      <c r="D14" s="9">
        <v>7.4031000000000002</v>
      </c>
      <c r="E14" s="9">
        <f>F14-D14</f>
        <v>11.765600000000001</v>
      </c>
      <c r="F14" s="9">
        <v>19.168700000000001</v>
      </c>
      <c r="G14" s="9">
        <v>1525</v>
      </c>
      <c r="H14" s="9">
        <v>1540</v>
      </c>
      <c r="I14" s="25">
        <v>6.7553999999999998</v>
      </c>
      <c r="J14" s="25">
        <v>7.4374000000000002</v>
      </c>
      <c r="K14" s="10" t="s">
        <v>254</v>
      </c>
      <c r="L14" s="7"/>
    </row>
    <row r="15" spans="1:12" x14ac:dyDescent="0.35">
      <c r="A15" s="11" t="s">
        <v>27</v>
      </c>
      <c r="B15" s="12" t="s">
        <v>28</v>
      </c>
      <c r="C15" s="13">
        <v>2</v>
      </c>
      <c r="D15" s="13">
        <v>7.4156000000000004</v>
      </c>
      <c r="E15" s="9">
        <f t="shared" ref="E15:E25" si="0">F15-D15</f>
        <v>11.705099999999998</v>
      </c>
      <c r="F15" s="13">
        <v>19.120699999999999</v>
      </c>
      <c r="G15" s="13">
        <v>1525</v>
      </c>
      <c r="H15" s="13">
        <v>1541</v>
      </c>
      <c r="I15" s="26">
        <v>6.7709999999999999</v>
      </c>
      <c r="J15" s="26">
        <v>7.4158999999999997</v>
      </c>
      <c r="K15" s="10" t="s">
        <v>254</v>
      </c>
      <c r="L15" s="11"/>
    </row>
    <row r="16" spans="1:12" x14ac:dyDescent="0.35">
      <c r="A16" s="11" t="s">
        <v>29</v>
      </c>
      <c r="B16" s="12" t="s">
        <v>30</v>
      </c>
      <c r="C16" s="13">
        <v>2</v>
      </c>
      <c r="D16" s="13">
        <v>7.3849</v>
      </c>
      <c r="E16" s="9">
        <f t="shared" si="0"/>
        <v>12.012400000000001</v>
      </c>
      <c r="F16" s="13">
        <v>19.397300000000001</v>
      </c>
      <c r="G16" s="13">
        <v>1525</v>
      </c>
      <c r="H16" s="13">
        <v>1541</v>
      </c>
      <c r="I16" s="26">
        <v>6.7306999999999997</v>
      </c>
      <c r="J16" s="26">
        <v>7.3975999999999997</v>
      </c>
      <c r="K16" s="10" t="s">
        <v>254</v>
      </c>
      <c r="L16" s="11"/>
    </row>
    <row r="17" spans="1:12" x14ac:dyDescent="0.35">
      <c r="A17" s="11" t="s">
        <v>31</v>
      </c>
      <c r="B17" s="12" t="s">
        <v>32</v>
      </c>
      <c r="C17" s="13">
        <v>2</v>
      </c>
      <c r="D17" s="13">
        <v>7.3746</v>
      </c>
      <c r="E17" s="9">
        <f t="shared" si="0"/>
        <v>11.9161</v>
      </c>
      <c r="F17" s="13">
        <v>19.290700000000001</v>
      </c>
      <c r="G17" s="13">
        <v>1528</v>
      </c>
      <c r="H17" s="13">
        <v>1543</v>
      </c>
      <c r="I17" s="26">
        <v>6.7644000000000002</v>
      </c>
      <c r="J17" s="26">
        <v>7.415</v>
      </c>
      <c r="K17" s="10" t="s">
        <v>254</v>
      </c>
      <c r="L17" s="11"/>
    </row>
    <row r="18" spans="1:12" x14ac:dyDescent="0.35">
      <c r="A18" s="11" t="s">
        <v>34</v>
      </c>
      <c r="B18" s="12" t="s">
        <v>33</v>
      </c>
      <c r="C18" s="13">
        <v>2</v>
      </c>
      <c r="D18" s="13">
        <v>7.3262999999999998</v>
      </c>
      <c r="E18" s="9">
        <f t="shared" si="0"/>
        <v>12.509699999999999</v>
      </c>
      <c r="F18" s="13">
        <v>19.835999999999999</v>
      </c>
      <c r="G18" s="13">
        <v>1530</v>
      </c>
      <c r="H18" s="13">
        <v>1543</v>
      </c>
      <c r="I18" s="26">
        <v>6.7735000000000003</v>
      </c>
      <c r="J18" s="26">
        <v>7.4474999999999998</v>
      </c>
      <c r="K18" s="14" t="s">
        <v>255</v>
      </c>
      <c r="L18" s="11"/>
    </row>
    <row r="19" spans="1:12" x14ac:dyDescent="0.35">
      <c r="A19" s="11" t="s">
        <v>35</v>
      </c>
      <c r="B19" s="12" t="s">
        <v>38</v>
      </c>
      <c r="C19" s="13">
        <v>2</v>
      </c>
      <c r="D19" s="13">
        <v>7.4062999999999999</v>
      </c>
      <c r="E19" s="9">
        <f t="shared" si="0"/>
        <v>12.376299999999999</v>
      </c>
      <c r="F19" s="13">
        <v>19.782599999999999</v>
      </c>
      <c r="G19" s="13">
        <v>1532</v>
      </c>
      <c r="H19" s="13">
        <v>1610</v>
      </c>
      <c r="I19" s="28">
        <v>6.7355</v>
      </c>
      <c r="J19" s="26">
        <v>7.4149000000000003</v>
      </c>
      <c r="K19" s="14" t="s">
        <v>256</v>
      </c>
      <c r="L19" s="11"/>
    </row>
    <row r="20" spans="1:12" x14ac:dyDescent="0.35">
      <c r="A20" s="11" t="s">
        <v>36</v>
      </c>
      <c r="B20" s="12" t="s">
        <v>37</v>
      </c>
      <c r="C20" s="13">
        <v>2</v>
      </c>
      <c r="D20" s="13">
        <v>7.3819999999999997</v>
      </c>
      <c r="E20" s="9">
        <f t="shared" si="0"/>
        <v>11.877599999999999</v>
      </c>
      <c r="F20" s="13">
        <v>19.259599999999999</v>
      </c>
      <c r="G20" s="13">
        <v>1545</v>
      </c>
      <c r="H20" s="13">
        <v>1614</v>
      </c>
      <c r="I20" s="26">
        <v>6.8018000000000001</v>
      </c>
      <c r="J20" s="26">
        <v>7.4767000000000001</v>
      </c>
      <c r="K20" s="14" t="s">
        <v>257</v>
      </c>
      <c r="L20" s="11"/>
    </row>
    <row r="21" spans="1:12" x14ac:dyDescent="0.35">
      <c r="A21" s="11" t="s">
        <v>39</v>
      </c>
      <c r="B21" s="12" t="s">
        <v>40</v>
      </c>
      <c r="C21" s="13">
        <v>2</v>
      </c>
      <c r="D21" s="13">
        <v>7.407</v>
      </c>
      <c r="E21" s="9">
        <f t="shared" si="0"/>
        <v>12.159800000000001</v>
      </c>
      <c r="F21" s="13">
        <v>19.566800000000001</v>
      </c>
      <c r="G21" s="13">
        <v>1545</v>
      </c>
      <c r="H21" s="13">
        <v>1618</v>
      </c>
      <c r="I21" s="26">
        <v>6.7202000000000002</v>
      </c>
      <c r="J21" s="26">
        <v>7.4008000000000003</v>
      </c>
      <c r="K21" s="14" t="s">
        <v>257</v>
      </c>
      <c r="L21" s="11"/>
    </row>
    <row r="22" spans="1:12" x14ac:dyDescent="0.35">
      <c r="A22" s="11" t="s">
        <v>41</v>
      </c>
      <c r="B22" s="12" t="s">
        <v>42</v>
      </c>
      <c r="C22" s="13">
        <v>2</v>
      </c>
      <c r="D22" s="13">
        <v>7.3963000000000001</v>
      </c>
      <c r="E22" s="9">
        <f t="shared" si="0"/>
        <v>11.9162</v>
      </c>
      <c r="F22" s="13">
        <v>19.3125</v>
      </c>
      <c r="G22" s="13">
        <v>1547</v>
      </c>
      <c r="H22" s="13">
        <v>1619</v>
      </c>
      <c r="I22" s="26">
        <v>6.7260999999999997</v>
      </c>
      <c r="J22" s="26">
        <v>7.4157999999999999</v>
      </c>
      <c r="K22" s="14" t="s">
        <v>257</v>
      </c>
      <c r="L22" s="11"/>
    </row>
    <row r="23" spans="1:12" x14ac:dyDescent="0.35">
      <c r="A23" s="11" t="s">
        <v>43</v>
      </c>
      <c r="B23" s="12" t="s">
        <v>44</v>
      </c>
      <c r="C23" s="13">
        <v>2</v>
      </c>
      <c r="D23" s="13">
        <v>7.3865999999999996</v>
      </c>
      <c r="E23" s="9">
        <f t="shared" si="0"/>
        <v>11.865399999999999</v>
      </c>
      <c r="F23" s="13">
        <v>19.251999999999999</v>
      </c>
      <c r="G23" s="13">
        <v>1547</v>
      </c>
      <c r="H23" s="13">
        <v>1623</v>
      </c>
      <c r="I23" s="26">
        <v>6.7770999999999999</v>
      </c>
      <c r="J23" s="26">
        <v>7.4451999999999998</v>
      </c>
      <c r="K23" s="14" t="s">
        <v>257</v>
      </c>
      <c r="L23" s="11"/>
    </row>
    <row r="24" spans="1:12" x14ac:dyDescent="0.35">
      <c r="A24" s="11" t="s">
        <v>45</v>
      </c>
      <c r="B24" s="12" t="s">
        <v>46</v>
      </c>
      <c r="C24" s="13">
        <v>2</v>
      </c>
      <c r="D24" s="13">
        <v>7.3746</v>
      </c>
      <c r="E24" s="9">
        <f t="shared" si="0"/>
        <v>12.3643</v>
      </c>
      <c r="F24" s="13">
        <v>19.738900000000001</v>
      </c>
      <c r="G24" s="13">
        <v>1552</v>
      </c>
      <c r="H24" s="13">
        <v>1624</v>
      </c>
      <c r="I24" s="26">
        <v>6.7584999999999997</v>
      </c>
      <c r="J24" s="26">
        <v>7.4248000000000003</v>
      </c>
      <c r="K24" s="14" t="s">
        <v>257</v>
      </c>
      <c r="L24" s="11"/>
    </row>
    <row r="25" spans="1:12" x14ac:dyDescent="0.35">
      <c r="A25" s="11" t="s">
        <v>47</v>
      </c>
      <c r="B25" s="12" t="s">
        <v>48</v>
      </c>
      <c r="C25" s="13">
        <v>2</v>
      </c>
      <c r="D25" s="13">
        <v>7.4728000000000003</v>
      </c>
      <c r="E25" s="9">
        <f t="shared" si="0"/>
        <v>11.883600000000001</v>
      </c>
      <c r="F25" s="13">
        <v>19.356400000000001</v>
      </c>
      <c r="G25" s="13">
        <v>1552</v>
      </c>
      <c r="H25" s="13">
        <v>1627</v>
      </c>
      <c r="I25" s="26">
        <v>6.7908999999999997</v>
      </c>
      <c r="J25" s="26">
        <v>7.4743000000000004</v>
      </c>
      <c r="K25" s="14" t="s">
        <v>257</v>
      </c>
      <c r="L25" s="11"/>
    </row>
    <row r="26" spans="1:12" x14ac:dyDescent="0.35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4"/>
      <c r="L26" s="11"/>
    </row>
    <row r="27" spans="1:12" x14ac:dyDescent="0.35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4"/>
      <c r="L27" s="11"/>
    </row>
    <row r="28" spans="1:12" x14ac:dyDescent="0.35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4"/>
      <c r="L28" s="11"/>
    </row>
    <row r="29" spans="1:12" x14ac:dyDescent="0.35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8"/>
      <c r="L29" s="15"/>
    </row>
    <row r="30" spans="1:12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x14ac:dyDescent="0.35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4"/>
      <c r="L31" s="11"/>
    </row>
    <row r="32" spans="1:12" x14ac:dyDescent="0.35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8"/>
      <c r="L32" s="15"/>
    </row>
    <row r="33" spans="1:12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x14ac:dyDescent="0.35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4"/>
      <c r="L34" s="11"/>
    </row>
    <row r="35" spans="1:12" x14ac:dyDescent="0.35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8"/>
      <c r="L35" s="15"/>
    </row>
    <row r="36" spans="1:12" x14ac:dyDescent="0.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spans="1:12" x14ac:dyDescent="0.35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8"/>
      <c r="L37" s="15"/>
    </row>
    <row r="38" spans="1:12" x14ac:dyDescent="0.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 x14ac:dyDescent="0.35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8"/>
      <c r="L39" s="15"/>
    </row>
    <row r="40" spans="1:12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35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8"/>
      <c r="L41" s="15"/>
    </row>
    <row r="42" spans="1:12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x14ac:dyDescent="0.35">
      <c r="A44" s="3"/>
      <c r="B44" s="3"/>
      <c r="C44" s="30"/>
      <c r="D44" s="30"/>
      <c r="E44" s="3"/>
      <c r="F44" s="3"/>
      <c r="G44" s="3"/>
      <c r="H44" s="3"/>
      <c r="I44" s="3"/>
      <c r="J44" s="3"/>
      <c r="K44" s="3"/>
      <c r="L44" s="3"/>
    </row>
    <row r="45" spans="1:12" x14ac:dyDescent="0.35">
      <c r="A45" s="3" t="s">
        <v>270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35">
      <c r="A46" s="3"/>
      <c r="B46" s="3"/>
      <c r="C46" s="31"/>
      <c r="D46" s="31"/>
      <c r="E46" s="3"/>
      <c r="F46" s="3"/>
      <c r="G46" s="3"/>
      <c r="H46" s="3"/>
      <c r="I46" s="3"/>
      <c r="J46" s="3"/>
      <c r="K46" s="3"/>
      <c r="L46" s="3"/>
    </row>
    <row r="47" spans="1:12" x14ac:dyDescent="0.35">
      <c r="A47" s="19"/>
      <c r="B47" s="19"/>
      <c r="C47" s="32"/>
      <c r="D47" s="32"/>
      <c r="E47" s="19"/>
      <c r="F47" s="19"/>
      <c r="G47" s="19"/>
      <c r="H47" s="19"/>
      <c r="I47" s="19"/>
      <c r="J47" s="19"/>
      <c r="K47" s="19"/>
      <c r="L47" s="19"/>
    </row>
  </sheetData>
  <mergeCells count="16">
    <mergeCell ref="C6:D6"/>
    <mergeCell ref="C7:D7"/>
    <mergeCell ref="C1:D1"/>
    <mergeCell ref="C2:D2"/>
    <mergeCell ref="C3:D3"/>
    <mergeCell ref="C4:D4"/>
    <mergeCell ref="C5:D5"/>
    <mergeCell ref="C44:D44"/>
    <mergeCell ref="C46:D46"/>
    <mergeCell ref="C47:D47"/>
    <mergeCell ref="J7:K8"/>
    <mergeCell ref="C8:D8"/>
    <mergeCell ref="C9:D9"/>
    <mergeCell ref="C10:D10"/>
    <mergeCell ref="C12:D12"/>
    <mergeCell ref="C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28E7-6E84-6342-B919-0F0B9290CA97}">
  <dimension ref="A1:L47"/>
  <sheetViews>
    <sheetView topLeftCell="A8" zoomScale="70" zoomScaleNormal="70" workbookViewId="0">
      <selection activeCell="I14" sqref="I14:J25"/>
    </sheetView>
  </sheetViews>
  <sheetFormatPr defaultColWidth="10.6640625" defaultRowHeight="15.5" x14ac:dyDescent="0.35"/>
  <cols>
    <col min="1" max="1" width="22.1640625" customWidth="1"/>
    <col min="6" max="6" width="20.5" customWidth="1"/>
    <col min="11" max="11" width="21.5" customWidth="1"/>
  </cols>
  <sheetData>
    <row r="1" spans="1:12" x14ac:dyDescent="0.35">
      <c r="A1" s="1" t="s">
        <v>0</v>
      </c>
      <c r="B1" s="20">
        <v>45209</v>
      </c>
      <c r="C1" s="36"/>
      <c r="D1" s="36"/>
      <c r="E1" s="1"/>
      <c r="F1" s="1"/>
      <c r="G1" s="1"/>
      <c r="H1" s="1"/>
      <c r="I1" s="1"/>
      <c r="J1" s="1"/>
      <c r="K1" s="1"/>
      <c r="L1" s="1"/>
    </row>
    <row r="2" spans="1:12" x14ac:dyDescent="0.35">
      <c r="A2" s="2" t="s">
        <v>1</v>
      </c>
      <c r="B2" s="3"/>
      <c r="C2" s="31"/>
      <c r="D2" s="31"/>
      <c r="E2" s="3"/>
      <c r="F2" s="3"/>
      <c r="G2" s="3"/>
      <c r="H2" s="3"/>
      <c r="I2" s="3"/>
      <c r="J2" s="2" t="s">
        <v>2</v>
      </c>
      <c r="K2" s="3"/>
      <c r="L2" s="3"/>
    </row>
    <row r="3" spans="1:12" x14ac:dyDescent="0.35">
      <c r="A3" s="2" t="s">
        <v>3</v>
      </c>
      <c r="B3" s="3"/>
      <c r="C3" s="31"/>
      <c r="D3" s="31"/>
      <c r="E3" s="3"/>
      <c r="F3" s="3"/>
      <c r="G3" s="3"/>
      <c r="H3" s="3"/>
      <c r="I3" s="3"/>
      <c r="J3" s="2" t="s">
        <v>4</v>
      </c>
      <c r="K3" s="3"/>
      <c r="L3" s="3"/>
    </row>
    <row r="4" spans="1:12" x14ac:dyDescent="0.35">
      <c r="A4" s="2" t="s">
        <v>5</v>
      </c>
      <c r="B4" s="3"/>
      <c r="C4" s="31"/>
      <c r="D4" s="31"/>
      <c r="E4" s="3"/>
      <c r="F4" s="3"/>
      <c r="G4" s="3"/>
      <c r="H4" s="3"/>
      <c r="I4" s="3"/>
      <c r="J4" s="2" t="s">
        <v>6</v>
      </c>
      <c r="K4" s="3"/>
      <c r="L4" s="3"/>
    </row>
    <row r="5" spans="1:12" x14ac:dyDescent="0.35">
      <c r="A5" s="4" t="s">
        <v>7</v>
      </c>
      <c r="B5" s="3"/>
      <c r="C5" s="31"/>
      <c r="D5" s="31"/>
      <c r="E5" s="3"/>
      <c r="F5" s="3"/>
      <c r="G5" s="3"/>
      <c r="H5" s="3"/>
      <c r="I5" s="3"/>
      <c r="J5" s="3"/>
      <c r="K5" s="3"/>
      <c r="L5" s="3"/>
    </row>
    <row r="6" spans="1:12" x14ac:dyDescent="0.35">
      <c r="A6" s="5" t="s">
        <v>49</v>
      </c>
      <c r="B6" s="3"/>
      <c r="C6" s="31"/>
      <c r="D6" s="31"/>
      <c r="E6" s="3"/>
      <c r="F6" s="3"/>
      <c r="G6" s="3"/>
      <c r="H6" s="3"/>
      <c r="I6" s="3"/>
      <c r="J6" s="3"/>
      <c r="K6" s="3"/>
      <c r="L6" s="3"/>
    </row>
    <row r="7" spans="1:12" x14ac:dyDescent="0.35">
      <c r="A7" s="5" t="s">
        <v>50</v>
      </c>
      <c r="B7" s="3"/>
      <c r="C7" s="31"/>
      <c r="D7" s="31"/>
      <c r="E7" s="3"/>
      <c r="F7" s="3"/>
      <c r="G7" s="3"/>
      <c r="H7" s="3"/>
      <c r="I7" s="3"/>
      <c r="J7" s="33" t="s">
        <v>8</v>
      </c>
      <c r="K7" s="33"/>
      <c r="L7" s="3"/>
    </row>
    <row r="8" spans="1:12" x14ac:dyDescent="0.35">
      <c r="A8" s="5" t="s">
        <v>9</v>
      </c>
      <c r="B8" s="3"/>
      <c r="C8" s="31"/>
      <c r="D8" s="31"/>
      <c r="E8" s="3"/>
      <c r="F8" s="3"/>
      <c r="G8" s="3"/>
      <c r="H8" s="3"/>
      <c r="I8" s="3"/>
      <c r="J8" s="33"/>
      <c r="K8" s="33"/>
      <c r="L8" s="3"/>
    </row>
    <row r="9" spans="1:12" x14ac:dyDescent="0.35">
      <c r="A9" s="5" t="s">
        <v>51</v>
      </c>
      <c r="B9" s="3"/>
      <c r="C9" s="31"/>
      <c r="D9" s="31"/>
      <c r="E9" s="3"/>
      <c r="F9" s="3"/>
      <c r="G9" s="3"/>
      <c r="H9" s="3"/>
      <c r="I9" s="3"/>
      <c r="J9" s="3"/>
      <c r="K9" s="3"/>
      <c r="L9" s="3"/>
    </row>
    <row r="10" spans="1:12" x14ac:dyDescent="0.35">
      <c r="A10" s="5" t="s">
        <v>10</v>
      </c>
      <c r="B10" s="3"/>
      <c r="C10" s="31"/>
      <c r="D10" s="31"/>
      <c r="E10" s="3"/>
      <c r="F10" s="3"/>
      <c r="G10" s="2" t="s">
        <v>11</v>
      </c>
      <c r="H10" s="3"/>
      <c r="I10" s="2" t="s">
        <v>12</v>
      </c>
      <c r="J10" s="3"/>
      <c r="K10" s="3"/>
      <c r="L10" s="3"/>
    </row>
    <row r="11" spans="1:12" x14ac:dyDescent="0.35">
      <c r="A11" s="5" t="s">
        <v>52</v>
      </c>
      <c r="B11" s="3"/>
      <c r="C11" s="31"/>
      <c r="D11" s="31"/>
      <c r="E11" s="3"/>
      <c r="F11" s="3"/>
      <c r="G11" s="3"/>
      <c r="H11" s="3"/>
      <c r="I11" s="3"/>
      <c r="J11" s="3"/>
      <c r="K11" s="3"/>
      <c r="L11" s="3"/>
    </row>
    <row r="12" spans="1:12" x14ac:dyDescent="0.35">
      <c r="A12" s="3"/>
      <c r="B12" s="3"/>
      <c r="C12" s="34"/>
      <c r="D12" s="34"/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6" t="s">
        <v>13</v>
      </c>
      <c r="B13" s="6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20</v>
      </c>
      <c r="I13" s="6" t="s">
        <v>21</v>
      </c>
      <c r="J13" s="6" t="s">
        <v>22</v>
      </c>
      <c r="K13" s="6" t="s">
        <v>23</v>
      </c>
      <c r="L13" s="6" t="s">
        <v>24</v>
      </c>
    </row>
    <row r="14" spans="1:12" x14ac:dyDescent="0.35">
      <c r="A14" s="7" t="s">
        <v>53</v>
      </c>
      <c r="B14" s="8" t="s">
        <v>65</v>
      </c>
      <c r="C14" s="9">
        <v>2</v>
      </c>
      <c r="D14" s="9">
        <v>14.3993</v>
      </c>
      <c r="E14" s="9">
        <f>F14-D14</f>
        <v>2.5340999999999987</v>
      </c>
      <c r="F14" s="9">
        <v>16.933399999999999</v>
      </c>
      <c r="G14" s="9">
        <v>1438</v>
      </c>
      <c r="H14" s="9">
        <v>1451</v>
      </c>
      <c r="I14" s="25">
        <v>6.7575000000000003</v>
      </c>
      <c r="J14" s="25">
        <v>7.3590999999999998</v>
      </c>
      <c r="K14" s="10" t="s">
        <v>253</v>
      </c>
      <c r="L14" s="7"/>
    </row>
    <row r="15" spans="1:12" x14ac:dyDescent="0.35">
      <c r="A15" s="11" t="s">
        <v>54</v>
      </c>
      <c r="B15" s="12" t="s">
        <v>66</v>
      </c>
      <c r="C15" s="9">
        <v>2</v>
      </c>
      <c r="D15" s="13">
        <v>12.885899999999999</v>
      </c>
      <c r="E15" s="9">
        <f t="shared" ref="E15:E25" si="0">F15-D15</f>
        <v>4.0454000000000008</v>
      </c>
      <c r="F15" s="13">
        <v>16.9313</v>
      </c>
      <c r="G15" s="13">
        <v>1438</v>
      </c>
      <c r="H15" s="13">
        <v>1453</v>
      </c>
      <c r="I15" s="26">
        <v>6.7271000000000001</v>
      </c>
      <c r="J15" s="26">
        <v>7.3955000000000002</v>
      </c>
      <c r="K15" s="14" t="s">
        <v>78</v>
      </c>
      <c r="L15" s="11"/>
    </row>
    <row r="16" spans="1:12" x14ac:dyDescent="0.35">
      <c r="A16" s="11" t="s">
        <v>55</v>
      </c>
      <c r="B16" s="12" t="s">
        <v>67</v>
      </c>
      <c r="C16" s="9">
        <v>2</v>
      </c>
      <c r="D16" s="13">
        <v>12.953900000000001</v>
      </c>
      <c r="E16" s="9">
        <f t="shared" si="0"/>
        <v>4.0237999999999978</v>
      </c>
      <c r="F16" s="13">
        <v>16.977699999999999</v>
      </c>
      <c r="G16" s="13">
        <v>1438</v>
      </c>
      <c r="H16" s="13">
        <v>1455</v>
      </c>
      <c r="I16" s="26">
        <v>6.7488999999999999</v>
      </c>
      <c r="J16" s="26">
        <v>7.4169</v>
      </c>
      <c r="K16" s="14" t="s">
        <v>78</v>
      </c>
      <c r="L16" s="11"/>
    </row>
    <row r="17" spans="1:12" x14ac:dyDescent="0.35">
      <c r="A17" s="11" t="s">
        <v>56</v>
      </c>
      <c r="B17" s="12" t="s">
        <v>68</v>
      </c>
      <c r="C17" s="9">
        <v>2</v>
      </c>
      <c r="D17" s="13">
        <v>12.905200000000001</v>
      </c>
      <c r="E17" s="9">
        <f t="shared" si="0"/>
        <v>4.0337999999999994</v>
      </c>
      <c r="F17" s="13">
        <v>16.939</v>
      </c>
      <c r="G17" s="13">
        <v>1244</v>
      </c>
      <c r="H17" s="13">
        <v>1457</v>
      </c>
      <c r="I17" s="26">
        <v>6.7332999999999998</v>
      </c>
      <c r="J17" s="26">
        <v>7.3856000000000002</v>
      </c>
      <c r="K17" s="14" t="s">
        <v>78</v>
      </c>
      <c r="L17" s="11"/>
    </row>
    <row r="18" spans="1:12" x14ac:dyDescent="0.35">
      <c r="A18" s="11" t="s">
        <v>57</v>
      </c>
      <c r="B18" s="12" t="s">
        <v>69</v>
      </c>
      <c r="C18" s="9">
        <v>2</v>
      </c>
      <c r="D18" s="13">
        <v>10.944000000000001</v>
      </c>
      <c r="E18" s="9">
        <f t="shared" si="0"/>
        <v>6.0297000000000001</v>
      </c>
      <c r="F18" s="13">
        <v>16.973700000000001</v>
      </c>
      <c r="G18" s="13">
        <v>1244</v>
      </c>
      <c r="H18" s="13">
        <v>1459</v>
      </c>
      <c r="I18" s="26">
        <v>6.7404999999999999</v>
      </c>
      <c r="J18" s="28">
        <v>7.4036</v>
      </c>
      <c r="K18" s="14" t="s">
        <v>79</v>
      </c>
      <c r="L18" s="11" t="s">
        <v>273</v>
      </c>
    </row>
    <row r="19" spans="1:12" x14ac:dyDescent="0.35">
      <c r="A19" s="11" t="s">
        <v>58</v>
      </c>
      <c r="B19" s="12" t="s">
        <v>70</v>
      </c>
      <c r="C19" s="9">
        <v>2</v>
      </c>
      <c r="D19" s="13">
        <v>10.904</v>
      </c>
      <c r="E19" s="9">
        <f t="shared" si="0"/>
        <v>6.0259999999999998</v>
      </c>
      <c r="F19" s="13">
        <v>16.93</v>
      </c>
      <c r="G19" s="13">
        <v>1244</v>
      </c>
      <c r="H19" s="13">
        <v>1501</v>
      </c>
      <c r="I19" s="26">
        <v>6.7382</v>
      </c>
      <c r="J19" s="26">
        <v>7.4020000000000001</v>
      </c>
      <c r="K19" s="14" t="s">
        <v>79</v>
      </c>
      <c r="L19" s="11"/>
    </row>
    <row r="20" spans="1:12" x14ac:dyDescent="0.35">
      <c r="A20" s="11" t="s">
        <v>59</v>
      </c>
      <c r="B20" s="12" t="s">
        <v>71</v>
      </c>
      <c r="C20" s="9">
        <v>2</v>
      </c>
      <c r="D20" s="13">
        <v>10.873900000000001</v>
      </c>
      <c r="E20" s="9">
        <f t="shared" si="0"/>
        <v>6.0517999999999983</v>
      </c>
      <c r="F20" s="13">
        <v>16.925699999999999</v>
      </c>
      <c r="G20" s="13">
        <v>1505</v>
      </c>
      <c r="H20" s="13">
        <v>1518</v>
      </c>
      <c r="I20" s="26">
        <v>6.7420999999999998</v>
      </c>
      <c r="J20" s="26">
        <v>7.3887999999999998</v>
      </c>
      <c r="K20" s="14" t="s">
        <v>79</v>
      </c>
      <c r="L20" s="11"/>
    </row>
    <row r="21" spans="1:12" x14ac:dyDescent="0.35">
      <c r="A21" s="11" t="s">
        <v>60</v>
      </c>
      <c r="B21" s="12" t="s">
        <v>72</v>
      </c>
      <c r="C21" s="9">
        <v>2</v>
      </c>
      <c r="D21" s="13">
        <v>10.932399999999999</v>
      </c>
      <c r="E21" s="9">
        <f t="shared" si="0"/>
        <v>6.059800000000001</v>
      </c>
      <c r="F21" s="13">
        <v>16.9922</v>
      </c>
      <c r="G21" s="13">
        <v>1505</v>
      </c>
      <c r="H21" s="13">
        <v>1520</v>
      </c>
      <c r="I21" s="26">
        <v>6.7633000000000001</v>
      </c>
      <c r="J21" s="26">
        <v>7.4142999999999999</v>
      </c>
      <c r="K21" s="14" t="s">
        <v>79</v>
      </c>
      <c r="L21" s="11"/>
    </row>
    <row r="22" spans="1:12" x14ac:dyDescent="0.35">
      <c r="A22" s="11" t="s">
        <v>61</v>
      </c>
      <c r="B22" s="12" t="s">
        <v>73</v>
      </c>
      <c r="C22" s="9">
        <v>2</v>
      </c>
      <c r="D22" s="13">
        <v>10.888500000000001</v>
      </c>
      <c r="E22" s="9">
        <f t="shared" si="0"/>
        <v>6.0507999999999988</v>
      </c>
      <c r="F22" s="13">
        <v>16.939299999999999</v>
      </c>
      <c r="G22" s="13">
        <v>1505</v>
      </c>
      <c r="H22" s="13">
        <v>1531</v>
      </c>
      <c r="I22" s="26">
        <v>6.7648999999999999</v>
      </c>
      <c r="J22" s="26">
        <v>7.4257999999999997</v>
      </c>
      <c r="K22" s="14" t="s">
        <v>79</v>
      </c>
      <c r="L22" s="11"/>
    </row>
    <row r="23" spans="1:12" x14ac:dyDescent="0.35">
      <c r="A23" s="11" t="s">
        <v>62</v>
      </c>
      <c r="B23" s="12" t="s">
        <v>74</v>
      </c>
      <c r="C23" s="9">
        <v>2</v>
      </c>
      <c r="D23" s="13">
        <v>10.9033</v>
      </c>
      <c r="E23" s="9">
        <f t="shared" si="0"/>
        <v>6.0492000000000008</v>
      </c>
      <c r="F23" s="13">
        <v>16.952500000000001</v>
      </c>
      <c r="G23" s="13">
        <v>1510</v>
      </c>
      <c r="H23" s="13">
        <v>1533</v>
      </c>
      <c r="I23" s="26">
        <v>6.7290000000000001</v>
      </c>
      <c r="J23" s="26">
        <v>7.4168000000000003</v>
      </c>
      <c r="K23" s="14" t="s">
        <v>79</v>
      </c>
      <c r="L23" s="11"/>
    </row>
    <row r="24" spans="1:12" x14ac:dyDescent="0.35">
      <c r="A24" s="11" t="s">
        <v>63</v>
      </c>
      <c r="B24" s="12" t="s">
        <v>75</v>
      </c>
      <c r="C24" s="9">
        <v>2</v>
      </c>
      <c r="D24" s="13">
        <v>13.9</v>
      </c>
      <c r="E24" s="9">
        <f t="shared" si="0"/>
        <v>3.0301999999999989</v>
      </c>
      <c r="F24" s="13">
        <v>16.930199999999999</v>
      </c>
      <c r="G24" s="13">
        <v>1510</v>
      </c>
      <c r="H24" s="13">
        <v>1533</v>
      </c>
      <c r="I24" s="26">
        <v>6.7854999999999999</v>
      </c>
      <c r="J24" s="26">
        <v>7.4427000000000003</v>
      </c>
      <c r="K24" s="14" t="s">
        <v>80</v>
      </c>
      <c r="L24" s="11"/>
    </row>
    <row r="25" spans="1:12" x14ac:dyDescent="0.35">
      <c r="A25" s="15" t="s">
        <v>64</v>
      </c>
      <c r="B25" s="16" t="s">
        <v>76</v>
      </c>
      <c r="C25" s="21">
        <v>2</v>
      </c>
      <c r="D25" s="13">
        <v>13.019500000000001</v>
      </c>
      <c r="E25" s="9">
        <f t="shared" si="0"/>
        <v>4.0217999999999989</v>
      </c>
      <c r="F25" s="13">
        <v>17.0413</v>
      </c>
      <c r="G25" s="13">
        <v>1510</v>
      </c>
      <c r="H25" s="13">
        <v>1515</v>
      </c>
      <c r="I25" s="26">
        <v>6.7324999999999999</v>
      </c>
      <c r="J25" s="26">
        <v>7.3994</v>
      </c>
      <c r="K25" s="14" t="s">
        <v>78</v>
      </c>
      <c r="L25" s="11"/>
    </row>
    <row r="26" spans="1:12" x14ac:dyDescent="0.35">
      <c r="A26" s="22"/>
      <c r="B26" s="22"/>
      <c r="C26" s="22"/>
      <c r="D26" s="12"/>
      <c r="E26" s="13"/>
      <c r="F26" s="13"/>
      <c r="G26" s="13"/>
      <c r="H26" s="13"/>
      <c r="I26" s="13"/>
      <c r="J26" s="13"/>
      <c r="K26" s="14"/>
      <c r="L26" s="11"/>
    </row>
    <row r="27" spans="1:12" x14ac:dyDescent="0.35">
      <c r="A27" s="7"/>
      <c r="B27" s="8"/>
      <c r="C27" s="9"/>
      <c r="D27" s="13"/>
      <c r="E27" s="13"/>
      <c r="F27" s="13"/>
      <c r="G27" s="13"/>
      <c r="H27" s="13"/>
      <c r="I27" s="13"/>
      <c r="J27" s="13"/>
      <c r="K27" s="14"/>
      <c r="L27" s="11"/>
    </row>
    <row r="28" spans="1:12" x14ac:dyDescent="0.35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4"/>
      <c r="L28" s="11"/>
    </row>
    <row r="29" spans="1:12" x14ac:dyDescent="0.35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8"/>
      <c r="L29" s="15"/>
    </row>
    <row r="30" spans="1:12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x14ac:dyDescent="0.35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4"/>
      <c r="L31" s="11"/>
    </row>
    <row r="32" spans="1:12" x14ac:dyDescent="0.35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8"/>
      <c r="L32" s="15"/>
    </row>
    <row r="33" spans="1:12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x14ac:dyDescent="0.35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4"/>
      <c r="L34" s="11"/>
    </row>
    <row r="35" spans="1:12" x14ac:dyDescent="0.35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8"/>
      <c r="L35" s="15"/>
    </row>
    <row r="36" spans="1:12" x14ac:dyDescent="0.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spans="1:12" x14ac:dyDescent="0.35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8"/>
      <c r="L37" s="15"/>
    </row>
    <row r="38" spans="1:12" x14ac:dyDescent="0.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 x14ac:dyDescent="0.35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8"/>
      <c r="L39" s="15"/>
    </row>
    <row r="40" spans="1:12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35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8"/>
      <c r="L41" s="15"/>
    </row>
    <row r="42" spans="1:12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x14ac:dyDescent="0.35">
      <c r="A44" s="3"/>
      <c r="B44" s="3"/>
      <c r="C44" s="30"/>
      <c r="D44" s="30"/>
      <c r="E44" s="3"/>
      <c r="F44" s="3"/>
      <c r="G44" s="3"/>
      <c r="H44" s="3"/>
      <c r="I44" s="3"/>
      <c r="J44" s="3"/>
      <c r="K44" s="3"/>
      <c r="L44" s="3"/>
    </row>
    <row r="45" spans="1:12" x14ac:dyDescent="0.35">
      <c r="A45" s="3" t="s">
        <v>77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35">
      <c r="A46" s="3"/>
      <c r="B46" s="3"/>
      <c r="C46" s="31"/>
      <c r="D46" s="31"/>
      <c r="E46" s="3"/>
      <c r="F46" s="3"/>
      <c r="G46" s="3"/>
      <c r="H46" s="3"/>
      <c r="I46" s="3"/>
      <c r="J46" s="3"/>
      <c r="K46" s="3"/>
      <c r="L46" s="3"/>
    </row>
    <row r="47" spans="1:12" x14ac:dyDescent="0.35">
      <c r="A47" s="19"/>
      <c r="B47" s="19"/>
      <c r="C47" s="32"/>
      <c r="D47" s="32"/>
      <c r="E47" s="19"/>
      <c r="F47" s="19"/>
      <c r="G47" s="19"/>
      <c r="H47" s="19"/>
      <c r="I47" s="19"/>
      <c r="J47" s="19"/>
      <c r="K47" s="19"/>
      <c r="L47" s="19"/>
    </row>
  </sheetData>
  <mergeCells count="16">
    <mergeCell ref="C6:D6"/>
    <mergeCell ref="C7:D7"/>
    <mergeCell ref="C1:D1"/>
    <mergeCell ref="C2:D2"/>
    <mergeCell ref="C3:D3"/>
    <mergeCell ref="C4:D4"/>
    <mergeCell ref="C5:D5"/>
    <mergeCell ref="C44:D44"/>
    <mergeCell ref="C46:D46"/>
    <mergeCell ref="C47:D47"/>
    <mergeCell ref="J7:K8"/>
    <mergeCell ref="C8:D8"/>
    <mergeCell ref="C9:D9"/>
    <mergeCell ref="C10:D10"/>
    <mergeCell ref="C12:D12"/>
    <mergeCell ref="C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A3E7-EF20-1E46-8D52-81B2F0DBB883}">
  <dimension ref="A1:L45"/>
  <sheetViews>
    <sheetView tabSelected="1" topLeftCell="A8" zoomScale="80" zoomScaleNormal="80" workbookViewId="0">
      <selection activeCell="A15" sqref="A15"/>
    </sheetView>
  </sheetViews>
  <sheetFormatPr defaultColWidth="10.6640625" defaultRowHeight="15.5" x14ac:dyDescent="0.35"/>
  <cols>
    <col min="1" max="1" width="15.33203125" customWidth="1"/>
    <col min="6" max="6" width="16.6640625" customWidth="1"/>
    <col min="11" max="11" width="37.83203125" customWidth="1"/>
  </cols>
  <sheetData>
    <row r="1" spans="1:12" x14ac:dyDescent="0.35">
      <c r="A1" s="1" t="s">
        <v>0</v>
      </c>
      <c r="B1" s="20">
        <v>45203</v>
      </c>
      <c r="C1" s="36"/>
      <c r="D1" s="36"/>
      <c r="E1" s="1"/>
      <c r="F1" s="1"/>
      <c r="G1" s="1"/>
      <c r="H1" s="1"/>
      <c r="I1" s="1"/>
      <c r="J1" s="1"/>
      <c r="K1" s="1"/>
      <c r="L1" s="1"/>
    </row>
    <row r="2" spans="1:12" x14ac:dyDescent="0.35">
      <c r="A2" s="2" t="s">
        <v>1</v>
      </c>
      <c r="B2" s="3"/>
      <c r="C2" s="31"/>
      <c r="D2" s="31"/>
      <c r="E2" s="3"/>
      <c r="F2" s="3"/>
      <c r="G2" s="3"/>
      <c r="H2" s="3"/>
      <c r="I2" s="3"/>
      <c r="J2" s="2" t="s">
        <v>2</v>
      </c>
      <c r="K2" s="3"/>
      <c r="L2" s="3"/>
    </row>
    <row r="3" spans="1:12" x14ac:dyDescent="0.35">
      <c r="A3" s="2" t="s">
        <v>3</v>
      </c>
      <c r="B3" s="3"/>
      <c r="C3" s="31"/>
      <c r="D3" s="31"/>
      <c r="E3" s="3"/>
      <c r="F3" s="3"/>
      <c r="G3" s="3"/>
      <c r="H3" s="3"/>
      <c r="I3" s="3"/>
      <c r="J3" s="2" t="s">
        <v>4</v>
      </c>
      <c r="K3" s="3"/>
      <c r="L3" s="3"/>
    </row>
    <row r="4" spans="1:12" x14ac:dyDescent="0.35">
      <c r="A4" s="2" t="s">
        <v>5</v>
      </c>
      <c r="B4" s="3"/>
      <c r="C4" s="31"/>
      <c r="D4" s="31"/>
      <c r="E4" s="3"/>
      <c r="F4" s="3"/>
      <c r="G4" s="3"/>
      <c r="H4" s="3"/>
      <c r="I4" s="3"/>
      <c r="J4" s="2" t="s">
        <v>6</v>
      </c>
      <c r="K4" s="3"/>
      <c r="L4" s="3"/>
    </row>
    <row r="5" spans="1:12" x14ac:dyDescent="0.35">
      <c r="A5" s="4" t="s">
        <v>7</v>
      </c>
      <c r="B5" s="3"/>
      <c r="C5" s="31"/>
      <c r="D5" s="31"/>
      <c r="E5" s="3"/>
      <c r="F5" s="3"/>
      <c r="G5" s="3"/>
      <c r="H5" s="3"/>
      <c r="I5" s="3"/>
      <c r="J5" s="3"/>
      <c r="K5" s="3"/>
      <c r="L5" s="3"/>
    </row>
    <row r="6" spans="1:12" x14ac:dyDescent="0.35">
      <c r="A6" s="5" t="s">
        <v>49</v>
      </c>
      <c r="B6" s="3"/>
      <c r="C6" s="31"/>
      <c r="D6" s="31"/>
      <c r="E6" s="3"/>
      <c r="F6" s="3"/>
      <c r="G6" s="3"/>
      <c r="H6" s="3"/>
      <c r="I6" s="3"/>
      <c r="J6" s="3"/>
      <c r="K6" s="3"/>
      <c r="L6" s="3"/>
    </row>
    <row r="7" spans="1:12" x14ac:dyDescent="0.35">
      <c r="A7" s="5" t="s">
        <v>50</v>
      </c>
      <c r="B7" s="3"/>
      <c r="C7" s="31"/>
      <c r="D7" s="31"/>
      <c r="E7" s="3"/>
      <c r="F7" s="3"/>
      <c r="G7" s="3"/>
      <c r="H7" s="3"/>
      <c r="I7" s="3"/>
      <c r="J7" s="33" t="s">
        <v>8</v>
      </c>
      <c r="K7" s="33"/>
      <c r="L7" s="3"/>
    </row>
    <row r="8" spans="1:12" x14ac:dyDescent="0.35">
      <c r="A8" s="5" t="s">
        <v>9</v>
      </c>
      <c r="B8" s="3"/>
      <c r="C8" s="31"/>
      <c r="D8" s="31"/>
      <c r="E8" s="3"/>
      <c r="F8" s="3"/>
      <c r="G8" s="3"/>
      <c r="H8" s="3"/>
      <c r="I8" s="3"/>
      <c r="J8" s="33"/>
      <c r="K8" s="33"/>
      <c r="L8" s="3"/>
    </row>
    <row r="9" spans="1:12" x14ac:dyDescent="0.35">
      <c r="A9" s="5" t="s">
        <v>51</v>
      </c>
      <c r="B9" s="3"/>
      <c r="C9" s="31"/>
      <c r="D9" s="31"/>
      <c r="E9" s="3"/>
      <c r="F9" s="3"/>
      <c r="G9" s="3"/>
      <c r="H9" s="3"/>
      <c r="I9" s="3"/>
      <c r="J9" s="3"/>
      <c r="K9" s="3"/>
      <c r="L9" s="3"/>
    </row>
    <row r="10" spans="1:12" x14ac:dyDescent="0.35">
      <c r="A10" s="5" t="s">
        <v>10</v>
      </c>
      <c r="B10" s="3"/>
      <c r="C10" s="31"/>
      <c r="D10" s="31"/>
      <c r="E10" s="3"/>
      <c r="F10" s="3"/>
      <c r="G10" s="2" t="s">
        <v>11</v>
      </c>
      <c r="H10" s="3"/>
      <c r="I10" s="2" t="s">
        <v>12</v>
      </c>
      <c r="J10" s="3"/>
      <c r="K10" s="3"/>
      <c r="L10" s="3"/>
    </row>
    <row r="11" spans="1:12" x14ac:dyDescent="0.35">
      <c r="A11" s="5" t="s">
        <v>52</v>
      </c>
      <c r="B11" s="3"/>
      <c r="C11" s="31"/>
      <c r="D11" s="31"/>
      <c r="E11" s="3"/>
      <c r="F11" s="3"/>
      <c r="G11" s="3"/>
      <c r="H11" s="3"/>
      <c r="I11" s="3"/>
      <c r="J11" s="3"/>
      <c r="K11" s="3"/>
      <c r="L11" s="3"/>
    </row>
    <row r="12" spans="1:12" x14ac:dyDescent="0.35">
      <c r="A12" s="3"/>
      <c r="B12" s="3"/>
      <c r="C12" s="34"/>
      <c r="D12" s="34"/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6" t="s">
        <v>13</v>
      </c>
      <c r="B13" s="6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20</v>
      </c>
      <c r="I13" s="6" t="s">
        <v>21</v>
      </c>
      <c r="J13" s="6" t="s">
        <v>22</v>
      </c>
      <c r="K13" s="6" t="s">
        <v>23</v>
      </c>
      <c r="L13" s="6" t="s">
        <v>24</v>
      </c>
    </row>
    <row r="14" spans="1:12" x14ac:dyDescent="0.35">
      <c r="A14" s="7" t="s">
        <v>81</v>
      </c>
      <c r="B14" s="8" t="s">
        <v>93</v>
      </c>
      <c r="C14" s="9">
        <v>2</v>
      </c>
      <c r="D14" s="9">
        <v>7.3757000000000001</v>
      </c>
      <c r="E14" s="9">
        <f>F14-D14</f>
        <v>12.0219</v>
      </c>
      <c r="F14" s="9">
        <v>19.397600000000001</v>
      </c>
      <c r="G14" s="9">
        <v>1713</v>
      </c>
      <c r="H14" s="9">
        <v>1720</v>
      </c>
      <c r="I14" s="9">
        <v>6.7464000000000004</v>
      </c>
      <c r="J14" s="9">
        <v>7.3864999999999998</v>
      </c>
      <c r="K14" s="10" t="s">
        <v>105</v>
      </c>
      <c r="L14" s="7"/>
    </row>
    <row r="15" spans="1:12" x14ac:dyDescent="0.35">
      <c r="A15" s="11" t="s">
        <v>82</v>
      </c>
      <c r="B15" s="12" t="s">
        <v>94</v>
      </c>
      <c r="C15" s="9">
        <v>2</v>
      </c>
      <c r="D15" s="13">
        <v>7.3722000000000003</v>
      </c>
      <c r="E15" s="9">
        <f t="shared" ref="E15:E25" si="0">F15-D15</f>
        <v>12.417899999999999</v>
      </c>
      <c r="F15" s="13">
        <v>19.790099999999999</v>
      </c>
      <c r="G15" s="13">
        <v>1713</v>
      </c>
      <c r="H15" s="13">
        <v>1722</v>
      </c>
      <c r="I15" s="13">
        <v>6.7373000000000003</v>
      </c>
      <c r="J15" s="13">
        <v>7.4040999999999997</v>
      </c>
      <c r="K15" s="14" t="s">
        <v>265</v>
      </c>
      <c r="L15" s="11"/>
    </row>
    <row r="16" spans="1:12" x14ac:dyDescent="0.35">
      <c r="A16" s="11" t="s">
        <v>83</v>
      </c>
      <c r="B16" s="12" t="s">
        <v>95</v>
      </c>
      <c r="C16" s="9">
        <v>2</v>
      </c>
      <c r="D16" s="13">
        <v>7.4053000000000004</v>
      </c>
      <c r="E16" s="9">
        <f t="shared" si="0"/>
        <v>12.395</v>
      </c>
      <c r="F16" s="13">
        <v>19.8003</v>
      </c>
      <c r="G16" s="13">
        <v>1713</v>
      </c>
      <c r="H16" s="13">
        <v>1722</v>
      </c>
      <c r="I16" s="13">
        <v>6.7782</v>
      </c>
      <c r="J16" s="13">
        <v>7.4562999999999997</v>
      </c>
      <c r="K16" s="14" t="s">
        <v>105</v>
      </c>
      <c r="L16" s="11"/>
    </row>
    <row r="17" spans="1:12" x14ac:dyDescent="0.35">
      <c r="A17" s="11" t="s">
        <v>84</v>
      </c>
      <c r="B17" s="12" t="s">
        <v>96</v>
      </c>
      <c r="C17" s="9">
        <v>2</v>
      </c>
      <c r="D17" s="13">
        <v>13.9186</v>
      </c>
      <c r="E17" s="9">
        <f t="shared" si="0"/>
        <v>6.2500000000000018</v>
      </c>
      <c r="F17" s="13">
        <v>20.168600000000001</v>
      </c>
      <c r="G17" s="13">
        <v>1727</v>
      </c>
      <c r="H17" s="13">
        <v>1733</v>
      </c>
      <c r="I17" s="13">
        <v>6.7377000000000002</v>
      </c>
      <c r="J17" s="13">
        <v>7.3917999999999999</v>
      </c>
      <c r="K17" s="14" t="s">
        <v>266</v>
      </c>
      <c r="L17" s="11"/>
    </row>
    <row r="18" spans="1:12" x14ac:dyDescent="0.35">
      <c r="A18" s="11" t="s">
        <v>85</v>
      </c>
      <c r="B18" s="12" t="s">
        <v>98</v>
      </c>
      <c r="C18" s="9">
        <v>2</v>
      </c>
      <c r="D18" s="13">
        <v>13.263199999999999</v>
      </c>
      <c r="E18" s="9">
        <f t="shared" si="0"/>
        <v>6.2399000000000004</v>
      </c>
      <c r="F18" s="13">
        <v>19.5031</v>
      </c>
      <c r="G18" s="17">
        <v>1727</v>
      </c>
      <c r="H18" s="17">
        <v>1734</v>
      </c>
      <c r="I18" s="13">
        <v>6.8010999999999999</v>
      </c>
      <c r="J18" s="13">
        <v>7.5021000000000004</v>
      </c>
      <c r="K18" s="14" t="s">
        <v>106</v>
      </c>
      <c r="L18" s="11"/>
    </row>
    <row r="19" spans="1:12" x14ac:dyDescent="0.35">
      <c r="A19" s="11" t="s">
        <v>86</v>
      </c>
      <c r="B19" s="12" t="s">
        <v>97</v>
      </c>
      <c r="C19" s="9">
        <v>2</v>
      </c>
      <c r="D19" s="13">
        <v>13.6243</v>
      </c>
      <c r="E19" s="9">
        <f t="shared" si="0"/>
        <v>6.2724999999999991</v>
      </c>
      <c r="F19" s="14">
        <v>19.896799999999999</v>
      </c>
      <c r="G19" s="23">
        <v>1727</v>
      </c>
      <c r="H19" s="23">
        <v>1735</v>
      </c>
      <c r="I19" s="12">
        <v>6.7594000000000003</v>
      </c>
      <c r="J19" s="13">
        <v>7.4408000000000003</v>
      </c>
      <c r="K19" s="14" t="s">
        <v>106</v>
      </c>
      <c r="L19" s="11"/>
    </row>
    <row r="20" spans="1:12" x14ac:dyDescent="0.35">
      <c r="A20" s="11" t="s">
        <v>87</v>
      </c>
      <c r="B20" s="12" t="s">
        <v>99</v>
      </c>
      <c r="C20" s="9">
        <v>2</v>
      </c>
      <c r="D20" s="13">
        <v>11.6861</v>
      </c>
      <c r="E20" s="9">
        <f t="shared" si="0"/>
        <v>7.1535000000000011</v>
      </c>
      <c r="F20" s="14">
        <v>18.839600000000001</v>
      </c>
      <c r="G20" s="23">
        <v>1758</v>
      </c>
      <c r="H20" s="23">
        <v>1803</v>
      </c>
      <c r="I20" s="12">
        <v>6.7370999999999999</v>
      </c>
      <c r="J20" s="13">
        <v>7.3666</v>
      </c>
      <c r="K20" s="14" t="s">
        <v>106</v>
      </c>
      <c r="L20" s="11"/>
    </row>
    <row r="21" spans="1:12" x14ac:dyDescent="0.35">
      <c r="A21" s="11" t="s">
        <v>88</v>
      </c>
      <c r="B21" s="12" t="s">
        <v>100</v>
      </c>
      <c r="C21" s="9">
        <v>2</v>
      </c>
      <c r="D21" s="13">
        <v>13.3171</v>
      </c>
      <c r="E21" s="9">
        <f t="shared" si="0"/>
        <v>6.0934999999999988</v>
      </c>
      <c r="F21" s="14">
        <v>19.410599999999999</v>
      </c>
      <c r="G21" s="23">
        <v>1758</v>
      </c>
      <c r="H21" s="23">
        <v>1845</v>
      </c>
      <c r="I21" s="12">
        <v>6.7426000000000004</v>
      </c>
      <c r="J21" s="13">
        <v>7.4119999999999999</v>
      </c>
      <c r="K21" s="14" t="s">
        <v>107</v>
      </c>
      <c r="L21" s="11"/>
    </row>
    <row r="22" spans="1:12" x14ac:dyDescent="0.35">
      <c r="A22" s="11" t="s">
        <v>89</v>
      </c>
      <c r="B22" s="12" t="s">
        <v>101</v>
      </c>
      <c r="C22" s="9">
        <v>2</v>
      </c>
      <c r="D22" s="13">
        <v>13.336499999999999</v>
      </c>
      <c r="E22" s="9">
        <f t="shared" si="0"/>
        <v>6.0639000000000021</v>
      </c>
      <c r="F22" s="14">
        <v>19.400400000000001</v>
      </c>
      <c r="G22" s="23">
        <v>1758</v>
      </c>
      <c r="H22" s="23">
        <v>1844</v>
      </c>
      <c r="I22" s="12">
        <v>6.7652999999999999</v>
      </c>
      <c r="J22" s="13">
        <v>7.4317000000000002</v>
      </c>
      <c r="K22" s="14" t="s">
        <v>106</v>
      </c>
      <c r="L22" s="11"/>
    </row>
    <row r="23" spans="1:12" x14ac:dyDescent="0.35">
      <c r="A23" s="11" t="s">
        <v>90</v>
      </c>
      <c r="B23" s="12" t="s">
        <v>102</v>
      </c>
      <c r="C23" s="9">
        <v>2</v>
      </c>
      <c r="D23" s="13">
        <v>13.701700000000001</v>
      </c>
      <c r="E23" s="9">
        <f t="shared" si="0"/>
        <v>5.7004999999999999</v>
      </c>
      <c r="F23" s="14">
        <v>19.402200000000001</v>
      </c>
      <c r="G23" s="23">
        <v>1809</v>
      </c>
      <c r="H23" s="23">
        <v>1843</v>
      </c>
      <c r="I23" s="12">
        <v>6.7408999999999999</v>
      </c>
      <c r="J23" s="13">
        <v>7.3825000000000003</v>
      </c>
      <c r="K23" s="14" t="s">
        <v>106</v>
      </c>
      <c r="L23" s="11"/>
    </row>
    <row r="24" spans="1:12" x14ac:dyDescent="0.35">
      <c r="A24" s="11" t="s">
        <v>91</v>
      </c>
      <c r="B24" s="12" t="s">
        <v>103</v>
      </c>
      <c r="C24" s="9">
        <v>2</v>
      </c>
      <c r="D24" s="13">
        <v>13.336</v>
      </c>
      <c r="E24" s="9">
        <f t="shared" si="0"/>
        <v>6.4353999999999996</v>
      </c>
      <c r="F24" s="14">
        <v>19.7714</v>
      </c>
      <c r="G24" s="23">
        <v>1809</v>
      </c>
      <c r="H24" s="23">
        <v>1843</v>
      </c>
      <c r="I24" s="12">
        <v>6.7427999999999999</v>
      </c>
      <c r="J24" s="13">
        <v>7.4417</v>
      </c>
      <c r="K24" s="14" t="s">
        <v>106</v>
      </c>
      <c r="L24" s="11"/>
    </row>
    <row r="25" spans="1:12" x14ac:dyDescent="0.35">
      <c r="A25" s="15" t="s">
        <v>92</v>
      </c>
      <c r="B25" s="16" t="s">
        <v>104</v>
      </c>
      <c r="C25" s="9">
        <v>2</v>
      </c>
      <c r="D25" s="13">
        <v>13.095599999999999</v>
      </c>
      <c r="E25" s="9">
        <f t="shared" si="0"/>
        <v>6.0260000000000016</v>
      </c>
      <c r="F25" s="14">
        <v>19.121600000000001</v>
      </c>
      <c r="G25" s="23">
        <v>1809</v>
      </c>
      <c r="H25" s="23">
        <v>1835</v>
      </c>
      <c r="I25" s="12">
        <v>6.7803000000000004</v>
      </c>
      <c r="J25" s="13">
        <v>7.3872</v>
      </c>
      <c r="K25" s="14" t="s">
        <v>267</v>
      </c>
      <c r="L25" s="11"/>
    </row>
    <row r="26" spans="1:12" x14ac:dyDescent="0.35">
      <c r="A26" s="22"/>
      <c r="B26" s="22"/>
      <c r="C26" s="22"/>
      <c r="D26" s="12"/>
      <c r="E26" s="13"/>
      <c r="F26" s="14"/>
      <c r="G26" s="22"/>
      <c r="H26" s="22"/>
      <c r="I26" s="12"/>
      <c r="J26" s="13"/>
      <c r="K26" s="14"/>
      <c r="L26" s="11"/>
    </row>
    <row r="27" spans="1:12" x14ac:dyDescent="0.35">
      <c r="A27" s="7"/>
      <c r="B27" s="8"/>
      <c r="C27" s="9"/>
      <c r="D27" s="13"/>
      <c r="E27" s="13"/>
      <c r="F27" s="14"/>
      <c r="G27" s="23"/>
      <c r="H27" s="23"/>
      <c r="I27" s="12"/>
      <c r="J27" s="13"/>
      <c r="K27" s="14"/>
      <c r="L27" s="11"/>
    </row>
    <row r="28" spans="1:12" x14ac:dyDescent="0.35">
      <c r="A28" s="11"/>
      <c r="B28" s="12"/>
      <c r="C28" s="13"/>
      <c r="D28" s="13"/>
      <c r="E28" s="13"/>
      <c r="F28" s="13"/>
      <c r="G28" s="9"/>
      <c r="H28" s="9"/>
      <c r="I28" s="13"/>
      <c r="J28" s="13"/>
      <c r="K28" s="14"/>
      <c r="L28" s="11"/>
    </row>
    <row r="29" spans="1:12" x14ac:dyDescent="0.35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8"/>
      <c r="L29" s="15"/>
    </row>
    <row r="30" spans="1:12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x14ac:dyDescent="0.35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4"/>
      <c r="L31" s="11"/>
    </row>
    <row r="32" spans="1:12" x14ac:dyDescent="0.35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8"/>
      <c r="L32" s="15"/>
    </row>
    <row r="33" spans="1:12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x14ac:dyDescent="0.35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4"/>
      <c r="L34" s="11"/>
    </row>
    <row r="35" spans="1:12" x14ac:dyDescent="0.35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8"/>
      <c r="L35" s="15"/>
    </row>
    <row r="36" spans="1:12" x14ac:dyDescent="0.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spans="1:12" x14ac:dyDescent="0.35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8"/>
      <c r="L37" s="15"/>
    </row>
    <row r="38" spans="1:12" x14ac:dyDescent="0.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 x14ac:dyDescent="0.35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8"/>
      <c r="L39" s="15"/>
    </row>
    <row r="40" spans="1:12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35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8"/>
      <c r="L41" s="15"/>
    </row>
    <row r="42" spans="1:12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x14ac:dyDescent="0.35">
      <c r="A44" s="3"/>
      <c r="B44" s="3"/>
      <c r="C44" s="30"/>
      <c r="D44" s="30"/>
      <c r="E44" s="3"/>
      <c r="F44" s="3"/>
      <c r="G44" s="3"/>
      <c r="H44" s="3"/>
      <c r="I44" s="3"/>
      <c r="J44" s="3"/>
      <c r="K44" s="3"/>
      <c r="L44" s="3"/>
    </row>
    <row r="45" spans="1:12" x14ac:dyDescent="0.35">
      <c r="A45" s="3" t="s">
        <v>269</v>
      </c>
      <c r="B45" s="3"/>
      <c r="C45" s="31"/>
      <c r="D45" s="31"/>
      <c r="E45" s="3"/>
      <c r="F45" s="3"/>
      <c r="G45" s="3"/>
      <c r="H45" s="3"/>
      <c r="I45" s="3"/>
      <c r="J45" s="3"/>
      <c r="K45" s="3"/>
      <c r="L45" s="3"/>
    </row>
  </sheetData>
  <mergeCells count="15">
    <mergeCell ref="C6:D6"/>
    <mergeCell ref="C1:D1"/>
    <mergeCell ref="C2:D2"/>
    <mergeCell ref="C3:D3"/>
    <mergeCell ref="C4:D4"/>
    <mergeCell ref="C5:D5"/>
    <mergeCell ref="C12:D12"/>
    <mergeCell ref="C44:D44"/>
    <mergeCell ref="C45:D45"/>
    <mergeCell ref="C7:D7"/>
    <mergeCell ref="J7:K8"/>
    <mergeCell ref="C8:D8"/>
    <mergeCell ref="C9:D9"/>
    <mergeCell ref="C10:D10"/>
    <mergeCell ref="C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A5DB-40A5-4B4A-BB65-23AE66AB23F6}">
  <dimension ref="A1:L45"/>
  <sheetViews>
    <sheetView topLeftCell="A9" zoomScale="70" zoomScaleNormal="70" workbookViewId="0">
      <selection activeCell="I14" sqref="I14:J28"/>
    </sheetView>
  </sheetViews>
  <sheetFormatPr defaultColWidth="10.6640625" defaultRowHeight="15.5" x14ac:dyDescent="0.35"/>
  <cols>
    <col min="1" max="1" width="18.83203125" customWidth="1"/>
    <col min="11" max="11" width="43.83203125" customWidth="1"/>
  </cols>
  <sheetData>
    <row r="1" spans="1:12" x14ac:dyDescent="0.35">
      <c r="A1" s="1" t="s">
        <v>0</v>
      </c>
      <c r="B1" s="20">
        <v>45203</v>
      </c>
      <c r="C1" s="36"/>
      <c r="D1" s="36"/>
      <c r="E1" s="1"/>
      <c r="F1" s="1"/>
      <c r="G1" s="1"/>
      <c r="H1" s="1"/>
      <c r="I1" s="1"/>
      <c r="J1" s="1"/>
      <c r="K1" s="1"/>
      <c r="L1" s="1"/>
    </row>
    <row r="2" spans="1:12" x14ac:dyDescent="0.35">
      <c r="A2" s="2" t="s">
        <v>1</v>
      </c>
      <c r="B2" s="3"/>
      <c r="C2" s="31"/>
      <c r="D2" s="31"/>
      <c r="E2" s="3"/>
      <c r="F2" s="3"/>
      <c r="G2" s="3"/>
      <c r="H2" s="3"/>
      <c r="I2" s="3"/>
      <c r="J2" s="2" t="s">
        <v>2</v>
      </c>
      <c r="K2" s="3"/>
      <c r="L2" s="3"/>
    </row>
    <row r="3" spans="1:12" x14ac:dyDescent="0.35">
      <c r="A3" s="2" t="s">
        <v>3</v>
      </c>
      <c r="B3" s="3"/>
      <c r="C3" s="31"/>
      <c r="D3" s="31"/>
      <c r="E3" s="3"/>
      <c r="F3" s="3"/>
      <c r="G3" s="3"/>
      <c r="H3" s="3"/>
      <c r="I3" s="3"/>
      <c r="J3" s="2" t="s">
        <v>4</v>
      </c>
      <c r="K3" s="3"/>
      <c r="L3" s="3"/>
    </row>
    <row r="4" spans="1:12" x14ac:dyDescent="0.35">
      <c r="A4" s="2" t="s">
        <v>5</v>
      </c>
      <c r="B4" s="3"/>
      <c r="C4" s="31"/>
      <c r="D4" s="31"/>
      <c r="E4" s="3"/>
      <c r="F4" s="3"/>
      <c r="G4" s="3"/>
      <c r="H4" s="3"/>
      <c r="I4" s="3"/>
      <c r="J4" s="2" t="s">
        <v>6</v>
      </c>
      <c r="K4" s="3"/>
      <c r="L4" s="3"/>
    </row>
    <row r="5" spans="1:12" x14ac:dyDescent="0.35">
      <c r="A5" s="4" t="s">
        <v>7</v>
      </c>
      <c r="B5" s="3"/>
      <c r="C5" s="31"/>
      <c r="D5" s="31"/>
      <c r="E5" s="3"/>
      <c r="F5" s="3"/>
      <c r="G5" s="3"/>
      <c r="H5" s="3"/>
      <c r="I5" s="3"/>
      <c r="J5" s="3"/>
      <c r="K5" s="3"/>
      <c r="L5" s="3"/>
    </row>
    <row r="6" spans="1:12" x14ac:dyDescent="0.35">
      <c r="A6" s="5" t="s">
        <v>49</v>
      </c>
      <c r="B6" s="3"/>
      <c r="C6" s="31"/>
      <c r="D6" s="31"/>
      <c r="E6" s="3"/>
      <c r="F6" s="3"/>
      <c r="G6" s="3"/>
      <c r="H6" s="3"/>
      <c r="I6" s="3"/>
      <c r="J6" s="3"/>
      <c r="K6" s="3"/>
      <c r="L6" s="3"/>
    </row>
    <row r="7" spans="1:12" x14ac:dyDescent="0.35">
      <c r="A7" s="5" t="s">
        <v>50</v>
      </c>
      <c r="B7" s="3"/>
      <c r="C7" s="31"/>
      <c r="D7" s="31"/>
      <c r="E7" s="3"/>
      <c r="F7" s="3"/>
      <c r="G7" s="3"/>
      <c r="H7" s="3"/>
      <c r="I7" s="3"/>
      <c r="J7" s="33" t="s">
        <v>8</v>
      </c>
      <c r="K7" s="33"/>
      <c r="L7" s="3"/>
    </row>
    <row r="8" spans="1:12" x14ac:dyDescent="0.35">
      <c r="A8" s="5" t="s">
        <v>9</v>
      </c>
      <c r="B8" s="3"/>
      <c r="C8" s="31"/>
      <c r="D8" s="31"/>
      <c r="E8" s="3"/>
      <c r="F8" s="3"/>
      <c r="G8" s="3"/>
      <c r="H8" s="3"/>
      <c r="I8" s="3"/>
      <c r="J8" s="33"/>
      <c r="K8" s="33"/>
      <c r="L8" s="3"/>
    </row>
    <row r="9" spans="1:12" x14ac:dyDescent="0.35">
      <c r="A9" s="5" t="s">
        <v>51</v>
      </c>
      <c r="B9" s="3"/>
      <c r="C9" s="31"/>
      <c r="D9" s="31"/>
      <c r="E9" s="3"/>
      <c r="F9" s="3"/>
      <c r="G9" s="3"/>
      <c r="H9" s="3"/>
      <c r="I9" s="3"/>
      <c r="J9" s="3"/>
      <c r="K9" s="3"/>
      <c r="L9" s="3"/>
    </row>
    <row r="10" spans="1:12" x14ac:dyDescent="0.35">
      <c r="A10" s="5" t="s">
        <v>10</v>
      </c>
      <c r="B10" s="3"/>
      <c r="C10" s="31"/>
      <c r="D10" s="31"/>
      <c r="E10" s="3"/>
      <c r="F10" s="3"/>
      <c r="G10" s="2" t="s">
        <v>11</v>
      </c>
      <c r="H10" s="3"/>
      <c r="I10" s="2" t="s">
        <v>12</v>
      </c>
      <c r="J10" s="3"/>
      <c r="K10" s="3"/>
      <c r="L10" s="3"/>
    </row>
    <row r="11" spans="1:12" x14ac:dyDescent="0.35">
      <c r="A11" s="5" t="s">
        <v>52</v>
      </c>
      <c r="B11" s="3"/>
      <c r="C11" s="31"/>
      <c r="D11" s="31"/>
      <c r="E11" s="3"/>
      <c r="F11" s="3"/>
      <c r="G11" s="3"/>
      <c r="H11" s="3"/>
      <c r="I11" s="3"/>
      <c r="J11" s="3"/>
      <c r="K11" s="3"/>
      <c r="L11" s="3"/>
    </row>
    <row r="12" spans="1:12" x14ac:dyDescent="0.35">
      <c r="A12" s="3"/>
      <c r="B12" s="3"/>
      <c r="C12" s="34"/>
      <c r="D12" s="34"/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6" t="s">
        <v>13</v>
      </c>
      <c r="B13" s="6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20</v>
      </c>
      <c r="I13" s="6" t="s">
        <v>21</v>
      </c>
      <c r="J13" s="6" t="s">
        <v>22</v>
      </c>
      <c r="K13" s="6" t="s">
        <v>23</v>
      </c>
      <c r="L13" s="6" t="s">
        <v>24</v>
      </c>
    </row>
    <row r="14" spans="1:12" x14ac:dyDescent="0.35">
      <c r="A14" s="7" t="s">
        <v>108</v>
      </c>
      <c r="B14" s="8" t="s">
        <v>123</v>
      </c>
      <c r="C14" s="9">
        <v>2</v>
      </c>
      <c r="D14" s="9">
        <v>12.9892</v>
      </c>
      <c r="E14" s="9">
        <f>F14-D14</f>
        <v>6.0304000000000002</v>
      </c>
      <c r="F14" s="9">
        <v>19.019600000000001</v>
      </c>
      <c r="G14" s="9">
        <v>1912</v>
      </c>
      <c r="H14" s="9">
        <v>1931</v>
      </c>
      <c r="I14" s="25">
        <v>6.7663000000000002</v>
      </c>
      <c r="J14" s="9">
        <v>7.3878000000000004</v>
      </c>
      <c r="K14" s="10" t="s">
        <v>252</v>
      </c>
      <c r="L14" s="7"/>
    </row>
    <row r="15" spans="1:12" x14ac:dyDescent="0.35">
      <c r="A15" s="11" t="s">
        <v>109</v>
      </c>
      <c r="B15" s="12" t="s">
        <v>124</v>
      </c>
      <c r="C15" s="9">
        <v>2</v>
      </c>
      <c r="D15" s="13">
        <v>12.9954</v>
      </c>
      <c r="E15" s="13"/>
      <c r="F15" s="13"/>
      <c r="G15" s="13">
        <v>1912</v>
      </c>
      <c r="H15" s="13">
        <v>1934</v>
      </c>
      <c r="I15" s="26">
        <v>6.7557</v>
      </c>
      <c r="J15" s="13">
        <v>7.3951000000000002</v>
      </c>
      <c r="K15" s="14" t="s">
        <v>252</v>
      </c>
      <c r="L15" s="11"/>
    </row>
    <row r="16" spans="1:12" x14ac:dyDescent="0.35">
      <c r="A16" s="11" t="s">
        <v>110</v>
      </c>
      <c r="B16" s="12" t="s">
        <v>125</v>
      </c>
      <c r="C16" s="9">
        <v>2</v>
      </c>
      <c r="D16" s="13">
        <v>12.5861</v>
      </c>
      <c r="E16" s="13"/>
      <c r="F16" s="13"/>
      <c r="G16" s="13">
        <v>1912</v>
      </c>
      <c r="H16" s="13">
        <v>1929</v>
      </c>
      <c r="I16" s="26">
        <v>6.7843</v>
      </c>
      <c r="J16" s="13">
        <v>7.4551999999999996</v>
      </c>
      <c r="K16" s="14" t="s">
        <v>252</v>
      </c>
      <c r="L16" s="11"/>
    </row>
    <row r="17" spans="1:12" x14ac:dyDescent="0.35">
      <c r="A17" s="11" t="s">
        <v>111</v>
      </c>
      <c r="B17" s="12" t="s">
        <v>126</v>
      </c>
      <c r="C17" s="9">
        <v>2</v>
      </c>
      <c r="D17" s="13">
        <v>13.1241</v>
      </c>
      <c r="E17" s="13"/>
      <c r="F17" s="13"/>
      <c r="G17" s="13">
        <v>1915</v>
      </c>
      <c r="H17" s="13">
        <v>1949</v>
      </c>
      <c r="I17" s="26">
        <v>6.7828999999999997</v>
      </c>
      <c r="J17" s="13">
        <v>7.3917000000000002</v>
      </c>
      <c r="K17" s="14" t="s">
        <v>252</v>
      </c>
      <c r="L17" s="11"/>
    </row>
    <row r="18" spans="1:12" x14ac:dyDescent="0.35">
      <c r="A18" s="11" t="s">
        <v>112</v>
      </c>
      <c r="B18" s="12" t="s">
        <v>127</v>
      </c>
      <c r="C18" s="9">
        <v>2</v>
      </c>
      <c r="D18" s="13">
        <v>13.513199999999999</v>
      </c>
      <c r="E18" s="13"/>
      <c r="F18" s="13"/>
      <c r="G18" s="17">
        <v>1916</v>
      </c>
      <c r="H18" s="17">
        <v>1936</v>
      </c>
      <c r="I18" s="26">
        <v>6.7553000000000001</v>
      </c>
      <c r="J18" s="13">
        <v>7.4218000000000002</v>
      </c>
      <c r="K18" s="14" t="s">
        <v>252</v>
      </c>
      <c r="L18" s="11"/>
    </row>
    <row r="19" spans="1:12" x14ac:dyDescent="0.35">
      <c r="A19" s="11" t="s">
        <v>113</v>
      </c>
      <c r="B19" s="12" t="s">
        <v>128</v>
      </c>
      <c r="C19" s="9">
        <v>2</v>
      </c>
      <c r="D19" s="13">
        <v>13.18</v>
      </c>
      <c r="E19" s="13"/>
      <c r="F19" s="14"/>
      <c r="G19" s="23">
        <v>1916</v>
      </c>
      <c r="H19" s="23">
        <v>1949</v>
      </c>
      <c r="I19" s="27">
        <v>6.7253999999999996</v>
      </c>
      <c r="J19" s="13">
        <v>7.3688000000000002</v>
      </c>
      <c r="K19" s="14" t="s">
        <v>252</v>
      </c>
      <c r="L19" s="11"/>
    </row>
    <row r="20" spans="1:12" x14ac:dyDescent="0.35">
      <c r="A20" s="11" t="s">
        <v>114</v>
      </c>
      <c r="B20" s="12" t="s">
        <v>129</v>
      </c>
      <c r="C20" s="9">
        <v>2</v>
      </c>
      <c r="D20" s="13">
        <v>12.8901</v>
      </c>
      <c r="E20" s="13"/>
      <c r="F20" s="14"/>
      <c r="G20" s="23">
        <v>1920</v>
      </c>
      <c r="H20" s="23">
        <v>1954</v>
      </c>
      <c r="I20" s="27">
        <v>6.7350000000000003</v>
      </c>
      <c r="J20" s="13">
        <v>7.3898000000000001</v>
      </c>
      <c r="K20" s="14" t="s">
        <v>252</v>
      </c>
      <c r="L20" s="11"/>
    </row>
    <row r="21" spans="1:12" x14ac:dyDescent="0.35">
      <c r="A21" s="11" t="s">
        <v>115</v>
      </c>
      <c r="B21" s="12" t="s">
        <v>130</v>
      </c>
      <c r="C21" s="9">
        <v>2</v>
      </c>
      <c r="D21" s="13">
        <v>12.879899999999999</v>
      </c>
      <c r="E21" s="13"/>
      <c r="F21" s="14"/>
      <c r="G21" s="23">
        <v>1920</v>
      </c>
      <c r="H21" s="23">
        <v>1954</v>
      </c>
      <c r="I21" s="27">
        <v>6.7394999999999996</v>
      </c>
      <c r="J21" s="13">
        <v>7.3895999999999997</v>
      </c>
      <c r="K21" s="14" t="s">
        <v>252</v>
      </c>
      <c r="L21" s="11"/>
    </row>
    <row r="22" spans="1:12" x14ac:dyDescent="0.35">
      <c r="A22" s="11" t="s">
        <v>116</v>
      </c>
      <c r="B22" s="12" t="s">
        <v>131</v>
      </c>
      <c r="C22" s="9">
        <v>2</v>
      </c>
      <c r="D22" s="13">
        <v>13.0512</v>
      </c>
      <c r="E22" s="13"/>
      <c r="F22" s="14"/>
      <c r="G22" s="23">
        <v>1920</v>
      </c>
      <c r="H22" s="23">
        <v>1954</v>
      </c>
      <c r="I22" s="27">
        <v>6.7450999999999999</v>
      </c>
      <c r="J22" s="13">
        <v>7.4042000000000003</v>
      </c>
      <c r="K22" s="14" t="s">
        <v>252</v>
      </c>
      <c r="L22" s="11"/>
    </row>
    <row r="23" spans="1:12" x14ac:dyDescent="0.35">
      <c r="A23" s="11" t="s">
        <v>117</v>
      </c>
      <c r="B23" s="12" t="s">
        <v>132</v>
      </c>
      <c r="C23" s="9">
        <v>2</v>
      </c>
      <c r="D23" s="13">
        <v>13.149900000000001</v>
      </c>
      <c r="E23" s="13"/>
      <c r="F23" s="14"/>
      <c r="G23" s="23">
        <v>1937</v>
      </c>
      <c r="H23" s="23">
        <v>1957</v>
      </c>
      <c r="I23" s="27">
        <v>6.7412000000000001</v>
      </c>
      <c r="J23" s="13">
        <v>7.4134000000000002</v>
      </c>
      <c r="K23" s="14" t="s">
        <v>252</v>
      </c>
      <c r="L23" s="11"/>
    </row>
    <row r="24" spans="1:12" x14ac:dyDescent="0.35">
      <c r="A24" s="11" t="s">
        <v>118</v>
      </c>
      <c r="B24" s="12" t="s">
        <v>133</v>
      </c>
      <c r="C24" s="9">
        <v>2</v>
      </c>
      <c r="D24" s="13">
        <v>13.106299999999999</v>
      </c>
      <c r="E24" s="13"/>
      <c r="F24" s="14"/>
      <c r="G24" s="23">
        <v>1937</v>
      </c>
      <c r="H24" s="23">
        <v>1959</v>
      </c>
      <c r="I24" s="27">
        <v>6.7687999999999997</v>
      </c>
      <c r="J24" s="13">
        <v>7.4356</v>
      </c>
      <c r="K24" s="14" t="s">
        <v>252</v>
      </c>
      <c r="L24" s="11"/>
    </row>
    <row r="25" spans="1:12" x14ac:dyDescent="0.35">
      <c r="A25" s="15" t="s">
        <v>119</v>
      </c>
      <c r="B25" s="16" t="s">
        <v>134</v>
      </c>
      <c r="C25" s="9">
        <v>2</v>
      </c>
      <c r="D25" s="13">
        <v>13.291600000000001</v>
      </c>
      <c r="E25" s="13"/>
      <c r="F25" s="14"/>
      <c r="G25" s="23">
        <v>1937</v>
      </c>
      <c r="H25" s="23">
        <v>2000</v>
      </c>
      <c r="I25" s="27">
        <v>6.7736999999999998</v>
      </c>
      <c r="J25" s="13">
        <v>7.4547999999999996</v>
      </c>
      <c r="K25" s="14" t="s">
        <v>252</v>
      </c>
      <c r="L25" s="11"/>
    </row>
    <row r="26" spans="1:12" x14ac:dyDescent="0.35">
      <c r="A26" s="22" t="s">
        <v>120</v>
      </c>
      <c r="B26" s="22" t="s">
        <v>135</v>
      </c>
      <c r="C26" s="9">
        <v>2</v>
      </c>
      <c r="D26" s="12">
        <v>13.034599999999999</v>
      </c>
      <c r="E26" s="13"/>
      <c r="F26" s="14"/>
      <c r="G26" s="22">
        <v>1948</v>
      </c>
      <c r="H26" s="22">
        <v>2012</v>
      </c>
      <c r="I26" s="27">
        <v>6.77</v>
      </c>
      <c r="J26" s="13">
        <v>7.4656000000000002</v>
      </c>
      <c r="K26" s="14" t="s">
        <v>252</v>
      </c>
      <c r="L26" s="11"/>
    </row>
    <row r="27" spans="1:12" x14ac:dyDescent="0.35">
      <c r="A27" s="7" t="s">
        <v>121</v>
      </c>
      <c r="B27" s="8" t="s">
        <v>136</v>
      </c>
      <c r="C27" s="9">
        <v>2</v>
      </c>
      <c r="D27" s="13">
        <v>12.9519</v>
      </c>
      <c r="E27" s="13"/>
      <c r="F27" s="14"/>
      <c r="G27" s="23">
        <v>1948</v>
      </c>
      <c r="H27" s="23">
        <v>2012</v>
      </c>
      <c r="I27" s="27">
        <v>6.7256999999999998</v>
      </c>
      <c r="J27" s="13">
        <v>7.4194000000000004</v>
      </c>
      <c r="K27" s="14" t="s">
        <v>252</v>
      </c>
      <c r="L27" s="11"/>
    </row>
    <row r="28" spans="1:12" x14ac:dyDescent="0.35">
      <c r="A28" s="11" t="s">
        <v>122</v>
      </c>
      <c r="B28" s="12" t="s">
        <v>137</v>
      </c>
      <c r="C28" s="9">
        <v>2</v>
      </c>
      <c r="D28" s="13">
        <v>13.6447</v>
      </c>
      <c r="E28" s="13"/>
      <c r="F28" s="13"/>
      <c r="G28" s="9">
        <v>1948</v>
      </c>
      <c r="H28" s="9">
        <v>2012</v>
      </c>
      <c r="I28" s="26">
        <v>6.7316000000000003</v>
      </c>
      <c r="J28" s="13">
        <v>7.4272999999999998</v>
      </c>
      <c r="K28" s="14" t="s">
        <v>252</v>
      </c>
      <c r="L28" s="11"/>
    </row>
    <row r="29" spans="1:12" x14ac:dyDescent="0.35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8"/>
      <c r="L29" s="15"/>
    </row>
    <row r="30" spans="1:12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x14ac:dyDescent="0.35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4"/>
      <c r="L31" s="11"/>
    </row>
    <row r="32" spans="1:12" x14ac:dyDescent="0.35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8"/>
      <c r="L32" s="15"/>
    </row>
    <row r="33" spans="1:12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x14ac:dyDescent="0.35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4"/>
      <c r="L34" s="11"/>
    </row>
    <row r="35" spans="1:12" x14ac:dyDescent="0.35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8"/>
      <c r="L35" s="15"/>
    </row>
    <row r="36" spans="1:12" x14ac:dyDescent="0.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spans="1:12" x14ac:dyDescent="0.35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8"/>
      <c r="L37" s="15"/>
    </row>
    <row r="38" spans="1:12" x14ac:dyDescent="0.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 x14ac:dyDescent="0.35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8"/>
      <c r="L39" s="15"/>
    </row>
    <row r="40" spans="1:12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35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8"/>
      <c r="L41" s="15"/>
    </row>
    <row r="42" spans="1:12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x14ac:dyDescent="0.35">
      <c r="A44" s="3"/>
      <c r="B44" s="3"/>
      <c r="C44" s="30"/>
      <c r="D44" s="30"/>
      <c r="E44" s="3"/>
      <c r="F44" s="3"/>
      <c r="G44" s="3"/>
      <c r="H44" s="3"/>
      <c r="I44" s="3"/>
      <c r="J44" s="3"/>
      <c r="K44" s="3"/>
      <c r="L44" s="3"/>
    </row>
    <row r="45" spans="1:12" x14ac:dyDescent="0.35">
      <c r="A45" s="3" t="s">
        <v>268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</sheetData>
  <mergeCells count="14">
    <mergeCell ref="C6:D6"/>
    <mergeCell ref="C1:D1"/>
    <mergeCell ref="C2:D2"/>
    <mergeCell ref="C3:D3"/>
    <mergeCell ref="C4:D4"/>
    <mergeCell ref="C5:D5"/>
    <mergeCell ref="C12:D12"/>
    <mergeCell ref="C44:D44"/>
    <mergeCell ref="C7:D7"/>
    <mergeCell ref="J7:K8"/>
    <mergeCell ref="C8:D8"/>
    <mergeCell ref="C9:D9"/>
    <mergeCell ref="C10:D10"/>
    <mergeCell ref="C11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071B-FB87-8442-84F1-E11FC242DCB1}">
  <dimension ref="A1:L44"/>
  <sheetViews>
    <sheetView topLeftCell="A10" zoomScale="80" zoomScaleNormal="80" workbookViewId="0">
      <selection activeCell="G29" sqref="G29"/>
    </sheetView>
  </sheetViews>
  <sheetFormatPr defaultColWidth="10.6640625" defaultRowHeight="15.5" x14ac:dyDescent="0.35"/>
  <cols>
    <col min="1" max="1" width="23.5" customWidth="1"/>
    <col min="11" max="11" width="15.5" customWidth="1"/>
  </cols>
  <sheetData>
    <row r="1" spans="1:12" x14ac:dyDescent="0.35">
      <c r="A1" s="1" t="s">
        <v>0</v>
      </c>
      <c r="B1" s="20"/>
      <c r="C1" s="36"/>
      <c r="D1" s="36"/>
      <c r="E1" s="1"/>
      <c r="F1" s="1"/>
      <c r="G1" s="1"/>
      <c r="H1" s="1"/>
      <c r="I1" s="1"/>
      <c r="J1" s="1"/>
      <c r="K1" s="1"/>
      <c r="L1" s="1"/>
    </row>
    <row r="2" spans="1:12" x14ac:dyDescent="0.35">
      <c r="A2" s="2" t="s">
        <v>1</v>
      </c>
      <c r="B2" s="3"/>
      <c r="C2" s="31"/>
      <c r="D2" s="31"/>
      <c r="E2" s="3"/>
      <c r="F2" s="3"/>
      <c r="G2" s="3"/>
      <c r="H2" s="3"/>
      <c r="I2" s="3"/>
      <c r="J2" s="2" t="s">
        <v>2</v>
      </c>
      <c r="K2" s="3"/>
      <c r="L2" s="3"/>
    </row>
    <row r="3" spans="1:12" x14ac:dyDescent="0.35">
      <c r="A3" s="2" t="s">
        <v>3</v>
      </c>
      <c r="B3" s="3"/>
      <c r="C3" s="31"/>
      <c r="D3" s="31"/>
      <c r="E3" s="3"/>
      <c r="F3" s="3"/>
      <c r="G3" s="3"/>
      <c r="H3" s="3"/>
      <c r="I3" s="3"/>
      <c r="J3" s="2" t="s">
        <v>4</v>
      </c>
      <c r="K3" s="3"/>
      <c r="L3" s="3"/>
    </row>
    <row r="4" spans="1:12" x14ac:dyDescent="0.35">
      <c r="A4" s="2" t="s">
        <v>5</v>
      </c>
      <c r="B4" s="3"/>
      <c r="C4" s="31"/>
      <c r="D4" s="31"/>
      <c r="E4" s="3"/>
      <c r="F4" s="3"/>
      <c r="G4" s="3"/>
      <c r="H4" s="3"/>
      <c r="I4" s="3"/>
      <c r="J4" s="2" t="s">
        <v>6</v>
      </c>
      <c r="K4" s="3"/>
      <c r="L4" s="3"/>
    </row>
    <row r="5" spans="1:12" x14ac:dyDescent="0.35">
      <c r="A5" s="4" t="s">
        <v>7</v>
      </c>
      <c r="B5" s="3"/>
      <c r="C5" s="31"/>
      <c r="D5" s="31"/>
      <c r="E5" s="3"/>
      <c r="F5" s="3"/>
      <c r="G5" s="3"/>
      <c r="H5" s="3"/>
      <c r="I5" s="3"/>
      <c r="J5" s="3"/>
      <c r="K5" s="3"/>
      <c r="L5" s="3"/>
    </row>
    <row r="6" spans="1:12" x14ac:dyDescent="0.35">
      <c r="A6" s="5" t="s">
        <v>49</v>
      </c>
      <c r="B6" s="3"/>
      <c r="C6" s="31"/>
      <c r="D6" s="31"/>
      <c r="E6" s="3"/>
      <c r="F6" s="3"/>
      <c r="G6" s="3"/>
      <c r="H6" s="3"/>
      <c r="I6" s="3"/>
      <c r="J6" s="3"/>
      <c r="K6" s="3"/>
      <c r="L6" s="3"/>
    </row>
    <row r="7" spans="1:12" x14ac:dyDescent="0.35">
      <c r="A7" s="5" t="s">
        <v>50</v>
      </c>
      <c r="B7" s="3"/>
      <c r="C7" s="31"/>
      <c r="D7" s="31"/>
      <c r="E7" s="3"/>
      <c r="F7" s="3"/>
      <c r="G7" s="3"/>
      <c r="H7" s="3"/>
      <c r="I7" s="3"/>
      <c r="J7" s="33" t="s">
        <v>8</v>
      </c>
      <c r="K7" s="33"/>
      <c r="L7" s="3"/>
    </row>
    <row r="8" spans="1:12" x14ac:dyDescent="0.35">
      <c r="A8" s="5" t="s">
        <v>9</v>
      </c>
      <c r="B8" s="3"/>
      <c r="C8" s="31"/>
      <c r="D8" s="31"/>
      <c r="E8" s="3"/>
      <c r="F8" s="3"/>
      <c r="G8" s="3"/>
      <c r="H8" s="3"/>
      <c r="I8" s="3"/>
      <c r="J8" s="33"/>
      <c r="K8" s="33"/>
      <c r="L8" s="3"/>
    </row>
    <row r="9" spans="1:12" x14ac:dyDescent="0.35">
      <c r="A9" s="5" t="s">
        <v>51</v>
      </c>
      <c r="B9" s="3"/>
      <c r="C9" s="31"/>
      <c r="D9" s="31"/>
      <c r="E9" s="3"/>
      <c r="F9" s="3"/>
      <c r="G9" s="3"/>
      <c r="H9" s="3"/>
      <c r="I9" s="3"/>
      <c r="J9" s="3"/>
      <c r="K9" s="3"/>
      <c r="L9" s="3"/>
    </row>
    <row r="10" spans="1:12" x14ac:dyDescent="0.35">
      <c r="A10" s="5" t="s">
        <v>10</v>
      </c>
      <c r="B10" s="3"/>
      <c r="C10" s="31"/>
      <c r="D10" s="31"/>
      <c r="E10" s="3"/>
      <c r="F10" s="3"/>
      <c r="G10" s="2" t="s">
        <v>11</v>
      </c>
      <c r="H10" s="3"/>
      <c r="I10" s="2" t="s">
        <v>12</v>
      </c>
      <c r="J10" s="3"/>
      <c r="K10" s="3"/>
      <c r="L10" s="3"/>
    </row>
    <row r="11" spans="1:12" x14ac:dyDescent="0.35">
      <c r="A11" s="5" t="s">
        <v>52</v>
      </c>
      <c r="B11" s="3"/>
      <c r="C11" s="31"/>
      <c r="D11" s="31"/>
      <c r="E11" s="3"/>
      <c r="F11" s="3"/>
      <c r="G11" s="3"/>
      <c r="H11" s="3"/>
      <c r="I11" s="3"/>
      <c r="J11" s="3"/>
      <c r="K11" s="3"/>
      <c r="L11" s="3"/>
    </row>
    <row r="12" spans="1:12" x14ac:dyDescent="0.35">
      <c r="A12" s="3"/>
      <c r="B12" s="3"/>
      <c r="C12" s="34"/>
      <c r="D12" s="34"/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6" t="s">
        <v>13</v>
      </c>
      <c r="B13" s="6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20</v>
      </c>
      <c r="I13" s="6" t="s">
        <v>21</v>
      </c>
      <c r="J13" s="6" t="s">
        <v>22</v>
      </c>
      <c r="K13" s="6" t="s">
        <v>23</v>
      </c>
      <c r="L13" s="6" t="s">
        <v>24</v>
      </c>
    </row>
    <row r="14" spans="1:12" x14ac:dyDescent="0.35">
      <c r="A14" s="7" t="s">
        <v>138</v>
      </c>
      <c r="B14" s="8" t="s">
        <v>144</v>
      </c>
      <c r="C14" s="9">
        <v>2</v>
      </c>
      <c r="D14" s="9">
        <v>26.38</v>
      </c>
      <c r="E14" s="9">
        <f t="shared" ref="E14:E19" si="0">F14-D14</f>
        <v>19.510000000000002</v>
      </c>
      <c r="F14" s="9">
        <v>45.89</v>
      </c>
      <c r="G14" s="9">
        <v>1431</v>
      </c>
      <c r="H14" s="9">
        <v>1446</v>
      </c>
      <c r="I14" s="9">
        <v>6.7266000000000004</v>
      </c>
      <c r="J14" s="9">
        <v>7.4295</v>
      </c>
      <c r="K14" s="10" t="s">
        <v>251</v>
      </c>
      <c r="L14" s="7"/>
    </row>
    <row r="15" spans="1:12" x14ac:dyDescent="0.35">
      <c r="A15" s="11" t="s">
        <v>139</v>
      </c>
      <c r="B15" s="12" t="s">
        <v>145</v>
      </c>
      <c r="C15" s="9">
        <v>2</v>
      </c>
      <c r="D15" s="13">
        <v>26.36</v>
      </c>
      <c r="E15" s="13">
        <f t="shared" si="0"/>
        <v>20.14</v>
      </c>
      <c r="F15" s="13">
        <v>46.5</v>
      </c>
      <c r="G15" s="13">
        <v>1415</v>
      </c>
      <c r="H15" s="13">
        <v>1433</v>
      </c>
      <c r="I15" s="13">
        <v>6.7336</v>
      </c>
      <c r="J15" s="13">
        <v>7.3973000000000004</v>
      </c>
      <c r="K15" s="10" t="s">
        <v>251</v>
      </c>
      <c r="L15" s="11"/>
    </row>
    <row r="16" spans="1:12" x14ac:dyDescent="0.35">
      <c r="A16" s="11" t="s">
        <v>140</v>
      </c>
      <c r="B16" s="12" t="s">
        <v>146</v>
      </c>
      <c r="C16" s="9">
        <v>2</v>
      </c>
      <c r="D16" s="13">
        <v>26.22</v>
      </c>
      <c r="E16" s="13">
        <f t="shared" si="0"/>
        <v>19.5</v>
      </c>
      <c r="F16" s="13">
        <v>45.72</v>
      </c>
      <c r="G16" s="13">
        <v>1431</v>
      </c>
      <c r="H16" s="13">
        <v>1456</v>
      </c>
      <c r="I16" s="13">
        <v>6.7592999999999996</v>
      </c>
      <c r="J16" s="13">
        <v>7.3494000000000002</v>
      </c>
      <c r="K16" s="10" t="s">
        <v>251</v>
      </c>
      <c r="L16" s="11"/>
    </row>
    <row r="17" spans="1:12" x14ac:dyDescent="0.35">
      <c r="A17" s="11" t="s">
        <v>141</v>
      </c>
      <c r="B17" s="12" t="s">
        <v>147</v>
      </c>
      <c r="C17" s="9">
        <v>2</v>
      </c>
      <c r="D17" s="13">
        <v>26.28</v>
      </c>
      <c r="E17" s="13">
        <f t="shared" si="0"/>
        <v>20.189999999999998</v>
      </c>
      <c r="F17" s="13">
        <v>46.47</v>
      </c>
      <c r="G17" s="13">
        <v>1358</v>
      </c>
      <c r="H17" s="13">
        <v>1413</v>
      </c>
      <c r="I17" s="13">
        <v>6.7384000000000004</v>
      </c>
      <c r="J17" s="13">
        <v>7.4097999999999997</v>
      </c>
      <c r="K17" s="10" t="s">
        <v>251</v>
      </c>
      <c r="L17" s="11"/>
    </row>
    <row r="18" spans="1:12" x14ac:dyDescent="0.35">
      <c r="A18" s="11" t="s">
        <v>142</v>
      </c>
      <c r="B18" s="12" t="s">
        <v>148</v>
      </c>
      <c r="C18" s="9">
        <v>2</v>
      </c>
      <c r="D18" s="13">
        <v>26.22</v>
      </c>
      <c r="E18" s="13">
        <f t="shared" si="0"/>
        <v>20.03</v>
      </c>
      <c r="F18" s="13">
        <v>46.25</v>
      </c>
      <c r="G18" s="17">
        <v>1415</v>
      </c>
      <c r="H18" s="17">
        <v>1435</v>
      </c>
      <c r="I18" s="13">
        <v>6.7266000000000004</v>
      </c>
      <c r="J18" s="13">
        <v>7.3898999999999999</v>
      </c>
      <c r="K18" s="10" t="s">
        <v>251</v>
      </c>
      <c r="L18" s="11"/>
    </row>
    <row r="19" spans="1:12" x14ac:dyDescent="0.35">
      <c r="A19" s="11" t="s">
        <v>143</v>
      </c>
      <c r="B19" s="12" t="s">
        <v>149</v>
      </c>
      <c r="C19" s="9">
        <v>2</v>
      </c>
      <c r="D19" s="13">
        <v>26.18</v>
      </c>
      <c r="E19" s="13">
        <f t="shared" si="0"/>
        <v>20.740000000000002</v>
      </c>
      <c r="F19" s="14">
        <v>46.92</v>
      </c>
      <c r="G19" s="23">
        <v>1357</v>
      </c>
      <c r="H19" s="23">
        <v>1412</v>
      </c>
      <c r="I19" s="12">
        <v>6.7698</v>
      </c>
      <c r="J19" s="13">
        <v>7.3754</v>
      </c>
      <c r="K19" s="10" t="s">
        <v>251</v>
      </c>
      <c r="L19" s="11"/>
    </row>
    <row r="20" spans="1:12" x14ac:dyDescent="0.35">
      <c r="A20" s="11"/>
      <c r="B20" s="12"/>
      <c r="C20" s="9"/>
      <c r="D20" s="13"/>
      <c r="E20" s="13"/>
      <c r="F20" s="14"/>
      <c r="G20" s="23"/>
      <c r="H20" s="23"/>
      <c r="I20" s="12"/>
      <c r="J20" s="13"/>
      <c r="K20" s="14"/>
      <c r="L20" s="11"/>
    </row>
    <row r="21" spans="1:12" x14ac:dyDescent="0.35">
      <c r="A21" s="11"/>
      <c r="B21" s="12"/>
      <c r="C21" s="9"/>
      <c r="D21" s="13"/>
      <c r="E21" s="13"/>
      <c r="F21" s="14"/>
      <c r="G21" s="23"/>
      <c r="H21" s="23"/>
      <c r="I21" s="12"/>
      <c r="J21" s="13"/>
      <c r="K21" s="14"/>
      <c r="L21" s="11"/>
    </row>
    <row r="22" spans="1:12" x14ac:dyDescent="0.35">
      <c r="A22" s="11"/>
      <c r="B22" s="12"/>
      <c r="C22" s="9"/>
      <c r="D22" s="13"/>
      <c r="E22" s="13"/>
      <c r="F22" s="14"/>
      <c r="G22" s="23"/>
      <c r="H22" s="23"/>
      <c r="I22" s="12"/>
      <c r="J22" s="13"/>
      <c r="K22" s="14"/>
      <c r="L22" s="11"/>
    </row>
    <row r="23" spans="1:12" x14ac:dyDescent="0.35">
      <c r="A23" s="11"/>
      <c r="B23" s="12"/>
      <c r="C23" s="9"/>
      <c r="D23" s="13"/>
      <c r="E23" s="13"/>
      <c r="F23" s="14"/>
      <c r="G23" s="23"/>
      <c r="H23" s="23"/>
      <c r="I23" s="12"/>
      <c r="J23" s="13"/>
      <c r="K23" s="14"/>
      <c r="L23" s="11"/>
    </row>
    <row r="24" spans="1:12" x14ac:dyDescent="0.35">
      <c r="A24" s="11"/>
      <c r="B24" s="12"/>
      <c r="C24" s="9"/>
      <c r="D24" s="13"/>
      <c r="E24" s="13"/>
      <c r="F24" s="14"/>
      <c r="G24" s="23"/>
      <c r="H24" s="23"/>
      <c r="I24" s="12"/>
      <c r="J24" s="13"/>
      <c r="K24" s="14"/>
      <c r="L24" s="11"/>
    </row>
    <row r="25" spans="1:12" x14ac:dyDescent="0.35">
      <c r="A25" s="15"/>
      <c r="B25" s="16"/>
      <c r="C25" s="9"/>
      <c r="D25" s="13"/>
      <c r="E25" s="13"/>
      <c r="F25" s="14"/>
      <c r="G25" s="23"/>
      <c r="H25" s="23"/>
      <c r="I25" s="12"/>
      <c r="J25" s="13"/>
      <c r="K25" s="14"/>
      <c r="L25" s="11"/>
    </row>
    <row r="26" spans="1:12" x14ac:dyDescent="0.35">
      <c r="A26" s="22"/>
      <c r="B26" s="22"/>
      <c r="C26" s="9"/>
      <c r="D26" s="12"/>
      <c r="E26" s="13"/>
      <c r="F26" s="14"/>
      <c r="G26" s="22"/>
      <c r="H26" s="22"/>
      <c r="I26" s="12"/>
      <c r="J26" s="13"/>
      <c r="K26" s="14"/>
      <c r="L26" s="11"/>
    </row>
    <row r="27" spans="1:12" x14ac:dyDescent="0.35">
      <c r="A27" s="7"/>
      <c r="B27" s="8"/>
      <c r="C27" s="9"/>
      <c r="D27" s="13"/>
      <c r="E27" s="13"/>
      <c r="F27" s="14"/>
      <c r="G27" s="23"/>
      <c r="H27" s="23"/>
      <c r="I27" s="12"/>
      <c r="J27" s="13"/>
      <c r="K27" s="14"/>
      <c r="L27" s="11"/>
    </row>
    <row r="28" spans="1:12" x14ac:dyDescent="0.35">
      <c r="A28" s="11"/>
      <c r="B28" s="12"/>
      <c r="C28" s="9"/>
      <c r="D28" s="13"/>
      <c r="E28" s="13"/>
      <c r="F28" s="13"/>
      <c r="G28" s="9"/>
      <c r="H28" s="9"/>
      <c r="I28" s="13"/>
      <c r="J28" s="13"/>
      <c r="K28" s="14"/>
      <c r="L28" s="11"/>
    </row>
    <row r="29" spans="1:12" x14ac:dyDescent="0.35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8"/>
      <c r="L29" s="15"/>
    </row>
    <row r="30" spans="1:12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x14ac:dyDescent="0.35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4"/>
      <c r="L31" s="11"/>
    </row>
    <row r="32" spans="1:12" x14ac:dyDescent="0.35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8"/>
      <c r="L32" s="15"/>
    </row>
    <row r="33" spans="1:12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x14ac:dyDescent="0.35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4"/>
      <c r="L34" s="11"/>
    </row>
    <row r="35" spans="1:12" x14ac:dyDescent="0.35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8"/>
      <c r="L35" s="15"/>
    </row>
    <row r="36" spans="1:12" x14ac:dyDescent="0.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spans="1:12" x14ac:dyDescent="0.35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8"/>
      <c r="L37" s="15"/>
    </row>
    <row r="38" spans="1:12" x14ac:dyDescent="0.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 x14ac:dyDescent="0.35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8"/>
      <c r="L39" s="15"/>
    </row>
    <row r="40" spans="1:12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35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8"/>
      <c r="L41" s="15"/>
    </row>
    <row r="42" spans="1:12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x14ac:dyDescent="0.35">
      <c r="A44" s="3"/>
      <c r="B44" s="3"/>
      <c r="C44" s="30"/>
      <c r="D44" s="30"/>
      <c r="E44" s="3"/>
      <c r="F44" s="3"/>
      <c r="G44" s="3"/>
      <c r="H44" s="3"/>
      <c r="I44" s="3"/>
      <c r="J44" s="3"/>
      <c r="K44" s="3"/>
      <c r="L44" s="3"/>
    </row>
  </sheetData>
  <mergeCells count="14">
    <mergeCell ref="C6:D6"/>
    <mergeCell ref="C1:D1"/>
    <mergeCell ref="C2:D2"/>
    <mergeCell ref="C3:D3"/>
    <mergeCell ref="C4:D4"/>
    <mergeCell ref="C5:D5"/>
    <mergeCell ref="C12:D12"/>
    <mergeCell ref="C44:D44"/>
    <mergeCell ref="C7:D7"/>
    <mergeCell ref="J7:K8"/>
    <mergeCell ref="C8:D8"/>
    <mergeCell ref="C9:D9"/>
    <mergeCell ref="C10:D10"/>
    <mergeCell ref="C11:D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948C-0040-2443-B3C1-0F8FCB5A677B}">
  <dimension ref="A1:L45"/>
  <sheetViews>
    <sheetView topLeftCell="A14" zoomScale="70" zoomScaleNormal="70" workbookViewId="0">
      <selection activeCell="N33" sqref="N33"/>
    </sheetView>
  </sheetViews>
  <sheetFormatPr defaultColWidth="10.6640625" defaultRowHeight="15.5" x14ac:dyDescent="0.35"/>
  <cols>
    <col min="1" max="1" width="19.1640625" customWidth="1"/>
    <col min="11" max="11" width="33.33203125" customWidth="1"/>
  </cols>
  <sheetData>
    <row r="1" spans="1:12" x14ac:dyDescent="0.35">
      <c r="A1" s="1" t="s">
        <v>0</v>
      </c>
      <c r="B1" s="20">
        <v>45208</v>
      </c>
      <c r="C1" s="36"/>
      <c r="D1" s="36"/>
      <c r="E1" s="1"/>
      <c r="F1" s="1"/>
      <c r="G1" s="1"/>
      <c r="H1" s="1"/>
      <c r="I1" s="1"/>
      <c r="J1" s="1"/>
      <c r="K1" s="1"/>
      <c r="L1" s="1"/>
    </row>
    <row r="2" spans="1:12" x14ac:dyDescent="0.35">
      <c r="A2" s="2" t="s">
        <v>1</v>
      </c>
      <c r="B2" s="3"/>
      <c r="C2" s="31"/>
      <c r="D2" s="31"/>
      <c r="E2" s="3"/>
      <c r="F2" s="3"/>
      <c r="G2" s="3"/>
      <c r="H2" s="3"/>
      <c r="I2" s="3"/>
      <c r="J2" s="2" t="s">
        <v>2</v>
      </c>
      <c r="K2" s="3"/>
      <c r="L2" s="3"/>
    </row>
    <row r="3" spans="1:12" x14ac:dyDescent="0.35">
      <c r="A3" s="2" t="s">
        <v>3</v>
      </c>
      <c r="B3" s="3"/>
      <c r="C3" s="31"/>
      <c r="D3" s="31"/>
      <c r="E3" s="3"/>
      <c r="F3" s="3"/>
      <c r="G3" s="3"/>
      <c r="H3" s="3"/>
      <c r="I3" s="3"/>
      <c r="J3" s="2" t="s">
        <v>4</v>
      </c>
      <c r="K3" s="3"/>
      <c r="L3" s="3"/>
    </row>
    <row r="4" spans="1:12" x14ac:dyDescent="0.35">
      <c r="A4" s="2" t="s">
        <v>5</v>
      </c>
      <c r="B4" s="3"/>
      <c r="C4" s="31"/>
      <c r="D4" s="31"/>
      <c r="E4" s="3"/>
      <c r="F4" s="3"/>
      <c r="G4" s="3"/>
      <c r="H4" s="3"/>
      <c r="I4" s="3"/>
      <c r="J4" s="2" t="s">
        <v>6</v>
      </c>
      <c r="K4" s="3"/>
      <c r="L4" s="3"/>
    </row>
    <row r="5" spans="1:12" x14ac:dyDescent="0.35">
      <c r="A5" s="4" t="s">
        <v>7</v>
      </c>
      <c r="B5" s="3"/>
      <c r="C5" s="31"/>
      <c r="D5" s="31"/>
      <c r="E5" s="3"/>
      <c r="F5" s="3"/>
      <c r="G5" s="3"/>
      <c r="H5" s="3"/>
      <c r="I5" s="3"/>
      <c r="J5" s="3"/>
      <c r="K5" s="3"/>
      <c r="L5" s="3"/>
    </row>
    <row r="6" spans="1:12" x14ac:dyDescent="0.35">
      <c r="A6" s="5" t="s">
        <v>49</v>
      </c>
      <c r="B6" s="3"/>
      <c r="C6" s="31"/>
      <c r="D6" s="31"/>
      <c r="E6" s="3"/>
      <c r="F6" s="3"/>
      <c r="G6" s="3"/>
      <c r="H6" s="3"/>
      <c r="I6" s="3"/>
      <c r="J6" s="3"/>
      <c r="K6" s="3"/>
      <c r="L6" s="3"/>
    </row>
    <row r="7" spans="1:12" x14ac:dyDescent="0.35">
      <c r="A7" s="5" t="s">
        <v>50</v>
      </c>
      <c r="B7" s="3"/>
      <c r="C7" s="31"/>
      <c r="D7" s="31"/>
      <c r="E7" s="3"/>
      <c r="F7" s="3"/>
      <c r="G7" s="3"/>
      <c r="H7" s="3"/>
      <c r="I7" s="3"/>
      <c r="J7" s="33" t="s">
        <v>8</v>
      </c>
      <c r="K7" s="33"/>
      <c r="L7" s="3"/>
    </row>
    <row r="8" spans="1:12" x14ac:dyDescent="0.35">
      <c r="A8" s="5" t="s">
        <v>9</v>
      </c>
      <c r="B8" s="3"/>
      <c r="C8" s="31"/>
      <c r="D8" s="31"/>
      <c r="E8" s="3"/>
      <c r="F8" s="3"/>
      <c r="G8" s="3"/>
      <c r="H8" s="3"/>
      <c r="I8" s="3"/>
      <c r="J8" s="33"/>
      <c r="K8" s="33"/>
      <c r="L8" s="3"/>
    </row>
    <row r="9" spans="1:12" x14ac:dyDescent="0.35">
      <c r="A9" s="5" t="s">
        <v>51</v>
      </c>
      <c r="B9" s="3"/>
      <c r="C9" s="31"/>
      <c r="D9" s="31"/>
      <c r="E9" s="3"/>
      <c r="F9" s="3"/>
      <c r="G9" s="3"/>
      <c r="H9" s="3"/>
      <c r="I9" s="3"/>
      <c r="J9" s="3"/>
      <c r="K9" s="3"/>
      <c r="L9" s="3"/>
    </row>
    <row r="10" spans="1:12" x14ac:dyDescent="0.35">
      <c r="A10" s="5" t="s">
        <v>10</v>
      </c>
      <c r="B10" s="3"/>
      <c r="C10" s="31"/>
      <c r="D10" s="31"/>
      <c r="E10" s="3"/>
      <c r="F10" s="3"/>
      <c r="G10" s="2" t="s">
        <v>11</v>
      </c>
      <c r="H10" s="3"/>
      <c r="I10" s="2" t="s">
        <v>12</v>
      </c>
      <c r="J10" s="3"/>
      <c r="K10" s="3"/>
      <c r="L10" s="3"/>
    </row>
    <row r="11" spans="1:12" x14ac:dyDescent="0.35">
      <c r="A11" s="5" t="s">
        <v>52</v>
      </c>
      <c r="B11" s="3"/>
      <c r="C11" s="31"/>
      <c r="D11" s="31"/>
      <c r="E11" s="3"/>
      <c r="F11" s="3"/>
      <c r="G11" s="3"/>
      <c r="H11" s="3"/>
      <c r="I11" s="3"/>
      <c r="J11" s="3"/>
      <c r="K11" s="3"/>
      <c r="L11" s="3"/>
    </row>
    <row r="12" spans="1:12" x14ac:dyDescent="0.35">
      <c r="A12" s="3"/>
      <c r="B12" s="3"/>
      <c r="C12" s="34"/>
      <c r="D12" s="34"/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6" t="s">
        <v>13</v>
      </c>
      <c r="B13" s="6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20</v>
      </c>
      <c r="I13" s="6" t="s">
        <v>21</v>
      </c>
      <c r="J13" s="6" t="s">
        <v>22</v>
      </c>
      <c r="K13" s="6" t="s">
        <v>23</v>
      </c>
      <c r="L13" s="6" t="s">
        <v>24</v>
      </c>
    </row>
    <row r="14" spans="1:12" x14ac:dyDescent="0.35">
      <c r="A14" s="7" t="s">
        <v>150</v>
      </c>
      <c r="B14" s="8" t="s">
        <v>174</v>
      </c>
      <c r="C14" s="9">
        <v>2</v>
      </c>
      <c r="D14" s="9">
        <v>13.196999999999999</v>
      </c>
      <c r="E14" s="9">
        <f>F14-D14</f>
        <v>4.0649000000000015</v>
      </c>
      <c r="F14" s="9">
        <v>17.261900000000001</v>
      </c>
      <c r="G14" s="9">
        <v>1332</v>
      </c>
      <c r="H14" s="9">
        <v>1342</v>
      </c>
      <c r="I14" s="9">
        <v>6.7553000000000001</v>
      </c>
      <c r="J14" s="9">
        <v>7.3949999999999996</v>
      </c>
      <c r="K14" s="10" t="s">
        <v>198</v>
      </c>
      <c r="L14" s="7"/>
    </row>
    <row r="15" spans="1:12" x14ac:dyDescent="0.35">
      <c r="A15" s="11" t="s">
        <v>151</v>
      </c>
      <c r="B15" s="12" t="s">
        <v>175</v>
      </c>
      <c r="C15" s="9">
        <v>2</v>
      </c>
      <c r="D15" s="13">
        <v>13.209</v>
      </c>
      <c r="E15" s="9">
        <f t="shared" ref="E15:E37" si="0">F15-D15</f>
        <v>4.0663000000000018</v>
      </c>
      <c r="F15" s="13">
        <v>17.275300000000001</v>
      </c>
      <c r="G15" s="13">
        <v>1332</v>
      </c>
      <c r="H15" s="13">
        <v>1342</v>
      </c>
      <c r="I15" s="13">
        <v>6.7354000000000003</v>
      </c>
      <c r="J15" s="13">
        <v>7.3879999999999999</v>
      </c>
      <c r="K15" s="14" t="s">
        <v>198</v>
      </c>
      <c r="L15" s="11"/>
    </row>
    <row r="16" spans="1:12" x14ac:dyDescent="0.35">
      <c r="A16" s="11" t="s">
        <v>152</v>
      </c>
      <c r="B16" s="12" t="s">
        <v>176</v>
      </c>
      <c r="C16" s="9">
        <v>2</v>
      </c>
      <c r="D16" s="13">
        <v>13.1881</v>
      </c>
      <c r="E16" s="9">
        <f t="shared" si="0"/>
        <v>4.0499999999999989</v>
      </c>
      <c r="F16" s="13">
        <v>17.238099999999999</v>
      </c>
      <c r="G16" s="13">
        <v>1332</v>
      </c>
      <c r="H16" s="13">
        <v>1342</v>
      </c>
      <c r="I16" s="13">
        <v>6.7556000000000003</v>
      </c>
      <c r="J16" s="13">
        <v>7.4025999999999996</v>
      </c>
      <c r="K16" s="14" t="s">
        <v>198</v>
      </c>
      <c r="L16" s="11"/>
    </row>
    <row r="17" spans="1:12" x14ac:dyDescent="0.35">
      <c r="A17" s="11" t="s">
        <v>153</v>
      </c>
      <c r="B17" s="12" t="s">
        <v>177</v>
      </c>
      <c r="C17" s="9">
        <v>2</v>
      </c>
      <c r="D17" s="13">
        <v>13.197900000000001</v>
      </c>
      <c r="E17" s="9">
        <f t="shared" si="0"/>
        <v>4.067499999999999</v>
      </c>
      <c r="F17" s="13">
        <v>17.2654</v>
      </c>
      <c r="G17" s="13">
        <v>1335</v>
      </c>
      <c r="H17" s="13">
        <v>1440</v>
      </c>
      <c r="I17" s="13">
        <v>6.7393999999999998</v>
      </c>
      <c r="J17" s="13">
        <v>7.4016000000000002</v>
      </c>
      <c r="K17" s="14" t="s">
        <v>198</v>
      </c>
      <c r="L17" s="11"/>
    </row>
    <row r="18" spans="1:12" x14ac:dyDescent="0.35">
      <c r="A18" s="11" t="s">
        <v>154</v>
      </c>
      <c r="B18" s="12" t="s">
        <v>178</v>
      </c>
      <c r="C18" s="9">
        <v>2</v>
      </c>
      <c r="D18" s="13">
        <v>13.2075</v>
      </c>
      <c r="E18" s="9">
        <f t="shared" si="0"/>
        <v>4.0599999999999987</v>
      </c>
      <c r="F18" s="13">
        <v>17.267499999999998</v>
      </c>
      <c r="G18" s="17">
        <v>1335</v>
      </c>
      <c r="H18" s="17">
        <v>1440</v>
      </c>
      <c r="I18" s="13">
        <v>6.7542999999999997</v>
      </c>
      <c r="J18" s="13">
        <v>7.4402999999999997</v>
      </c>
      <c r="K18" s="14" t="s">
        <v>198</v>
      </c>
      <c r="L18" s="11"/>
    </row>
    <row r="19" spans="1:12" x14ac:dyDescent="0.35">
      <c r="A19" s="11" t="s">
        <v>155</v>
      </c>
      <c r="B19" s="12" t="s">
        <v>179</v>
      </c>
      <c r="C19" s="9">
        <v>2</v>
      </c>
      <c r="D19" s="13">
        <v>13.2125</v>
      </c>
      <c r="E19" s="9">
        <f t="shared" si="0"/>
        <v>4.0630000000000006</v>
      </c>
      <c r="F19" s="14">
        <v>17.275500000000001</v>
      </c>
      <c r="G19" s="23">
        <v>1335</v>
      </c>
      <c r="H19" s="23">
        <v>1456</v>
      </c>
      <c r="I19" s="12">
        <v>6.7614000000000001</v>
      </c>
      <c r="J19" s="13">
        <v>7.4198000000000004</v>
      </c>
      <c r="K19" s="14" t="s">
        <v>198</v>
      </c>
      <c r="L19" s="11"/>
    </row>
    <row r="20" spans="1:12" x14ac:dyDescent="0.35">
      <c r="A20" s="11" t="s">
        <v>156</v>
      </c>
      <c r="B20" s="12" t="s">
        <v>180</v>
      </c>
      <c r="C20" s="9">
        <v>2</v>
      </c>
      <c r="D20" s="13">
        <v>12.8423</v>
      </c>
      <c r="E20" s="9">
        <f t="shared" si="0"/>
        <v>4.071299999999999</v>
      </c>
      <c r="F20" s="14">
        <v>16.913599999999999</v>
      </c>
      <c r="G20" s="23">
        <v>1340</v>
      </c>
      <c r="H20" s="23">
        <v>1456</v>
      </c>
      <c r="I20" s="12">
        <v>6.7804000000000002</v>
      </c>
      <c r="J20" s="13">
        <v>7.4588000000000001</v>
      </c>
      <c r="K20" s="14" t="s">
        <v>198</v>
      </c>
      <c r="L20" s="11"/>
    </row>
    <row r="21" spans="1:12" x14ac:dyDescent="0.35">
      <c r="A21" s="11" t="s">
        <v>157</v>
      </c>
      <c r="B21" s="12" t="s">
        <v>181</v>
      </c>
      <c r="C21" s="9">
        <v>2</v>
      </c>
      <c r="D21" s="13">
        <v>12.8833</v>
      </c>
      <c r="E21" s="9">
        <f t="shared" si="0"/>
        <v>4.0570000000000004</v>
      </c>
      <c r="F21" s="14">
        <v>16.940300000000001</v>
      </c>
      <c r="G21" s="23">
        <v>1340</v>
      </c>
      <c r="H21" s="23">
        <v>1457</v>
      </c>
      <c r="I21" s="12">
        <v>6.7980999999999998</v>
      </c>
      <c r="J21" s="13">
        <v>7.4626999999999999</v>
      </c>
      <c r="K21" s="14" t="s">
        <v>198</v>
      </c>
      <c r="L21" s="11"/>
    </row>
    <row r="22" spans="1:12" x14ac:dyDescent="0.35">
      <c r="A22" s="11" t="s">
        <v>158</v>
      </c>
      <c r="B22" s="12" t="s">
        <v>182</v>
      </c>
      <c r="C22" s="9">
        <v>2</v>
      </c>
      <c r="D22" s="13">
        <v>12.8904</v>
      </c>
      <c r="E22" s="9">
        <f t="shared" si="0"/>
        <v>4.0640999999999998</v>
      </c>
      <c r="F22" s="14">
        <v>16.954499999999999</v>
      </c>
      <c r="G22" s="23">
        <v>1340</v>
      </c>
      <c r="H22" s="23">
        <v>1457</v>
      </c>
      <c r="I22" s="12">
        <v>6.7535999999999996</v>
      </c>
      <c r="J22" s="13">
        <v>7.3712999999999997</v>
      </c>
      <c r="K22" s="14" t="s">
        <v>198</v>
      </c>
      <c r="L22" s="11"/>
    </row>
    <row r="23" spans="1:12" x14ac:dyDescent="0.35">
      <c r="A23" s="11" t="s">
        <v>159</v>
      </c>
      <c r="B23" s="12" t="s">
        <v>183</v>
      </c>
      <c r="C23" s="9">
        <v>2</v>
      </c>
      <c r="D23" s="13">
        <v>12.885300000000001</v>
      </c>
      <c r="E23" s="9">
        <f t="shared" si="0"/>
        <v>4.0608000000000004</v>
      </c>
      <c r="F23" s="14">
        <v>16.946100000000001</v>
      </c>
      <c r="G23" s="23">
        <v>1345</v>
      </c>
      <c r="H23" s="23">
        <v>1458</v>
      </c>
      <c r="I23" s="12">
        <v>6.7267000000000001</v>
      </c>
      <c r="J23" s="13">
        <v>7.4028999999999998</v>
      </c>
      <c r="K23" s="14" t="s">
        <v>198</v>
      </c>
      <c r="L23" s="11"/>
    </row>
    <row r="24" spans="1:12" x14ac:dyDescent="0.35">
      <c r="A24" s="11" t="s">
        <v>160</v>
      </c>
      <c r="B24" s="12" t="s">
        <v>184</v>
      </c>
      <c r="C24" s="9">
        <v>2</v>
      </c>
      <c r="D24" s="13">
        <v>12.9474</v>
      </c>
      <c r="E24" s="9">
        <f t="shared" si="0"/>
        <v>4.0463000000000005</v>
      </c>
      <c r="F24" s="14">
        <v>16.9937</v>
      </c>
      <c r="G24" s="23">
        <v>1345</v>
      </c>
      <c r="H24" s="23">
        <v>1459</v>
      </c>
      <c r="I24" s="12">
        <v>6.7408000000000001</v>
      </c>
      <c r="J24" s="13">
        <v>7.4146999999999998</v>
      </c>
      <c r="K24" s="14" t="s">
        <v>199</v>
      </c>
      <c r="L24" s="11"/>
    </row>
    <row r="25" spans="1:12" x14ac:dyDescent="0.35">
      <c r="A25" s="15" t="s">
        <v>161</v>
      </c>
      <c r="B25" s="16" t="s">
        <v>185</v>
      </c>
      <c r="C25" s="9">
        <v>2</v>
      </c>
      <c r="D25" s="13">
        <v>12.907299999999999</v>
      </c>
      <c r="E25" s="9">
        <f t="shared" si="0"/>
        <v>4.0437000000000012</v>
      </c>
      <c r="F25" s="14">
        <v>16.951000000000001</v>
      </c>
      <c r="G25" s="23">
        <v>1404</v>
      </c>
      <c r="H25" s="23">
        <v>1510</v>
      </c>
      <c r="I25" s="12">
        <v>6.7766999999999999</v>
      </c>
      <c r="J25" s="13">
        <v>7.4032999999999998</v>
      </c>
      <c r="K25" s="14" t="s">
        <v>200</v>
      </c>
      <c r="L25" s="11"/>
    </row>
    <row r="26" spans="1:12" x14ac:dyDescent="0.35">
      <c r="A26" s="22" t="s">
        <v>162</v>
      </c>
      <c r="B26" s="22" t="s">
        <v>186</v>
      </c>
      <c r="C26" s="9">
        <v>2</v>
      </c>
      <c r="D26" s="12">
        <v>10.9024</v>
      </c>
      <c r="E26" s="9">
        <f t="shared" si="0"/>
        <v>6.0604000000000013</v>
      </c>
      <c r="F26" s="14">
        <v>16.962800000000001</v>
      </c>
      <c r="G26" s="22">
        <v>1404</v>
      </c>
      <c r="H26" s="22">
        <v>1511</v>
      </c>
      <c r="I26" s="12">
        <v>6.7511999999999999</v>
      </c>
      <c r="J26" s="13">
        <v>7.4085000000000001</v>
      </c>
      <c r="K26" s="14" t="s">
        <v>201</v>
      </c>
      <c r="L26" s="11"/>
    </row>
    <row r="27" spans="1:12" x14ac:dyDescent="0.35">
      <c r="A27" s="7" t="s">
        <v>163</v>
      </c>
      <c r="B27" s="8" t="s">
        <v>187</v>
      </c>
      <c r="C27" s="9">
        <v>2</v>
      </c>
      <c r="D27" s="13">
        <v>12.942</v>
      </c>
      <c r="E27" s="9">
        <f t="shared" si="0"/>
        <v>4.0431999999999988</v>
      </c>
      <c r="F27" s="14">
        <v>16.985199999999999</v>
      </c>
      <c r="G27" s="23">
        <v>1404</v>
      </c>
      <c r="H27" s="23">
        <v>1513</v>
      </c>
      <c r="I27" s="12">
        <v>6.7404999999999999</v>
      </c>
      <c r="J27" s="13">
        <v>7.3829000000000002</v>
      </c>
      <c r="K27" s="14" t="s">
        <v>200</v>
      </c>
      <c r="L27" s="11"/>
    </row>
    <row r="28" spans="1:12" x14ac:dyDescent="0.35">
      <c r="A28" s="11" t="s">
        <v>164</v>
      </c>
      <c r="B28" s="12" t="s">
        <v>188</v>
      </c>
      <c r="C28" s="9">
        <v>2</v>
      </c>
      <c r="D28" s="13">
        <v>12.938700000000001</v>
      </c>
      <c r="E28" s="9">
        <f t="shared" si="0"/>
        <v>4.0394000000000005</v>
      </c>
      <c r="F28" s="13">
        <v>16.978100000000001</v>
      </c>
      <c r="G28" s="9">
        <v>1410</v>
      </c>
      <c r="H28" s="9">
        <v>1500</v>
      </c>
      <c r="I28" s="13">
        <v>6.7381000000000002</v>
      </c>
      <c r="J28" s="13">
        <v>7.3951000000000002</v>
      </c>
      <c r="K28" s="14" t="s">
        <v>200</v>
      </c>
      <c r="L28" s="11"/>
    </row>
    <row r="29" spans="1:12" x14ac:dyDescent="0.35">
      <c r="A29" s="15" t="s">
        <v>165</v>
      </c>
      <c r="B29" s="16" t="s">
        <v>189</v>
      </c>
      <c r="C29" s="17">
        <v>2</v>
      </c>
      <c r="D29" s="17">
        <v>12.9979</v>
      </c>
      <c r="E29" s="9">
        <f t="shared" si="0"/>
        <v>4.0454999999999988</v>
      </c>
      <c r="F29" s="17">
        <v>17.043399999999998</v>
      </c>
      <c r="G29" s="17">
        <v>1410</v>
      </c>
      <c r="H29" s="17">
        <v>1514</v>
      </c>
      <c r="I29" s="17">
        <v>6.7403000000000004</v>
      </c>
      <c r="J29" s="17">
        <v>7.3895</v>
      </c>
      <c r="K29" s="14" t="s">
        <v>200</v>
      </c>
      <c r="L29" s="15"/>
    </row>
    <row r="30" spans="1:12" x14ac:dyDescent="0.35">
      <c r="A30" s="11" t="s">
        <v>166</v>
      </c>
      <c r="B30" s="11" t="s">
        <v>190</v>
      </c>
      <c r="C30" s="11">
        <v>2</v>
      </c>
      <c r="D30" s="11">
        <v>12.9467</v>
      </c>
      <c r="E30" s="9">
        <f t="shared" si="0"/>
        <v>4.0364000000000004</v>
      </c>
      <c r="F30" s="11">
        <v>16.9831</v>
      </c>
      <c r="G30" s="11">
        <v>1410</v>
      </c>
      <c r="H30" s="11">
        <v>1516</v>
      </c>
      <c r="I30" s="11">
        <v>6.7714999999999996</v>
      </c>
      <c r="J30" s="29"/>
      <c r="K30" s="14" t="s">
        <v>200</v>
      </c>
      <c r="L30" s="11" t="s">
        <v>272</v>
      </c>
    </row>
    <row r="31" spans="1:12" x14ac:dyDescent="0.35">
      <c r="A31" s="11" t="s">
        <v>167</v>
      </c>
      <c r="B31" s="12" t="s">
        <v>191</v>
      </c>
      <c r="C31" s="13">
        <v>2</v>
      </c>
      <c r="D31" s="13">
        <v>12.9558</v>
      </c>
      <c r="E31" s="9">
        <f t="shared" si="0"/>
        <v>4.0314000000000014</v>
      </c>
      <c r="F31" s="13">
        <v>16.987200000000001</v>
      </c>
      <c r="G31" s="13">
        <v>1418</v>
      </c>
      <c r="H31" s="13">
        <v>1516</v>
      </c>
      <c r="I31" s="13">
        <v>6.7352999999999996</v>
      </c>
      <c r="J31" s="11">
        <v>7.4168000000000003</v>
      </c>
      <c r="K31" s="14" t="s">
        <v>200</v>
      </c>
      <c r="L31" s="11"/>
    </row>
    <row r="32" spans="1:12" x14ac:dyDescent="0.35">
      <c r="A32" s="15" t="s">
        <v>168</v>
      </c>
      <c r="B32" s="16" t="s">
        <v>192</v>
      </c>
      <c r="C32" s="17">
        <v>2</v>
      </c>
      <c r="D32" s="17">
        <v>12.885300000000001</v>
      </c>
      <c r="E32" s="9">
        <f t="shared" si="0"/>
        <v>4.0503</v>
      </c>
      <c r="F32" s="17">
        <v>16.935600000000001</v>
      </c>
      <c r="G32" s="11">
        <v>1418</v>
      </c>
      <c r="H32" s="11">
        <v>1517</v>
      </c>
      <c r="I32" s="17">
        <v>6.7263000000000002</v>
      </c>
      <c r="J32" s="17">
        <v>7.4195000000000002</v>
      </c>
      <c r="K32" s="14" t="s">
        <v>200</v>
      </c>
      <c r="L32" s="15"/>
    </row>
    <row r="33" spans="1:12" x14ac:dyDescent="0.35">
      <c r="A33" s="11" t="s">
        <v>169</v>
      </c>
      <c r="B33" s="11" t="s">
        <v>193</v>
      </c>
      <c r="C33" s="11">
        <v>2</v>
      </c>
      <c r="D33" s="11">
        <v>12.9535</v>
      </c>
      <c r="E33" s="9">
        <f t="shared" si="0"/>
        <v>4.0699999999999985</v>
      </c>
      <c r="F33" s="11">
        <v>17.023499999999999</v>
      </c>
      <c r="G33" s="13">
        <v>1418</v>
      </c>
      <c r="H33" s="13">
        <v>1518</v>
      </c>
      <c r="I33" s="11">
        <v>6.7396000000000003</v>
      </c>
      <c r="J33" s="11">
        <v>7.4092000000000002</v>
      </c>
      <c r="K33" s="14" t="s">
        <v>200</v>
      </c>
      <c r="L33" s="11"/>
    </row>
    <row r="34" spans="1:12" x14ac:dyDescent="0.35">
      <c r="A34" s="11" t="s">
        <v>170</v>
      </c>
      <c r="B34" s="12" t="s">
        <v>194</v>
      </c>
      <c r="C34" s="13">
        <v>2</v>
      </c>
      <c r="D34" s="13">
        <v>13.0425</v>
      </c>
      <c r="E34" s="9">
        <f t="shared" si="0"/>
        <v>4.0530000000000008</v>
      </c>
      <c r="F34" s="13">
        <v>17.095500000000001</v>
      </c>
      <c r="G34" s="17">
        <v>1434</v>
      </c>
      <c r="H34" s="17">
        <v>1519</v>
      </c>
      <c r="I34" s="13">
        <v>6.7324000000000002</v>
      </c>
      <c r="J34" s="13">
        <v>7.4204999999999997</v>
      </c>
      <c r="K34" s="14" t="s">
        <v>200</v>
      </c>
      <c r="L34" s="11"/>
    </row>
    <row r="35" spans="1:12" x14ac:dyDescent="0.35">
      <c r="A35" s="15" t="s">
        <v>171</v>
      </c>
      <c r="B35" s="16" t="s">
        <v>195</v>
      </c>
      <c r="C35" s="17">
        <v>2</v>
      </c>
      <c r="D35" s="17">
        <v>12.9063</v>
      </c>
      <c r="E35" s="9">
        <f t="shared" si="0"/>
        <v>4.0678999999999998</v>
      </c>
      <c r="F35" s="17">
        <v>16.9742</v>
      </c>
      <c r="G35" s="11">
        <v>1434</v>
      </c>
      <c r="H35" s="11">
        <v>1521</v>
      </c>
      <c r="I35" s="17">
        <v>6.7801</v>
      </c>
      <c r="J35" s="17">
        <v>7.4629000000000003</v>
      </c>
      <c r="K35" s="14" t="s">
        <v>200</v>
      </c>
      <c r="L35" s="15"/>
    </row>
    <row r="36" spans="1:12" x14ac:dyDescent="0.35">
      <c r="A36" s="11" t="s">
        <v>172</v>
      </c>
      <c r="B36" s="11" t="s">
        <v>196</v>
      </c>
      <c r="C36" s="11">
        <v>2</v>
      </c>
      <c r="D36" s="11">
        <v>12.9466</v>
      </c>
      <c r="E36" s="9">
        <f t="shared" si="0"/>
        <v>4.0667000000000009</v>
      </c>
      <c r="F36" s="11">
        <v>17.013300000000001</v>
      </c>
      <c r="G36" s="17">
        <v>1434</v>
      </c>
      <c r="H36" s="17">
        <v>1522</v>
      </c>
      <c r="I36" s="11">
        <v>6.7446999999999999</v>
      </c>
      <c r="J36" s="11">
        <v>7.4249000000000001</v>
      </c>
      <c r="K36" s="14" t="s">
        <v>200</v>
      </c>
      <c r="L36" s="11"/>
    </row>
    <row r="37" spans="1:12" x14ac:dyDescent="0.35">
      <c r="A37" s="15" t="s">
        <v>173</v>
      </c>
      <c r="B37" s="16" t="s">
        <v>197</v>
      </c>
      <c r="C37" s="17">
        <v>2</v>
      </c>
      <c r="D37" s="17">
        <v>12.910600000000001</v>
      </c>
      <c r="E37" s="9">
        <f t="shared" si="0"/>
        <v>4.0249000000000006</v>
      </c>
      <c r="F37" s="18">
        <v>16.935500000000001</v>
      </c>
      <c r="G37" s="22">
        <v>1345</v>
      </c>
      <c r="H37" s="22">
        <v>1349</v>
      </c>
      <c r="I37" s="16">
        <v>6.7401999999999997</v>
      </c>
      <c r="J37" s="17">
        <v>7.3844000000000003</v>
      </c>
      <c r="K37" s="14" t="s">
        <v>198</v>
      </c>
      <c r="L37" s="15"/>
    </row>
    <row r="38" spans="1:12" x14ac:dyDescent="0.35">
      <c r="A38" s="11"/>
      <c r="B38" s="11"/>
      <c r="C38" s="11"/>
      <c r="D38" s="11"/>
      <c r="E38" s="11"/>
      <c r="F38" s="11"/>
      <c r="G38" s="7"/>
      <c r="H38" s="7"/>
      <c r="I38" s="11"/>
      <c r="J38" s="11"/>
      <c r="K38" s="11"/>
      <c r="L38" s="11"/>
    </row>
    <row r="39" spans="1:12" x14ac:dyDescent="0.35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8"/>
      <c r="L39" s="15"/>
    </row>
    <row r="40" spans="1:12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35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8"/>
      <c r="L41" s="15"/>
    </row>
    <row r="42" spans="1:12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x14ac:dyDescent="0.35">
      <c r="A44" s="3"/>
      <c r="B44" s="3"/>
      <c r="C44" s="30"/>
      <c r="D44" s="30"/>
      <c r="E44" s="3"/>
      <c r="F44" s="3"/>
      <c r="G44" s="3"/>
      <c r="H44" s="3"/>
      <c r="I44" s="3"/>
      <c r="J44" s="3"/>
      <c r="K44" s="3"/>
      <c r="L44" s="3"/>
    </row>
    <row r="45" spans="1:12" x14ac:dyDescent="0.35">
      <c r="A45" t="s">
        <v>202</v>
      </c>
      <c r="B45" t="s">
        <v>203</v>
      </c>
    </row>
  </sheetData>
  <mergeCells count="14">
    <mergeCell ref="C6:D6"/>
    <mergeCell ref="C1:D1"/>
    <mergeCell ref="C2:D2"/>
    <mergeCell ref="C3:D3"/>
    <mergeCell ref="C4:D4"/>
    <mergeCell ref="C5:D5"/>
    <mergeCell ref="C12:D12"/>
    <mergeCell ref="C44:D44"/>
    <mergeCell ref="C7:D7"/>
    <mergeCell ref="J7:K8"/>
    <mergeCell ref="C8:D8"/>
    <mergeCell ref="C9:D9"/>
    <mergeCell ref="C10:D10"/>
    <mergeCell ref="C11:D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7B5FC-7277-8E4B-8DFA-83F151EA372F}">
  <dimension ref="A1:L45"/>
  <sheetViews>
    <sheetView topLeftCell="A13" zoomScale="70" zoomScaleNormal="70" workbookViewId="0">
      <selection activeCell="N25" sqref="N25"/>
    </sheetView>
  </sheetViews>
  <sheetFormatPr defaultColWidth="10.6640625" defaultRowHeight="15.5" x14ac:dyDescent="0.35"/>
  <cols>
    <col min="1" max="1" width="21.83203125" customWidth="1"/>
    <col min="5" max="5" width="14.33203125" customWidth="1"/>
    <col min="6" max="6" width="18" customWidth="1"/>
    <col min="11" max="11" width="35.1640625" customWidth="1"/>
  </cols>
  <sheetData>
    <row r="1" spans="1:12" x14ac:dyDescent="0.35">
      <c r="A1" s="1" t="s">
        <v>0</v>
      </c>
      <c r="B1" s="20">
        <v>45208</v>
      </c>
      <c r="C1" s="36"/>
      <c r="D1" s="36"/>
      <c r="E1" s="1"/>
      <c r="F1" s="1"/>
      <c r="G1" s="1"/>
      <c r="H1" s="1"/>
      <c r="I1" s="1"/>
      <c r="J1" s="1"/>
      <c r="K1" s="1"/>
      <c r="L1" s="1"/>
    </row>
    <row r="2" spans="1:12" x14ac:dyDescent="0.35">
      <c r="A2" s="2" t="s">
        <v>1</v>
      </c>
      <c r="B2" s="3"/>
      <c r="C2" s="31"/>
      <c r="D2" s="31"/>
      <c r="E2" s="3"/>
      <c r="F2" s="3"/>
      <c r="G2" s="3"/>
      <c r="H2" s="3"/>
      <c r="I2" s="3"/>
      <c r="J2" s="2" t="s">
        <v>2</v>
      </c>
      <c r="K2" s="3"/>
      <c r="L2" s="3"/>
    </row>
    <row r="3" spans="1:12" x14ac:dyDescent="0.35">
      <c r="A3" s="2" t="s">
        <v>3</v>
      </c>
      <c r="B3" s="3"/>
      <c r="C3" s="31"/>
      <c r="D3" s="31"/>
      <c r="E3" s="3"/>
      <c r="F3" s="3"/>
      <c r="G3" s="3"/>
      <c r="H3" s="3"/>
      <c r="I3" s="3"/>
      <c r="J3" s="2" t="s">
        <v>4</v>
      </c>
      <c r="K3" s="3"/>
      <c r="L3" s="3"/>
    </row>
    <row r="4" spans="1:12" x14ac:dyDescent="0.35">
      <c r="A4" s="2" t="s">
        <v>5</v>
      </c>
      <c r="B4" s="3"/>
      <c r="C4" s="31"/>
      <c r="D4" s="31"/>
      <c r="E4" s="3"/>
      <c r="F4" s="3"/>
      <c r="G4" s="3"/>
      <c r="H4" s="3"/>
      <c r="I4" s="3"/>
      <c r="J4" s="2" t="s">
        <v>6</v>
      </c>
      <c r="K4" s="3"/>
      <c r="L4" s="3"/>
    </row>
    <row r="5" spans="1:12" x14ac:dyDescent="0.35">
      <c r="A5" s="4" t="s">
        <v>7</v>
      </c>
      <c r="B5" s="3"/>
      <c r="C5" s="31"/>
      <c r="D5" s="31"/>
      <c r="E5" s="3"/>
      <c r="F5" s="3"/>
      <c r="G5" s="3"/>
      <c r="H5" s="3"/>
      <c r="I5" s="3"/>
      <c r="J5" s="3"/>
      <c r="K5" s="3"/>
      <c r="L5" s="3"/>
    </row>
    <row r="6" spans="1:12" x14ac:dyDescent="0.35">
      <c r="A6" s="5" t="s">
        <v>49</v>
      </c>
      <c r="B6" s="3"/>
      <c r="C6" s="31"/>
      <c r="D6" s="31"/>
      <c r="E6" s="3"/>
      <c r="F6" s="3"/>
      <c r="G6" s="3"/>
      <c r="H6" s="3"/>
      <c r="I6" s="3"/>
      <c r="J6" s="3"/>
      <c r="K6" s="3"/>
      <c r="L6" s="3"/>
    </row>
    <row r="7" spans="1:12" x14ac:dyDescent="0.35">
      <c r="A7" s="5" t="s">
        <v>50</v>
      </c>
      <c r="B7" s="3"/>
      <c r="C7" s="31"/>
      <c r="D7" s="31"/>
      <c r="E7" s="3"/>
      <c r="F7" s="3"/>
      <c r="G7" s="3"/>
      <c r="H7" s="3"/>
      <c r="I7" s="3"/>
      <c r="J7" s="33" t="s">
        <v>8</v>
      </c>
      <c r="K7" s="33"/>
      <c r="L7" s="3"/>
    </row>
    <row r="8" spans="1:12" x14ac:dyDescent="0.35">
      <c r="A8" s="5" t="s">
        <v>9</v>
      </c>
      <c r="B8" s="3"/>
      <c r="C8" s="31"/>
      <c r="D8" s="31"/>
      <c r="E8" s="3"/>
      <c r="F8" s="3"/>
      <c r="G8" s="3"/>
      <c r="H8" s="3"/>
      <c r="I8" s="3"/>
      <c r="J8" s="33"/>
      <c r="K8" s="33"/>
      <c r="L8" s="3"/>
    </row>
    <row r="9" spans="1:12" x14ac:dyDescent="0.35">
      <c r="A9" s="5" t="s">
        <v>51</v>
      </c>
      <c r="B9" s="3"/>
      <c r="C9" s="31"/>
      <c r="D9" s="31"/>
      <c r="E9" s="3"/>
      <c r="F9" s="3"/>
      <c r="G9" s="3"/>
      <c r="H9" s="3"/>
      <c r="I9" s="3"/>
      <c r="J9" s="3"/>
      <c r="K9" s="3"/>
      <c r="L9" s="3"/>
    </row>
    <row r="10" spans="1:12" x14ac:dyDescent="0.35">
      <c r="A10" s="5" t="s">
        <v>10</v>
      </c>
      <c r="B10" s="3"/>
      <c r="C10" s="31"/>
      <c r="D10" s="31"/>
      <c r="E10" s="3"/>
      <c r="F10" s="3"/>
      <c r="G10" s="2" t="s">
        <v>11</v>
      </c>
      <c r="H10" s="3"/>
      <c r="I10" s="2" t="s">
        <v>12</v>
      </c>
      <c r="J10" s="3"/>
      <c r="K10" s="3"/>
      <c r="L10" s="3"/>
    </row>
    <row r="11" spans="1:12" x14ac:dyDescent="0.35">
      <c r="A11" s="5" t="s">
        <v>52</v>
      </c>
      <c r="B11" s="3"/>
      <c r="C11" s="31"/>
      <c r="D11" s="31"/>
      <c r="E11" s="3"/>
      <c r="F11" s="3"/>
      <c r="G11" s="3"/>
      <c r="H11" s="3"/>
      <c r="I11" s="3"/>
      <c r="J11" s="3"/>
      <c r="K11" s="3"/>
      <c r="L11" s="3"/>
    </row>
    <row r="12" spans="1:12" x14ac:dyDescent="0.35">
      <c r="A12" s="3"/>
      <c r="B12" s="3"/>
      <c r="C12" s="34"/>
      <c r="D12" s="34"/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6" t="s">
        <v>13</v>
      </c>
      <c r="B13" s="6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20</v>
      </c>
      <c r="I13" s="6" t="s">
        <v>21</v>
      </c>
      <c r="J13" s="6" t="s">
        <v>22</v>
      </c>
      <c r="K13" s="6" t="s">
        <v>23</v>
      </c>
      <c r="L13" s="6" t="s">
        <v>24</v>
      </c>
    </row>
    <row r="14" spans="1:12" x14ac:dyDescent="0.35">
      <c r="A14" s="7" t="s">
        <v>205</v>
      </c>
      <c r="B14" s="8" t="s">
        <v>228</v>
      </c>
      <c r="C14" s="9">
        <v>2</v>
      </c>
      <c r="D14" s="9">
        <v>14.212300000000001</v>
      </c>
      <c r="E14" s="9">
        <f>F14-D14</f>
        <v>3.038199999999998</v>
      </c>
      <c r="F14" s="9">
        <v>17.250499999999999</v>
      </c>
      <c r="G14" s="9">
        <v>1730</v>
      </c>
      <c r="H14" s="9">
        <v>1812</v>
      </c>
      <c r="I14" s="9">
        <v>6.8041</v>
      </c>
      <c r="J14" s="9">
        <v>7.4546999999999999</v>
      </c>
      <c r="K14" s="10" t="s">
        <v>258</v>
      </c>
      <c r="L14" s="7"/>
    </row>
    <row r="15" spans="1:12" x14ac:dyDescent="0.35">
      <c r="A15" s="11" t="s">
        <v>206</v>
      </c>
      <c r="B15" s="12" t="s">
        <v>229</v>
      </c>
      <c r="C15" s="9">
        <v>2</v>
      </c>
      <c r="D15" s="13">
        <v>13.862500000000001</v>
      </c>
      <c r="E15" s="9">
        <f t="shared" ref="E15:E36" si="0">F15-D15</f>
        <v>3.0251999999999981</v>
      </c>
      <c r="F15" s="13">
        <v>16.887699999999999</v>
      </c>
      <c r="G15" s="13">
        <v>1730</v>
      </c>
      <c r="H15" s="13">
        <v>1813</v>
      </c>
      <c r="I15" s="13">
        <v>6.7445000000000004</v>
      </c>
      <c r="J15" s="13">
        <v>7.4146000000000001</v>
      </c>
      <c r="K15" s="14" t="s">
        <v>258</v>
      </c>
      <c r="L15" s="11"/>
    </row>
    <row r="16" spans="1:12" x14ac:dyDescent="0.35">
      <c r="A16" s="11" t="s">
        <v>207</v>
      </c>
      <c r="B16" s="12" t="s">
        <v>230</v>
      </c>
      <c r="C16" s="9">
        <v>2</v>
      </c>
      <c r="D16" s="24">
        <v>13.8597</v>
      </c>
      <c r="E16" s="9">
        <f t="shared" si="0"/>
        <v>3.0309999999999988</v>
      </c>
      <c r="F16" s="13">
        <v>16.890699999999999</v>
      </c>
      <c r="G16" s="13">
        <v>1730</v>
      </c>
      <c r="H16" s="13">
        <v>1813</v>
      </c>
      <c r="I16" s="13">
        <v>6.7972999999999999</v>
      </c>
      <c r="J16" s="13">
        <v>7.4840999999999998</v>
      </c>
      <c r="K16" s="14" t="s">
        <v>259</v>
      </c>
      <c r="L16" s="11"/>
    </row>
    <row r="17" spans="1:12" x14ac:dyDescent="0.35">
      <c r="A17" s="11" t="s">
        <v>208</v>
      </c>
      <c r="B17" s="12" t="s">
        <v>231</v>
      </c>
      <c r="C17" s="9">
        <v>2</v>
      </c>
      <c r="D17" s="13">
        <v>13.8695</v>
      </c>
      <c r="E17" s="9">
        <f t="shared" si="0"/>
        <v>3.0231000000000012</v>
      </c>
      <c r="F17" s="13">
        <v>16.892600000000002</v>
      </c>
      <c r="G17" s="13">
        <v>1733</v>
      </c>
      <c r="H17" s="13">
        <v>1814</v>
      </c>
      <c r="I17" s="13">
        <v>6.7683999999999997</v>
      </c>
      <c r="J17" s="13">
        <v>7.4424999999999999</v>
      </c>
      <c r="K17" s="14" t="s">
        <v>258</v>
      </c>
      <c r="L17" s="11"/>
    </row>
    <row r="18" spans="1:12" x14ac:dyDescent="0.35">
      <c r="A18" s="11" t="s">
        <v>209</v>
      </c>
      <c r="B18" s="12" t="s">
        <v>232</v>
      </c>
      <c r="C18" s="9">
        <v>2</v>
      </c>
      <c r="D18" s="13">
        <v>13.899900000000001</v>
      </c>
      <c r="E18" s="9">
        <f t="shared" si="0"/>
        <v>3.0326000000000004</v>
      </c>
      <c r="F18" s="13">
        <v>16.932500000000001</v>
      </c>
      <c r="G18" s="17">
        <v>1733</v>
      </c>
      <c r="H18" s="17">
        <v>1815</v>
      </c>
      <c r="I18" s="13">
        <v>6.7412000000000001</v>
      </c>
      <c r="J18" s="13">
        <v>7.4344000000000001</v>
      </c>
      <c r="K18" s="14" t="s">
        <v>258</v>
      </c>
      <c r="L18" s="11"/>
    </row>
    <row r="19" spans="1:12" x14ac:dyDescent="0.35">
      <c r="A19" s="11" t="s">
        <v>210</v>
      </c>
      <c r="B19" s="12" t="s">
        <v>233</v>
      </c>
      <c r="C19" s="9">
        <v>2</v>
      </c>
      <c r="D19" s="13">
        <v>13.915699999999999</v>
      </c>
      <c r="E19" s="9">
        <f t="shared" si="0"/>
        <v>3.0313999999999997</v>
      </c>
      <c r="F19" s="14">
        <v>16.947099999999999</v>
      </c>
      <c r="G19" s="23">
        <v>1733</v>
      </c>
      <c r="H19" s="23">
        <v>1816</v>
      </c>
      <c r="I19" s="12">
        <v>6.7530000000000001</v>
      </c>
      <c r="J19" s="13">
        <v>7.4234</v>
      </c>
      <c r="K19" s="14" t="s">
        <v>258</v>
      </c>
      <c r="L19" s="11"/>
    </row>
    <row r="20" spans="1:12" x14ac:dyDescent="0.35">
      <c r="A20" s="11" t="s">
        <v>211</v>
      </c>
      <c r="B20" s="12" t="s">
        <v>234</v>
      </c>
      <c r="C20" s="9">
        <v>2</v>
      </c>
      <c r="D20" s="13">
        <v>13.8591</v>
      </c>
      <c r="E20" s="9">
        <f t="shared" si="0"/>
        <v>3.0524000000000004</v>
      </c>
      <c r="F20" s="14">
        <v>16.9115</v>
      </c>
      <c r="G20" s="23">
        <v>1739</v>
      </c>
      <c r="H20" s="23">
        <v>1817</v>
      </c>
      <c r="I20" s="12">
        <v>6.7401999999999997</v>
      </c>
      <c r="J20" s="13">
        <v>7.4218000000000002</v>
      </c>
      <c r="K20" s="14" t="s">
        <v>258</v>
      </c>
      <c r="L20" s="11"/>
    </row>
    <row r="21" spans="1:12" x14ac:dyDescent="0.35">
      <c r="A21" s="11" t="s">
        <v>212</v>
      </c>
      <c r="B21" s="12" t="s">
        <v>235</v>
      </c>
      <c r="C21" s="9">
        <v>2</v>
      </c>
      <c r="D21" s="13">
        <v>13.8864</v>
      </c>
      <c r="E21" s="9">
        <f t="shared" si="0"/>
        <v>3.0461000000000009</v>
      </c>
      <c r="F21" s="14">
        <v>16.932500000000001</v>
      </c>
      <c r="G21" s="23">
        <v>1739</v>
      </c>
      <c r="H21" s="23">
        <v>1817</v>
      </c>
      <c r="I21" s="12">
        <v>6.7346000000000004</v>
      </c>
      <c r="J21" s="13">
        <v>7.3754999999999997</v>
      </c>
      <c r="K21" s="14" t="s">
        <v>260</v>
      </c>
      <c r="L21" s="11"/>
    </row>
    <row r="22" spans="1:12" x14ac:dyDescent="0.35">
      <c r="A22" s="11" t="s">
        <v>213</v>
      </c>
      <c r="B22" s="12" t="s">
        <v>236</v>
      </c>
      <c r="C22" s="9">
        <v>2</v>
      </c>
      <c r="D22" s="13">
        <v>13.902699999999999</v>
      </c>
      <c r="E22" s="9">
        <f t="shared" si="0"/>
        <v>3.0472999999999999</v>
      </c>
      <c r="F22" s="14">
        <v>16.95</v>
      </c>
      <c r="G22" s="23">
        <v>1739</v>
      </c>
      <c r="H22" s="23">
        <v>1818</v>
      </c>
      <c r="I22" s="12">
        <v>6.7443999999999997</v>
      </c>
      <c r="J22" s="13">
        <v>7.4455</v>
      </c>
      <c r="K22" s="14" t="s">
        <v>260</v>
      </c>
      <c r="L22" s="11"/>
    </row>
    <row r="23" spans="1:12" x14ac:dyDescent="0.35">
      <c r="A23" s="11" t="s">
        <v>214</v>
      </c>
      <c r="B23" s="12" t="s">
        <v>237</v>
      </c>
      <c r="C23" s="9">
        <v>2</v>
      </c>
      <c r="D23" s="13">
        <v>13.9283</v>
      </c>
      <c r="E23" s="9">
        <f t="shared" si="0"/>
        <v>3.0365000000000002</v>
      </c>
      <c r="F23" s="14">
        <v>16.9648</v>
      </c>
      <c r="G23" s="23">
        <v>1742</v>
      </c>
      <c r="H23" s="23">
        <v>1820</v>
      </c>
      <c r="I23" s="12">
        <v>6.7533000000000003</v>
      </c>
      <c r="J23" s="13">
        <v>7.4230999999999998</v>
      </c>
      <c r="K23" s="14" t="s">
        <v>258</v>
      </c>
      <c r="L23" s="11"/>
    </row>
    <row r="24" spans="1:12" x14ac:dyDescent="0.35">
      <c r="A24" s="11" t="s">
        <v>215</v>
      </c>
      <c r="B24" s="12" t="s">
        <v>238</v>
      </c>
      <c r="C24" s="9">
        <v>2</v>
      </c>
      <c r="D24" s="13">
        <v>13.9224</v>
      </c>
      <c r="E24" s="9">
        <f t="shared" si="0"/>
        <v>3.0449000000000019</v>
      </c>
      <c r="F24" s="14">
        <v>16.967300000000002</v>
      </c>
      <c r="G24" s="23">
        <v>1742</v>
      </c>
      <c r="H24" s="23">
        <v>1820</v>
      </c>
      <c r="I24" s="12">
        <v>6.7359</v>
      </c>
      <c r="J24" s="13">
        <v>7.4029999999999996</v>
      </c>
      <c r="K24" s="14" t="s">
        <v>260</v>
      </c>
      <c r="L24" s="11"/>
    </row>
    <row r="25" spans="1:12" x14ac:dyDescent="0.35">
      <c r="A25" s="15" t="s">
        <v>216</v>
      </c>
      <c r="B25" s="16" t="s">
        <v>239</v>
      </c>
      <c r="C25" s="9">
        <v>2</v>
      </c>
      <c r="D25" s="13">
        <v>13.8992</v>
      </c>
      <c r="E25" s="9">
        <f t="shared" si="0"/>
        <v>3.0489999999999995</v>
      </c>
      <c r="F25" s="14">
        <v>16.9482</v>
      </c>
      <c r="G25" s="23">
        <v>1748</v>
      </c>
      <c r="H25" s="23">
        <v>1833</v>
      </c>
      <c r="I25" s="12">
        <v>6.7454000000000001</v>
      </c>
      <c r="J25" s="13">
        <v>7.4036</v>
      </c>
      <c r="K25" s="14" t="s">
        <v>260</v>
      </c>
      <c r="L25" s="11"/>
    </row>
    <row r="26" spans="1:12" x14ac:dyDescent="0.35">
      <c r="A26" s="22" t="s">
        <v>217</v>
      </c>
      <c r="B26" s="22" t="s">
        <v>240</v>
      </c>
      <c r="C26" s="9">
        <v>2</v>
      </c>
      <c r="D26" s="12">
        <v>13.894</v>
      </c>
      <c r="E26" s="9">
        <f t="shared" si="0"/>
        <v>3.0250000000000004</v>
      </c>
      <c r="F26" s="14">
        <v>16.919</v>
      </c>
      <c r="G26" s="22">
        <v>1748</v>
      </c>
      <c r="H26" s="22">
        <v>1837</v>
      </c>
      <c r="I26" s="12">
        <v>6.7278000000000002</v>
      </c>
      <c r="J26" s="13">
        <v>7.3903999999999996</v>
      </c>
      <c r="K26" s="14" t="s">
        <v>260</v>
      </c>
      <c r="L26" s="11"/>
    </row>
    <row r="27" spans="1:12" x14ac:dyDescent="0.35">
      <c r="A27" s="7" t="s">
        <v>218</v>
      </c>
      <c r="B27" s="8" t="s">
        <v>241</v>
      </c>
      <c r="C27" s="9">
        <v>2</v>
      </c>
      <c r="D27" s="13">
        <v>13.899800000000001</v>
      </c>
      <c r="E27" s="9">
        <f t="shared" si="0"/>
        <v>3.0499999999999989</v>
      </c>
      <c r="F27" s="14">
        <v>16.9498</v>
      </c>
      <c r="G27" s="23">
        <v>1748</v>
      </c>
      <c r="H27" s="23">
        <v>1835</v>
      </c>
      <c r="I27" s="12">
        <v>6.7934000000000001</v>
      </c>
      <c r="J27" s="13">
        <v>7.4604999999999997</v>
      </c>
      <c r="K27" s="14" t="s">
        <v>261</v>
      </c>
      <c r="L27" s="11"/>
    </row>
    <row r="28" spans="1:12" x14ac:dyDescent="0.35">
      <c r="A28" s="11" t="s">
        <v>219</v>
      </c>
      <c r="B28" s="12" t="s">
        <v>242</v>
      </c>
      <c r="C28" s="9">
        <v>2</v>
      </c>
      <c r="D28" s="13">
        <v>13.9131</v>
      </c>
      <c r="E28" s="9">
        <f t="shared" si="0"/>
        <v>3.0668000000000006</v>
      </c>
      <c r="F28" s="13">
        <v>16.979900000000001</v>
      </c>
      <c r="G28" s="9">
        <v>1754</v>
      </c>
      <c r="H28" s="9">
        <v>1836</v>
      </c>
      <c r="I28" s="13">
        <v>6.7784000000000004</v>
      </c>
      <c r="J28" s="13">
        <v>7.7704000000000004</v>
      </c>
      <c r="K28" s="14" t="s">
        <v>260</v>
      </c>
      <c r="L28" s="11"/>
    </row>
    <row r="29" spans="1:12" x14ac:dyDescent="0.35">
      <c r="A29" s="15" t="s">
        <v>220</v>
      </c>
      <c r="B29" s="16" t="s">
        <v>243</v>
      </c>
      <c r="C29" s="17">
        <v>2</v>
      </c>
      <c r="D29" s="17">
        <v>13.913</v>
      </c>
      <c r="E29" s="9">
        <f t="shared" si="0"/>
        <v>3.0609000000000002</v>
      </c>
      <c r="F29" s="17">
        <v>16.9739</v>
      </c>
      <c r="G29" s="17">
        <v>1754</v>
      </c>
      <c r="H29" s="17">
        <v>1836</v>
      </c>
      <c r="I29" s="17">
        <v>6.7276999999999996</v>
      </c>
      <c r="J29" s="17">
        <v>7.4039000000000001</v>
      </c>
      <c r="K29" s="14" t="s">
        <v>260</v>
      </c>
      <c r="L29" s="15"/>
    </row>
    <row r="30" spans="1:12" x14ac:dyDescent="0.35">
      <c r="A30" s="11" t="s">
        <v>221</v>
      </c>
      <c r="B30" s="11" t="s">
        <v>244</v>
      </c>
      <c r="C30" s="11">
        <v>2</v>
      </c>
      <c r="D30" s="11">
        <v>14.4091</v>
      </c>
      <c r="E30" s="9">
        <f t="shared" si="0"/>
        <v>2.5101999999999993</v>
      </c>
      <c r="F30" s="11">
        <v>16.9193</v>
      </c>
      <c r="G30" s="11">
        <v>1754</v>
      </c>
      <c r="H30" s="11">
        <v>1837</v>
      </c>
      <c r="I30" s="11">
        <v>6.7793999999999999</v>
      </c>
      <c r="J30" s="11">
        <v>7.4646999999999997</v>
      </c>
      <c r="K30" s="14" t="s">
        <v>262</v>
      </c>
      <c r="L30" s="11"/>
    </row>
    <row r="31" spans="1:12" x14ac:dyDescent="0.35">
      <c r="A31" s="11" t="s">
        <v>222</v>
      </c>
      <c r="B31" s="12" t="s">
        <v>245</v>
      </c>
      <c r="C31" s="13">
        <v>2</v>
      </c>
      <c r="D31" s="13">
        <v>14.3978</v>
      </c>
      <c r="E31" s="9">
        <f t="shared" si="0"/>
        <v>2.5233999999999988</v>
      </c>
      <c r="F31" s="13">
        <v>16.921199999999999</v>
      </c>
      <c r="G31" s="13">
        <v>1800</v>
      </c>
      <c r="H31" s="13">
        <v>1838</v>
      </c>
      <c r="I31" s="13">
        <v>6.7420999999999998</v>
      </c>
      <c r="J31" s="13">
        <v>7.4157999999999999</v>
      </c>
      <c r="K31" s="14" t="s">
        <v>262</v>
      </c>
      <c r="L31" s="11"/>
    </row>
    <row r="32" spans="1:12" x14ac:dyDescent="0.35">
      <c r="A32" s="15" t="s">
        <v>223</v>
      </c>
      <c r="B32" s="16" t="s">
        <v>246</v>
      </c>
      <c r="C32" s="17">
        <v>2</v>
      </c>
      <c r="D32" s="17">
        <v>14.409599999999999</v>
      </c>
      <c r="E32" s="9">
        <f t="shared" si="0"/>
        <v>2.5284999999999993</v>
      </c>
      <c r="F32" s="17">
        <v>16.938099999999999</v>
      </c>
      <c r="G32" s="11">
        <v>1800</v>
      </c>
      <c r="H32" s="11">
        <v>1839</v>
      </c>
      <c r="I32" s="17">
        <v>6.7542</v>
      </c>
      <c r="J32" s="17">
        <v>7.4195000000000002</v>
      </c>
      <c r="K32" s="14" t="s">
        <v>263</v>
      </c>
      <c r="L32" s="15"/>
    </row>
    <row r="33" spans="1:12" x14ac:dyDescent="0.35">
      <c r="A33" s="11" t="s">
        <v>224</v>
      </c>
      <c r="B33" s="11" t="s">
        <v>247</v>
      </c>
      <c r="C33" s="11">
        <v>2</v>
      </c>
      <c r="D33" s="11">
        <v>14.4453</v>
      </c>
      <c r="E33" s="9">
        <f t="shared" si="0"/>
        <v>2.5244</v>
      </c>
      <c r="F33" s="11">
        <v>16.9697</v>
      </c>
      <c r="G33" s="13">
        <v>1800</v>
      </c>
      <c r="H33" s="13">
        <v>1839</v>
      </c>
      <c r="I33" s="11">
        <v>6.7567000000000004</v>
      </c>
      <c r="J33" s="11">
        <v>7.4345999999999997</v>
      </c>
      <c r="K33" s="14" t="s">
        <v>263</v>
      </c>
      <c r="L33" s="11"/>
    </row>
    <row r="34" spans="1:12" x14ac:dyDescent="0.35">
      <c r="A34" s="11" t="s">
        <v>225</v>
      </c>
      <c r="B34" s="12" t="s">
        <v>248</v>
      </c>
      <c r="C34" s="13">
        <v>2</v>
      </c>
      <c r="D34" s="13">
        <v>14.3985</v>
      </c>
      <c r="E34" s="9">
        <f t="shared" si="0"/>
        <v>2.4859999999999989</v>
      </c>
      <c r="F34" s="13">
        <v>16.884499999999999</v>
      </c>
      <c r="G34" s="17">
        <v>1810</v>
      </c>
      <c r="H34" s="17">
        <v>1839</v>
      </c>
      <c r="I34" s="13">
        <v>6.7492000000000001</v>
      </c>
      <c r="J34" s="13">
        <v>7.4310999999999998</v>
      </c>
      <c r="K34" s="14" t="s">
        <v>263</v>
      </c>
      <c r="L34" s="11"/>
    </row>
    <row r="35" spans="1:12" x14ac:dyDescent="0.35">
      <c r="A35" s="15" t="s">
        <v>226</v>
      </c>
      <c r="B35" s="16" t="s">
        <v>249</v>
      </c>
      <c r="C35" s="17">
        <v>2</v>
      </c>
      <c r="D35" s="17">
        <v>14.4656</v>
      </c>
      <c r="E35" s="9">
        <f t="shared" si="0"/>
        <v>2.4803000000000015</v>
      </c>
      <c r="F35" s="17">
        <v>16.945900000000002</v>
      </c>
      <c r="G35" s="11">
        <v>1810</v>
      </c>
      <c r="H35" s="11">
        <v>1840</v>
      </c>
      <c r="I35" s="17">
        <v>6.7603999999999997</v>
      </c>
      <c r="J35" s="17">
        <v>7.4417999999999997</v>
      </c>
      <c r="K35" s="14" t="s">
        <v>263</v>
      </c>
      <c r="L35" s="15"/>
    </row>
    <row r="36" spans="1:12" x14ac:dyDescent="0.35">
      <c r="A36" s="11" t="s">
        <v>227</v>
      </c>
      <c r="B36" s="11" t="s">
        <v>250</v>
      </c>
      <c r="C36" s="11">
        <v>2</v>
      </c>
      <c r="D36" s="11">
        <v>12.897399999999999</v>
      </c>
      <c r="E36" s="9">
        <f t="shared" si="0"/>
        <v>3.9711000000000016</v>
      </c>
      <c r="F36" s="11">
        <v>16.868500000000001</v>
      </c>
      <c r="G36" s="17">
        <v>1810</v>
      </c>
      <c r="H36" s="17">
        <v>1820</v>
      </c>
      <c r="I36" s="11">
        <v>6.7587999999999999</v>
      </c>
      <c r="J36" s="11">
        <v>7.4344000000000001</v>
      </c>
      <c r="K36" s="14" t="s">
        <v>264</v>
      </c>
      <c r="L36" s="11"/>
    </row>
    <row r="37" spans="1:12" x14ac:dyDescent="0.35">
      <c r="A37" s="15"/>
      <c r="B37" s="16"/>
      <c r="C37" s="17"/>
      <c r="D37" s="17"/>
      <c r="E37" s="17"/>
      <c r="F37" s="18"/>
      <c r="G37" s="22"/>
      <c r="H37" s="22"/>
      <c r="I37" s="16"/>
      <c r="J37" s="17"/>
      <c r="K37" s="14"/>
      <c r="L37" s="15"/>
    </row>
    <row r="38" spans="1:12" x14ac:dyDescent="0.35">
      <c r="A38" s="11"/>
      <c r="B38" s="11"/>
      <c r="C38" s="11"/>
      <c r="D38" s="11"/>
      <c r="E38" s="11"/>
      <c r="F38" s="11"/>
      <c r="G38" s="7"/>
      <c r="H38" s="7"/>
      <c r="I38" s="11"/>
      <c r="J38" s="11"/>
      <c r="K38" s="11"/>
      <c r="L38" s="11"/>
    </row>
    <row r="39" spans="1:12" x14ac:dyDescent="0.35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8"/>
      <c r="L39" s="15"/>
    </row>
    <row r="40" spans="1:12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35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8"/>
      <c r="L41" s="15"/>
    </row>
    <row r="42" spans="1:12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x14ac:dyDescent="0.35">
      <c r="A44" s="3"/>
      <c r="B44" s="3"/>
      <c r="C44" s="30"/>
      <c r="D44" s="30"/>
      <c r="E44" s="3"/>
      <c r="F44" s="3"/>
      <c r="G44" s="3"/>
      <c r="H44" s="3"/>
      <c r="I44" s="3"/>
      <c r="J44" s="3"/>
      <c r="K44" s="3"/>
      <c r="L44" s="3"/>
    </row>
    <row r="45" spans="1:12" x14ac:dyDescent="0.35">
      <c r="A45" t="s">
        <v>204</v>
      </c>
      <c r="B45" t="s">
        <v>271</v>
      </c>
    </row>
  </sheetData>
  <mergeCells count="14">
    <mergeCell ref="C6:D6"/>
    <mergeCell ref="C1:D1"/>
    <mergeCell ref="C2:D2"/>
    <mergeCell ref="C3:D3"/>
    <mergeCell ref="C4:D4"/>
    <mergeCell ref="C5:D5"/>
    <mergeCell ref="C12:D12"/>
    <mergeCell ref="C44:D44"/>
    <mergeCell ref="C7:D7"/>
    <mergeCell ref="J7:K8"/>
    <mergeCell ref="C8:D8"/>
    <mergeCell ref="C9:D9"/>
    <mergeCell ref="C10:D10"/>
    <mergeCell ref="C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Otenburg, Opal C</dc:creator>
  <cp:lastModifiedBy>O'Loughlin, Connor C</cp:lastModifiedBy>
  <dcterms:created xsi:type="dcterms:W3CDTF">2023-10-16T19:41:14Z</dcterms:created>
  <dcterms:modified xsi:type="dcterms:W3CDTF">2024-02-02T17:01:52Z</dcterms:modified>
</cp:coreProperties>
</file>