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Summary\Fractions\"/>
    </mc:Choice>
  </mc:AlternateContent>
  <xr:revisionPtr revIDLastSave="0" documentId="13_ncr:40009_{94F1A54E-E550-456C-924C-8449FF2F9D9E}" xr6:coauthVersionLast="47" xr6:coauthVersionMax="47" xr10:uidLastSave="{00000000-0000-0000-0000-000000000000}"/>
  <bookViews>
    <workbookView xWindow="-110" yWindow="-110" windowWidth="19420" windowHeight="10420"/>
  </bookViews>
  <sheets>
    <sheet name="Blank_subtraction" sheetId="1" r:id="rId1"/>
  </sheets>
  <calcPr calcId="0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Q2" i="1"/>
  <c r="P2" i="1"/>
</calcChain>
</file>

<file path=xl/sharedStrings.xml><?xml version="1.0" encoding="utf-8"?>
<sst xmlns="http://schemas.openxmlformats.org/spreadsheetml/2006/main" count="183" uniqueCount="48">
  <si>
    <t>O2_.</t>
  </si>
  <si>
    <t>Cond</t>
  </si>
  <si>
    <t>units</t>
  </si>
  <si>
    <t>Salinity..g.L.</t>
  </si>
  <si>
    <t>sample_name</t>
  </si>
  <si>
    <t>Fe2_ppm</t>
  </si>
  <si>
    <t>Fe2_mg</t>
  </si>
  <si>
    <t>Fe2_mg.g</t>
  </si>
  <si>
    <t>FeTotal_ppm</t>
  </si>
  <si>
    <t>FeTotal_mg</t>
  </si>
  <si>
    <t>FeTotal_mg.g</t>
  </si>
  <si>
    <t>Fe3_ppm</t>
  </si>
  <si>
    <t>Fe3_mg.g</t>
  </si>
  <si>
    <t>doc_mg_l</t>
  </si>
  <si>
    <t>Treatment</t>
  </si>
  <si>
    <t>Wash</t>
  </si>
  <si>
    <t>Fraction</t>
  </si>
  <si>
    <t>Group</t>
  </si>
  <si>
    <t>sd_doc_mg_l</t>
  </si>
  <si>
    <t>mS</t>
  </si>
  <si>
    <t>AW1.DI</t>
  </si>
  <si>
    <t>NA</t>
  </si>
  <si>
    <t>AW</t>
  </si>
  <si>
    <t>Blank</t>
  </si>
  <si>
    <t>AW Blank</t>
  </si>
  <si>
    <t>AW2.DI</t>
  </si>
  <si>
    <t>AW3.DI</t>
  </si>
  <si>
    <t>AW4.DI</t>
  </si>
  <si>
    <t>AW5.DI</t>
  </si>
  <si>
    <t>OW1.DI</t>
  </si>
  <si>
    <t>OW</t>
  </si>
  <si>
    <t>OW Blank</t>
  </si>
  <si>
    <t>OW2.DI</t>
  </si>
  <si>
    <t>OW3.DI</t>
  </si>
  <si>
    <t>OW4.DI</t>
  </si>
  <si>
    <t>OW5.DI</t>
  </si>
  <si>
    <t>OW1.ASW</t>
  </si>
  <si>
    <t>AW1.ASW</t>
  </si>
  <si>
    <t>OW2.ASW</t>
  </si>
  <si>
    <t>AW2.ASW</t>
  </si>
  <si>
    <t>OW3.ASW</t>
  </si>
  <si>
    <t>AW3.ASW</t>
  </si>
  <si>
    <t>OW4.ASW</t>
  </si>
  <si>
    <t>AW4.ASW</t>
  </si>
  <si>
    <t>OW5.ASW</t>
  </si>
  <si>
    <t>AW5.ASW</t>
  </si>
  <si>
    <t>Fe3_correct</t>
  </si>
  <si>
    <t>Fe2_correct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</si>
</sst>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50" zoomScaleNormal="50" workbookViewId="0">
      <selection activeCell="N2" sqref="N2:U21"/>
    </sheetView>
  </sheetViews>
  <sheetFormatPr defaultRowHeight="14.5" x14ac:dyDescent="0.35"/>
  <cols>
    <col min="1" max="1" width="13.54296875" customWidth="1"/>
  </cols>
  <sheetData>
    <row r="1" spans="1:2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13</v>
      </c>
      <c r="O1" t="s">
        <v>18</v>
      </c>
      <c r="P1" t="s">
        <v>47</v>
      </c>
      <c r="Q1" t="s">
        <v>46</v>
      </c>
      <c r="R1" t="s">
        <v>1</v>
      </c>
      <c r="S1" t="s">
        <v>2</v>
      </c>
      <c r="T1" t="s">
        <v>3</v>
      </c>
      <c r="U1" t="s">
        <v>0</v>
      </c>
    </row>
    <row r="2" spans="1:21" x14ac:dyDescent="0.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21</v>
      </c>
      <c r="O2" t="s">
        <v>21</v>
      </c>
      <c r="P2" t="str">
        <f>D2</f>
        <v>NA</v>
      </c>
      <c r="Q2" t="str">
        <f>I2</f>
        <v>NA</v>
      </c>
      <c r="R2">
        <v>2.1329999999999901E-2</v>
      </c>
      <c r="S2" t="s">
        <v>19</v>
      </c>
      <c r="T2">
        <v>7.0978677088622396E-3</v>
      </c>
      <c r="U2">
        <v>34.4</v>
      </c>
    </row>
    <row r="3" spans="1:21" x14ac:dyDescent="0.35">
      <c r="A3" t="s">
        <v>25</v>
      </c>
      <c r="B3">
        <v>0.47</v>
      </c>
      <c r="C3">
        <v>0.52222222200000001</v>
      </c>
      <c r="D3">
        <v>0.52222222200000001</v>
      </c>
      <c r="E3">
        <v>0.28999999999999998</v>
      </c>
      <c r="F3">
        <v>0.322222222</v>
      </c>
      <c r="G3">
        <v>0.322222222</v>
      </c>
      <c r="H3">
        <v>-0.18</v>
      </c>
      <c r="I3">
        <v>-0.2</v>
      </c>
      <c r="J3" t="s">
        <v>22</v>
      </c>
      <c r="K3">
        <v>2</v>
      </c>
      <c r="L3" t="s">
        <v>23</v>
      </c>
      <c r="M3" t="s">
        <v>24</v>
      </c>
      <c r="N3">
        <v>0.96499999999999997</v>
      </c>
      <c r="O3">
        <v>4.94974746830582E-2</v>
      </c>
      <c r="P3">
        <f t="shared" ref="P3:P21" si="0">D3</f>
        <v>0.52222222200000001</v>
      </c>
      <c r="Q3">
        <f t="shared" ref="Q3:Q21" si="1">I3</f>
        <v>-0.2</v>
      </c>
      <c r="R3">
        <v>3.4360000000000002E-2</v>
      </c>
      <c r="S3" t="s">
        <v>19</v>
      </c>
      <c r="T3">
        <v>1.19225806877379E-2</v>
      </c>
      <c r="U3">
        <v>26.82</v>
      </c>
    </row>
    <row r="4" spans="1:21" x14ac:dyDescent="0.35">
      <c r="A4" t="s">
        <v>26</v>
      </c>
      <c r="B4">
        <v>0.28000000000000003</v>
      </c>
      <c r="C4">
        <v>0.311111111</v>
      </c>
      <c r="D4">
        <v>0.311111111</v>
      </c>
      <c r="E4">
        <v>0.35</v>
      </c>
      <c r="F4">
        <v>0.38888888900000002</v>
      </c>
      <c r="G4">
        <v>0.38888888900000002</v>
      </c>
      <c r="H4">
        <v>7.0000000000000007E-2</v>
      </c>
      <c r="I4">
        <v>7.7777778000000006E-2</v>
      </c>
      <c r="J4" t="s">
        <v>22</v>
      </c>
      <c r="K4">
        <v>3</v>
      </c>
      <c r="L4" t="s">
        <v>23</v>
      </c>
      <c r="M4" t="s">
        <v>24</v>
      </c>
      <c r="N4">
        <v>1.155</v>
      </c>
      <c r="O4">
        <v>0.74246212024587399</v>
      </c>
      <c r="P4">
        <f t="shared" si="0"/>
        <v>0.311111111</v>
      </c>
      <c r="Q4">
        <f t="shared" si="1"/>
        <v>7.7777778000000006E-2</v>
      </c>
      <c r="R4">
        <v>4.1599999999999996E-3</v>
      </c>
      <c r="S4" t="s">
        <v>19</v>
      </c>
      <c r="T4">
        <v>1.1992269316946501E-3</v>
      </c>
      <c r="U4">
        <v>18.55</v>
      </c>
    </row>
    <row r="5" spans="1:21" x14ac:dyDescent="0.35">
      <c r="A5" t="s">
        <v>27</v>
      </c>
      <c r="B5">
        <v>0.04</v>
      </c>
      <c r="C5">
        <v>4.4444444E-2</v>
      </c>
      <c r="D5">
        <v>4.4444444E-2</v>
      </c>
      <c r="E5">
        <v>0.08</v>
      </c>
      <c r="F5">
        <v>8.8888888999999999E-2</v>
      </c>
      <c r="G5">
        <v>8.8888888999999999E-2</v>
      </c>
      <c r="H5">
        <v>0.04</v>
      </c>
      <c r="I5">
        <v>4.4444444E-2</v>
      </c>
      <c r="J5" t="s">
        <v>22</v>
      </c>
      <c r="K5">
        <v>4</v>
      </c>
      <c r="L5" t="s">
        <v>23</v>
      </c>
      <c r="M5" t="s">
        <v>24</v>
      </c>
      <c r="N5">
        <v>1.4850000000000001</v>
      </c>
      <c r="O5">
        <v>1.13844191771034</v>
      </c>
      <c r="P5">
        <f t="shared" si="0"/>
        <v>4.4444444E-2</v>
      </c>
      <c r="Q5">
        <f t="shared" si="1"/>
        <v>4.4444444E-2</v>
      </c>
      <c r="R5">
        <v>5.8599999999999998E-3</v>
      </c>
      <c r="S5" t="s">
        <v>19</v>
      </c>
      <c r="T5">
        <v>1.7408873710560401E-3</v>
      </c>
      <c r="U5">
        <v>16.97</v>
      </c>
    </row>
    <row r="6" spans="1:21" x14ac:dyDescent="0.35">
      <c r="A6" t="s">
        <v>28</v>
      </c>
      <c r="B6" t="s">
        <v>21</v>
      </c>
      <c r="C6" t="s">
        <v>21</v>
      </c>
      <c r="D6" t="s">
        <v>21</v>
      </c>
      <c r="E6">
        <v>0.01</v>
      </c>
      <c r="F6">
        <v>1.1111111E-2</v>
      </c>
      <c r="G6" t="s">
        <v>21</v>
      </c>
      <c r="H6" t="s">
        <v>21</v>
      </c>
      <c r="I6" t="s">
        <v>21</v>
      </c>
      <c r="J6" t="s">
        <v>22</v>
      </c>
      <c r="K6">
        <v>5</v>
      </c>
      <c r="L6" t="s">
        <v>23</v>
      </c>
      <c r="M6" t="s">
        <v>24</v>
      </c>
      <c r="N6">
        <v>1.3299999999999901</v>
      </c>
      <c r="O6">
        <v>0.961665222413704</v>
      </c>
      <c r="P6" t="str">
        <f t="shared" si="0"/>
        <v>NA</v>
      </c>
      <c r="Q6" t="str">
        <f t="shared" si="1"/>
        <v>NA</v>
      </c>
      <c r="R6">
        <v>0.16850000000000001</v>
      </c>
      <c r="S6" t="s">
        <v>19</v>
      </c>
      <c r="T6">
        <v>6.7227509843816993E-2</v>
      </c>
      <c r="U6">
        <v>23.29</v>
      </c>
    </row>
    <row r="7" spans="1:21" x14ac:dyDescent="0.35">
      <c r="A7" t="s">
        <v>29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30</v>
      </c>
      <c r="K7">
        <v>1</v>
      </c>
      <c r="L7" t="s">
        <v>23</v>
      </c>
      <c r="M7" t="s">
        <v>31</v>
      </c>
      <c r="N7">
        <v>0.82499999999999996</v>
      </c>
      <c r="O7">
        <v>0.23334523779156</v>
      </c>
      <c r="P7" t="str">
        <f t="shared" si="0"/>
        <v>NA</v>
      </c>
      <c r="Q7" t="str">
        <f t="shared" si="1"/>
        <v>NA</v>
      </c>
      <c r="R7">
        <v>0.37219999999999998</v>
      </c>
      <c r="S7" t="s">
        <v>19</v>
      </c>
      <c r="T7">
        <v>0.159199676924619</v>
      </c>
      <c r="U7">
        <v>102</v>
      </c>
    </row>
    <row r="8" spans="1:21" x14ac:dyDescent="0.35">
      <c r="A8" t="s">
        <v>32</v>
      </c>
      <c r="B8">
        <v>0.22</v>
      </c>
      <c r="C8">
        <v>0.24444444400000001</v>
      </c>
      <c r="D8">
        <v>0.24444444400000001</v>
      </c>
      <c r="E8">
        <v>0.33</v>
      </c>
      <c r="F8">
        <v>0.366666667</v>
      </c>
      <c r="G8">
        <v>0.366666667</v>
      </c>
      <c r="H8">
        <v>0.11</v>
      </c>
      <c r="I8">
        <v>0.12222222200000001</v>
      </c>
      <c r="J8" t="s">
        <v>30</v>
      </c>
      <c r="K8">
        <v>2</v>
      </c>
      <c r="L8" t="s">
        <v>23</v>
      </c>
      <c r="M8" t="s">
        <v>31</v>
      </c>
      <c r="N8">
        <v>0.69</v>
      </c>
      <c r="O8">
        <v>0.268700576850888</v>
      </c>
      <c r="P8">
        <f t="shared" si="0"/>
        <v>0.24444444400000001</v>
      </c>
      <c r="Q8">
        <f t="shared" si="1"/>
        <v>0.12222222200000001</v>
      </c>
      <c r="R8">
        <v>2.1440000000000001E-2</v>
      </c>
      <c r="S8" t="s">
        <v>19</v>
      </c>
      <c r="T8">
        <v>7.1376946490575299E-3</v>
      </c>
      <c r="U8">
        <v>102.7</v>
      </c>
    </row>
    <row r="9" spans="1:21" x14ac:dyDescent="0.35">
      <c r="A9" t="s">
        <v>33</v>
      </c>
      <c r="B9">
        <v>0.08</v>
      </c>
      <c r="C9">
        <v>8.8888888999999999E-2</v>
      </c>
      <c r="D9">
        <v>8.8888888999999999E-2</v>
      </c>
      <c r="E9">
        <v>0.13</v>
      </c>
      <c r="F9">
        <v>0.14444444400000001</v>
      </c>
      <c r="G9">
        <v>0.14444444400000001</v>
      </c>
      <c r="H9">
        <v>0.05</v>
      </c>
      <c r="I9">
        <v>5.5555555999999999E-2</v>
      </c>
      <c r="J9" t="s">
        <v>30</v>
      </c>
      <c r="K9">
        <v>3</v>
      </c>
      <c r="L9" t="s">
        <v>23</v>
      </c>
      <c r="M9" t="s">
        <v>31</v>
      </c>
      <c r="N9">
        <v>0.76500000000000001</v>
      </c>
      <c r="O9">
        <v>0.44547727214752397</v>
      </c>
      <c r="P9">
        <f t="shared" si="0"/>
        <v>8.8888888999999999E-2</v>
      </c>
      <c r="Q9">
        <f t="shared" si="1"/>
        <v>5.5555555999999999E-2</v>
      </c>
      <c r="R9">
        <v>2.0899999999999998E-3</v>
      </c>
      <c r="S9" t="s">
        <v>19</v>
      </c>
      <c r="T9" s="1">
        <v>5.6716154658667702E-4</v>
      </c>
      <c r="U9">
        <v>97.72</v>
      </c>
    </row>
    <row r="10" spans="1:21" x14ac:dyDescent="0.35">
      <c r="A10" t="s">
        <v>34</v>
      </c>
      <c r="B10">
        <v>0.03</v>
      </c>
      <c r="C10">
        <v>3.3333333E-2</v>
      </c>
      <c r="D10">
        <v>3.3333333E-2</v>
      </c>
      <c r="E10">
        <v>0.08</v>
      </c>
      <c r="F10">
        <v>8.8888888999999999E-2</v>
      </c>
      <c r="G10">
        <v>8.8888888999999999E-2</v>
      </c>
      <c r="H10">
        <v>0.05</v>
      </c>
      <c r="I10">
        <v>5.5555555999999999E-2</v>
      </c>
      <c r="J10" t="s">
        <v>30</v>
      </c>
      <c r="K10">
        <v>4</v>
      </c>
      <c r="L10" t="s">
        <v>23</v>
      </c>
      <c r="M10" t="s">
        <v>31</v>
      </c>
      <c r="N10">
        <v>0.59499999999999997</v>
      </c>
      <c r="O10">
        <v>0.36062445840513901</v>
      </c>
      <c r="P10">
        <f t="shared" si="0"/>
        <v>3.3333333E-2</v>
      </c>
      <c r="Q10">
        <f t="shared" si="1"/>
        <v>5.5555555999999999E-2</v>
      </c>
      <c r="R10">
        <v>2.3999999999999998E-3</v>
      </c>
      <c r="S10" t="s">
        <v>19</v>
      </c>
      <c r="T10" s="1">
        <v>6.5924286303303402E-4</v>
      </c>
      <c r="U10">
        <v>95.32</v>
      </c>
    </row>
    <row r="11" spans="1:21" x14ac:dyDescent="0.35">
      <c r="A11" t="s">
        <v>35</v>
      </c>
      <c r="B11" t="s">
        <v>21</v>
      </c>
      <c r="C11" t="s">
        <v>21</v>
      </c>
      <c r="D11" t="s">
        <v>21</v>
      </c>
      <c r="E11">
        <v>0.06</v>
      </c>
      <c r="F11">
        <v>6.6666666999999999E-2</v>
      </c>
      <c r="G11" t="s">
        <v>21</v>
      </c>
      <c r="H11" t="s">
        <v>21</v>
      </c>
      <c r="I11" t="s">
        <v>21</v>
      </c>
      <c r="J11" t="s">
        <v>30</v>
      </c>
      <c r="K11">
        <v>5</v>
      </c>
      <c r="L11" t="s">
        <v>23</v>
      </c>
      <c r="M11" t="s">
        <v>31</v>
      </c>
      <c r="N11">
        <v>0.72499999999999998</v>
      </c>
      <c r="O11">
        <v>0.48790367901871701</v>
      </c>
      <c r="P11" t="str">
        <f t="shared" si="0"/>
        <v>NA</v>
      </c>
      <c r="Q11" t="str">
        <f t="shared" si="1"/>
        <v>NA</v>
      </c>
      <c r="R11">
        <v>4.4200000000000003E-3</v>
      </c>
      <c r="S11" t="s">
        <v>19</v>
      </c>
      <c r="T11">
        <v>1.2809789486062299E-3</v>
      </c>
      <c r="U11">
        <v>101.1</v>
      </c>
    </row>
    <row r="12" spans="1:21" x14ac:dyDescent="0.35">
      <c r="A12" t="s">
        <v>36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30</v>
      </c>
      <c r="K12">
        <v>1</v>
      </c>
      <c r="L12" t="s">
        <v>23</v>
      </c>
      <c r="M12" t="s">
        <v>31</v>
      </c>
      <c r="N12">
        <v>0.82499999999999996</v>
      </c>
      <c r="O12">
        <v>0.23334523779156</v>
      </c>
      <c r="P12" t="str">
        <f t="shared" si="0"/>
        <v>NA</v>
      </c>
      <c r="Q12" t="str">
        <f t="shared" si="1"/>
        <v>NA</v>
      </c>
      <c r="R12">
        <v>48.86</v>
      </c>
      <c r="S12" t="s">
        <v>19</v>
      </c>
      <c r="T12">
        <v>32.069724180252898</v>
      </c>
      <c r="U12">
        <v>102.3</v>
      </c>
    </row>
    <row r="13" spans="1:21" x14ac:dyDescent="0.35">
      <c r="A13" t="s">
        <v>37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>
        <v>1</v>
      </c>
      <c r="L13" t="s">
        <v>23</v>
      </c>
      <c r="M13" t="s">
        <v>24</v>
      </c>
      <c r="N13" t="s">
        <v>21</v>
      </c>
      <c r="O13" t="s">
        <v>21</v>
      </c>
      <c r="P13" t="str">
        <f t="shared" si="0"/>
        <v>NA</v>
      </c>
      <c r="Q13" t="str">
        <f t="shared" si="1"/>
        <v>NA</v>
      </c>
      <c r="R13">
        <v>49.3</v>
      </c>
      <c r="S13" t="s">
        <v>19</v>
      </c>
      <c r="T13">
        <v>32.384002688033199</v>
      </c>
      <c r="U13">
        <v>32.799999999999997</v>
      </c>
    </row>
    <row r="14" spans="1:21" x14ac:dyDescent="0.35">
      <c r="A14" t="s">
        <v>38</v>
      </c>
      <c r="B14">
        <v>0.26</v>
      </c>
      <c r="C14">
        <v>0.28888888899999998</v>
      </c>
      <c r="D14">
        <v>0.28888888899999998</v>
      </c>
      <c r="E14">
        <v>0.31</v>
      </c>
      <c r="F14">
        <v>0.34444444400000002</v>
      </c>
      <c r="G14">
        <v>0.34444444400000002</v>
      </c>
      <c r="H14">
        <v>0.05</v>
      </c>
      <c r="I14">
        <v>5.5555555999999999E-2</v>
      </c>
      <c r="J14" t="s">
        <v>30</v>
      </c>
      <c r="K14">
        <v>2</v>
      </c>
      <c r="L14" t="s">
        <v>23</v>
      </c>
      <c r="M14" t="s">
        <v>31</v>
      </c>
      <c r="N14">
        <v>0.69</v>
      </c>
      <c r="O14">
        <v>0.268700576850888</v>
      </c>
      <c r="P14">
        <f t="shared" si="0"/>
        <v>0.28888888899999998</v>
      </c>
      <c r="Q14">
        <f t="shared" si="1"/>
        <v>5.5555555999999999E-2</v>
      </c>
      <c r="R14">
        <v>49.53</v>
      </c>
      <c r="S14" t="s">
        <v>19</v>
      </c>
      <c r="T14">
        <v>32.5483828143323</v>
      </c>
      <c r="U14">
        <v>100.8</v>
      </c>
    </row>
    <row r="15" spans="1:21" x14ac:dyDescent="0.35">
      <c r="A15" t="s">
        <v>39</v>
      </c>
      <c r="B15">
        <v>0.22</v>
      </c>
      <c r="C15">
        <v>0.24444444400000001</v>
      </c>
      <c r="D15">
        <v>0.24444444400000001</v>
      </c>
      <c r="E15">
        <v>0.42</v>
      </c>
      <c r="F15">
        <v>0.46666666699999998</v>
      </c>
      <c r="G15">
        <v>0.46666666699999998</v>
      </c>
      <c r="H15">
        <v>0.2</v>
      </c>
      <c r="I15">
        <v>0.222222222</v>
      </c>
      <c r="J15" t="s">
        <v>22</v>
      </c>
      <c r="K15">
        <v>2</v>
      </c>
      <c r="L15" t="s">
        <v>23</v>
      </c>
      <c r="M15" t="s">
        <v>24</v>
      </c>
      <c r="N15">
        <v>0.96499999999999997</v>
      </c>
      <c r="O15">
        <v>4.94974746830582E-2</v>
      </c>
      <c r="P15">
        <f t="shared" si="0"/>
        <v>0.24444444400000001</v>
      </c>
      <c r="Q15">
        <f t="shared" si="1"/>
        <v>0.222222222</v>
      </c>
      <c r="R15">
        <v>10.57</v>
      </c>
      <c r="S15" t="s">
        <v>19</v>
      </c>
      <c r="T15">
        <v>6.0651342637317498</v>
      </c>
      <c r="U15">
        <v>26.35</v>
      </c>
    </row>
    <row r="16" spans="1:21" x14ac:dyDescent="0.35">
      <c r="A16" t="s">
        <v>40</v>
      </c>
      <c r="B16">
        <v>0.06</v>
      </c>
      <c r="C16">
        <v>6.6666666999999999E-2</v>
      </c>
      <c r="D16">
        <v>6.6666666999999999E-2</v>
      </c>
      <c r="E16">
        <v>0.05</v>
      </c>
      <c r="F16">
        <v>5.5555555999999999E-2</v>
      </c>
      <c r="G16">
        <v>5.5555555999999999E-2</v>
      </c>
      <c r="H16">
        <v>-0.02</v>
      </c>
      <c r="I16">
        <v>-1.1111111E-2</v>
      </c>
      <c r="J16" t="s">
        <v>30</v>
      </c>
      <c r="K16">
        <v>3</v>
      </c>
      <c r="L16" t="s">
        <v>23</v>
      </c>
      <c r="M16" t="s">
        <v>31</v>
      </c>
      <c r="N16">
        <v>0.76500000000000001</v>
      </c>
      <c r="O16">
        <v>0.44547727214752397</v>
      </c>
      <c r="P16">
        <f t="shared" si="0"/>
        <v>6.6666666999999999E-2</v>
      </c>
      <c r="Q16">
        <f t="shared" si="1"/>
        <v>-1.1111111E-2</v>
      </c>
      <c r="R16">
        <v>40.5</v>
      </c>
      <c r="S16" t="s">
        <v>19</v>
      </c>
      <c r="T16">
        <v>26.148165334178898</v>
      </c>
      <c r="U16">
        <v>91.21</v>
      </c>
    </row>
    <row r="17" spans="1:21" x14ac:dyDescent="0.35">
      <c r="A17" t="s">
        <v>41</v>
      </c>
      <c r="B17">
        <v>0.2</v>
      </c>
      <c r="C17">
        <v>0.222222222</v>
      </c>
      <c r="D17">
        <v>0.222222222</v>
      </c>
      <c r="E17">
        <v>0.27</v>
      </c>
      <c r="F17">
        <v>0.3</v>
      </c>
      <c r="G17">
        <v>0.3</v>
      </c>
      <c r="H17">
        <v>7.0000000000000007E-2</v>
      </c>
      <c r="I17">
        <v>7.7777778000000006E-2</v>
      </c>
      <c r="J17" t="s">
        <v>22</v>
      </c>
      <c r="K17">
        <v>3</v>
      </c>
      <c r="L17" t="s">
        <v>23</v>
      </c>
      <c r="M17" t="s">
        <v>24</v>
      </c>
      <c r="N17">
        <v>1.155</v>
      </c>
      <c r="O17">
        <v>0.74246212024587399</v>
      </c>
      <c r="P17">
        <f t="shared" si="0"/>
        <v>0.222222222</v>
      </c>
      <c r="Q17">
        <f t="shared" si="1"/>
        <v>7.7777778000000006E-2</v>
      </c>
      <c r="R17">
        <v>32.51</v>
      </c>
      <c r="S17" t="s">
        <v>19</v>
      </c>
      <c r="T17">
        <v>20.5884526301686</v>
      </c>
      <c r="U17">
        <v>18.61</v>
      </c>
    </row>
    <row r="18" spans="1:21" x14ac:dyDescent="0.35">
      <c r="A18" t="s">
        <v>42</v>
      </c>
      <c r="B18">
        <v>0.01</v>
      </c>
      <c r="C18">
        <v>1.1111111E-2</v>
      </c>
      <c r="D18">
        <v>1.1111111E-2</v>
      </c>
      <c r="E18">
        <v>0.08</v>
      </c>
      <c r="F18">
        <v>8.8888888999999999E-2</v>
      </c>
      <c r="G18">
        <v>8.8888888999999999E-2</v>
      </c>
      <c r="H18">
        <v>7.0000000000000007E-2</v>
      </c>
      <c r="I18">
        <v>7.7777778000000006E-2</v>
      </c>
      <c r="J18" t="s">
        <v>30</v>
      </c>
      <c r="K18">
        <v>4</v>
      </c>
      <c r="L18" t="s">
        <v>23</v>
      </c>
      <c r="M18" t="s">
        <v>31</v>
      </c>
      <c r="N18">
        <v>0.59499999999999997</v>
      </c>
      <c r="O18">
        <v>0.36062445840513901</v>
      </c>
      <c r="P18">
        <f t="shared" si="0"/>
        <v>1.1111111E-2</v>
      </c>
      <c r="Q18">
        <f t="shared" si="1"/>
        <v>7.7777778000000006E-2</v>
      </c>
      <c r="R18">
        <v>43.86</v>
      </c>
      <c r="S18" t="s">
        <v>19</v>
      </c>
      <c r="T18">
        <v>28.5163476656017</v>
      </c>
      <c r="U18">
        <v>82.65</v>
      </c>
    </row>
    <row r="19" spans="1:21" x14ac:dyDescent="0.35">
      <c r="A19" t="s">
        <v>43</v>
      </c>
      <c r="B19">
        <v>0.01</v>
      </c>
      <c r="C19">
        <v>1.1111111E-2</v>
      </c>
      <c r="D19">
        <v>1.1111111E-2</v>
      </c>
      <c r="E19">
        <v>0.06</v>
      </c>
      <c r="F19">
        <v>6.6666666999999999E-2</v>
      </c>
      <c r="G19">
        <v>6.6666666999999999E-2</v>
      </c>
      <c r="H19">
        <v>0.05</v>
      </c>
      <c r="I19">
        <v>5.5555555999999999E-2</v>
      </c>
      <c r="J19" t="s">
        <v>22</v>
      </c>
      <c r="K19">
        <v>4</v>
      </c>
      <c r="L19" t="s">
        <v>23</v>
      </c>
      <c r="M19" t="s">
        <v>24</v>
      </c>
      <c r="N19">
        <v>1.4850000000000001</v>
      </c>
      <c r="O19">
        <v>1.13844191771034</v>
      </c>
      <c r="P19">
        <f t="shared" si="0"/>
        <v>1.1111111E-2</v>
      </c>
      <c r="Q19">
        <f t="shared" si="1"/>
        <v>5.5555555999999999E-2</v>
      </c>
      <c r="R19">
        <v>27.39</v>
      </c>
      <c r="S19" t="s">
        <v>19</v>
      </c>
      <c r="T19">
        <v>17.086938675647101</v>
      </c>
      <c r="U19">
        <v>16.940000000000001</v>
      </c>
    </row>
    <row r="20" spans="1:21" x14ac:dyDescent="0.35">
      <c r="A20" t="s">
        <v>44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30</v>
      </c>
      <c r="K20">
        <v>5</v>
      </c>
      <c r="L20" t="s">
        <v>23</v>
      </c>
      <c r="M20" t="s">
        <v>31</v>
      </c>
      <c r="N20">
        <v>0.72499999999999998</v>
      </c>
      <c r="O20">
        <v>0.48790367901871701</v>
      </c>
      <c r="P20" t="str">
        <f t="shared" si="0"/>
        <v>NA</v>
      </c>
      <c r="Q20" t="str">
        <f t="shared" si="1"/>
        <v>NA</v>
      </c>
      <c r="R20">
        <v>41.86</v>
      </c>
      <c r="S20" t="s">
        <v>19</v>
      </c>
      <c r="T20">
        <v>27.104714926422901</v>
      </c>
      <c r="U20">
        <v>91.04</v>
      </c>
    </row>
    <row r="21" spans="1:21" x14ac:dyDescent="0.35">
      <c r="A21" t="s">
        <v>45</v>
      </c>
      <c r="B21" t="s">
        <v>21</v>
      </c>
      <c r="C21" t="s">
        <v>21</v>
      </c>
      <c r="D21" t="s">
        <v>21</v>
      </c>
      <c r="E21">
        <v>0.06</v>
      </c>
      <c r="F21">
        <v>6.6666666999999999E-2</v>
      </c>
      <c r="G21" t="s">
        <v>21</v>
      </c>
      <c r="H21" t="s">
        <v>21</v>
      </c>
      <c r="I21" t="s">
        <v>21</v>
      </c>
      <c r="J21" t="s">
        <v>22</v>
      </c>
      <c r="K21">
        <v>5</v>
      </c>
      <c r="L21" t="s">
        <v>23</v>
      </c>
      <c r="M21" t="s">
        <v>24</v>
      </c>
      <c r="N21">
        <v>1.3299999999999901</v>
      </c>
      <c r="O21">
        <v>0.961665222413704</v>
      </c>
      <c r="P21" t="str">
        <f t="shared" si="0"/>
        <v>NA</v>
      </c>
      <c r="Q21" t="str">
        <f t="shared" si="1"/>
        <v>NA</v>
      </c>
      <c r="R21">
        <v>37.21</v>
      </c>
      <c r="S21" t="s">
        <v>19</v>
      </c>
      <c r="T21">
        <v>23.845983391241301</v>
      </c>
      <c r="U21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Blank_subtraction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O'Loughlin, Connor C</cp:lastModifiedBy>
  <dcterms:created xsi:type="dcterms:W3CDTF">2024-04-03T18:51:57Z</dcterms:created>
  <dcterms:modified xsi:type="dcterms:W3CDTF">2024-04-03T22:52:19Z</dcterms:modified>
</cp:coreProperties>
</file>