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jieun_kim_pnnl_gov/Documents/Desktop/COMPASS/TEMPEST/ionic strength exp/"/>
    </mc:Choice>
  </mc:AlternateContent>
  <xr:revisionPtr revIDLastSave="230" documentId="8_{CC270F74-580B-BC4C-95CE-8631FCF728AB}" xr6:coauthVersionLast="47" xr6:coauthVersionMax="47" xr10:uidLastSave="{A22142A7-182F-ED4B-99E0-E3C2E49F5CBD}"/>
  <bookViews>
    <workbookView xWindow="0" yWindow="760" windowWidth="30240" windowHeight="17180" xr2:uid="{3EBC9522-7823-4D4B-AAE5-C15B7472840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7" i="1"/>
  <c r="K8" i="1"/>
  <c r="K12" i="1"/>
  <c r="K13" i="1"/>
  <c r="K15" i="1"/>
  <c r="K16" i="1"/>
  <c r="K17" i="1"/>
  <c r="K19" i="1"/>
  <c r="K20" i="1"/>
  <c r="K22" i="1"/>
  <c r="K23" i="1"/>
  <c r="K25" i="1"/>
  <c r="K28" i="1"/>
  <c r="K29" i="1"/>
  <c r="K31" i="1"/>
  <c r="K32" i="1"/>
  <c r="K34" i="1"/>
  <c r="K35" i="1"/>
  <c r="K37" i="1"/>
  <c r="K39" i="1"/>
  <c r="K40" i="1"/>
  <c r="K41" i="1"/>
  <c r="K43" i="1"/>
  <c r="K44" i="1"/>
  <c r="K45" i="1"/>
  <c r="K46" i="1"/>
  <c r="K47" i="1"/>
  <c r="K49" i="1"/>
  <c r="K51" i="1"/>
  <c r="K52" i="1"/>
  <c r="K53" i="1"/>
  <c r="K54" i="1"/>
  <c r="K55" i="1"/>
  <c r="K57" i="1"/>
  <c r="K58" i="1"/>
  <c r="K59" i="1"/>
  <c r="K60" i="1"/>
  <c r="K61" i="1"/>
  <c r="K63" i="1"/>
  <c r="K64" i="1"/>
  <c r="K65" i="1"/>
  <c r="K66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3" i="1"/>
  <c r="K85" i="1"/>
  <c r="K86" i="1"/>
  <c r="K87" i="1"/>
  <c r="K89" i="1"/>
  <c r="K91" i="1"/>
  <c r="K93" i="1"/>
  <c r="K95" i="1"/>
  <c r="K96" i="1"/>
  <c r="K97" i="1"/>
  <c r="K122" i="1"/>
  <c r="K123" i="1"/>
  <c r="K124" i="1"/>
  <c r="K125" i="1"/>
  <c r="K126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</calcChain>
</file>

<file path=xl/sharedStrings.xml><?xml version="1.0" encoding="utf-8"?>
<sst xmlns="http://schemas.openxmlformats.org/spreadsheetml/2006/main" count="328" uniqueCount="297">
  <si>
    <t>No</t>
  </si>
  <si>
    <t>Sample ID</t>
  </si>
  <si>
    <t>EMSL_ID</t>
  </si>
  <si>
    <t>Target vol for FTICRMS (mL)</t>
  </si>
  <si>
    <t>Vol SPE extract needed (uL)</t>
  </si>
  <si>
    <t>Vol MeOH needed to finish (uL)</t>
  </si>
  <si>
    <t>Target eluate mass (g)</t>
  </si>
  <si>
    <t>Target MeOH mass (g)</t>
  </si>
  <si>
    <t>Actual FTICRMS eluate mass (g)</t>
  </si>
  <si>
    <t>Actual eluate+MeOH mass (g)</t>
  </si>
  <si>
    <t>Actual MeOH mass (g)</t>
  </si>
  <si>
    <t>Note</t>
  </si>
  <si>
    <t>TMP_0.A.5_EXP</t>
  </si>
  <si>
    <t>EUP60985_01</t>
  </si>
  <si>
    <t>Lower volume, but no dilution - not enough eluate</t>
  </si>
  <si>
    <t>TMP_0.A.1_EXP</t>
  </si>
  <si>
    <t>EUP60985_02</t>
  </si>
  <si>
    <t>TMP_0.A.2_EXP</t>
  </si>
  <si>
    <t>EUP60985_03</t>
  </si>
  <si>
    <t>TMP_0.A.3_EXP</t>
  </si>
  <si>
    <t>EUP60985_04</t>
  </si>
  <si>
    <t>TMP_0.A.4_EXP</t>
  </si>
  <si>
    <t>EUP60985_05</t>
  </si>
  <si>
    <t>TMP_0.A.6_EXP</t>
  </si>
  <si>
    <t>EUP60985_06</t>
  </si>
  <si>
    <t>TMP_0.B.1_EXP</t>
  </si>
  <si>
    <t>EUP60985_07</t>
  </si>
  <si>
    <t>TMP_0.B.3_EXP</t>
  </si>
  <si>
    <t>EUP60985_08</t>
  </si>
  <si>
    <t>TMP_0.B.4_EXP</t>
  </si>
  <si>
    <t>EUP60985_09</t>
  </si>
  <si>
    <t>TMP_0.B.5_EXP</t>
  </si>
  <si>
    <t>EUP60985_10</t>
  </si>
  <si>
    <t>TMP_0.B.6_EXP</t>
  </si>
  <si>
    <t>EUP60985_11</t>
  </si>
  <si>
    <t>TMP_0.C.1_EXP</t>
  </si>
  <si>
    <t>EUP60985_12</t>
  </si>
  <si>
    <t>TMP_0.C.3_EXP</t>
  </si>
  <si>
    <t>EUP60985_13</t>
  </si>
  <si>
    <t>TMP_0.C.4_EXP</t>
  </si>
  <si>
    <t>EUP60985_14</t>
  </si>
  <si>
    <t>TMP_0.C.5_EXP</t>
  </si>
  <si>
    <t>EUP60985_15</t>
  </si>
  <si>
    <t>TMP_01.A.1_EXP</t>
  </si>
  <si>
    <t>EUP60985_16</t>
  </si>
  <si>
    <t>Lower actual concentration - not enough eluate</t>
  </si>
  <si>
    <t>TMP_01.A.2_EXP</t>
  </si>
  <si>
    <t>EUP60985_17</t>
  </si>
  <si>
    <t>TMP_01.A.3_EXP</t>
  </si>
  <si>
    <t>EUP60985_18</t>
  </si>
  <si>
    <t>TMP_01.A.4_EXP</t>
  </si>
  <si>
    <t>EUP60985_19</t>
  </si>
  <si>
    <t>TMP_01.A.5_EXP</t>
  </si>
  <si>
    <t>EUP60985_20</t>
  </si>
  <si>
    <t>TMP_01.A.6_EXP</t>
  </si>
  <si>
    <t>EUP60985_21</t>
  </si>
  <si>
    <t>TMP_01.B.1_EXP</t>
  </si>
  <si>
    <t>EUP60985_22</t>
  </si>
  <si>
    <t>TMP_01.B.2_EXP</t>
  </si>
  <si>
    <t>EUP60985_23</t>
  </si>
  <si>
    <t>TMP_01.B.3_EXP</t>
  </si>
  <si>
    <t>EUP60985_24</t>
  </si>
  <si>
    <t>TMP_01.B.4_EXP</t>
  </si>
  <si>
    <t>EUP60985_25</t>
  </si>
  <si>
    <t>TMP_01.B.5_EXP</t>
  </si>
  <si>
    <t>EUP60985_26</t>
  </si>
  <si>
    <t>TMP_01.B.6_EXP</t>
  </si>
  <si>
    <t>EUP60985_27</t>
  </si>
  <si>
    <t>TMP_01.C.1_EXP</t>
  </si>
  <si>
    <t>EUP60985_28</t>
  </si>
  <si>
    <t>TMP_01.C.2_EXP</t>
  </si>
  <si>
    <t>EUP60985_29</t>
  </si>
  <si>
    <t>TMP_01.C.3_EXP</t>
  </si>
  <si>
    <t>EUP60985_30</t>
  </si>
  <si>
    <t>TMP_01.C.4_EXP</t>
  </si>
  <si>
    <t>EUP60985_31</t>
  </si>
  <si>
    <t>TMP_01.C.5_EXP</t>
  </si>
  <si>
    <t>EUP60985_32</t>
  </si>
  <si>
    <t>TMP_1.A.2_EXP</t>
  </si>
  <si>
    <t>EUP60985_33</t>
  </si>
  <si>
    <t>TMP_1.A.3_EXP</t>
  </si>
  <si>
    <t>EUP60985_34</t>
  </si>
  <si>
    <t>TMP_1.A.4_EXP</t>
  </si>
  <si>
    <t>EUP60985_35</t>
  </si>
  <si>
    <t>TMP_1.A.5_EXP</t>
  </si>
  <si>
    <t>EUP60985_36</t>
  </si>
  <si>
    <t>TMP_1.A.6_EXP</t>
  </si>
  <si>
    <t>EUP60985_37</t>
  </si>
  <si>
    <t>TMP_1.B.1_EXP</t>
  </si>
  <si>
    <t>EUP60985_38</t>
  </si>
  <si>
    <t>TMP_1.B.2_EXP</t>
  </si>
  <si>
    <t>EUP60985_39</t>
  </si>
  <si>
    <t>TMP_1.B.3_EXP</t>
  </si>
  <si>
    <t>EUP60985_40</t>
  </si>
  <si>
    <t>TMP_1.A.1_EXP</t>
  </si>
  <si>
    <t>EUP60985_41</t>
  </si>
  <si>
    <t>Replaced 1.B.4 with 1.A.1</t>
  </si>
  <si>
    <t>TMP_1.B.5_EXP</t>
  </si>
  <si>
    <t>EUP60985_42</t>
  </si>
  <si>
    <t>TMP_1.B.6_EXP</t>
  </si>
  <si>
    <t>EUP60985_43</t>
  </si>
  <si>
    <t>TMP_1.C.1_EXP</t>
  </si>
  <si>
    <t>EUP60985_44</t>
  </si>
  <si>
    <t>TMP_1.C.2_EXP</t>
  </si>
  <si>
    <t>EUP60985_45</t>
  </si>
  <si>
    <t>TMP_1.C.3_EXP</t>
  </si>
  <si>
    <t>EUP60985_46</t>
  </si>
  <si>
    <t>TMP_1.C.4_EXP</t>
  </si>
  <si>
    <t>EUP60985_47</t>
  </si>
  <si>
    <t>TMP_1.C.5_EXP</t>
  </si>
  <si>
    <t>EUP60985_48</t>
  </si>
  <si>
    <t>TMP_100.A.1_EXP</t>
  </si>
  <si>
    <t>EUP60985_49</t>
  </si>
  <si>
    <t>TMP_100.A.2_EXP</t>
  </si>
  <si>
    <t>EUP60985_50</t>
  </si>
  <si>
    <t>TMP_100.A.3_EXP</t>
  </si>
  <si>
    <t>EUP60985_51</t>
  </si>
  <si>
    <t>TMP_100.A.4_EXP</t>
  </si>
  <si>
    <t>EUP60985_52</t>
  </si>
  <si>
    <t>TMP_100.A.5_EXP</t>
  </si>
  <si>
    <t>EUP60985_53</t>
  </si>
  <si>
    <t>TMP_100.A.6_EXP</t>
  </si>
  <si>
    <t>EUP60985_54</t>
  </si>
  <si>
    <t>TMP_100.B.1_EXP</t>
  </si>
  <si>
    <t>EUP60985_55</t>
  </si>
  <si>
    <t>TMP_100.B.2_EXP</t>
  </si>
  <si>
    <t>EUP60985_56</t>
  </si>
  <si>
    <t>TMP_100.B.3_EXP</t>
  </si>
  <si>
    <t>EUP60985_57</t>
  </si>
  <si>
    <t>TMP_100.B.4_EXP</t>
  </si>
  <si>
    <t>EUP60985_58</t>
  </si>
  <si>
    <t>TMP_100.B.5_EXP</t>
  </si>
  <si>
    <t>EUP60985_59</t>
  </si>
  <si>
    <t>TMP_100.B.6_EXP</t>
  </si>
  <si>
    <t>EUP60985_60</t>
  </si>
  <si>
    <t>TMP_100.C.1_EXP</t>
  </si>
  <si>
    <t>EUP60985_61</t>
  </si>
  <si>
    <t>No dilution. 450uL of SPE extract was added in the vial</t>
  </si>
  <si>
    <t>TMP_100.C.2_EXP</t>
  </si>
  <si>
    <t>EUP60985_62</t>
  </si>
  <si>
    <t>TMP_100.C.3_EXP</t>
  </si>
  <si>
    <t>EUP60985_63</t>
  </si>
  <si>
    <t>TMP_100.C.4_EXP</t>
  </si>
  <si>
    <t>EUP60985_64</t>
  </si>
  <si>
    <t>TMP_100.C.5_EXP</t>
  </si>
  <si>
    <t>EUP60985_65</t>
  </si>
  <si>
    <t>TMP_25.A.1_EXP</t>
  </si>
  <si>
    <t>EUP60985_66</t>
  </si>
  <si>
    <t>TMP_25.A.2_EXP</t>
  </si>
  <si>
    <t>EUP60985_67</t>
  </si>
  <si>
    <t>TMP_25.A.3_EXP</t>
  </si>
  <si>
    <t>EUP60985_68</t>
  </si>
  <si>
    <t>TMP_25.A.4_EXP</t>
  </si>
  <si>
    <t>EUP60985_69</t>
  </si>
  <si>
    <t>TMP_25.A.5_EXP</t>
  </si>
  <si>
    <t>EUP60985_70</t>
  </si>
  <si>
    <t>TMP_25.A.6_EXP</t>
  </si>
  <si>
    <t>EUP60985_71</t>
  </si>
  <si>
    <t>TMP_25.B.2_EXP</t>
  </si>
  <si>
    <t>EUP60985_72</t>
  </si>
  <si>
    <t>TMP_25.B.3_EXP</t>
  </si>
  <si>
    <t>EUP60985_73</t>
  </si>
  <si>
    <t>TMP_25.B.4_EXP</t>
  </si>
  <si>
    <t>EUP60985_74</t>
  </si>
  <si>
    <t>TMP_25.B.5_EXP</t>
  </si>
  <si>
    <t>EUP60985_75</t>
  </si>
  <si>
    <t>TMP_25.B.6_EXP</t>
  </si>
  <si>
    <t>EUP60985_76</t>
  </si>
  <si>
    <t>TMP_25.C.1_EXP</t>
  </si>
  <si>
    <t>EUP60985_77</t>
  </si>
  <si>
    <t>TMP_25.C.3_EXP</t>
  </si>
  <si>
    <t>EUP60985_78</t>
  </si>
  <si>
    <t>TMP_25.C.5_EXP</t>
  </si>
  <si>
    <t>EUP60985_79</t>
  </si>
  <si>
    <t>TMP_5.A.1_EXP</t>
  </si>
  <si>
    <t>EUP60985_80</t>
  </si>
  <si>
    <t>TMP_5.A.2_EXP</t>
  </si>
  <si>
    <t>EUP60985_81</t>
  </si>
  <si>
    <t>TMP_5.A.3_EXP</t>
  </si>
  <si>
    <t>EUP60985_82</t>
  </si>
  <si>
    <t>TMP_5.A.4_EXP</t>
  </si>
  <si>
    <t>EUP60985_83</t>
  </si>
  <si>
    <t>TMP_5.A.5_EXP</t>
  </si>
  <si>
    <t>EUP60985_84</t>
  </si>
  <si>
    <t>TMP_5.A.6_EXP</t>
  </si>
  <si>
    <t>EUP60985_85</t>
  </si>
  <si>
    <t>TMP_5.B.1_EXP</t>
  </si>
  <si>
    <t>EUP60985_86</t>
  </si>
  <si>
    <t>TMP_5.B.2_EXP</t>
  </si>
  <si>
    <t>EUP60985_87</t>
  </si>
  <si>
    <t>TMP_5.B.3_EXP</t>
  </si>
  <si>
    <t>EUP60985_88</t>
  </si>
  <si>
    <t>TMP_5.B.4_EXP</t>
  </si>
  <si>
    <t>EUP60985_89</t>
  </si>
  <si>
    <t>TMP_5.B.5_EXP</t>
  </si>
  <si>
    <t>EUP60985_90</t>
  </si>
  <si>
    <t>TMP_5.B.6_EXP</t>
  </si>
  <si>
    <t>EUP60985_91</t>
  </si>
  <si>
    <t>TMP_5.C.1_EXP</t>
  </si>
  <si>
    <t>EUP60985_92</t>
  </si>
  <si>
    <t>TMP_5.C.2_EXP</t>
  </si>
  <si>
    <t>EUP60985_93</t>
  </si>
  <si>
    <t>TMP_5.C.3_EXP</t>
  </si>
  <si>
    <t>EUP60985_94</t>
  </si>
  <si>
    <t>TMP_5.C.4_EXP</t>
  </si>
  <si>
    <t>EUP60985_95</t>
  </si>
  <si>
    <t>TMP_5.C.5_EXP</t>
  </si>
  <si>
    <t>EUP60985_96</t>
  </si>
  <si>
    <t>TMP_5.C.6_EXP</t>
  </si>
  <si>
    <t>EUP60985_97</t>
  </si>
  <si>
    <t>PB-100.A</t>
  </si>
  <si>
    <t>EUP60985_98</t>
  </si>
  <si>
    <t>PB-100.B</t>
  </si>
  <si>
    <t>EUP60985_99</t>
  </si>
  <si>
    <t>PB-25.B</t>
  </si>
  <si>
    <t>EUP60985_100</t>
  </si>
  <si>
    <t>PB-25.A</t>
  </si>
  <si>
    <t>EUP60985_101</t>
  </si>
  <si>
    <t>PB-100.C</t>
  </si>
  <si>
    <t>EUP60985_102</t>
  </si>
  <si>
    <t>PB-25.C</t>
  </si>
  <si>
    <t>EUP60985_103</t>
  </si>
  <si>
    <t>PB-5.A</t>
  </si>
  <si>
    <t>EUP60985_104</t>
  </si>
  <si>
    <t>PB-5.B</t>
  </si>
  <si>
    <t>EUP60985_105</t>
  </si>
  <si>
    <t>PB-5.C</t>
  </si>
  <si>
    <t>EUP60985_106</t>
  </si>
  <si>
    <t>PB-01.A</t>
  </si>
  <si>
    <t>EUP60985_107</t>
  </si>
  <si>
    <t>PB-1.C</t>
  </si>
  <si>
    <t>EUP60985_108</t>
  </si>
  <si>
    <t>PB-1.B</t>
  </si>
  <si>
    <t>EUP60985_109</t>
  </si>
  <si>
    <t>PB-1-A</t>
  </si>
  <si>
    <t>EUP60985_110</t>
  </si>
  <si>
    <t>PB-01.B</t>
  </si>
  <si>
    <t>EUP60985_111</t>
  </si>
  <si>
    <t>PB-01.C</t>
  </si>
  <si>
    <t>EUP60985_112</t>
  </si>
  <si>
    <t>PB-0.C</t>
  </si>
  <si>
    <t>EUP60985_113</t>
  </si>
  <si>
    <t>PB-0.B</t>
  </si>
  <si>
    <t>EUP60985_114</t>
  </si>
  <si>
    <t>PB-0.A</t>
  </si>
  <si>
    <t>EUP60985_115</t>
  </si>
  <si>
    <t>MeOH_blank_1</t>
  </si>
  <si>
    <t>EUP60985_116</t>
  </si>
  <si>
    <t>MeOH_blank_2</t>
  </si>
  <si>
    <t>EUP60985_117</t>
  </si>
  <si>
    <t>Blk_1</t>
  </si>
  <si>
    <t>EUP60985_118</t>
  </si>
  <si>
    <t>Blk_2</t>
  </si>
  <si>
    <t>EUP60985_119</t>
  </si>
  <si>
    <t>Blk_3</t>
  </si>
  <si>
    <t>EUP60985_120</t>
  </si>
  <si>
    <t>TMP_25.C.6_EXP</t>
  </si>
  <si>
    <t>EUP60985_121</t>
  </si>
  <si>
    <t>GCREW_GW-1</t>
  </si>
  <si>
    <t>EUP61038_01</t>
  </si>
  <si>
    <t>Target concentration = 50 mg/L</t>
  </si>
  <si>
    <t>GCREW_GW-2</t>
  </si>
  <si>
    <t>EUP61038_02</t>
  </si>
  <si>
    <t>GCREW_GW-4</t>
  </si>
  <si>
    <t>EUP61038_03</t>
  </si>
  <si>
    <t>GCREW_GW-6</t>
  </si>
  <si>
    <t>EUP61038_04</t>
  </si>
  <si>
    <t>GCREW_FW-1</t>
  </si>
  <si>
    <t>EUP61038_05</t>
  </si>
  <si>
    <t>GCREW_FW-2</t>
  </si>
  <si>
    <t>EUP61038_06</t>
  </si>
  <si>
    <t>GCREW_FS-1</t>
  </si>
  <si>
    <t>EUP61038_07</t>
  </si>
  <si>
    <t>GCREW_SW-1</t>
  </si>
  <si>
    <t>EUP61038_08</t>
  </si>
  <si>
    <t>GCREW_SW-2</t>
  </si>
  <si>
    <t>EUP61038_09</t>
  </si>
  <si>
    <t>GCREW_SW-3</t>
  </si>
  <si>
    <t>EUP61038_10</t>
  </si>
  <si>
    <t>GCREW_SW-4</t>
  </si>
  <si>
    <t>EUP61038_11</t>
  </si>
  <si>
    <t>GCREW_SW-5</t>
  </si>
  <si>
    <t>EUP61038_12</t>
  </si>
  <si>
    <t>GCREW_SW-6</t>
  </si>
  <si>
    <t>EUP61038_13</t>
  </si>
  <si>
    <t>GCREW_SW-7</t>
  </si>
  <si>
    <t>EUP61038_14</t>
  </si>
  <si>
    <t>GCREW_SW-8</t>
  </si>
  <si>
    <t>EUP61038_15</t>
  </si>
  <si>
    <t>GCREW_SW-9</t>
  </si>
  <si>
    <t>EUP61038_16</t>
  </si>
  <si>
    <t>GCREW_SW-10</t>
  </si>
  <si>
    <t>EUP61038_17</t>
  </si>
  <si>
    <t>GCREW_SW-11</t>
  </si>
  <si>
    <t>EUP61038_18</t>
  </si>
  <si>
    <t>GCREW_SW-12</t>
  </si>
  <si>
    <t>EUP61038_19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</si>
</sst>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0" fillId="4" borderId="0" xfId="0" applyFill="1"/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8B57-BE60-1340-B608-2F0E64D74169}">
  <dimension ref="A1:Q141"/>
  <sheetViews>
    <sheetView tabSelected="1" workbookViewId="0">
      <pane ySplit="1" topLeftCell="A2" activePane="bottomLeft" state="frozen"/>
      <selection pane="bottomLeft" activeCell="L132" sqref="L132"/>
    </sheetView>
  </sheetViews>
  <sheetFormatPr defaultColWidth="11" defaultRowHeight="15.95"/>
  <cols>
    <col min="1" max="1" width="10.875" style="17"/>
    <col min="2" max="2" width="18.5" style="1" customWidth="1"/>
    <col min="3" max="3" width="19.875" style="1" customWidth="1"/>
    <col min="4" max="8" width="10.875" style="1"/>
    <col min="9" max="9" width="10.875" style="7"/>
    <col min="11" max="11" width="10.875" style="7"/>
  </cols>
  <sheetData>
    <row r="1" spans="1:17" s="3" customFormat="1" ht="69" thickBot="1">
      <c r="A1" s="16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5" t="s">
        <v>10</v>
      </c>
      <c r="L1" s="14"/>
      <c r="M1" s="14" t="s">
        <v>11</v>
      </c>
      <c r="N1" s="14"/>
      <c r="O1" s="14"/>
      <c r="P1" s="14"/>
      <c r="Q1" s="14"/>
    </row>
    <row r="2" spans="1:17" ht="17.100000000000001" thickTop="1">
      <c r="A2" s="17">
        <v>1</v>
      </c>
      <c r="B2" s="1" t="s">
        <v>12</v>
      </c>
      <c r="C2" s="1" t="s">
        <v>13</v>
      </c>
      <c r="D2" s="1">
        <v>0.45</v>
      </c>
      <c r="E2" s="1">
        <v>450</v>
      </c>
      <c r="F2" s="1">
        <v>0</v>
      </c>
      <c r="G2" s="1">
        <v>0.35639999999999999</v>
      </c>
      <c r="H2" s="18">
        <v>0</v>
      </c>
      <c r="I2" s="11">
        <v>0.2031</v>
      </c>
      <c r="J2" s="1">
        <v>0</v>
      </c>
      <c r="K2" s="7">
        <v>0</v>
      </c>
      <c r="M2" s="12" t="s">
        <v>14</v>
      </c>
      <c r="N2" s="12"/>
      <c r="O2" s="12"/>
      <c r="P2" s="12"/>
      <c r="Q2" s="12"/>
    </row>
    <row r="3" spans="1:17">
      <c r="A3" s="17">
        <v>2</v>
      </c>
      <c r="B3" s="2" t="s">
        <v>15</v>
      </c>
      <c r="C3" s="1" t="s">
        <v>16</v>
      </c>
      <c r="D3" s="1">
        <v>0.45</v>
      </c>
      <c r="E3" s="1">
        <v>436</v>
      </c>
      <c r="F3" s="1">
        <v>14</v>
      </c>
      <c r="G3" s="1">
        <v>0.34539999999999998</v>
      </c>
      <c r="H3" s="18">
        <v>1.1032500000000001E-2</v>
      </c>
      <c r="I3" s="6">
        <v>0.34250000000000003</v>
      </c>
      <c r="J3" s="1">
        <v>0.35149999999999998</v>
      </c>
      <c r="K3" s="19">
        <f t="shared" ref="K3:K67" si="0">J3-I3</f>
        <v>8.9999999999999525E-3</v>
      </c>
    </row>
    <row r="4" spans="1:17">
      <c r="A4" s="17">
        <v>3</v>
      </c>
      <c r="B4" s="2" t="s">
        <v>17</v>
      </c>
      <c r="C4" s="1" t="s">
        <v>18</v>
      </c>
      <c r="D4" s="1">
        <v>0.45</v>
      </c>
      <c r="E4" s="1">
        <v>442</v>
      </c>
      <c r="F4" s="1">
        <v>8</v>
      </c>
      <c r="G4" s="1">
        <v>0.34989999999999999</v>
      </c>
      <c r="H4" s="18">
        <v>6.5775E-3</v>
      </c>
      <c r="I4" s="6">
        <v>0.3463</v>
      </c>
      <c r="J4" s="18">
        <v>0.35199999999999998</v>
      </c>
      <c r="K4" s="7">
        <f t="shared" si="0"/>
        <v>5.6999999999999829E-3</v>
      </c>
    </row>
    <row r="5" spans="1:17">
      <c r="A5" s="17">
        <v>4</v>
      </c>
      <c r="B5" s="2" t="s">
        <v>19</v>
      </c>
      <c r="C5" s="1" t="s">
        <v>20</v>
      </c>
      <c r="D5" s="1">
        <v>0.45</v>
      </c>
      <c r="E5" s="1">
        <v>347</v>
      </c>
      <c r="F5" s="1">
        <v>103</v>
      </c>
      <c r="G5" s="1">
        <v>0.27500000000000002</v>
      </c>
      <c r="H5" s="18">
        <v>8.1410300000000005E-2</v>
      </c>
      <c r="I5" s="6">
        <v>0.2374</v>
      </c>
      <c r="J5" s="1">
        <v>0.3155</v>
      </c>
      <c r="K5" s="7">
        <f t="shared" si="0"/>
        <v>7.8100000000000003E-2</v>
      </c>
    </row>
    <row r="6" spans="1:17">
      <c r="A6" s="17">
        <v>5</v>
      </c>
      <c r="B6" s="2" t="s">
        <v>21</v>
      </c>
      <c r="C6" s="1" t="s">
        <v>22</v>
      </c>
      <c r="D6" s="1">
        <v>0.45</v>
      </c>
      <c r="E6" s="1">
        <v>450</v>
      </c>
      <c r="F6" s="1">
        <v>0</v>
      </c>
      <c r="G6" s="1">
        <v>0.35639999999999999</v>
      </c>
      <c r="H6" s="18">
        <v>0</v>
      </c>
      <c r="I6" s="11">
        <v>0.23069999999999999</v>
      </c>
      <c r="J6" s="1">
        <v>0</v>
      </c>
      <c r="K6" s="7">
        <v>0</v>
      </c>
      <c r="M6" s="12" t="s">
        <v>14</v>
      </c>
      <c r="N6" s="12"/>
      <c r="O6" s="12"/>
      <c r="P6" s="12"/>
      <c r="Q6" s="12"/>
    </row>
    <row r="7" spans="1:17">
      <c r="A7" s="17">
        <v>6</v>
      </c>
      <c r="B7" s="2" t="s">
        <v>23</v>
      </c>
      <c r="C7" s="1" t="s">
        <v>24</v>
      </c>
      <c r="D7" s="1">
        <v>0.45</v>
      </c>
      <c r="E7" s="1">
        <v>282</v>
      </c>
      <c r="F7" s="1">
        <v>168</v>
      </c>
      <c r="G7" s="1">
        <v>0.22359999999999999</v>
      </c>
      <c r="H7" s="18">
        <v>0.1328395</v>
      </c>
      <c r="I7" s="6">
        <v>0.1978</v>
      </c>
      <c r="J7" s="1">
        <v>0.32650000000000001</v>
      </c>
      <c r="K7" s="7">
        <f t="shared" si="0"/>
        <v>0.12870000000000001</v>
      </c>
    </row>
    <row r="8" spans="1:17">
      <c r="A8" s="17">
        <v>7</v>
      </c>
      <c r="B8" s="2" t="s">
        <v>25</v>
      </c>
      <c r="C8" s="1" t="s">
        <v>26</v>
      </c>
      <c r="D8" s="1">
        <v>0.45</v>
      </c>
      <c r="E8" s="1">
        <v>443</v>
      </c>
      <c r="F8" s="1">
        <v>7</v>
      </c>
      <c r="G8" s="1">
        <v>0.35089999999999999</v>
      </c>
      <c r="H8" s="18">
        <v>5.5235000000000006E-3</v>
      </c>
      <c r="I8" s="6">
        <v>0.34160000000000001</v>
      </c>
      <c r="J8" s="1">
        <v>0.3483</v>
      </c>
      <c r="K8" s="7">
        <f t="shared" si="0"/>
        <v>6.6999999999999837E-3</v>
      </c>
    </row>
    <row r="9" spans="1:17">
      <c r="A9" s="17">
        <v>8</v>
      </c>
      <c r="B9" s="2" t="s">
        <v>27</v>
      </c>
      <c r="C9" s="1" t="s">
        <v>28</v>
      </c>
      <c r="D9" s="1">
        <v>0.45</v>
      </c>
      <c r="E9" s="1">
        <v>450</v>
      </c>
      <c r="F9" s="1">
        <v>0</v>
      </c>
      <c r="G9" s="1">
        <v>0.35639999999999999</v>
      </c>
      <c r="H9" s="18">
        <v>0</v>
      </c>
      <c r="I9" s="6">
        <v>0.33160000000000001</v>
      </c>
      <c r="J9" s="1">
        <v>0</v>
      </c>
      <c r="K9" s="7">
        <v>0</v>
      </c>
    </row>
    <row r="10" spans="1:17">
      <c r="A10" s="17">
        <v>9</v>
      </c>
      <c r="B10" s="2" t="s">
        <v>29</v>
      </c>
      <c r="C10" s="1" t="s">
        <v>30</v>
      </c>
      <c r="D10" s="1">
        <v>0.45</v>
      </c>
      <c r="E10" s="1">
        <v>450</v>
      </c>
      <c r="F10" s="1">
        <v>0</v>
      </c>
      <c r="G10" s="1">
        <v>0.35639999999999999</v>
      </c>
      <c r="H10" s="18">
        <v>0</v>
      </c>
      <c r="I10" s="11">
        <v>0.26910000000000001</v>
      </c>
      <c r="J10" s="1">
        <v>0</v>
      </c>
      <c r="K10" s="7">
        <v>0</v>
      </c>
      <c r="M10" s="12" t="s">
        <v>14</v>
      </c>
      <c r="N10" s="12"/>
      <c r="O10" s="12"/>
      <c r="P10" s="12"/>
      <c r="Q10" s="12"/>
    </row>
    <row r="11" spans="1:17">
      <c r="A11" s="17">
        <v>10</v>
      </c>
      <c r="B11" s="2" t="s">
        <v>31</v>
      </c>
      <c r="C11" s="1" t="s">
        <v>32</v>
      </c>
      <c r="D11" s="1">
        <v>0.45</v>
      </c>
      <c r="E11" s="1">
        <v>450</v>
      </c>
      <c r="F11" s="1">
        <v>0</v>
      </c>
      <c r="G11" s="1">
        <v>0.35639999999999999</v>
      </c>
      <c r="H11" s="18">
        <v>0</v>
      </c>
      <c r="I11" s="6">
        <v>0.33939999999999998</v>
      </c>
      <c r="J11" s="1">
        <v>0</v>
      </c>
      <c r="K11" s="7">
        <v>0</v>
      </c>
    </row>
    <row r="12" spans="1:17">
      <c r="A12" s="17">
        <v>11</v>
      </c>
      <c r="B12" s="2" t="s">
        <v>33</v>
      </c>
      <c r="C12" s="1" t="s">
        <v>34</v>
      </c>
      <c r="D12" s="1">
        <v>0.45</v>
      </c>
      <c r="E12" s="1">
        <v>310</v>
      </c>
      <c r="F12" s="1">
        <v>140</v>
      </c>
      <c r="G12" s="1">
        <v>0.24590000000000001</v>
      </c>
      <c r="H12" s="18">
        <v>0.11051229999999999</v>
      </c>
      <c r="I12" s="6">
        <v>0.2344</v>
      </c>
      <c r="J12" s="18">
        <v>0.34200000000000003</v>
      </c>
      <c r="K12" s="7">
        <f t="shared" si="0"/>
        <v>0.10760000000000003</v>
      </c>
    </row>
    <row r="13" spans="1:17">
      <c r="A13" s="17">
        <v>12</v>
      </c>
      <c r="B13" s="2" t="s">
        <v>35</v>
      </c>
      <c r="C13" s="1" t="s">
        <v>36</v>
      </c>
      <c r="D13" s="1">
        <v>0.45</v>
      </c>
      <c r="E13" s="1">
        <v>358</v>
      </c>
      <c r="F13" s="1">
        <v>92</v>
      </c>
      <c r="G13" s="1">
        <v>0.28389999999999999</v>
      </c>
      <c r="H13" s="18">
        <v>7.2578900000000002E-2</v>
      </c>
      <c r="I13" s="6">
        <v>0.2646</v>
      </c>
      <c r="J13" s="1">
        <v>0.33460000000000001</v>
      </c>
      <c r="K13" s="19">
        <f t="shared" si="0"/>
        <v>7.0000000000000007E-2</v>
      </c>
    </row>
    <row r="14" spans="1:17">
      <c r="A14" s="17">
        <v>13</v>
      </c>
      <c r="B14" s="2" t="s">
        <v>37</v>
      </c>
      <c r="C14" s="1" t="s">
        <v>38</v>
      </c>
      <c r="D14" s="1">
        <v>0.45</v>
      </c>
      <c r="E14" s="1">
        <v>450</v>
      </c>
      <c r="F14" s="1">
        <v>0</v>
      </c>
      <c r="G14" s="1">
        <v>0.35639999999999999</v>
      </c>
      <c r="H14" s="18">
        <v>0</v>
      </c>
      <c r="I14" s="6">
        <v>0.3417</v>
      </c>
      <c r="J14" s="1">
        <v>0</v>
      </c>
      <c r="K14" s="7">
        <v>0</v>
      </c>
    </row>
    <row r="15" spans="1:17">
      <c r="A15" s="17">
        <v>14</v>
      </c>
      <c r="B15" s="2" t="s">
        <v>39</v>
      </c>
      <c r="C15" s="1" t="s">
        <v>40</v>
      </c>
      <c r="D15" s="1">
        <v>0.45</v>
      </c>
      <c r="E15" s="1">
        <v>292</v>
      </c>
      <c r="F15" s="1">
        <v>158</v>
      </c>
      <c r="G15" s="1">
        <v>0.23139999999999999</v>
      </c>
      <c r="H15" s="18">
        <v>0.1249992</v>
      </c>
      <c r="I15" s="6">
        <v>0.21859999999999999</v>
      </c>
      <c r="J15" s="1">
        <v>0.34260000000000002</v>
      </c>
      <c r="K15" s="19">
        <f t="shared" si="0"/>
        <v>0.12400000000000003</v>
      </c>
    </row>
    <row r="16" spans="1:17">
      <c r="A16" s="17">
        <v>15</v>
      </c>
      <c r="B16" s="2" t="s">
        <v>41</v>
      </c>
      <c r="C16" s="1" t="s">
        <v>42</v>
      </c>
      <c r="D16" s="1">
        <v>0.45</v>
      </c>
      <c r="E16" s="1">
        <v>284</v>
      </c>
      <c r="F16" s="1">
        <v>166</v>
      </c>
      <c r="G16" s="1">
        <v>0.2248</v>
      </c>
      <c r="H16" s="18">
        <v>0.13162100000000002</v>
      </c>
      <c r="I16" s="6">
        <v>0.20369999999999999</v>
      </c>
      <c r="J16" s="1">
        <v>0.3296</v>
      </c>
      <c r="K16" s="7">
        <f t="shared" si="0"/>
        <v>0.12590000000000001</v>
      </c>
    </row>
    <row r="17" spans="1:17">
      <c r="A17" s="17">
        <v>16</v>
      </c>
      <c r="B17" s="2" t="s">
        <v>43</v>
      </c>
      <c r="C17" s="1" t="s">
        <v>44</v>
      </c>
      <c r="D17" s="1">
        <v>0.45</v>
      </c>
      <c r="E17" s="1">
        <v>351</v>
      </c>
      <c r="F17" s="1">
        <v>99</v>
      </c>
      <c r="G17" s="1">
        <v>0.27800000000000002</v>
      </c>
      <c r="H17" s="18">
        <v>7.8398099999999998E-2</v>
      </c>
      <c r="I17" s="10">
        <v>0.25140000000000001</v>
      </c>
      <c r="J17" s="1">
        <v>0.3266</v>
      </c>
      <c r="K17" s="7">
        <f t="shared" si="0"/>
        <v>7.5199999999999989E-2</v>
      </c>
      <c r="M17" s="13" t="s">
        <v>45</v>
      </c>
      <c r="N17" s="13"/>
      <c r="O17" s="13"/>
      <c r="P17" s="13"/>
      <c r="Q17" s="13"/>
    </row>
    <row r="18" spans="1:17">
      <c r="A18" s="17">
        <v>17</v>
      </c>
      <c r="B18" s="2" t="s">
        <v>46</v>
      </c>
      <c r="C18" s="1" t="s">
        <v>47</v>
      </c>
      <c r="D18" s="1">
        <v>0.45</v>
      </c>
      <c r="E18" s="1">
        <v>450</v>
      </c>
      <c r="F18" s="1">
        <v>0</v>
      </c>
      <c r="G18" s="1">
        <v>0.35639999999999999</v>
      </c>
      <c r="H18" s="18">
        <v>0</v>
      </c>
      <c r="I18" s="6">
        <v>0.32179999999999997</v>
      </c>
      <c r="J18" s="1">
        <v>0</v>
      </c>
      <c r="K18" s="7">
        <v>0</v>
      </c>
    </row>
    <row r="19" spans="1:17">
      <c r="A19" s="17">
        <v>18</v>
      </c>
      <c r="B19" s="2" t="s">
        <v>48</v>
      </c>
      <c r="C19" s="1" t="s">
        <v>49</v>
      </c>
      <c r="D19" s="1">
        <v>0.45</v>
      </c>
      <c r="E19" s="1">
        <v>383</v>
      </c>
      <c r="F19" s="1">
        <v>67</v>
      </c>
      <c r="G19" s="1">
        <v>0.30330000000000001</v>
      </c>
      <c r="H19" s="18">
        <v>5.3097900000000003E-2</v>
      </c>
      <c r="I19" s="6">
        <v>0.28299999999999997</v>
      </c>
      <c r="J19" s="1">
        <v>0.33410000000000001</v>
      </c>
      <c r="K19" s="7">
        <f t="shared" si="0"/>
        <v>5.1100000000000034E-2</v>
      </c>
    </row>
    <row r="20" spans="1:17">
      <c r="A20" s="17">
        <v>19</v>
      </c>
      <c r="B20" s="2" t="s">
        <v>50</v>
      </c>
      <c r="C20" s="1" t="s">
        <v>51</v>
      </c>
      <c r="D20" s="1">
        <v>0.45</v>
      </c>
      <c r="E20" s="1">
        <v>440</v>
      </c>
      <c r="F20" s="1">
        <v>10</v>
      </c>
      <c r="G20" s="1">
        <v>0.34810000000000002</v>
      </c>
      <c r="H20" s="18">
        <v>8.2997999999999995E-3</v>
      </c>
      <c r="I20" s="6">
        <v>0.33200000000000002</v>
      </c>
      <c r="J20" s="1">
        <v>0.33850000000000002</v>
      </c>
      <c r="K20" s="7">
        <f t="shared" si="0"/>
        <v>6.5000000000000058E-3</v>
      </c>
    </row>
    <row r="21" spans="1:17">
      <c r="A21" s="17">
        <v>20</v>
      </c>
      <c r="B21" s="2" t="s">
        <v>52</v>
      </c>
      <c r="C21" s="1" t="s">
        <v>53</v>
      </c>
      <c r="D21" s="1">
        <v>0.45</v>
      </c>
      <c r="E21" s="1">
        <v>450</v>
      </c>
      <c r="F21" s="1">
        <v>0</v>
      </c>
      <c r="G21" s="1">
        <v>0.35639999999999999</v>
      </c>
      <c r="H21" s="18">
        <v>0</v>
      </c>
      <c r="I21" s="11">
        <v>0.25290000000000001</v>
      </c>
      <c r="J21" s="1">
        <v>0</v>
      </c>
      <c r="K21" s="7">
        <v>0</v>
      </c>
      <c r="M21" s="12" t="s">
        <v>14</v>
      </c>
      <c r="N21" s="12"/>
      <c r="O21" s="12"/>
      <c r="P21" s="12"/>
      <c r="Q21" s="12"/>
    </row>
    <row r="22" spans="1:17">
      <c r="A22" s="17">
        <v>21</v>
      </c>
      <c r="B22" s="2" t="s">
        <v>54</v>
      </c>
      <c r="C22" s="1" t="s">
        <v>55</v>
      </c>
      <c r="D22" s="1">
        <v>0.45</v>
      </c>
      <c r="E22" s="1">
        <v>310</v>
      </c>
      <c r="F22" s="1">
        <v>140</v>
      </c>
      <c r="G22" s="1">
        <v>0.2452</v>
      </c>
      <c r="H22" s="18">
        <v>0.1112432</v>
      </c>
      <c r="I22" s="6">
        <v>0.2286</v>
      </c>
      <c r="J22" s="1">
        <v>0.33850000000000002</v>
      </c>
      <c r="K22" s="7">
        <f t="shared" si="0"/>
        <v>0.10990000000000003</v>
      </c>
    </row>
    <row r="23" spans="1:17">
      <c r="A23" s="17">
        <v>22</v>
      </c>
      <c r="B23" s="2" t="s">
        <v>56</v>
      </c>
      <c r="C23" s="1" t="s">
        <v>57</v>
      </c>
      <c r="D23" s="1">
        <v>0.45</v>
      </c>
      <c r="E23" s="1">
        <v>339</v>
      </c>
      <c r="F23" s="1">
        <v>111</v>
      </c>
      <c r="G23" s="1">
        <v>0.26850000000000002</v>
      </c>
      <c r="H23" s="18">
        <v>8.7900099999999995E-2</v>
      </c>
      <c r="I23" s="6">
        <v>0.21920000000000001</v>
      </c>
      <c r="J23" s="1">
        <v>0.30320000000000003</v>
      </c>
      <c r="K23" s="19">
        <f t="shared" si="0"/>
        <v>8.4000000000000019E-2</v>
      </c>
    </row>
    <row r="24" spans="1:17">
      <c r="A24" s="17">
        <v>23</v>
      </c>
      <c r="B24" s="2" t="s">
        <v>58</v>
      </c>
      <c r="C24" s="1" t="s">
        <v>59</v>
      </c>
      <c r="D24" s="1">
        <v>0.45</v>
      </c>
      <c r="E24" s="1">
        <v>450</v>
      </c>
      <c r="F24" s="1">
        <v>0</v>
      </c>
      <c r="G24" s="1">
        <v>0.35639999999999999</v>
      </c>
      <c r="H24" s="18">
        <v>0</v>
      </c>
      <c r="I24" s="6">
        <v>0.35060000000000002</v>
      </c>
      <c r="J24" s="1">
        <v>0</v>
      </c>
      <c r="K24" s="7">
        <v>0</v>
      </c>
    </row>
    <row r="25" spans="1:17">
      <c r="A25" s="17">
        <v>24</v>
      </c>
      <c r="B25" s="2" t="s">
        <v>60</v>
      </c>
      <c r="C25" s="1" t="s">
        <v>61</v>
      </c>
      <c r="D25" s="1">
        <v>0.45</v>
      </c>
      <c r="E25" s="1">
        <v>383</v>
      </c>
      <c r="F25" s="1">
        <v>67</v>
      </c>
      <c r="G25" s="1">
        <v>0.30349999999999999</v>
      </c>
      <c r="H25" s="18">
        <v>5.2911900000000005E-2</v>
      </c>
      <c r="I25" s="6">
        <v>0.29260000000000003</v>
      </c>
      <c r="J25" s="1">
        <v>0.34379999999999999</v>
      </c>
      <c r="K25" s="7">
        <f t="shared" si="0"/>
        <v>5.1199999999999968E-2</v>
      </c>
    </row>
    <row r="26" spans="1:17">
      <c r="A26" s="17">
        <v>25</v>
      </c>
      <c r="B26" s="2" t="s">
        <v>62</v>
      </c>
      <c r="C26" s="1" t="s">
        <v>63</v>
      </c>
      <c r="D26" s="1">
        <v>0.45</v>
      </c>
      <c r="E26" s="1">
        <v>450</v>
      </c>
      <c r="F26" s="1">
        <v>0</v>
      </c>
      <c r="G26" s="1">
        <v>0.35639999999999999</v>
      </c>
      <c r="H26" s="18">
        <v>0</v>
      </c>
      <c r="I26" s="6">
        <v>0.34739999999999999</v>
      </c>
      <c r="J26" s="1">
        <v>0</v>
      </c>
      <c r="K26" s="7">
        <v>0</v>
      </c>
    </row>
    <row r="27" spans="1:17">
      <c r="A27" s="17">
        <v>26</v>
      </c>
      <c r="B27" s="2" t="s">
        <v>64</v>
      </c>
      <c r="C27" s="1" t="s">
        <v>65</v>
      </c>
      <c r="D27" s="1">
        <v>0.45</v>
      </c>
      <c r="E27" s="1">
        <v>450</v>
      </c>
      <c r="F27" s="1">
        <v>0</v>
      </c>
      <c r="G27" s="1">
        <v>0.35639999999999999</v>
      </c>
      <c r="H27" s="18">
        <v>0</v>
      </c>
      <c r="I27" s="11">
        <v>0.2011</v>
      </c>
      <c r="J27" s="1">
        <v>0</v>
      </c>
      <c r="K27" s="7">
        <v>0</v>
      </c>
      <c r="M27" s="12" t="s">
        <v>14</v>
      </c>
      <c r="N27" s="12"/>
      <c r="O27" s="12"/>
      <c r="P27" s="12"/>
      <c r="Q27" s="12"/>
    </row>
    <row r="28" spans="1:17">
      <c r="A28" s="17">
        <v>27</v>
      </c>
      <c r="B28" s="2" t="s">
        <v>66</v>
      </c>
      <c r="C28" s="1" t="s">
        <v>67</v>
      </c>
      <c r="D28" s="1">
        <v>0.45</v>
      </c>
      <c r="E28" s="1">
        <v>280</v>
      </c>
      <c r="F28" s="1">
        <v>170</v>
      </c>
      <c r="G28" s="1">
        <v>0.22209999999999999</v>
      </c>
      <c r="H28" s="18">
        <v>0.1343443</v>
      </c>
      <c r="I28" s="6">
        <v>0.20530000000000001</v>
      </c>
      <c r="J28" s="1">
        <v>0.33479999999999999</v>
      </c>
      <c r="K28" s="7">
        <f t="shared" si="0"/>
        <v>0.12949999999999998</v>
      </c>
    </row>
    <row r="29" spans="1:17">
      <c r="A29" s="17">
        <v>28</v>
      </c>
      <c r="B29" s="2" t="s">
        <v>68</v>
      </c>
      <c r="C29" s="1" t="s">
        <v>69</v>
      </c>
      <c r="D29" s="1">
        <v>0.45</v>
      </c>
      <c r="E29" s="1">
        <v>360</v>
      </c>
      <c r="F29" s="1">
        <v>90</v>
      </c>
      <c r="G29" s="1">
        <v>0.28549999999999998</v>
      </c>
      <c r="H29" s="18">
        <v>7.0941799999999999E-2</v>
      </c>
      <c r="I29" s="10">
        <v>0.25519999999999998</v>
      </c>
      <c r="J29" s="1">
        <v>0.32129999999999997</v>
      </c>
      <c r="K29" s="7">
        <f t="shared" si="0"/>
        <v>6.6099999999999992E-2</v>
      </c>
      <c r="M29" s="13" t="s">
        <v>45</v>
      </c>
      <c r="N29" s="13"/>
      <c r="O29" s="13"/>
      <c r="P29" s="13"/>
      <c r="Q29" s="13"/>
    </row>
    <row r="30" spans="1:17">
      <c r="A30" s="17">
        <v>29</v>
      </c>
      <c r="B30" s="2" t="s">
        <v>70</v>
      </c>
      <c r="C30" s="1" t="s">
        <v>71</v>
      </c>
      <c r="D30" s="1">
        <v>0.45</v>
      </c>
      <c r="E30" s="1">
        <v>450</v>
      </c>
      <c r="F30" s="1">
        <v>0</v>
      </c>
      <c r="G30" s="1">
        <v>0.35639999999999999</v>
      </c>
      <c r="H30" s="18">
        <v>0</v>
      </c>
      <c r="I30" s="6">
        <v>0.32900000000000001</v>
      </c>
      <c r="J30" s="1">
        <v>0</v>
      </c>
      <c r="K30" s="7">
        <v>0</v>
      </c>
    </row>
    <row r="31" spans="1:17">
      <c r="A31" s="17">
        <v>30</v>
      </c>
      <c r="B31" s="2" t="s">
        <v>72</v>
      </c>
      <c r="C31" s="1" t="s">
        <v>73</v>
      </c>
      <c r="D31" s="1">
        <v>0.45</v>
      </c>
      <c r="E31" s="1">
        <v>396</v>
      </c>
      <c r="F31" s="1">
        <v>54</v>
      </c>
      <c r="G31" s="1">
        <v>0.3135</v>
      </c>
      <c r="H31" s="18">
        <v>4.29159E-2</v>
      </c>
      <c r="I31" s="6">
        <v>0.29880000000000001</v>
      </c>
      <c r="J31" s="1">
        <v>0.33910000000000001</v>
      </c>
      <c r="K31" s="7">
        <f t="shared" si="0"/>
        <v>4.0300000000000002E-2</v>
      </c>
    </row>
    <row r="32" spans="1:17">
      <c r="A32" s="17">
        <v>31</v>
      </c>
      <c r="B32" s="2" t="s">
        <v>74</v>
      </c>
      <c r="C32" s="1" t="s">
        <v>75</v>
      </c>
      <c r="D32" s="1">
        <v>0.45</v>
      </c>
      <c r="E32" s="1">
        <v>431</v>
      </c>
      <c r="F32" s="1">
        <v>19</v>
      </c>
      <c r="G32" s="1">
        <v>0.34129999999999999</v>
      </c>
      <c r="H32" s="18">
        <v>1.5140300000000001E-2</v>
      </c>
      <c r="I32" s="6">
        <v>0.3281</v>
      </c>
      <c r="J32" s="18">
        <v>0.34100000000000003</v>
      </c>
      <c r="K32" s="7">
        <f t="shared" si="0"/>
        <v>1.2900000000000023E-2</v>
      </c>
    </row>
    <row r="33" spans="1:17">
      <c r="A33" s="17">
        <v>32</v>
      </c>
      <c r="B33" s="2" t="s">
        <v>76</v>
      </c>
      <c r="C33" s="1" t="s">
        <v>77</v>
      </c>
      <c r="D33" s="1">
        <v>0.45</v>
      </c>
      <c r="E33" s="1">
        <v>450</v>
      </c>
      <c r="F33" s="1">
        <v>0</v>
      </c>
      <c r="G33" s="1">
        <v>0.35639999999999999</v>
      </c>
      <c r="H33" s="18">
        <v>0</v>
      </c>
      <c r="I33" s="6">
        <v>0.33229999999999998</v>
      </c>
      <c r="J33" s="1">
        <v>0</v>
      </c>
      <c r="K33" s="7">
        <v>0</v>
      </c>
    </row>
    <row r="34" spans="1:17">
      <c r="A34" s="17">
        <v>33</v>
      </c>
      <c r="B34" s="2" t="s">
        <v>78</v>
      </c>
      <c r="C34" s="1" t="s">
        <v>79</v>
      </c>
      <c r="D34" s="1">
        <v>0.45</v>
      </c>
      <c r="E34" s="1">
        <v>363</v>
      </c>
      <c r="F34" s="1">
        <v>87</v>
      </c>
      <c r="G34" s="1">
        <v>0.2873</v>
      </c>
      <c r="H34" s="18">
        <v>6.9119100000000003E-2</v>
      </c>
      <c r="I34" s="6">
        <v>0.26939999999999997</v>
      </c>
      <c r="J34" s="1">
        <v>0.33139999999999997</v>
      </c>
      <c r="K34" s="19">
        <f t="shared" si="0"/>
        <v>6.2E-2</v>
      </c>
    </row>
    <row r="35" spans="1:17">
      <c r="A35" s="17">
        <v>34</v>
      </c>
      <c r="B35" s="2" t="s">
        <v>80</v>
      </c>
      <c r="C35" s="1" t="s">
        <v>81</v>
      </c>
      <c r="D35" s="1">
        <v>0.45</v>
      </c>
      <c r="E35" s="1">
        <v>404</v>
      </c>
      <c r="F35" s="1">
        <v>46</v>
      </c>
      <c r="G35" s="1">
        <v>0.32</v>
      </c>
      <c r="H35" s="18">
        <v>3.6404600000000002E-2</v>
      </c>
      <c r="I35" s="6">
        <v>0.2994</v>
      </c>
      <c r="J35" s="1">
        <v>0.33439999999999998</v>
      </c>
      <c r="K35" s="19">
        <f t="shared" si="0"/>
        <v>3.4999999999999976E-2</v>
      </c>
    </row>
    <row r="36" spans="1:17">
      <c r="A36" s="17">
        <v>35</v>
      </c>
      <c r="B36" s="2" t="s">
        <v>82</v>
      </c>
      <c r="C36" s="1" t="s">
        <v>83</v>
      </c>
      <c r="D36" s="1">
        <v>0.45</v>
      </c>
      <c r="E36" s="1">
        <v>450</v>
      </c>
      <c r="F36" s="1">
        <v>0</v>
      </c>
      <c r="G36" s="1">
        <v>0.35639999999999999</v>
      </c>
      <c r="H36" s="18">
        <v>0</v>
      </c>
      <c r="I36" s="6">
        <v>0.35249999999999998</v>
      </c>
      <c r="J36" s="1">
        <v>0</v>
      </c>
      <c r="K36" s="7">
        <v>0</v>
      </c>
    </row>
    <row r="37" spans="1:17">
      <c r="A37" s="17">
        <v>36</v>
      </c>
      <c r="B37" s="2" t="s">
        <v>84</v>
      </c>
      <c r="C37" s="1" t="s">
        <v>85</v>
      </c>
      <c r="D37" s="1">
        <v>0.45</v>
      </c>
      <c r="E37" s="1">
        <v>371</v>
      </c>
      <c r="F37" s="1">
        <v>79</v>
      </c>
      <c r="G37" s="1">
        <v>0.29389999999999999</v>
      </c>
      <c r="H37" s="18">
        <v>6.2552200000000002E-2</v>
      </c>
      <c r="I37" s="6">
        <v>0.2792</v>
      </c>
      <c r="J37" s="1">
        <v>0.33929999999999999</v>
      </c>
      <c r="K37" s="7">
        <f t="shared" si="0"/>
        <v>6.0099999999999987E-2</v>
      </c>
    </row>
    <row r="38" spans="1:17">
      <c r="A38" s="17">
        <v>37</v>
      </c>
      <c r="B38" s="2" t="s">
        <v>86</v>
      </c>
      <c r="C38" s="1" t="s">
        <v>87</v>
      </c>
      <c r="D38" s="1">
        <v>0.45</v>
      </c>
      <c r="E38" s="1">
        <v>450</v>
      </c>
      <c r="F38" s="1">
        <v>0</v>
      </c>
      <c r="G38" s="1">
        <v>0.35639999999999999</v>
      </c>
      <c r="H38" s="18">
        <v>0</v>
      </c>
      <c r="I38" s="6">
        <v>0.34560000000000002</v>
      </c>
      <c r="J38" s="1">
        <v>0</v>
      </c>
      <c r="K38" s="7">
        <v>0</v>
      </c>
    </row>
    <row r="39" spans="1:17">
      <c r="A39" s="17">
        <v>38</v>
      </c>
      <c r="B39" s="2" t="s">
        <v>88</v>
      </c>
      <c r="C39" s="1" t="s">
        <v>89</v>
      </c>
      <c r="D39" s="1">
        <v>0.45</v>
      </c>
      <c r="E39" s="1">
        <v>391</v>
      </c>
      <c r="F39" s="1">
        <v>59</v>
      </c>
      <c r="G39" s="1">
        <v>0.30959999999999999</v>
      </c>
      <c r="H39" s="18">
        <v>4.6837400000000001E-2</v>
      </c>
      <c r="I39" s="6">
        <v>0.29210000000000003</v>
      </c>
      <c r="J39" s="1">
        <v>0.33710000000000001</v>
      </c>
      <c r="K39" s="19">
        <f t="shared" si="0"/>
        <v>4.4999999999999984E-2</v>
      </c>
    </row>
    <row r="40" spans="1:17">
      <c r="A40" s="17">
        <v>39</v>
      </c>
      <c r="B40" s="2" t="s">
        <v>90</v>
      </c>
      <c r="C40" s="1" t="s">
        <v>91</v>
      </c>
      <c r="D40" s="1">
        <v>0.45</v>
      </c>
      <c r="E40" s="1">
        <v>375</v>
      </c>
      <c r="F40" s="1">
        <v>75</v>
      </c>
      <c r="G40" s="1">
        <v>0.29730000000000001</v>
      </c>
      <c r="H40" s="18">
        <v>5.9110200000000002E-2</v>
      </c>
      <c r="I40" s="6">
        <v>0.2838</v>
      </c>
      <c r="J40" s="1">
        <v>0.33989999999999998</v>
      </c>
      <c r="K40" s="7">
        <f t="shared" si="0"/>
        <v>5.6099999999999983E-2</v>
      </c>
    </row>
    <row r="41" spans="1:17">
      <c r="A41" s="17">
        <v>40</v>
      </c>
      <c r="B41" s="2" t="s">
        <v>92</v>
      </c>
      <c r="C41" s="1" t="s">
        <v>93</v>
      </c>
      <c r="D41" s="1">
        <v>0.45</v>
      </c>
      <c r="E41" s="1">
        <v>440</v>
      </c>
      <c r="F41" s="1">
        <v>10</v>
      </c>
      <c r="G41" s="1">
        <v>0.34820000000000001</v>
      </c>
      <c r="H41" s="18">
        <v>8.2691999999999991E-3</v>
      </c>
      <c r="I41" s="6">
        <v>0.24</v>
      </c>
      <c r="J41" s="1">
        <v>0.34689999999999999</v>
      </c>
      <c r="K41" s="7">
        <f t="shared" si="0"/>
        <v>0.1069</v>
      </c>
    </row>
    <row r="42" spans="1:17">
      <c r="A42" s="17">
        <v>41</v>
      </c>
      <c r="B42" s="4" t="s">
        <v>94</v>
      </c>
      <c r="C42" s="1" t="s">
        <v>95</v>
      </c>
      <c r="D42" s="1">
        <v>0.45</v>
      </c>
      <c r="E42" s="1">
        <v>450</v>
      </c>
      <c r="F42" s="1">
        <v>0</v>
      </c>
      <c r="H42" s="18">
        <v>0</v>
      </c>
      <c r="I42" s="6">
        <v>0.34620000000000001</v>
      </c>
      <c r="J42" s="1">
        <v>0</v>
      </c>
      <c r="K42" s="7">
        <v>0</v>
      </c>
      <c r="M42" s="5" t="s">
        <v>96</v>
      </c>
      <c r="N42" s="5"/>
      <c r="O42" s="5"/>
      <c r="P42" s="5"/>
      <c r="Q42" s="5"/>
    </row>
    <row r="43" spans="1:17">
      <c r="A43" s="17">
        <v>42</v>
      </c>
      <c r="B43" s="2" t="s">
        <v>97</v>
      </c>
      <c r="C43" s="1" t="s">
        <v>98</v>
      </c>
      <c r="D43" s="1">
        <v>0.45</v>
      </c>
      <c r="E43" s="1">
        <v>418</v>
      </c>
      <c r="F43" s="1">
        <v>32</v>
      </c>
      <c r="G43" s="1">
        <v>0.33100000000000002</v>
      </c>
      <c r="H43" s="18">
        <v>2.5410200000000001E-2</v>
      </c>
      <c r="I43" s="6">
        <v>0.31209999999999999</v>
      </c>
      <c r="J43" s="1">
        <v>0.33529999999999999</v>
      </c>
      <c r="K43" s="7">
        <f t="shared" si="0"/>
        <v>2.3199999999999998E-2</v>
      </c>
    </row>
    <row r="44" spans="1:17">
      <c r="A44" s="17">
        <v>43</v>
      </c>
      <c r="B44" s="2" t="s">
        <v>99</v>
      </c>
      <c r="C44" s="1" t="s">
        <v>100</v>
      </c>
      <c r="D44" s="1">
        <v>0.45</v>
      </c>
      <c r="E44" s="1">
        <v>287</v>
      </c>
      <c r="F44" s="1">
        <v>163</v>
      </c>
      <c r="G44" s="1">
        <v>0.2276</v>
      </c>
      <c r="H44" s="18">
        <v>0.12883009999999998</v>
      </c>
      <c r="I44" s="6">
        <v>0.21149999999999999</v>
      </c>
      <c r="J44" s="1">
        <v>0.3382</v>
      </c>
      <c r="K44" s="7">
        <f t="shared" si="0"/>
        <v>0.12670000000000001</v>
      </c>
    </row>
    <row r="45" spans="1:17">
      <c r="A45" s="17">
        <v>44</v>
      </c>
      <c r="B45" s="2" t="s">
        <v>101</v>
      </c>
      <c r="C45" s="1" t="s">
        <v>102</v>
      </c>
      <c r="D45" s="1">
        <v>0.45</v>
      </c>
      <c r="E45" s="1">
        <v>342</v>
      </c>
      <c r="F45" s="1">
        <v>108</v>
      </c>
      <c r="G45" s="1">
        <v>0.27050000000000002</v>
      </c>
      <c r="H45" s="18">
        <v>8.5918999999999995E-2</v>
      </c>
      <c r="I45" s="6">
        <v>0.2596</v>
      </c>
      <c r="J45" s="18">
        <v>0.34200000000000003</v>
      </c>
      <c r="K45" s="7">
        <f t="shared" si="0"/>
        <v>8.2400000000000029E-2</v>
      </c>
    </row>
    <row r="46" spans="1:17">
      <c r="A46" s="17">
        <v>45</v>
      </c>
      <c r="B46" s="2" t="s">
        <v>103</v>
      </c>
      <c r="C46" s="1" t="s">
        <v>104</v>
      </c>
      <c r="D46" s="1">
        <v>0.45</v>
      </c>
      <c r="E46" s="1">
        <v>377</v>
      </c>
      <c r="F46" s="1">
        <v>73</v>
      </c>
      <c r="G46" s="1">
        <v>0.29880000000000001</v>
      </c>
      <c r="H46" s="18">
        <v>5.7674599999999999E-2</v>
      </c>
      <c r="I46" s="6">
        <v>0.28539999999999999</v>
      </c>
      <c r="J46" s="1">
        <v>0.34089999999999998</v>
      </c>
      <c r="K46" s="7">
        <f t="shared" si="0"/>
        <v>5.5499999999999994E-2</v>
      </c>
    </row>
    <row r="47" spans="1:17">
      <c r="A47" s="17">
        <v>46</v>
      </c>
      <c r="B47" s="2" t="s">
        <v>105</v>
      </c>
      <c r="C47" s="1" t="s">
        <v>106</v>
      </c>
      <c r="D47" s="1">
        <v>0.45</v>
      </c>
      <c r="E47" s="1">
        <v>443</v>
      </c>
      <c r="F47" s="1">
        <v>7</v>
      </c>
      <c r="G47" s="1">
        <v>0.35060000000000002</v>
      </c>
      <c r="H47" s="18">
        <v>5.8030999999999994E-3</v>
      </c>
      <c r="I47" s="6">
        <v>0.3377</v>
      </c>
      <c r="J47" s="1">
        <v>0.34229999999999999</v>
      </c>
      <c r="K47" s="7">
        <f t="shared" si="0"/>
        <v>4.599999999999993E-3</v>
      </c>
    </row>
    <row r="48" spans="1:17">
      <c r="A48" s="17">
        <v>47</v>
      </c>
      <c r="B48" s="2" t="s">
        <v>107</v>
      </c>
      <c r="C48" s="1" t="s">
        <v>108</v>
      </c>
      <c r="D48" s="1">
        <v>0.45</v>
      </c>
      <c r="E48" s="1">
        <v>450</v>
      </c>
      <c r="F48" s="1">
        <v>0</v>
      </c>
      <c r="G48" s="1">
        <v>0.35639999999999999</v>
      </c>
      <c r="H48" s="18">
        <v>0</v>
      </c>
      <c r="I48" s="6">
        <v>0.3357</v>
      </c>
      <c r="J48" s="1">
        <v>0</v>
      </c>
      <c r="K48" s="7">
        <v>0</v>
      </c>
    </row>
    <row r="49" spans="1:17">
      <c r="A49" s="17">
        <v>48</v>
      </c>
      <c r="B49" s="2" t="s">
        <v>109</v>
      </c>
      <c r="C49" s="1" t="s">
        <v>110</v>
      </c>
      <c r="D49" s="1">
        <v>0.45</v>
      </c>
      <c r="E49" s="1">
        <v>434</v>
      </c>
      <c r="F49" s="1">
        <v>16</v>
      </c>
      <c r="G49" s="1">
        <v>0.34379999999999999</v>
      </c>
      <c r="H49" s="18">
        <v>1.2651600000000001E-2</v>
      </c>
      <c r="I49" s="6">
        <v>0.3261</v>
      </c>
      <c r="J49" s="1">
        <v>0.33639999999999998</v>
      </c>
      <c r="K49" s="7">
        <f t="shared" si="0"/>
        <v>1.0299999999999976E-2</v>
      </c>
    </row>
    <row r="50" spans="1:17">
      <c r="A50" s="17">
        <v>49</v>
      </c>
      <c r="B50" s="2" t="s">
        <v>111</v>
      </c>
      <c r="C50" s="1" t="s">
        <v>112</v>
      </c>
      <c r="D50" s="1">
        <v>0.45</v>
      </c>
      <c r="E50" s="1">
        <v>450</v>
      </c>
      <c r="F50" s="1">
        <v>0</v>
      </c>
      <c r="G50" s="1">
        <v>0.35639999999999999</v>
      </c>
      <c r="H50" s="18">
        <v>0</v>
      </c>
      <c r="I50" s="6">
        <v>0.33739999999999998</v>
      </c>
      <c r="J50" s="1">
        <v>0</v>
      </c>
      <c r="K50" s="7">
        <v>0</v>
      </c>
    </row>
    <row r="51" spans="1:17">
      <c r="A51" s="17">
        <v>50</v>
      </c>
      <c r="B51" s="2" t="s">
        <v>113</v>
      </c>
      <c r="C51" s="1" t="s">
        <v>114</v>
      </c>
      <c r="D51" s="1">
        <v>0.45</v>
      </c>
      <c r="E51" s="1">
        <v>376</v>
      </c>
      <c r="F51" s="1">
        <v>74</v>
      </c>
      <c r="G51" s="1">
        <v>0.29780000000000001</v>
      </c>
      <c r="H51" s="18">
        <v>5.8663E-2</v>
      </c>
      <c r="I51" s="10">
        <v>0.26469999999999999</v>
      </c>
      <c r="J51" s="1">
        <v>0.32079999999999997</v>
      </c>
      <c r="K51" s="7">
        <f t="shared" si="0"/>
        <v>5.6099999999999983E-2</v>
      </c>
      <c r="M51" s="13" t="s">
        <v>45</v>
      </c>
      <c r="N51" s="13"/>
      <c r="O51" s="13"/>
      <c r="P51" s="13"/>
      <c r="Q51" s="13"/>
    </row>
    <row r="52" spans="1:17">
      <c r="A52" s="17">
        <v>51</v>
      </c>
      <c r="B52" s="2" t="s">
        <v>115</v>
      </c>
      <c r="C52" s="1" t="s">
        <v>116</v>
      </c>
      <c r="D52" s="1">
        <v>0.45</v>
      </c>
      <c r="E52" s="1">
        <v>355</v>
      </c>
      <c r="F52" s="1">
        <v>95</v>
      </c>
      <c r="G52" s="1">
        <v>0.28089999999999998</v>
      </c>
      <c r="H52" s="18">
        <v>7.5558500000000001E-2</v>
      </c>
      <c r="I52" s="6">
        <v>0.26690000000000003</v>
      </c>
      <c r="J52" s="1">
        <v>0.34010000000000001</v>
      </c>
      <c r="K52" s="7">
        <f t="shared" si="0"/>
        <v>7.3199999999999987E-2</v>
      </c>
    </row>
    <row r="53" spans="1:17">
      <c r="A53" s="17">
        <v>52</v>
      </c>
      <c r="B53" s="2" t="s">
        <v>117</v>
      </c>
      <c r="C53" s="1" t="s">
        <v>118</v>
      </c>
      <c r="D53" s="1">
        <v>0.45</v>
      </c>
      <c r="E53" s="1">
        <v>257</v>
      </c>
      <c r="F53" s="1">
        <v>193</v>
      </c>
      <c r="G53" s="1">
        <v>0.2034</v>
      </c>
      <c r="H53" s="18">
        <v>0.15302950000000001</v>
      </c>
      <c r="I53" s="6">
        <v>0.18729999999999999</v>
      </c>
      <c r="J53" s="1">
        <v>0.33839999999999998</v>
      </c>
      <c r="K53" s="7">
        <f t="shared" si="0"/>
        <v>0.15109999999999998</v>
      </c>
    </row>
    <row r="54" spans="1:17">
      <c r="A54" s="17">
        <v>53</v>
      </c>
      <c r="B54" s="2" t="s">
        <v>119</v>
      </c>
      <c r="C54" s="1" t="s">
        <v>120</v>
      </c>
      <c r="D54" s="1">
        <v>0.45</v>
      </c>
      <c r="E54" s="1">
        <v>276</v>
      </c>
      <c r="F54" s="1">
        <v>174</v>
      </c>
      <c r="G54" s="1">
        <v>0.21879999999999999</v>
      </c>
      <c r="H54" s="18">
        <v>0.1376812</v>
      </c>
      <c r="I54" s="6">
        <v>0.20530000000000001</v>
      </c>
      <c r="J54" s="1">
        <v>0.34239999999999998</v>
      </c>
      <c r="K54" s="7">
        <f t="shared" si="0"/>
        <v>0.13709999999999997</v>
      </c>
    </row>
    <row r="55" spans="1:17">
      <c r="A55" s="17">
        <v>54</v>
      </c>
      <c r="B55" s="2" t="s">
        <v>121</v>
      </c>
      <c r="C55" s="1" t="s">
        <v>122</v>
      </c>
      <c r="D55" s="1">
        <v>0.45</v>
      </c>
      <c r="E55" s="1">
        <v>430</v>
      </c>
      <c r="F55" s="1">
        <v>20</v>
      </c>
      <c r="G55" s="1">
        <v>0.34050000000000002</v>
      </c>
      <c r="H55" s="18">
        <v>1.5961900000000001E-2</v>
      </c>
      <c r="I55" s="6">
        <v>0.34499999999999997</v>
      </c>
      <c r="J55" s="1">
        <v>0.35920000000000002</v>
      </c>
      <c r="K55" s="7">
        <f t="shared" si="0"/>
        <v>1.4200000000000046E-2</v>
      </c>
    </row>
    <row r="56" spans="1:17">
      <c r="A56" s="17">
        <v>55</v>
      </c>
      <c r="B56" s="2" t="s">
        <v>123</v>
      </c>
      <c r="C56" s="1" t="s">
        <v>124</v>
      </c>
      <c r="D56" s="1">
        <v>0.45</v>
      </c>
      <c r="E56" s="1">
        <v>450</v>
      </c>
      <c r="F56" s="1">
        <v>0</v>
      </c>
      <c r="G56" s="1">
        <v>0.35639999999999999</v>
      </c>
      <c r="H56" s="18">
        <v>0</v>
      </c>
      <c r="I56" s="6">
        <v>0.35099999999999998</v>
      </c>
      <c r="J56" s="1">
        <v>0</v>
      </c>
      <c r="K56" s="7">
        <v>0</v>
      </c>
    </row>
    <row r="57" spans="1:17">
      <c r="A57" s="17">
        <v>56</v>
      </c>
      <c r="B57" s="2" t="s">
        <v>125</v>
      </c>
      <c r="C57" s="1" t="s">
        <v>126</v>
      </c>
      <c r="D57" s="1">
        <v>0.45</v>
      </c>
      <c r="E57" s="1">
        <v>330</v>
      </c>
      <c r="F57" s="1">
        <v>120</v>
      </c>
      <c r="G57" s="1">
        <v>0.26119999999999999</v>
      </c>
      <c r="H57" s="18">
        <v>9.51983E-2</v>
      </c>
      <c r="I57" s="6">
        <v>0.25459999999999999</v>
      </c>
      <c r="J57" s="1">
        <v>0.34460000000000002</v>
      </c>
      <c r="K57" s="19">
        <f t="shared" si="0"/>
        <v>9.0000000000000024E-2</v>
      </c>
    </row>
    <row r="58" spans="1:17">
      <c r="A58" s="17">
        <v>57</v>
      </c>
      <c r="B58" s="2" t="s">
        <v>127</v>
      </c>
      <c r="C58" s="1" t="s">
        <v>128</v>
      </c>
      <c r="D58" s="1">
        <v>0.45</v>
      </c>
      <c r="E58" s="1">
        <v>302</v>
      </c>
      <c r="F58" s="1">
        <v>148</v>
      </c>
      <c r="G58" s="1">
        <v>0.23899999999999999</v>
      </c>
      <c r="H58" s="18">
        <v>0.1174576</v>
      </c>
      <c r="I58" s="6">
        <v>0.2235</v>
      </c>
      <c r="J58" s="18">
        <v>0.33100000000000002</v>
      </c>
      <c r="K58" s="7">
        <f t="shared" si="0"/>
        <v>0.10750000000000001</v>
      </c>
    </row>
    <row r="59" spans="1:17">
      <c r="A59" s="17">
        <v>58</v>
      </c>
      <c r="B59" s="2" t="s">
        <v>129</v>
      </c>
      <c r="C59" s="1" t="s">
        <v>130</v>
      </c>
      <c r="D59" s="1">
        <v>0.45</v>
      </c>
      <c r="E59" s="1">
        <v>221</v>
      </c>
      <c r="F59" s="1">
        <v>229</v>
      </c>
      <c r="G59" s="1">
        <v>0.17469999999999999</v>
      </c>
      <c r="H59" s="18">
        <v>0.18175819999999998</v>
      </c>
      <c r="I59" s="6">
        <v>0.158</v>
      </c>
      <c r="J59" s="1">
        <v>0.33810000000000001</v>
      </c>
      <c r="K59" s="7">
        <f t="shared" si="0"/>
        <v>0.18010000000000001</v>
      </c>
    </row>
    <row r="60" spans="1:17">
      <c r="A60" s="17">
        <v>59</v>
      </c>
      <c r="B60" s="2" t="s">
        <v>131</v>
      </c>
      <c r="C60" s="1" t="s">
        <v>132</v>
      </c>
      <c r="D60" s="1">
        <v>0.45</v>
      </c>
      <c r="E60" s="1">
        <v>414</v>
      </c>
      <c r="F60" s="1">
        <v>36</v>
      </c>
      <c r="G60" s="1">
        <v>0.3276</v>
      </c>
      <c r="H60" s="18">
        <v>2.8860199999999999E-2</v>
      </c>
      <c r="I60" s="6">
        <v>0.30230000000000001</v>
      </c>
      <c r="J60" s="1">
        <v>0.33779999999999999</v>
      </c>
      <c r="K60" s="7">
        <f t="shared" si="0"/>
        <v>3.5499999999999976E-2</v>
      </c>
    </row>
    <row r="61" spans="1:17">
      <c r="A61" s="17">
        <v>60</v>
      </c>
      <c r="B61" s="2" t="s">
        <v>133</v>
      </c>
      <c r="C61" s="1" t="s">
        <v>134</v>
      </c>
      <c r="D61" s="1">
        <v>0.45</v>
      </c>
      <c r="E61" s="1">
        <v>425</v>
      </c>
      <c r="F61" s="1">
        <v>25</v>
      </c>
      <c r="G61" s="1">
        <v>0.33629999999999999</v>
      </c>
      <c r="H61" s="18">
        <v>2.0125399999999998E-2</v>
      </c>
      <c r="I61" s="10">
        <v>0.32379999999999998</v>
      </c>
      <c r="J61" s="1">
        <v>0.34029999999999999</v>
      </c>
      <c r="K61" s="7">
        <f t="shared" si="0"/>
        <v>1.6500000000000015E-2</v>
      </c>
      <c r="M61" s="13" t="s">
        <v>45</v>
      </c>
      <c r="N61" s="13"/>
      <c r="O61" s="13"/>
      <c r="P61" s="13"/>
      <c r="Q61" s="13"/>
    </row>
    <row r="62" spans="1:17">
      <c r="A62" s="17">
        <v>61</v>
      </c>
      <c r="B62" s="2" t="s">
        <v>135</v>
      </c>
      <c r="C62" s="1" t="s">
        <v>136</v>
      </c>
      <c r="D62" s="1">
        <v>0.45</v>
      </c>
      <c r="E62" s="8">
        <v>484</v>
      </c>
      <c r="F62" s="8">
        <v>-34</v>
      </c>
      <c r="G62" s="1">
        <v>0.38329999999999997</v>
      </c>
      <c r="H62" s="18">
        <v>-2.6878699999999998E-2</v>
      </c>
      <c r="I62" s="6">
        <v>0.3548</v>
      </c>
      <c r="J62" s="1">
        <v>0</v>
      </c>
      <c r="K62" s="7">
        <v>0</v>
      </c>
      <c r="M62" s="5" t="s">
        <v>137</v>
      </c>
      <c r="N62" s="5"/>
      <c r="O62" s="5"/>
      <c r="P62" s="5"/>
      <c r="Q62" s="5"/>
    </row>
    <row r="63" spans="1:17">
      <c r="A63" s="17">
        <v>62</v>
      </c>
      <c r="B63" s="2" t="s">
        <v>138</v>
      </c>
      <c r="C63" s="1" t="s">
        <v>139</v>
      </c>
      <c r="D63" s="1">
        <v>0.45</v>
      </c>
      <c r="E63" s="1">
        <v>329</v>
      </c>
      <c r="F63" s="1">
        <v>121</v>
      </c>
      <c r="G63" s="1">
        <v>0.2606</v>
      </c>
      <c r="H63" s="18">
        <v>9.5885800000000007E-2</v>
      </c>
      <c r="I63" s="10">
        <v>0.1915</v>
      </c>
      <c r="J63" s="1">
        <v>0.28599999999999998</v>
      </c>
      <c r="K63" s="7">
        <f t="shared" si="0"/>
        <v>9.4499999999999973E-2</v>
      </c>
      <c r="M63" s="13" t="s">
        <v>45</v>
      </c>
      <c r="N63" s="13"/>
      <c r="O63" s="13"/>
      <c r="P63" s="13"/>
      <c r="Q63" s="13"/>
    </row>
    <row r="64" spans="1:17">
      <c r="A64" s="17">
        <v>63</v>
      </c>
      <c r="B64" s="2" t="s">
        <v>140</v>
      </c>
      <c r="C64" s="1" t="s">
        <v>141</v>
      </c>
      <c r="D64" s="1">
        <v>0.45</v>
      </c>
      <c r="E64" s="1">
        <v>361</v>
      </c>
      <c r="F64" s="1">
        <v>89</v>
      </c>
      <c r="G64" s="1">
        <v>0.28620000000000001</v>
      </c>
      <c r="H64" s="18">
        <v>7.0281700000000003E-2</v>
      </c>
      <c r="I64" s="6">
        <v>0.2823</v>
      </c>
      <c r="J64" s="1">
        <v>0.34970000000000001</v>
      </c>
      <c r="K64" s="7">
        <f t="shared" si="0"/>
        <v>6.7400000000000015E-2</v>
      </c>
    </row>
    <row r="65" spans="1:17">
      <c r="A65" s="17">
        <v>64</v>
      </c>
      <c r="B65" s="2" t="s">
        <v>142</v>
      </c>
      <c r="C65" s="1" t="s">
        <v>143</v>
      </c>
      <c r="D65" s="1">
        <v>0.45</v>
      </c>
      <c r="E65" s="1">
        <v>223</v>
      </c>
      <c r="F65" s="1">
        <v>227</v>
      </c>
      <c r="G65" s="1">
        <v>0.17649999999999999</v>
      </c>
      <c r="H65" s="18">
        <v>0.1799521</v>
      </c>
      <c r="I65" s="6">
        <v>0.1613</v>
      </c>
      <c r="J65" s="1">
        <v>0.34039999999999998</v>
      </c>
      <c r="K65" s="7">
        <f t="shared" si="0"/>
        <v>0.17909999999999998</v>
      </c>
    </row>
    <row r="66" spans="1:17">
      <c r="A66" s="17">
        <v>65</v>
      </c>
      <c r="B66" s="2" t="s">
        <v>144</v>
      </c>
      <c r="C66" s="1" t="s">
        <v>145</v>
      </c>
      <c r="D66" s="1">
        <v>0.45</v>
      </c>
      <c r="E66" s="1">
        <v>441</v>
      </c>
      <c r="F66" s="1">
        <v>9</v>
      </c>
      <c r="G66" s="1">
        <v>0.34910000000000002</v>
      </c>
      <c r="H66" s="18">
        <v>7.3791999999999998E-3</v>
      </c>
      <c r="I66" s="6">
        <v>0.33750000000000002</v>
      </c>
      <c r="J66" s="1">
        <v>0.34350000000000003</v>
      </c>
      <c r="K66" s="19">
        <f t="shared" si="0"/>
        <v>6.0000000000000053E-3</v>
      </c>
    </row>
    <row r="67" spans="1:17">
      <c r="A67" s="17">
        <v>66</v>
      </c>
      <c r="B67" s="2" t="s">
        <v>146</v>
      </c>
      <c r="C67" s="1" t="s">
        <v>147</v>
      </c>
      <c r="D67" s="1">
        <v>0.45</v>
      </c>
      <c r="E67" s="1">
        <v>450</v>
      </c>
      <c r="F67" s="1">
        <v>0</v>
      </c>
      <c r="G67" s="1">
        <v>0.35639999999999999</v>
      </c>
      <c r="H67" s="18">
        <v>0</v>
      </c>
      <c r="I67" s="11">
        <v>0.23219999999999999</v>
      </c>
      <c r="J67" s="1">
        <v>0</v>
      </c>
      <c r="K67" s="7">
        <v>0</v>
      </c>
      <c r="M67" s="12" t="s">
        <v>14</v>
      </c>
      <c r="N67" s="12"/>
      <c r="O67" s="12"/>
      <c r="P67" s="12"/>
      <c r="Q67" s="12"/>
    </row>
    <row r="68" spans="1:17">
      <c r="A68" s="17">
        <v>67</v>
      </c>
      <c r="B68" s="2" t="s">
        <v>148</v>
      </c>
      <c r="C68" s="1" t="s">
        <v>149</v>
      </c>
      <c r="D68" s="1">
        <v>0.45</v>
      </c>
      <c r="E68" s="1">
        <v>310</v>
      </c>
      <c r="F68" s="1">
        <v>140</v>
      </c>
      <c r="G68" s="1">
        <v>0.2457</v>
      </c>
      <c r="H68" s="18">
        <v>0.1107564</v>
      </c>
      <c r="I68" s="6">
        <v>0.2326</v>
      </c>
      <c r="J68" s="1">
        <v>0.33839999999999998</v>
      </c>
      <c r="K68" s="7">
        <f t="shared" ref="K67:K130" si="1">J68-I68</f>
        <v>0.10579999999999998</v>
      </c>
    </row>
    <row r="69" spans="1:17">
      <c r="A69" s="17">
        <v>68</v>
      </c>
      <c r="B69" s="2" t="s">
        <v>150</v>
      </c>
      <c r="C69" s="1" t="s">
        <v>151</v>
      </c>
      <c r="D69" s="1">
        <v>0.45</v>
      </c>
      <c r="E69" s="1">
        <v>274</v>
      </c>
      <c r="F69" s="1">
        <v>176</v>
      </c>
      <c r="G69" s="1">
        <v>0.21709999999999999</v>
      </c>
      <c r="H69" s="18">
        <v>0.1393837</v>
      </c>
      <c r="I69" s="6">
        <v>0.2069</v>
      </c>
      <c r="J69" s="1">
        <v>0.34339999999999998</v>
      </c>
      <c r="K69" s="7">
        <f t="shared" si="1"/>
        <v>0.13649999999999998</v>
      </c>
    </row>
    <row r="70" spans="1:17">
      <c r="A70" s="17">
        <v>69</v>
      </c>
      <c r="B70" s="2" t="s">
        <v>152</v>
      </c>
      <c r="C70" s="1" t="s">
        <v>153</v>
      </c>
      <c r="D70" s="1">
        <v>0.45</v>
      </c>
      <c r="E70" s="1">
        <v>227</v>
      </c>
      <c r="F70" s="1">
        <v>223</v>
      </c>
      <c r="G70" s="1">
        <v>0.17979999999999999</v>
      </c>
      <c r="H70" s="18">
        <v>0.1766837</v>
      </c>
      <c r="I70" s="6">
        <v>0.17150000000000001</v>
      </c>
      <c r="J70" s="1">
        <v>0.34670000000000001</v>
      </c>
      <c r="K70" s="7">
        <f t="shared" si="1"/>
        <v>0.17519999999999999</v>
      </c>
    </row>
    <row r="71" spans="1:17">
      <c r="A71" s="17">
        <v>70</v>
      </c>
      <c r="B71" s="2" t="s">
        <v>154</v>
      </c>
      <c r="C71" s="1" t="s">
        <v>155</v>
      </c>
      <c r="D71" s="1">
        <v>0.45</v>
      </c>
      <c r="E71" s="1">
        <v>432</v>
      </c>
      <c r="F71" s="1">
        <v>18</v>
      </c>
      <c r="G71" s="1">
        <v>0.34179999999999999</v>
      </c>
      <c r="H71" s="18">
        <v>1.461E-2</v>
      </c>
      <c r="I71" s="6">
        <v>0.33829999999999999</v>
      </c>
      <c r="J71" s="1">
        <v>0.35120000000000001</v>
      </c>
      <c r="K71" s="7">
        <f t="shared" si="1"/>
        <v>1.2900000000000023E-2</v>
      </c>
    </row>
    <row r="72" spans="1:17">
      <c r="A72" s="17">
        <v>71</v>
      </c>
      <c r="B72" s="2" t="s">
        <v>156</v>
      </c>
      <c r="C72" s="1" t="s">
        <v>157</v>
      </c>
      <c r="D72" s="1">
        <v>0.45</v>
      </c>
      <c r="E72" s="1">
        <v>338</v>
      </c>
      <c r="F72" s="1">
        <v>112</v>
      </c>
      <c r="G72" s="1">
        <v>0.26769999999999999</v>
      </c>
      <c r="H72" s="18">
        <v>8.8771299999999997E-2</v>
      </c>
      <c r="I72" s="6">
        <v>0.25590000000000002</v>
      </c>
      <c r="J72" s="18">
        <v>0.34300000000000003</v>
      </c>
      <c r="K72" s="7">
        <f t="shared" si="1"/>
        <v>8.7100000000000011E-2</v>
      </c>
    </row>
    <row r="73" spans="1:17">
      <c r="A73" s="17">
        <v>72</v>
      </c>
      <c r="B73" s="2" t="s">
        <v>158</v>
      </c>
      <c r="C73" s="1" t="s">
        <v>159</v>
      </c>
      <c r="D73" s="1">
        <v>0.45</v>
      </c>
      <c r="E73" s="1">
        <v>333</v>
      </c>
      <c r="F73" s="1">
        <v>117</v>
      </c>
      <c r="G73" s="1">
        <v>0.26400000000000001</v>
      </c>
      <c r="H73" s="18">
        <v>9.2411699999999999E-2</v>
      </c>
      <c r="I73" s="6">
        <v>0.24940000000000001</v>
      </c>
      <c r="J73" s="1">
        <v>0.34039999999999998</v>
      </c>
      <c r="K73" s="19">
        <f t="shared" si="1"/>
        <v>9.099999999999997E-2</v>
      </c>
    </row>
    <row r="74" spans="1:17">
      <c r="A74" s="17">
        <v>73</v>
      </c>
      <c r="B74" s="2" t="s">
        <v>160</v>
      </c>
      <c r="C74" s="1" t="s">
        <v>161</v>
      </c>
      <c r="D74" s="1">
        <v>0.45</v>
      </c>
      <c r="E74" s="1">
        <v>257</v>
      </c>
      <c r="F74" s="1">
        <v>193</v>
      </c>
      <c r="G74" s="1">
        <v>0.2034</v>
      </c>
      <c r="H74" s="18">
        <v>0.15302950000000001</v>
      </c>
      <c r="I74" s="6">
        <v>0.1943</v>
      </c>
      <c r="J74" s="1">
        <v>0.3422</v>
      </c>
      <c r="K74" s="7">
        <f t="shared" si="1"/>
        <v>0.1479</v>
      </c>
    </row>
    <row r="75" spans="1:17">
      <c r="A75" s="17">
        <v>74</v>
      </c>
      <c r="B75" s="2" t="s">
        <v>162</v>
      </c>
      <c r="C75" s="1" t="s">
        <v>163</v>
      </c>
      <c r="D75" s="1">
        <v>0.45</v>
      </c>
      <c r="E75" s="1">
        <v>244</v>
      </c>
      <c r="F75" s="1">
        <v>206</v>
      </c>
      <c r="G75" s="1">
        <v>0.19320000000000001</v>
      </c>
      <c r="H75" s="18">
        <v>0.1632122</v>
      </c>
      <c r="I75" s="6">
        <v>0.16769999999999999</v>
      </c>
      <c r="J75" s="1">
        <v>0.32519999999999999</v>
      </c>
      <c r="K75" s="7">
        <f t="shared" si="1"/>
        <v>0.1575</v>
      </c>
    </row>
    <row r="76" spans="1:17">
      <c r="A76" s="17">
        <v>75</v>
      </c>
      <c r="B76" s="2" t="s">
        <v>164</v>
      </c>
      <c r="C76" s="1" t="s">
        <v>165</v>
      </c>
      <c r="D76" s="1">
        <v>0.45</v>
      </c>
      <c r="E76" s="1">
        <v>450</v>
      </c>
      <c r="F76" s="1">
        <v>0</v>
      </c>
      <c r="G76" s="1">
        <v>0.35639999999999999</v>
      </c>
      <c r="H76" s="18">
        <v>0</v>
      </c>
      <c r="I76" s="11">
        <v>0.2596</v>
      </c>
      <c r="J76" s="1">
        <v>0</v>
      </c>
      <c r="K76" s="7">
        <v>0</v>
      </c>
      <c r="M76" s="12" t="s">
        <v>14</v>
      </c>
      <c r="N76" s="12"/>
      <c r="O76" s="12"/>
      <c r="P76" s="12"/>
      <c r="Q76" s="12"/>
    </row>
    <row r="77" spans="1:17">
      <c r="A77" s="17">
        <v>76</v>
      </c>
      <c r="B77" s="2" t="s">
        <v>166</v>
      </c>
      <c r="C77" s="1" t="s">
        <v>167</v>
      </c>
      <c r="D77" s="1">
        <v>0.45</v>
      </c>
      <c r="E77" s="1">
        <v>356</v>
      </c>
      <c r="F77" s="1">
        <v>94</v>
      </c>
      <c r="G77" s="1">
        <v>0.2823</v>
      </c>
      <c r="H77" s="18">
        <v>7.4116799999999997E-2</v>
      </c>
      <c r="I77" s="6">
        <v>0.27210000000000001</v>
      </c>
      <c r="J77" s="1">
        <v>0.3427</v>
      </c>
      <c r="K77" s="7">
        <f t="shared" si="1"/>
        <v>7.0599999999999996E-2</v>
      </c>
    </row>
    <row r="78" spans="1:17">
      <c r="A78" s="17">
        <v>77</v>
      </c>
      <c r="B78" s="2" t="s">
        <v>168</v>
      </c>
      <c r="C78" s="1" t="s">
        <v>169</v>
      </c>
      <c r="D78" s="1">
        <v>0.45</v>
      </c>
      <c r="E78" s="1">
        <v>299</v>
      </c>
      <c r="F78" s="1">
        <v>151</v>
      </c>
      <c r="G78" s="1">
        <v>0.23710000000000001</v>
      </c>
      <c r="H78" s="18">
        <v>0.11934610000000001</v>
      </c>
      <c r="I78" s="6">
        <v>0.21940000000000001</v>
      </c>
      <c r="J78" s="1">
        <v>0.33450000000000002</v>
      </c>
      <c r="K78" s="7">
        <f t="shared" si="1"/>
        <v>0.11510000000000001</v>
      </c>
    </row>
    <row r="79" spans="1:17">
      <c r="A79" s="17">
        <v>78</v>
      </c>
      <c r="B79" s="2" t="s">
        <v>170</v>
      </c>
      <c r="C79" s="1" t="s">
        <v>171</v>
      </c>
      <c r="D79" s="1">
        <v>0.45</v>
      </c>
      <c r="E79" s="1">
        <v>270</v>
      </c>
      <c r="F79" s="1">
        <v>180</v>
      </c>
      <c r="G79" s="1">
        <v>0.21379999999999999</v>
      </c>
      <c r="H79" s="18">
        <v>0.1426182</v>
      </c>
      <c r="I79" s="6">
        <v>0.20300000000000001</v>
      </c>
      <c r="J79" s="1">
        <v>0.34129999999999999</v>
      </c>
      <c r="K79" s="7">
        <f t="shared" si="1"/>
        <v>0.13829999999999998</v>
      </c>
    </row>
    <row r="80" spans="1:17">
      <c r="A80" s="17">
        <v>79</v>
      </c>
      <c r="B80" s="2" t="s">
        <v>172</v>
      </c>
      <c r="C80" s="1" t="s">
        <v>173</v>
      </c>
      <c r="D80" s="1">
        <v>0.45</v>
      </c>
      <c r="E80" s="1">
        <v>386</v>
      </c>
      <c r="F80" s="1">
        <v>64</v>
      </c>
      <c r="G80" s="1">
        <v>0.3054</v>
      </c>
      <c r="H80" s="18">
        <v>5.1039399999999999E-2</v>
      </c>
      <c r="I80" s="6">
        <v>0.2873</v>
      </c>
      <c r="J80" s="1">
        <v>0.37930000000000003</v>
      </c>
      <c r="K80" s="19">
        <f t="shared" si="1"/>
        <v>9.2000000000000026E-2</v>
      </c>
    </row>
    <row r="81" spans="1:17">
      <c r="A81" s="17">
        <v>80</v>
      </c>
      <c r="B81" s="2" t="s">
        <v>174</v>
      </c>
      <c r="C81" s="1" t="s">
        <v>175</v>
      </c>
      <c r="D81" s="1">
        <v>0.45</v>
      </c>
      <c r="E81" s="1">
        <v>403</v>
      </c>
      <c r="F81" s="1">
        <v>47</v>
      </c>
      <c r="G81" s="1">
        <v>0.31919999999999998</v>
      </c>
      <c r="H81" s="18">
        <v>3.7255799999999999E-2</v>
      </c>
      <c r="I81" s="10">
        <v>0.1613</v>
      </c>
      <c r="J81">
        <v>0.1946</v>
      </c>
      <c r="K81" s="7">
        <f t="shared" si="1"/>
        <v>3.3299999999999996E-2</v>
      </c>
      <c r="M81" s="13" t="s">
        <v>45</v>
      </c>
      <c r="N81" s="13"/>
      <c r="O81" s="13"/>
      <c r="P81" s="13"/>
      <c r="Q81" s="13"/>
    </row>
    <row r="82" spans="1:17">
      <c r="A82" s="17">
        <v>81</v>
      </c>
      <c r="B82" s="2" t="s">
        <v>176</v>
      </c>
      <c r="C82" s="1" t="s">
        <v>177</v>
      </c>
      <c r="D82" s="1">
        <v>0.45</v>
      </c>
      <c r="E82" s="1">
        <v>450</v>
      </c>
      <c r="F82" s="1">
        <v>0</v>
      </c>
      <c r="G82" s="1">
        <v>0.35639999999999999</v>
      </c>
      <c r="H82" s="18">
        <v>0</v>
      </c>
      <c r="I82" s="6">
        <v>0.34660000000000002</v>
      </c>
      <c r="J82" s="1">
        <v>0</v>
      </c>
      <c r="K82" s="7">
        <v>0</v>
      </c>
    </row>
    <row r="83" spans="1:17">
      <c r="A83" s="17">
        <v>82</v>
      </c>
      <c r="B83" s="2" t="s">
        <v>178</v>
      </c>
      <c r="C83" s="1" t="s">
        <v>179</v>
      </c>
      <c r="D83" s="1">
        <v>0.45</v>
      </c>
      <c r="E83" s="1">
        <v>362</v>
      </c>
      <c r="F83" s="1">
        <v>88</v>
      </c>
      <c r="G83" s="1">
        <v>0.28710000000000002</v>
      </c>
      <c r="H83" s="18">
        <v>6.9348199999999999E-2</v>
      </c>
      <c r="I83" s="6">
        <v>0.2651</v>
      </c>
      <c r="J83" s="1">
        <v>0.33119999999999999</v>
      </c>
      <c r="K83" s="7">
        <f t="shared" si="1"/>
        <v>6.6099999999999992E-2</v>
      </c>
    </row>
    <row r="84" spans="1:17">
      <c r="A84" s="17">
        <v>83</v>
      </c>
      <c r="B84" s="2" t="s">
        <v>180</v>
      </c>
      <c r="C84" s="1" t="s">
        <v>181</v>
      </c>
      <c r="D84" s="1">
        <v>0.45</v>
      </c>
      <c r="E84" s="1">
        <v>450</v>
      </c>
      <c r="F84" s="1">
        <v>0</v>
      </c>
      <c r="G84" s="1">
        <v>0.35639999999999999</v>
      </c>
      <c r="H84" s="18">
        <v>0</v>
      </c>
      <c r="I84" s="6">
        <v>0.34439999999999998</v>
      </c>
      <c r="J84" s="1">
        <v>0</v>
      </c>
      <c r="K84" s="7">
        <v>0</v>
      </c>
    </row>
    <row r="85" spans="1:17">
      <c r="A85" s="17">
        <v>84</v>
      </c>
      <c r="B85" s="2" t="s">
        <v>182</v>
      </c>
      <c r="C85" s="1" t="s">
        <v>183</v>
      </c>
      <c r="D85" s="1">
        <v>0.45</v>
      </c>
      <c r="E85" s="1">
        <v>335</v>
      </c>
      <c r="F85" s="1">
        <v>115</v>
      </c>
      <c r="G85" s="1">
        <v>0.26550000000000001</v>
      </c>
      <c r="H85" s="18">
        <v>9.09248E-2</v>
      </c>
      <c r="I85" s="6">
        <v>0.25069999999999998</v>
      </c>
      <c r="J85" s="1">
        <v>0.33929999999999999</v>
      </c>
      <c r="K85" s="7">
        <f t="shared" si="1"/>
        <v>8.8600000000000012E-2</v>
      </c>
    </row>
    <row r="86" spans="1:17">
      <c r="A86" s="17">
        <v>85</v>
      </c>
      <c r="B86" s="2" t="s">
        <v>184</v>
      </c>
      <c r="C86" s="1" t="s">
        <v>185</v>
      </c>
      <c r="D86" s="1">
        <v>0.45</v>
      </c>
      <c r="E86" s="1">
        <v>429</v>
      </c>
      <c r="F86" s="1">
        <v>21</v>
      </c>
      <c r="G86" s="1">
        <v>0.33989999999999998</v>
      </c>
      <c r="H86" s="18">
        <v>1.65463E-2</v>
      </c>
      <c r="I86" s="6">
        <v>0.32200000000000001</v>
      </c>
      <c r="J86" s="1">
        <v>0.3367</v>
      </c>
      <c r="K86" s="7">
        <f t="shared" si="1"/>
        <v>1.4699999999999991E-2</v>
      </c>
    </row>
    <row r="87" spans="1:17">
      <c r="A87" s="17">
        <v>86</v>
      </c>
      <c r="B87" s="2" t="s">
        <v>186</v>
      </c>
      <c r="C87" s="1" t="s">
        <v>187</v>
      </c>
      <c r="D87" s="1">
        <v>0.45</v>
      </c>
      <c r="E87" s="1">
        <v>315</v>
      </c>
      <c r="F87" s="1">
        <v>135</v>
      </c>
      <c r="G87" s="1">
        <v>0.24970000000000001</v>
      </c>
      <c r="H87" s="18">
        <v>0.1067917</v>
      </c>
      <c r="I87" s="6">
        <v>0.2326</v>
      </c>
      <c r="J87" s="1">
        <v>0.33460000000000001</v>
      </c>
      <c r="K87" s="7">
        <f t="shared" si="1"/>
        <v>0.10200000000000001</v>
      </c>
    </row>
    <row r="88" spans="1:17">
      <c r="A88" s="17">
        <v>87</v>
      </c>
      <c r="B88" s="2" t="s">
        <v>188</v>
      </c>
      <c r="C88" s="1" t="s">
        <v>189</v>
      </c>
      <c r="D88" s="1">
        <v>0.45</v>
      </c>
      <c r="E88" s="1">
        <v>450</v>
      </c>
      <c r="F88" s="1">
        <v>0</v>
      </c>
      <c r="G88" s="1">
        <v>0.35639999999999999</v>
      </c>
      <c r="H88" s="18">
        <v>0</v>
      </c>
      <c r="I88" s="6">
        <v>0.34379999999999999</v>
      </c>
      <c r="J88" s="1">
        <v>0</v>
      </c>
      <c r="K88" s="7">
        <v>0</v>
      </c>
    </row>
    <row r="89" spans="1:17">
      <c r="A89" s="17">
        <v>88</v>
      </c>
      <c r="B89" s="2" t="s">
        <v>190</v>
      </c>
      <c r="C89" s="1" t="s">
        <v>191</v>
      </c>
      <c r="D89" s="1">
        <v>0.45</v>
      </c>
      <c r="E89" s="1">
        <v>362</v>
      </c>
      <c r="F89" s="1">
        <v>88</v>
      </c>
      <c r="G89" s="1">
        <v>0.28660000000000002</v>
      </c>
      <c r="H89" s="18">
        <v>6.9867600000000002E-2</v>
      </c>
      <c r="I89" s="6">
        <v>0.27879999999999999</v>
      </c>
      <c r="J89" s="1">
        <v>0.34460000000000002</v>
      </c>
      <c r="K89" s="7">
        <f t="shared" si="1"/>
        <v>6.5800000000000025E-2</v>
      </c>
    </row>
    <row r="90" spans="1:17">
      <c r="A90" s="17">
        <v>89</v>
      </c>
      <c r="B90" s="2" t="s">
        <v>192</v>
      </c>
      <c r="C90" s="1" t="s">
        <v>193</v>
      </c>
      <c r="D90" s="1">
        <v>0.45</v>
      </c>
      <c r="E90" s="1">
        <v>450</v>
      </c>
      <c r="F90" s="1">
        <v>0</v>
      </c>
      <c r="G90" s="1">
        <v>0.35639999999999999</v>
      </c>
      <c r="H90" s="18">
        <v>0</v>
      </c>
      <c r="I90" s="11">
        <v>0.34699999999999998</v>
      </c>
      <c r="J90" s="1">
        <v>0</v>
      </c>
      <c r="K90" s="7">
        <v>0</v>
      </c>
      <c r="M90" s="12" t="s">
        <v>14</v>
      </c>
      <c r="N90" s="12"/>
      <c r="O90" s="12"/>
      <c r="P90" s="12"/>
      <c r="Q90" s="12"/>
    </row>
    <row r="91" spans="1:17">
      <c r="A91" s="17">
        <v>90</v>
      </c>
      <c r="B91" s="2" t="s">
        <v>194</v>
      </c>
      <c r="C91" s="1" t="s">
        <v>195</v>
      </c>
      <c r="D91" s="1">
        <v>0.45</v>
      </c>
      <c r="E91" s="1">
        <v>337</v>
      </c>
      <c r="F91" s="1">
        <v>113</v>
      </c>
      <c r="G91" s="1">
        <v>0.26679999999999998</v>
      </c>
      <c r="H91" s="18">
        <v>8.9636899999999992E-2</v>
      </c>
      <c r="I91" s="10">
        <v>0.22070000000000001</v>
      </c>
      <c r="J91" s="1">
        <v>0.30740000000000001</v>
      </c>
      <c r="K91" s="7">
        <f t="shared" si="1"/>
        <v>8.6699999999999999E-2</v>
      </c>
      <c r="M91" s="13" t="s">
        <v>45</v>
      </c>
      <c r="N91" s="13"/>
      <c r="O91" s="13"/>
      <c r="P91" s="13"/>
      <c r="Q91" s="13"/>
    </row>
    <row r="92" spans="1:17">
      <c r="A92" s="17">
        <v>91</v>
      </c>
      <c r="B92" s="2" t="s">
        <v>196</v>
      </c>
      <c r="C92" s="1" t="s">
        <v>197</v>
      </c>
      <c r="D92" s="1">
        <v>0.45</v>
      </c>
      <c r="E92" s="1">
        <v>450</v>
      </c>
      <c r="F92" s="1">
        <v>0</v>
      </c>
      <c r="G92" s="1">
        <v>0.35639999999999999</v>
      </c>
      <c r="H92" s="18">
        <v>0</v>
      </c>
      <c r="I92" s="6">
        <v>0.34239999999999998</v>
      </c>
      <c r="J92" s="1">
        <v>0</v>
      </c>
      <c r="K92" s="7">
        <v>0</v>
      </c>
    </row>
    <row r="93" spans="1:17">
      <c r="A93" s="17">
        <v>92</v>
      </c>
      <c r="B93" s="2" t="s">
        <v>198</v>
      </c>
      <c r="C93" s="1" t="s">
        <v>199</v>
      </c>
      <c r="D93" s="1">
        <v>0.45</v>
      </c>
      <c r="E93" s="1">
        <v>416</v>
      </c>
      <c r="F93" s="1">
        <v>34</v>
      </c>
      <c r="G93" s="1">
        <v>0.32940000000000003</v>
      </c>
      <c r="H93" s="18">
        <v>2.7062100000000002E-2</v>
      </c>
      <c r="I93" s="6">
        <v>0.31630000000000003</v>
      </c>
      <c r="J93" s="1">
        <v>0.34360000000000002</v>
      </c>
      <c r="K93" s="7">
        <f t="shared" si="1"/>
        <v>2.7299999999999991E-2</v>
      </c>
    </row>
    <row r="94" spans="1:17">
      <c r="A94" s="17">
        <v>93</v>
      </c>
      <c r="B94" s="2" t="s">
        <v>200</v>
      </c>
      <c r="C94" s="1" t="s">
        <v>201</v>
      </c>
      <c r="D94" s="1">
        <v>0.45</v>
      </c>
      <c r="E94" s="1">
        <v>450</v>
      </c>
      <c r="F94" s="1">
        <v>0</v>
      </c>
      <c r="G94" s="1">
        <v>0.35639999999999999</v>
      </c>
      <c r="H94" s="18">
        <v>0</v>
      </c>
      <c r="I94" s="6">
        <v>0.3448</v>
      </c>
      <c r="J94" s="1">
        <v>0</v>
      </c>
      <c r="K94" s="7">
        <v>0</v>
      </c>
    </row>
    <row r="95" spans="1:17">
      <c r="A95" s="17">
        <v>94</v>
      </c>
      <c r="B95" s="2" t="s">
        <v>202</v>
      </c>
      <c r="C95" s="1" t="s">
        <v>203</v>
      </c>
      <c r="D95" s="1">
        <v>0.45</v>
      </c>
      <c r="E95" s="1">
        <v>289</v>
      </c>
      <c r="F95" s="1">
        <v>161</v>
      </c>
      <c r="G95" s="1">
        <v>0.22900000000000001</v>
      </c>
      <c r="H95" s="18">
        <v>0.12748789999999999</v>
      </c>
      <c r="I95" s="6">
        <v>0.20830000000000001</v>
      </c>
      <c r="J95" s="1">
        <v>0.3301</v>
      </c>
      <c r="K95" s="7">
        <f t="shared" si="1"/>
        <v>0.12179999999999999</v>
      </c>
    </row>
    <row r="96" spans="1:17">
      <c r="A96" s="17">
        <v>95</v>
      </c>
      <c r="B96" s="2" t="s">
        <v>204</v>
      </c>
      <c r="C96" s="1" t="s">
        <v>205</v>
      </c>
      <c r="D96" s="1">
        <v>0.45</v>
      </c>
      <c r="E96" s="1">
        <v>387</v>
      </c>
      <c r="F96" s="1">
        <v>63</v>
      </c>
      <c r="G96" s="1">
        <v>0.30669999999999997</v>
      </c>
      <c r="H96" s="18">
        <v>4.9714799999999996E-2</v>
      </c>
      <c r="I96" s="6">
        <v>0.28939999999999999</v>
      </c>
      <c r="J96" s="1">
        <v>0.33660000000000001</v>
      </c>
      <c r="K96" s="7">
        <f t="shared" si="1"/>
        <v>4.720000000000002E-2</v>
      </c>
    </row>
    <row r="97" spans="1:11">
      <c r="A97" s="17">
        <v>96</v>
      </c>
      <c r="B97" s="2" t="s">
        <v>206</v>
      </c>
      <c r="C97" s="1" t="s">
        <v>207</v>
      </c>
      <c r="D97" s="1">
        <v>0.45</v>
      </c>
      <c r="E97" s="1">
        <v>340</v>
      </c>
      <c r="F97" s="1">
        <v>110</v>
      </c>
      <c r="G97" s="1">
        <v>0.26960000000000001</v>
      </c>
      <c r="H97" s="18">
        <v>8.6803099999999994E-2</v>
      </c>
      <c r="I97" s="6">
        <v>0.2409</v>
      </c>
      <c r="J97" s="1">
        <v>0.3211</v>
      </c>
      <c r="K97" s="7">
        <f t="shared" si="1"/>
        <v>8.0199999999999994E-2</v>
      </c>
    </row>
    <row r="98" spans="1:11">
      <c r="A98" s="17">
        <v>97</v>
      </c>
      <c r="B98" s="2" t="s">
        <v>208</v>
      </c>
      <c r="C98" s="1" t="s">
        <v>209</v>
      </c>
      <c r="D98" s="1">
        <v>0.45</v>
      </c>
      <c r="E98" s="1">
        <v>450</v>
      </c>
      <c r="F98" s="1">
        <v>0</v>
      </c>
      <c r="G98" s="1">
        <v>0.35639999999999999</v>
      </c>
      <c r="H98" s="18">
        <v>0</v>
      </c>
      <c r="I98" s="6">
        <v>0.3412</v>
      </c>
      <c r="J98" s="1">
        <v>0</v>
      </c>
      <c r="K98" s="7">
        <v>0</v>
      </c>
    </row>
    <row r="99" spans="1:11">
      <c r="A99" s="17">
        <v>98</v>
      </c>
      <c r="B99" s="2" t="s">
        <v>210</v>
      </c>
      <c r="C99" s="1" t="s">
        <v>211</v>
      </c>
      <c r="D99" s="1">
        <v>0.45</v>
      </c>
      <c r="E99" s="1">
        <v>450</v>
      </c>
      <c r="F99" s="1">
        <v>0</v>
      </c>
      <c r="G99" s="1">
        <v>0.35639999999999999</v>
      </c>
      <c r="H99" s="18">
        <v>0</v>
      </c>
      <c r="I99" s="6">
        <v>0.35570000000000002</v>
      </c>
      <c r="J99" s="1">
        <v>0</v>
      </c>
      <c r="K99" s="7">
        <v>0</v>
      </c>
    </row>
    <row r="100" spans="1:11">
      <c r="A100" s="17">
        <v>99</v>
      </c>
      <c r="B100" s="2" t="s">
        <v>212</v>
      </c>
      <c r="C100" s="1" t="s">
        <v>213</v>
      </c>
      <c r="D100" s="1">
        <v>0.45</v>
      </c>
      <c r="E100" s="1">
        <v>450</v>
      </c>
      <c r="F100" s="1">
        <v>0</v>
      </c>
      <c r="G100" s="1">
        <v>0.35639999999999999</v>
      </c>
      <c r="H100" s="18">
        <v>0</v>
      </c>
      <c r="I100" s="6">
        <v>0.37090000000000001</v>
      </c>
      <c r="J100" s="1">
        <v>0</v>
      </c>
      <c r="K100" s="7">
        <v>0</v>
      </c>
    </row>
    <row r="101" spans="1:11">
      <c r="A101" s="17">
        <v>100</v>
      </c>
      <c r="B101" s="2" t="s">
        <v>214</v>
      </c>
      <c r="C101" s="1" t="s">
        <v>215</v>
      </c>
      <c r="D101" s="1">
        <v>0.45</v>
      </c>
      <c r="E101" s="1">
        <v>450</v>
      </c>
      <c r="F101" s="1">
        <v>0</v>
      </c>
      <c r="G101" s="1">
        <v>0.35639999999999999</v>
      </c>
      <c r="H101" s="18">
        <v>0</v>
      </c>
      <c r="I101" s="6">
        <v>0.36109999999999998</v>
      </c>
      <c r="J101" s="1">
        <v>0</v>
      </c>
      <c r="K101" s="7">
        <v>0</v>
      </c>
    </row>
    <row r="102" spans="1:11">
      <c r="A102" s="17">
        <v>101</v>
      </c>
      <c r="B102" s="2" t="s">
        <v>216</v>
      </c>
      <c r="C102" s="1" t="s">
        <v>217</v>
      </c>
      <c r="D102" s="1">
        <v>0.45</v>
      </c>
      <c r="E102" s="1">
        <v>450</v>
      </c>
      <c r="F102" s="1">
        <v>0</v>
      </c>
      <c r="G102" s="1">
        <v>0.35639999999999999</v>
      </c>
      <c r="H102" s="18">
        <v>0</v>
      </c>
      <c r="I102" s="6">
        <v>0.36969999999999997</v>
      </c>
      <c r="J102" s="1">
        <v>0</v>
      </c>
      <c r="K102" s="7">
        <v>0</v>
      </c>
    </row>
    <row r="103" spans="1:11">
      <c r="A103" s="17">
        <v>102</v>
      </c>
      <c r="B103" s="2" t="s">
        <v>218</v>
      </c>
      <c r="C103" s="1" t="s">
        <v>219</v>
      </c>
      <c r="D103" s="1">
        <v>0.45</v>
      </c>
      <c r="E103" s="1">
        <v>450</v>
      </c>
      <c r="F103" s="1">
        <v>0</v>
      </c>
      <c r="G103" s="1">
        <v>0.35639999999999999</v>
      </c>
      <c r="H103" s="18">
        <v>0</v>
      </c>
      <c r="I103" s="6">
        <v>0.36480000000000001</v>
      </c>
      <c r="J103" s="1">
        <v>0</v>
      </c>
      <c r="K103" s="7">
        <v>0</v>
      </c>
    </row>
    <row r="104" spans="1:11">
      <c r="A104" s="17">
        <v>103</v>
      </c>
      <c r="B104" s="2" t="s">
        <v>220</v>
      </c>
      <c r="C104" s="1" t="s">
        <v>221</v>
      </c>
      <c r="D104" s="1">
        <v>0.45</v>
      </c>
      <c r="E104" s="1">
        <v>450</v>
      </c>
      <c r="F104" s="1">
        <v>0</v>
      </c>
      <c r="G104" s="1">
        <v>0.35639999999999999</v>
      </c>
      <c r="H104" s="18">
        <v>0</v>
      </c>
      <c r="I104" s="6">
        <v>0.36880000000000002</v>
      </c>
      <c r="J104" s="1">
        <v>0</v>
      </c>
      <c r="K104" s="7">
        <v>0</v>
      </c>
    </row>
    <row r="105" spans="1:11">
      <c r="A105" s="17">
        <v>104</v>
      </c>
      <c r="B105" s="2" t="s">
        <v>222</v>
      </c>
      <c r="C105" s="1" t="s">
        <v>223</v>
      </c>
      <c r="D105" s="1">
        <v>0.45</v>
      </c>
      <c r="E105" s="1">
        <v>450</v>
      </c>
      <c r="F105" s="1">
        <v>0</v>
      </c>
      <c r="G105" s="1">
        <v>0.35639999999999999</v>
      </c>
      <c r="H105" s="18">
        <v>0</v>
      </c>
      <c r="I105" s="6">
        <v>0.37030000000000002</v>
      </c>
      <c r="J105" s="1">
        <v>0</v>
      </c>
      <c r="K105" s="7">
        <v>0</v>
      </c>
    </row>
    <row r="106" spans="1:11">
      <c r="A106" s="17">
        <v>105</v>
      </c>
      <c r="B106" s="2" t="s">
        <v>224</v>
      </c>
      <c r="C106" s="1" t="s">
        <v>225</v>
      </c>
      <c r="D106" s="1">
        <v>0.45</v>
      </c>
      <c r="E106" s="1">
        <v>450</v>
      </c>
      <c r="F106" s="1">
        <v>0</v>
      </c>
      <c r="G106" s="1">
        <v>0.35639999999999999</v>
      </c>
      <c r="H106" s="18">
        <v>0</v>
      </c>
      <c r="I106" s="6">
        <v>0.35859999999999997</v>
      </c>
      <c r="J106" s="1">
        <v>0</v>
      </c>
      <c r="K106" s="7">
        <v>0</v>
      </c>
    </row>
    <row r="107" spans="1:11">
      <c r="A107" s="17">
        <v>106</v>
      </c>
      <c r="B107" s="2" t="s">
        <v>226</v>
      </c>
      <c r="C107" s="1" t="s">
        <v>227</v>
      </c>
      <c r="D107" s="1">
        <v>0.45</v>
      </c>
      <c r="E107" s="1">
        <v>450</v>
      </c>
      <c r="F107" s="1">
        <v>0</v>
      </c>
      <c r="G107" s="1">
        <v>0.35639999999999999</v>
      </c>
      <c r="H107" s="18">
        <v>0</v>
      </c>
      <c r="I107" s="6">
        <v>0.35649999999999998</v>
      </c>
      <c r="J107" s="1">
        <v>0</v>
      </c>
      <c r="K107" s="7">
        <v>0</v>
      </c>
    </row>
    <row r="108" spans="1:11">
      <c r="A108" s="17">
        <v>107</v>
      </c>
      <c r="B108" s="2" t="s">
        <v>228</v>
      </c>
      <c r="C108" s="1" t="s">
        <v>229</v>
      </c>
      <c r="D108" s="1">
        <v>0.45</v>
      </c>
      <c r="E108" s="1">
        <v>450</v>
      </c>
      <c r="F108" s="1">
        <v>0</v>
      </c>
      <c r="G108" s="1">
        <v>0.35639999999999999</v>
      </c>
      <c r="H108" s="18">
        <v>0</v>
      </c>
      <c r="I108" s="6">
        <v>0.36980000000000002</v>
      </c>
      <c r="J108" s="1">
        <v>0</v>
      </c>
      <c r="K108" s="7">
        <v>0</v>
      </c>
    </row>
    <row r="109" spans="1:11">
      <c r="A109" s="17">
        <v>108</v>
      </c>
      <c r="B109" s="2" t="s">
        <v>230</v>
      </c>
      <c r="C109" s="1" t="s">
        <v>231</v>
      </c>
      <c r="D109" s="1">
        <v>0.45</v>
      </c>
      <c r="E109" s="1">
        <v>450</v>
      </c>
      <c r="F109" s="1">
        <v>0</v>
      </c>
      <c r="G109" s="1">
        <v>0.35639999999999999</v>
      </c>
      <c r="H109" s="18">
        <v>0</v>
      </c>
      <c r="I109" s="6">
        <v>0.36270000000000002</v>
      </c>
      <c r="J109" s="1">
        <v>0</v>
      </c>
      <c r="K109" s="7">
        <v>0</v>
      </c>
    </row>
    <row r="110" spans="1:11">
      <c r="A110" s="17">
        <v>109</v>
      </c>
      <c r="B110" s="2" t="s">
        <v>232</v>
      </c>
      <c r="C110" s="1" t="s">
        <v>233</v>
      </c>
      <c r="D110" s="1">
        <v>0.45</v>
      </c>
      <c r="E110" s="1">
        <v>450</v>
      </c>
      <c r="F110" s="1">
        <v>0</v>
      </c>
      <c r="G110" s="1">
        <v>0.35639999999999999</v>
      </c>
      <c r="H110" s="18">
        <v>0</v>
      </c>
      <c r="I110" s="6">
        <v>0.37219999999999998</v>
      </c>
      <c r="J110" s="1">
        <v>0</v>
      </c>
      <c r="K110" s="7">
        <v>0</v>
      </c>
    </row>
    <row r="111" spans="1:11">
      <c r="A111" s="17">
        <v>110</v>
      </c>
      <c r="B111" s="2" t="s">
        <v>234</v>
      </c>
      <c r="C111" s="1" t="s">
        <v>235</v>
      </c>
      <c r="D111" s="1">
        <v>0.45</v>
      </c>
      <c r="E111" s="1">
        <v>450</v>
      </c>
      <c r="F111" s="1">
        <v>0</v>
      </c>
      <c r="G111" s="1">
        <v>0.35639999999999999</v>
      </c>
      <c r="H111" s="18">
        <v>0</v>
      </c>
      <c r="I111" s="6">
        <v>0.35510000000000003</v>
      </c>
      <c r="J111" s="1">
        <v>0</v>
      </c>
      <c r="K111" s="7">
        <v>0</v>
      </c>
    </row>
    <row r="112" spans="1:11">
      <c r="A112" s="17">
        <v>111</v>
      </c>
      <c r="B112" s="2" t="s">
        <v>236</v>
      </c>
      <c r="C112" s="1" t="s">
        <v>237</v>
      </c>
      <c r="D112" s="1">
        <v>0.45</v>
      </c>
      <c r="E112" s="1">
        <v>450</v>
      </c>
      <c r="F112" s="1">
        <v>0</v>
      </c>
      <c r="G112" s="1">
        <v>0.35639999999999999</v>
      </c>
      <c r="H112" s="18">
        <v>0</v>
      </c>
      <c r="I112" s="6">
        <v>0.37609999999999999</v>
      </c>
      <c r="J112" s="1">
        <v>0</v>
      </c>
      <c r="K112" s="7">
        <v>0</v>
      </c>
    </row>
    <row r="113" spans="1:17">
      <c r="A113" s="17">
        <v>112</v>
      </c>
      <c r="B113" s="2" t="s">
        <v>238</v>
      </c>
      <c r="C113" s="1" t="s">
        <v>239</v>
      </c>
      <c r="D113" s="1">
        <v>0.45</v>
      </c>
      <c r="E113" s="1">
        <v>450</v>
      </c>
      <c r="F113" s="1">
        <v>0</v>
      </c>
      <c r="G113" s="1">
        <v>0.35639999999999999</v>
      </c>
      <c r="H113" s="18">
        <v>0</v>
      </c>
      <c r="I113" s="6">
        <v>0.3644</v>
      </c>
      <c r="J113" s="1">
        <v>0</v>
      </c>
      <c r="K113" s="7">
        <v>0</v>
      </c>
    </row>
    <row r="114" spans="1:17">
      <c r="A114" s="17">
        <v>113</v>
      </c>
      <c r="B114" s="2" t="s">
        <v>240</v>
      </c>
      <c r="C114" s="1" t="s">
        <v>241</v>
      </c>
      <c r="D114" s="1">
        <v>0.45</v>
      </c>
      <c r="E114" s="1">
        <v>450</v>
      </c>
      <c r="F114" s="1">
        <v>0</v>
      </c>
      <c r="G114" s="1">
        <v>0.35639999999999999</v>
      </c>
      <c r="H114" s="18">
        <v>0</v>
      </c>
      <c r="I114" s="6">
        <v>0.37059999999999998</v>
      </c>
      <c r="J114" s="1">
        <v>0</v>
      </c>
      <c r="K114" s="7">
        <v>0</v>
      </c>
    </row>
    <row r="115" spans="1:17">
      <c r="A115" s="17">
        <v>114</v>
      </c>
      <c r="B115" s="2" t="s">
        <v>242</v>
      </c>
      <c r="C115" s="1" t="s">
        <v>243</v>
      </c>
      <c r="D115" s="1">
        <v>0.45</v>
      </c>
      <c r="E115" s="1">
        <v>450</v>
      </c>
      <c r="F115" s="1">
        <v>0</v>
      </c>
      <c r="G115" s="1">
        <v>0.35639999999999999</v>
      </c>
      <c r="H115" s="18">
        <v>0</v>
      </c>
      <c r="I115" s="6">
        <v>0.35439999999999999</v>
      </c>
      <c r="J115" s="1">
        <v>0</v>
      </c>
      <c r="K115" s="7">
        <v>0</v>
      </c>
    </row>
    <row r="116" spans="1:17">
      <c r="A116" s="17">
        <v>115</v>
      </c>
      <c r="B116" s="2" t="s">
        <v>244</v>
      </c>
      <c r="C116" s="1" t="s">
        <v>245</v>
      </c>
      <c r="D116" s="1">
        <v>0.45</v>
      </c>
      <c r="E116" s="1">
        <v>450</v>
      </c>
      <c r="F116" s="1">
        <v>0</v>
      </c>
      <c r="G116" s="1">
        <v>0.35639999999999999</v>
      </c>
      <c r="H116" s="18">
        <v>0</v>
      </c>
      <c r="I116" s="6">
        <v>0.3644</v>
      </c>
      <c r="J116" s="1">
        <v>0</v>
      </c>
      <c r="K116" s="7">
        <v>0</v>
      </c>
    </row>
    <row r="117" spans="1:17">
      <c r="A117" s="17">
        <v>116</v>
      </c>
      <c r="B117" s="2" t="s">
        <v>246</v>
      </c>
      <c r="C117" s="1" t="s">
        <v>247</v>
      </c>
      <c r="D117" s="1">
        <v>0.45</v>
      </c>
      <c r="E117" s="1">
        <v>450</v>
      </c>
      <c r="F117" s="1">
        <v>0</v>
      </c>
      <c r="G117" s="1">
        <v>0.35639999999999999</v>
      </c>
      <c r="H117" s="18">
        <v>0</v>
      </c>
      <c r="I117" s="7">
        <v>0.33410000000000001</v>
      </c>
      <c r="J117" s="1">
        <v>0</v>
      </c>
      <c r="K117" s="7">
        <v>0</v>
      </c>
    </row>
    <row r="118" spans="1:17">
      <c r="A118" s="17">
        <v>117</v>
      </c>
      <c r="B118" s="2" t="s">
        <v>248</v>
      </c>
      <c r="C118" s="1" t="s">
        <v>249</v>
      </c>
      <c r="D118" s="1">
        <v>0.45</v>
      </c>
      <c r="E118" s="1">
        <v>450</v>
      </c>
      <c r="F118" s="1">
        <v>0</v>
      </c>
      <c r="G118" s="1">
        <v>0.35639999999999999</v>
      </c>
      <c r="H118" s="18">
        <v>0</v>
      </c>
      <c r="I118" s="6">
        <v>0.3553</v>
      </c>
      <c r="J118" s="1">
        <v>0</v>
      </c>
      <c r="K118" s="7">
        <v>0</v>
      </c>
    </row>
    <row r="119" spans="1:17">
      <c r="A119" s="17">
        <v>118</v>
      </c>
      <c r="B119" s="2" t="s">
        <v>250</v>
      </c>
      <c r="C119" s="1" t="s">
        <v>251</v>
      </c>
      <c r="D119" s="1">
        <v>0.45</v>
      </c>
      <c r="E119" s="1">
        <v>450</v>
      </c>
      <c r="F119" s="1">
        <v>0</v>
      </c>
      <c r="G119" s="1">
        <v>0.35639999999999999</v>
      </c>
      <c r="H119" s="18">
        <v>0</v>
      </c>
      <c r="I119" s="6">
        <v>0.33229999999999998</v>
      </c>
      <c r="J119" s="1">
        <v>0</v>
      </c>
      <c r="K119" s="7">
        <v>0</v>
      </c>
    </row>
    <row r="120" spans="1:17">
      <c r="A120" s="17">
        <v>119</v>
      </c>
      <c r="B120" s="2" t="s">
        <v>252</v>
      </c>
      <c r="C120" s="1" t="s">
        <v>253</v>
      </c>
      <c r="D120" s="1">
        <v>0.45</v>
      </c>
      <c r="E120" s="1">
        <v>450</v>
      </c>
      <c r="F120" s="1">
        <v>0</v>
      </c>
      <c r="G120" s="1">
        <v>0.35639999999999999</v>
      </c>
      <c r="H120" s="18">
        <v>0</v>
      </c>
      <c r="I120" s="6">
        <v>0.34310000000000002</v>
      </c>
      <c r="J120" s="1">
        <v>0</v>
      </c>
      <c r="K120" s="7">
        <v>0</v>
      </c>
    </row>
    <row r="121" spans="1:17">
      <c r="A121" s="17">
        <v>120</v>
      </c>
      <c r="B121" s="2" t="s">
        <v>254</v>
      </c>
      <c r="C121" s="1" t="s">
        <v>255</v>
      </c>
      <c r="D121" s="1">
        <v>0.45</v>
      </c>
      <c r="E121" s="1">
        <v>450</v>
      </c>
      <c r="F121" s="1">
        <v>0</v>
      </c>
      <c r="G121" s="1">
        <v>0.35639999999999999</v>
      </c>
      <c r="H121" s="18">
        <v>0</v>
      </c>
      <c r="I121" s="6">
        <v>0.33710000000000001</v>
      </c>
      <c r="J121" s="1">
        <v>0</v>
      </c>
      <c r="K121" s="7">
        <v>0</v>
      </c>
    </row>
    <row r="122" spans="1:17">
      <c r="A122" s="17">
        <v>121</v>
      </c>
      <c r="B122" s="2" t="s">
        <v>256</v>
      </c>
      <c r="C122" s="1" t="s">
        <v>257</v>
      </c>
      <c r="D122" s="1">
        <v>0.45</v>
      </c>
      <c r="E122" s="1">
        <v>370</v>
      </c>
      <c r="F122" s="1">
        <v>80</v>
      </c>
      <c r="H122" s="18">
        <v>0</v>
      </c>
      <c r="I122" s="6">
        <v>0.2767</v>
      </c>
      <c r="J122" s="1">
        <v>0.33810000000000001</v>
      </c>
      <c r="K122" s="7">
        <f t="shared" si="1"/>
        <v>6.140000000000001E-2</v>
      </c>
      <c r="M122" s="9"/>
      <c r="N122" s="9"/>
      <c r="O122" s="9"/>
      <c r="P122" s="9"/>
      <c r="Q122" s="9"/>
    </row>
    <row r="123" spans="1:17">
      <c r="A123" s="17">
        <v>122</v>
      </c>
      <c r="B123" s="2" t="s">
        <v>258</v>
      </c>
      <c r="C123" s="1" t="s">
        <v>259</v>
      </c>
      <c r="D123" s="1">
        <v>1</v>
      </c>
      <c r="E123" s="1">
        <v>323</v>
      </c>
      <c r="F123" s="1">
        <v>677</v>
      </c>
      <c r="H123" s="18">
        <v>0</v>
      </c>
      <c r="I123" s="6">
        <v>0.23899999999999999</v>
      </c>
      <c r="J123" s="1">
        <v>0.75349999999999995</v>
      </c>
      <c r="K123" s="7">
        <f t="shared" si="1"/>
        <v>0.51449999999999996</v>
      </c>
      <c r="M123" s="5" t="s">
        <v>260</v>
      </c>
      <c r="N123" s="5"/>
      <c r="O123" s="5"/>
      <c r="P123" s="5"/>
      <c r="Q123" s="5"/>
    </row>
    <row r="124" spans="1:17">
      <c r="A124" s="17">
        <v>123</v>
      </c>
      <c r="B124" s="2" t="s">
        <v>261</v>
      </c>
      <c r="C124" s="1" t="s">
        <v>262</v>
      </c>
      <c r="D124" s="1">
        <v>1</v>
      </c>
      <c r="E124" s="1">
        <v>175</v>
      </c>
      <c r="F124" s="1">
        <v>825</v>
      </c>
      <c r="H124" s="18">
        <v>0</v>
      </c>
      <c r="I124" s="6">
        <v>0.12889999999999999</v>
      </c>
      <c r="J124" s="1">
        <v>0.77329999999999999</v>
      </c>
      <c r="K124" s="7">
        <f t="shared" si="1"/>
        <v>0.64439999999999997</v>
      </c>
      <c r="M124" s="5" t="s">
        <v>260</v>
      </c>
      <c r="N124" s="5"/>
      <c r="O124" s="5"/>
      <c r="P124" s="5"/>
      <c r="Q124" s="5"/>
    </row>
    <row r="125" spans="1:17">
      <c r="A125" s="17">
        <v>124</v>
      </c>
      <c r="B125" s="2" t="s">
        <v>263</v>
      </c>
      <c r="C125" s="1" t="s">
        <v>264</v>
      </c>
      <c r="D125" s="1">
        <v>1</v>
      </c>
      <c r="E125" s="1">
        <v>296</v>
      </c>
      <c r="F125" s="1">
        <v>704</v>
      </c>
      <c r="H125" s="18">
        <v>0</v>
      </c>
      <c r="I125" s="6">
        <v>0.22</v>
      </c>
      <c r="J125" s="1">
        <v>0.77049999999999996</v>
      </c>
      <c r="K125" s="7">
        <f t="shared" si="1"/>
        <v>0.55049999999999999</v>
      </c>
      <c r="M125" s="5" t="s">
        <v>260</v>
      </c>
      <c r="N125" s="5"/>
      <c r="O125" s="5"/>
      <c r="P125" s="5"/>
      <c r="Q125" s="5"/>
    </row>
    <row r="126" spans="1:17">
      <c r="A126" s="17">
        <v>125</v>
      </c>
      <c r="B126" s="2" t="s">
        <v>265</v>
      </c>
      <c r="C126" s="1" t="s">
        <v>266</v>
      </c>
      <c r="D126" s="1">
        <v>1</v>
      </c>
      <c r="E126" s="1">
        <v>318</v>
      </c>
      <c r="F126" s="1">
        <v>682</v>
      </c>
      <c r="H126" s="18">
        <v>0</v>
      </c>
      <c r="I126" s="6">
        <v>0.2392</v>
      </c>
      <c r="J126" s="1">
        <v>0.77259999999999995</v>
      </c>
      <c r="K126" s="7">
        <f t="shared" si="1"/>
        <v>0.53339999999999999</v>
      </c>
      <c r="M126" s="5" t="s">
        <v>260</v>
      </c>
      <c r="N126" s="5"/>
      <c r="O126" s="5"/>
      <c r="P126" s="5"/>
      <c r="Q126" s="5"/>
    </row>
    <row r="127" spans="1:17">
      <c r="A127" s="17">
        <v>126</v>
      </c>
      <c r="B127" s="2" t="s">
        <v>267</v>
      </c>
      <c r="C127" s="1" t="s">
        <v>268</v>
      </c>
      <c r="D127" s="1">
        <v>1</v>
      </c>
      <c r="E127" s="1">
        <v>1000</v>
      </c>
      <c r="F127" s="1">
        <v>0</v>
      </c>
      <c r="H127" s="18">
        <v>0</v>
      </c>
      <c r="I127" s="6">
        <v>0.78129999999999999</v>
      </c>
      <c r="J127" s="1">
        <v>0</v>
      </c>
      <c r="K127" s="7">
        <v>0</v>
      </c>
      <c r="M127" s="5" t="s">
        <v>260</v>
      </c>
      <c r="N127" s="5"/>
      <c r="O127" s="5"/>
      <c r="P127" s="5"/>
      <c r="Q127" s="5"/>
    </row>
    <row r="128" spans="1:17">
      <c r="A128" s="17">
        <v>127</v>
      </c>
      <c r="B128" s="2" t="s">
        <v>269</v>
      </c>
      <c r="C128" s="1" t="s">
        <v>270</v>
      </c>
      <c r="D128" s="1">
        <v>1</v>
      </c>
      <c r="E128" s="1">
        <v>1000</v>
      </c>
      <c r="F128" s="1">
        <v>0</v>
      </c>
      <c r="H128" s="18">
        <v>0</v>
      </c>
      <c r="I128" s="6">
        <v>0.77480000000000004</v>
      </c>
      <c r="J128" s="1">
        <v>0</v>
      </c>
      <c r="K128" s="7">
        <v>0</v>
      </c>
      <c r="M128" s="5" t="s">
        <v>260</v>
      </c>
      <c r="N128" s="5"/>
      <c r="O128" s="5"/>
      <c r="P128" s="5"/>
      <c r="Q128" s="5"/>
    </row>
    <row r="129" spans="1:17">
      <c r="A129" s="17">
        <v>128</v>
      </c>
      <c r="B129" s="2" t="s">
        <v>271</v>
      </c>
      <c r="C129" s="1" t="s">
        <v>272</v>
      </c>
      <c r="D129" s="1">
        <v>1</v>
      </c>
      <c r="E129" s="1">
        <v>964</v>
      </c>
      <c r="F129" s="1">
        <v>36</v>
      </c>
      <c r="H129" s="18">
        <v>0</v>
      </c>
      <c r="I129" s="6">
        <v>0.74119999999999997</v>
      </c>
      <c r="J129" s="1">
        <v>0.76870000000000005</v>
      </c>
      <c r="K129" s="7">
        <f t="shared" si="1"/>
        <v>2.750000000000008E-2</v>
      </c>
      <c r="M129" s="5" t="s">
        <v>260</v>
      </c>
      <c r="N129" s="5"/>
      <c r="O129" s="5"/>
      <c r="P129" s="5"/>
      <c r="Q129" s="5"/>
    </row>
    <row r="130" spans="1:17">
      <c r="A130" s="17">
        <v>129</v>
      </c>
      <c r="B130" s="2" t="s">
        <v>273</v>
      </c>
      <c r="C130" s="1" t="s">
        <v>274</v>
      </c>
      <c r="D130" s="1">
        <v>1</v>
      </c>
      <c r="E130" s="1">
        <v>320</v>
      </c>
      <c r="F130" s="1">
        <v>680</v>
      </c>
      <c r="H130" s="18">
        <v>0</v>
      </c>
      <c r="I130" s="6">
        <v>0.23669999999999999</v>
      </c>
      <c r="J130" s="1">
        <v>0.77059999999999995</v>
      </c>
      <c r="K130" s="7">
        <f t="shared" si="1"/>
        <v>0.53389999999999993</v>
      </c>
      <c r="M130" s="5" t="s">
        <v>260</v>
      </c>
      <c r="N130" s="5"/>
      <c r="O130" s="5"/>
      <c r="P130" s="5"/>
      <c r="Q130" s="5"/>
    </row>
    <row r="131" spans="1:17">
      <c r="A131" s="17">
        <v>130</v>
      </c>
      <c r="B131" s="2" t="s">
        <v>275</v>
      </c>
      <c r="C131" s="1" t="s">
        <v>276</v>
      </c>
      <c r="D131" s="1">
        <v>1</v>
      </c>
      <c r="E131" s="1">
        <v>386</v>
      </c>
      <c r="F131" s="1">
        <v>614</v>
      </c>
      <c r="H131" s="18">
        <v>0</v>
      </c>
      <c r="I131" s="6">
        <v>0.28670000000000001</v>
      </c>
      <c r="J131" s="1">
        <v>0.76719999999999999</v>
      </c>
      <c r="K131" s="7">
        <f t="shared" ref="K131:K141" si="2">J131-I131</f>
        <v>0.48049999999999998</v>
      </c>
      <c r="M131" s="5" t="s">
        <v>260</v>
      </c>
      <c r="N131" s="5"/>
      <c r="O131" s="5"/>
      <c r="P131" s="5"/>
      <c r="Q131" s="5"/>
    </row>
    <row r="132" spans="1:17">
      <c r="A132" s="17">
        <v>131</v>
      </c>
      <c r="B132" s="2" t="s">
        <v>277</v>
      </c>
      <c r="C132" s="1" t="s">
        <v>278</v>
      </c>
      <c r="D132" s="1">
        <v>1</v>
      </c>
      <c r="E132" s="1">
        <v>325</v>
      </c>
      <c r="F132" s="1">
        <v>675</v>
      </c>
      <c r="H132" s="18">
        <v>0</v>
      </c>
      <c r="I132" s="6">
        <v>0.24160000000000001</v>
      </c>
      <c r="J132" s="1">
        <v>0.77070000000000005</v>
      </c>
      <c r="K132" s="7">
        <f t="shared" si="2"/>
        <v>0.52910000000000001</v>
      </c>
      <c r="M132" s="5" t="s">
        <v>260</v>
      </c>
      <c r="N132" s="5"/>
      <c r="O132" s="5"/>
      <c r="P132" s="5"/>
      <c r="Q132" s="5"/>
    </row>
    <row r="133" spans="1:17">
      <c r="A133" s="17">
        <v>132</v>
      </c>
      <c r="B133" s="2" t="s">
        <v>279</v>
      </c>
      <c r="C133" s="1" t="s">
        <v>280</v>
      </c>
      <c r="D133" s="1">
        <v>1</v>
      </c>
      <c r="E133" s="1">
        <v>338</v>
      </c>
      <c r="F133" s="1">
        <v>662</v>
      </c>
      <c r="H133" s="18">
        <v>0</v>
      </c>
      <c r="I133" s="6">
        <v>0.24959999999999999</v>
      </c>
      <c r="J133" s="18">
        <v>0.76300000000000001</v>
      </c>
      <c r="K133" s="7">
        <f t="shared" si="2"/>
        <v>0.51340000000000008</v>
      </c>
      <c r="M133" s="5" t="s">
        <v>260</v>
      </c>
      <c r="N133" s="5"/>
      <c r="O133" s="5"/>
      <c r="P133" s="5"/>
      <c r="Q133" s="5"/>
    </row>
    <row r="134" spans="1:17">
      <c r="A134" s="17">
        <v>133</v>
      </c>
      <c r="B134" s="2" t="s">
        <v>281</v>
      </c>
      <c r="C134" s="1" t="s">
        <v>282</v>
      </c>
      <c r="D134" s="1">
        <v>1</v>
      </c>
      <c r="E134" s="1">
        <v>290</v>
      </c>
      <c r="F134" s="1">
        <v>710</v>
      </c>
      <c r="H134" s="18">
        <v>0</v>
      </c>
      <c r="I134" s="6">
        <v>0.21929999999999999</v>
      </c>
      <c r="J134" s="1">
        <v>0.78280000000000005</v>
      </c>
      <c r="K134" s="7">
        <f t="shared" si="2"/>
        <v>0.56350000000000011</v>
      </c>
      <c r="M134" s="5" t="s">
        <v>260</v>
      </c>
      <c r="N134" s="5"/>
      <c r="O134" s="5"/>
      <c r="P134" s="5"/>
      <c r="Q134" s="5"/>
    </row>
    <row r="135" spans="1:17">
      <c r="A135" s="17">
        <v>134</v>
      </c>
      <c r="B135" s="2" t="s">
        <v>283</v>
      </c>
      <c r="C135" s="1" t="s">
        <v>284</v>
      </c>
      <c r="D135" s="1">
        <v>1</v>
      </c>
      <c r="E135" s="1">
        <v>264</v>
      </c>
      <c r="F135" s="1">
        <v>736</v>
      </c>
      <c r="H135" s="18">
        <v>0</v>
      </c>
      <c r="I135" s="6">
        <v>0.19259999999999999</v>
      </c>
      <c r="J135" s="1">
        <v>0.77790000000000004</v>
      </c>
      <c r="K135" s="7">
        <f t="shared" si="2"/>
        <v>0.58530000000000004</v>
      </c>
      <c r="M135" s="5" t="s">
        <v>260</v>
      </c>
      <c r="N135" s="5"/>
      <c r="O135" s="5"/>
      <c r="P135" s="5"/>
      <c r="Q135" s="5"/>
    </row>
    <row r="136" spans="1:17">
      <c r="A136" s="17">
        <v>135</v>
      </c>
      <c r="B136" s="2" t="s">
        <v>285</v>
      </c>
      <c r="C136" s="1" t="s">
        <v>286</v>
      </c>
      <c r="D136" s="1">
        <v>1</v>
      </c>
      <c r="E136" s="1">
        <v>331</v>
      </c>
      <c r="F136" s="1">
        <v>669</v>
      </c>
      <c r="H136" s="18">
        <v>0</v>
      </c>
      <c r="I136" s="6">
        <v>0.24759999999999999</v>
      </c>
      <c r="J136" s="1">
        <v>0.76570000000000005</v>
      </c>
      <c r="K136" s="7">
        <f t="shared" si="2"/>
        <v>0.5181</v>
      </c>
      <c r="M136" s="5" t="s">
        <v>260</v>
      </c>
      <c r="N136" s="5"/>
      <c r="O136" s="5"/>
      <c r="P136" s="5"/>
      <c r="Q136" s="5"/>
    </row>
    <row r="137" spans="1:17">
      <c r="A137" s="17">
        <v>136</v>
      </c>
      <c r="B137" s="2" t="s">
        <v>287</v>
      </c>
      <c r="C137" s="1" t="s">
        <v>288</v>
      </c>
      <c r="D137" s="1">
        <v>1</v>
      </c>
      <c r="E137" s="1">
        <v>270</v>
      </c>
      <c r="F137" s="1">
        <v>730</v>
      </c>
      <c r="H137" s="18">
        <v>0</v>
      </c>
      <c r="I137" s="6">
        <v>0.2014</v>
      </c>
      <c r="J137" s="1">
        <v>0.77939999999999998</v>
      </c>
      <c r="K137" s="19">
        <f t="shared" si="2"/>
        <v>0.57799999999999996</v>
      </c>
      <c r="M137" s="5" t="s">
        <v>260</v>
      </c>
      <c r="N137" s="5"/>
      <c r="O137" s="5"/>
      <c r="P137" s="5"/>
      <c r="Q137" s="5"/>
    </row>
    <row r="138" spans="1:17">
      <c r="A138" s="17">
        <v>137</v>
      </c>
      <c r="B138" s="2" t="s">
        <v>289</v>
      </c>
      <c r="C138" s="1" t="s">
        <v>290</v>
      </c>
      <c r="D138" s="1">
        <v>1</v>
      </c>
      <c r="E138" s="1">
        <v>266</v>
      </c>
      <c r="F138" s="1">
        <v>734</v>
      </c>
      <c r="H138" s="18">
        <v>0</v>
      </c>
      <c r="I138" s="6">
        <v>0.18770000000000001</v>
      </c>
      <c r="J138" s="1">
        <v>0.76449999999999996</v>
      </c>
      <c r="K138" s="7">
        <f t="shared" si="2"/>
        <v>0.57679999999999998</v>
      </c>
      <c r="M138" s="5" t="s">
        <v>260</v>
      </c>
      <c r="N138" s="5"/>
      <c r="O138" s="5"/>
      <c r="P138" s="5"/>
      <c r="Q138" s="5"/>
    </row>
    <row r="139" spans="1:17">
      <c r="A139" s="17">
        <v>138</v>
      </c>
      <c r="B139" s="2" t="s">
        <v>291</v>
      </c>
      <c r="C139" s="1" t="s">
        <v>292</v>
      </c>
      <c r="D139" s="1">
        <v>1</v>
      </c>
      <c r="E139" s="1">
        <v>267</v>
      </c>
      <c r="F139" s="1">
        <v>733</v>
      </c>
      <c r="H139" s="18">
        <v>0</v>
      </c>
      <c r="I139" s="6">
        <v>0.19700000000000001</v>
      </c>
      <c r="J139" s="1">
        <v>0.77270000000000005</v>
      </c>
      <c r="K139" s="7">
        <f t="shared" si="2"/>
        <v>0.5757000000000001</v>
      </c>
      <c r="M139" s="5" t="s">
        <v>260</v>
      </c>
      <c r="N139" s="5"/>
      <c r="O139" s="5"/>
      <c r="P139" s="5"/>
      <c r="Q139" s="5"/>
    </row>
    <row r="140" spans="1:17">
      <c r="A140" s="17">
        <v>139</v>
      </c>
      <c r="B140" s="2" t="s">
        <v>293</v>
      </c>
      <c r="C140" s="1" t="s">
        <v>294</v>
      </c>
      <c r="D140" s="1">
        <v>1</v>
      </c>
      <c r="E140" s="1">
        <v>333</v>
      </c>
      <c r="F140" s="1">
        <v>667</v>
      </c>
      <c r="H140" s="18">
        <v>0</v>
      </c>
      <c r="I140" s="6">
        <v>0.25140000000000001</v>
      </c>
      <c r="J140" s="1">
        <v>0.77839999999999998</v>
      </c>
      <c r="K140" s="19">
        <f t="shared" si="2"/>
        <v>0.52699999999999991</v>
      </c>
      <c r="M140" s="5" t="s">
        <v>260</v>
      </c>
      <c r="N140" s="5"/>
      <c r="O140" s="5"/>
      <c r="P140" s="5"/>
      <c r="Q140" s="5"/>
    </row>
    <row r="141" spans="1:17">
      <c r="A141" s="17">
        <v>140</v>
      </c>
      <c r="B141" s="2" t="s">
        <v>295</v>
      </c>
      <c r="C141" s="1" t="s">
        <v>296</v>
      </c>
      <c r="D141" s="1">
        <v>1</v>
      </c>
      <c r="E141" s="1">
        <v>401</v>
      </c>
      <c r="F141" s="1">
        <v>599</v>
      </c>
      <c r="H141" s="18">
        <v>0</v>
      </c>
      <c r="I141" s="6">
        <v>0.30130000000000001</v>
      </c>
      <c r="J141" s="1">
        <v>0.76880000000000004</v>
      </c>
      <c r="K141" s="7">
        <f t="shared" si="2"/>
        <v>0.46750000000000003</v>
      </c>
      <c r="M141" s="5" t="s">
        <v>260</v>
      </c>
      <c r="N141" s="5"/>
      <c r="O141" s="5"/>
      <c r="P141" s="5"/>
      <c r="Q141" s="5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Jieun</dc:creator>
  <cp:keywords/>
  <dc:description/>
  <cp:lastModifiedBy>Kim, Jieun</cp:lastModifiedBy>
  <cp:revision/>
  <dcterms:created xsi:type="dcterms:W3CDTF">2024-04-04T22:24:11Z</dcterms:created>
  <dcterms:modified xsi:type="dcterms:W3CDTF">2024-04-04T23:25:43Z</dcterms:modified>
  <cp:category/>
  <cp:contentStatus/>
</cp:coreProperties>
</file>