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T Planilha" sheetId="1" r:id="rId3"/>
    <sheet state="visible" name="CPT Analítico" sheetId="2" r:id="rId4"/>
  </sheets>
  <definedNames/>
  <calcPr/>
</workbook>
</file>

<file path=xl/sharedStrings.xml><?xml version="1.0" encoding="utf-8"?>
<sst xmlns="http://schemas.openxmlformats.org/spreadsheetml/2006/main" count="32" uniqueCount="20">
  <si>
    <t>CONTROLE DO PAGAMENTO DE TRIBUTOS</t>
  </si>
  <si>
    <t>DATAS E VALORES</t>
  </si>
  <si>
    <t>TRIBUTOS A SEREM PAGOS</t>
  </si>
  <si>
    <t>DIA PAGAMENTO</t>
  </si>
  <si>
    <t>TOTAL NO 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</si>
  <si>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</si>
  <si>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</si>
  <si>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</si>
  <si>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</si>
  <si>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</si>
  <si>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</si>
  <si>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</si>
  <si>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</si>
  <si>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</si>
  <si>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</si>
  <si>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</si>
  <si>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</si>
  <si>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MÊS</t>
  </si>
  <si>
    <t>calculado</t>
  </si>
  <si>
    <t>Mês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</si>
</sst>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\ * #,##0.00_-;\-&quot;R$&quot;\ * #,##0.00_-;_-&quot;R$&quot;\ * &quot;-&quot;??_-;_-@"/>
    <numFmt numFmtId="165" formatCode="&quot;R$&quot;\ #,##0.00;[Red]\-&quot;R$&quot;\ #,##0.00"/>
    <numFmt numFmtId="166" formatCode="0.0"/>
  </numFmts>
  <fonts count="14">
    <font>
      <sz val="11.0"/>
      <color rgb="FF000000"/>
      <name val="Calibri"/>
    </font>
    <font>
      <b/>
      <sz val="8.0"/>
      <color rgb="FF000000"/>
      <name val="Calibri"/>
    </font>
    <font>
      <sz val="8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2.0"/>
      <color rgb="FFFFFFFF"/>
      <name val="Calibri"/>
    </font>
    <font/>
    <font>
      <sz val="10.0"/>
      <color rgb="FF000000"/>
      <name val="Calibri"/>
    </font>
    <font>
      <sz val="12.0"/>
      <color rgb="FF000000"/>
      <name val="Calibri"/>
    </font>
    <font>
      <b/>
      <sz val="16.0"/>
      <color rgb="FF5B9BD5"/>
      <name val="Calibri"/>
    </font>
    <font>
      <b/>
      <sz val="12.0"/>
      <color rgb="FF70AD47"/>
      <name val="Calibri"/>
    </font>
    <font>
      <b/>
      <sz val="10.0"/>
      <color rgb="FFFFFFFF"/>
      <name val="Calibri"/>
    </font>
    <font>
      <sz val="9.0"/>
      <color rgb="FF000000"/>
      <name val="Calibri"/>
    </font>
    <font>
      <b/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0070C0"/>
        <bgColor rgb="FF0070C0"/>
      </patternFill>
    </fill>
    <fill>
      <patternFill patternType="solid">
        <fgColor rgb="FFBDD7EE"/>
        <bgColor rgb="FFBDD7EE"/>
      </patternFill>
    </fill>
    <fill>
      <patternFill patternType="solid">
        <fgColor rgb="FFBDD6EE"/>
        <bgColor rgb="FFBDD6EE"/>
      </patternFill>
    </fill>
  </fills>
  <borders count="12">
    <border/>
    <border>
      <left style="medium">
        <color rgb="FF000000"/>
      </lef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FFFFFF"/>
      </left>
      <right style="thin">
        <color rgb="FFFFFFFF"/>
      </right>
      <bottom/>
    </border>
    <border>
      <left/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2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0" fillId="0" fontId="3" numFmtId="0" xfId="0" applyAlignment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3" fontId="7" numFmtId="0" xfId="0" applyAlignment="1" applyBorder="1" applyFill="1" applyFont="1">
      <alignment horizontal="center" vertical="center"/>
    </xf>
    <xf borderId="6" fillId="2" fontId="5" numFmtId="164" xfId="0" applyAlignment="1" applyBorder="1" applyFont="1" applyNumberFormat="1">
      <alignment horizontal="center" shrinkToFit="0" vertical="center" wrapText="1"/>
    </xf>
    <xf borderId="5" fillId="4" fontId="7" numFmtId="14" xfId="0" applyAlignment="1" applyBorder="1" applyFill="1" applyFont="1" applyNumberFormat="1">
      <alignment horizontal="center" vertical="center"/>
    </xf>
    <xf borderId="7" fillId="0" fontId="6" numFmtId="0" xfId="0" applyBorder="1" applyFont="1"/>
    <xf borderId="5" fillId="3" fontId="7" numFmtId="164" xfId="0" applyAlignment="1" applyBorder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 shrinkToFit="0" vertical="center" wrapText="1"/>
    </xf>
    <xf borderId="5" fillId="2" fontId="5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vertical="center"/>
    </xf>
    <xf borderId="5" fillId="5" fontId="11" numFmtId="0" xfId="0" applyAlignment="1" applyBorder="1" applyFill="1" applyFont="1">
      <alignment horizontal="center" shrinkToFit="0" vertical="center" wrapText="1"/>
    </xf>
    <xf borderId="1" fillId="0" fontId="12" numFmtId="0" xfId="0" applyAlignment="1" applyBorder="1" applyFont="1">
      <alignment horizontal="center" vertical="center"/>
    </xf>
    <xf borderId="6" fillId="6" fontId="13" numFmtId="0" xfId="0" applyAlignment="1" applyBorder="1" applyFill="1" applyFont="1">
      <alignment horizontal="center" shrinkToFit="0" vertical="center" wrapText="1"/>
    </xf>
    <xf borderId="5" fillId="6" fontId="12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horizontal="center" vertical="center"/>
    </xf>
    <xf borderId="2" fillId="0" fontId="0" numFmtId="166" xfId="0" applyAlignment="1" applyBorder="1" applyFont="1" applyNumberFormat="1">
      <alignment horizontal="center" vertical="center"/>
    </xf>
    <xf borderId="5" fillId="7" fontId="11" numFmtId="0" xfId="0" applyAlignment="1" applyBorder="1" applyFill="1" applyFont="1">
      <alignment horizontal="center" shrinkToFit="0" vertical="center" wrapText="1"/>
    </xf>
    <xf borderId="6" fillId="8" fontId="13" numFmtId="0" xfId="0" applyAlignment="1" applyBorder="1" applyFill="1" applyFont="1">
      <alignment horizontal="center" shrinkToFit="0" vertical="center" wrapText="1"/>
    </xf>
    <xf borderId="5" fillId="9" fontId="12" numFmtId="165" xfId="0" applyAlignment="1" applyBorder="1" applyFill="1" applyFont="1" applyNumberFormat="1">
      <alignment horizontal="center" vertical="center"/>
    </xf>
    <xf borderId="10" fillId="0" fontId="6" numFmtId="0" xfId="0" applyBorder="1" applyFont="1"/>
    <xf borderId="5" fillId="0" fontId="12" numFmtId="0" xfId="0" applyAlignment="1" applyBorder="1" applyFont="1">
      <alignment horizontal="center" vertical="center"/>
    </xf>
    <xf borderId="11" fillId="9" fontId="12" numFmtId="165" xfId="0" applyAlignment="1" applyBorder="1" applyFont="1" applyNumberFormat="1">
      <alignment horizontal="center" vertical="center"/>
    </xf>
    <xf borderId="3" fillId="0" fontId="0" numFmtId="166" xfId="0" applyAlignment="1" applyBorder="1" applyFont="1" applyNumberFormat="1">
      <alignment horizontal="center" vertical="center"/>
    </xf>
    <xf borderId="4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>
        <b/>
      </font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#'CPT%20Anal&#237;tico'!A1" TargetMode="External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hyperlink" Target="#'CPT%20Planilha'!A1" TargetMode="External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28575</xdr:rowOff>
    </xdr:from>
    <xdr:ext cx="11296650" cy="695325"/>
    <xdr:grpSp>
      <xdr:nvGrpSpPr>
        <xdr:cNvPr id="2" name="Shape 2"/>
        <xdr:cNvGrpSpPr/>
      </xdr:nvGrpSpPr>
      <xdr:grpSpPr>
        <a:xfrm>
          <a:off x="0" y="3432338"/>
          <a:ext cx="10692000" cy="695325"/>
          <a:chOff x="0" y="3432338"/>
          <a:chExt cx="10692000" cy="695325"/>
        </a:xfrm>
      </xdr:grpSpPr>
      <xdr:grpSp>
        <xdr:nvGrpSpPr>
          <xdr:cNvPr id="3" name="Shape 3"/>
          <xdr:cNvGrpSpPr/>
        </xdr:nvGrpSpPr>
        <xdr:grpSpPr>
          <a:xfrm>
            <a:off x="0" y="3432338"/>
            <a:ext cx="10692000" cy="695325"/>
            <a:chOff x="161925" y="171450"/>
            <a:chExt cx="11296650" cy="695325"/>
          </a:xfrm>
        </xdr:grpSpPr>
        <xdr:sp>
          <xdr:nvSpPr>
            <xdr:cNvPr id="4" name="Shape 4"/>
            <xdr:cNvSpPr/>
          </xdr:nvSpPr>
          <xdr:spPr>
            <a:xfrm>
              <a:off x="161925" y="171450"/>
              <a:ext cx="11296650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161925" y="171450"/>
              <a:ext cx="11296650" cy="695325"/>
              <a:chOff x="161925" y="161925"/>
              <a:chExt cx="10436435" cy="695325"/>
            </a:xfrm>
          </xdr:grpSpPr>
          <xdr:sp>
            <xdr:nvSpPr>
              <xdr:cNvPr id="6" name="Shape 6"/>
              <xdr:cNvSpPr/>
            </xdr:nvSpPr>
            <xdr:spPr>
              <a:xfrm>
                <a:off x="161925" y="161925"/>
                <a:ext cx="10436435" cy="695325"/>
              </a:xfrm>
              <a:prstGeom prst="rect">
                <a:avLst/>
              </a:prstGeom>
              <a:gradFill>
                <a:gsLst>
                  <a:gs pos="0">
                    <a:srgbClr val="3F6824"/>
                  </a:gs>
                  <a:gs pos="50000">
                    <a:srgbClr val="5B9634"/>
                  </a:gs>
                  <a:gs pos="100000">
                    <a:srgbClr val="6EB43F"/>
                  </a:gs>
                </a:gsLst>
                <a:lin ang="16200000" scaled="0"/>
              </a:gradFill>
              <a:ln cap="flat" cmpd="sng" w="19050">
                <a:solidFill>
                  <a:srgbClr val="548135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6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FERRAMENTA - CONTROLE DO PAGAMENTO DE TRIBUTOS</a:t>
                </a:r>
                <a:endParaRPr sz="1400"/>
              </a:p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6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Planilha de</a:t>
                </a:r>
                <a:r>
                  <a:rPr b="1" lang="en-US" sz="16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Consolidação</a:t>
                </a:r>
                <a:endParaRPr b="1" sz="1600"/>
              </a:p>
            </xdr:txBody>
          </xdr:sp>
          <xdr:sp>
            <xdr:nvSpPr>
              <xdr:cNvPr id="7" name="Shape 7">
                <a:hlinkClick r:id="rId1"/>
              </xdr:cNvPr>
              <xdr:cNvSpPr/>
            </xdr:nvSpPr>
            <xdr:spPr>
              <a:xfrm>
                <a:off x="304566" y="304800"/>
                <a:ext cx="1009650" cy="419100"/>
              </a:xfrm>
              <a:prstGeom prst="rect">
                <a:avLst/>
              </a:prstGeom>
              <a:gradFill>
                <a:gsLst>
                  <a:gs pos="0">
                    <a:srgbClr val="D9F2C9"/>
                  </a:gs>
                  <a:gs pos="50000">
                    <a:srgbClr val="E7F7DB"/>
                  </a:gs>
                  <a:gs pos="100000">
                    <a:srgbClr val="F2FAED"/>
                  </a:gs>
                </a:gsLst>
                <a:lin ang="16200000" scaled="0"/>
              </a:gradFill>
              <a:ln>
                <a:noFill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400" u="non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ANALÍTICO</a:t>
                </a:r>
                <a:endParaRPr b="1" sz="1800" u="none">
                  <a:solidFill>
                    <a:srgbClr val="000000"/>
                  </a:solidFill>
                </a:endParaRPr>
              </a:p>
            </xdr:txBody>
          </xdr:sp>
        </xdr:grpSp>
        <xdr:pic>
          <xdr:nvPicPr>
            <xdr:cNvPr id="8" name="Shape 8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10484433" y="285750"/>
              <a:ext cx="861277" cy="473926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9525</xdr:rowOff>
    </xdr:from>
    <xdr:ext cx="10172700" cy="695325"/>
    <xdr:grpSp>
      <xdr:nvGrpSpPr>
        <xdr:cNvPr id="2" name="Shape 2"/>
        <xdr:cNvGrpSpPr/>
      </xdr:nvGrpSpPr>
      <xdr:grpSpPr>
        <a:xfrm>
          <a:off x="259650" y="3432338"/>
          <a:ext cx="10172701" cy="695325"/>
          <a:chOff x="259650" y="3432338"/>
          <a:chExt cx="10172701" cy="695325"/>
        </a:xfrm>
      </xdr:grpSpPr>
      <xdr:grpSp>
        <xdr:nvGrpSpPr>
          <xdr:cNvPr id="9" name="Shape 9"/>
          <xdr:cNvGrpSpPr/>
        </xdr:nvGrpSpPr>
        <xdr:grpSpPr>
          <a:xfrm>
            <a:off x="259650" y="3432338"/>
            <a:ext cx="10172701" cy="695325"/>
            <a:chOff x="161926" y="171450"/>
            <a:chExt cx="10172701" cy="695325"/>
          </a:xfrm>
        </xdr:grpSpPr>
        <xdr:sp>
          <xdr:nvSpPr>
            <xdr:cNvPr id="4" name="Shape 4"/>
            <xdr:cNvSpPr/>
          </xdr:nvSpPr>
          <xdr:spPr>
            <a:xfrm>
              <a:off x="161926" y="171450"/>
              <a:ext cx="10172700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0" name="Shape 10"/>
            <xdr:cNvGrpSpPr/>
          </xdr:nvGrpSpPr>
          <xdr:grpSpPr>
            <a:xfrm>
              <a:off x="161926" y="171450"/>
              <a:ext cx="10172701" cy="695325"/>
              <a:chOff x="161926" y="161925"/>
              <a:chExt cx="9398071" cy="695325"/>
            </a:xfrm>
          </xdr:grpSpPr>
          <xdr:sp>
            <xdr:nvSpPr>
              <xdr:cNvPr id="11" name="Shape 11"/>
              <xdr:cNvSpPr/>
            </xdr:nvSpPr>
            <xdr:spPr>
              <a:xfrm>
                <a:off x="161926" y="161925"/>
                <a:ext cx="9398071" cy="695325"/>
              </a:xfrm>
              <a:prstGeom prst="rect">
                <a:avLst/>
              </a:prstGeom>
              <a:gradFill>
                <a:gsLst>
                  <a:gs pos="0">
                    <a:srgbClr val="3F6824"/>
                  </a:gs>
                  <a:gs pos="50000">
                    <a:srgbClr val="5B9634"/>
                  </a:gs>
                  <a:gs pos="100000">
                    <a:srgbClr val="6EB43F"/>
                  </a:gs>
                </a:gsLst>
                <a:lin ang="16200000" scaled="0"/>
              </a:gradFill>
              <a:ln cap="flat" cmpd="sng" w="19050">
                <a:solidFill>
                  <a:srgbClr val="548135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6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FERRAMENTA - CONTROLE DO PAGAMENTO DE TRIBUTOS</a:t>
                </a:r>
                <a:endParaRPr sz="1400"/>
              </a:p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6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Analítico</a:t>
                </a:r>
                <a:endParaRPr sz="1400"/>
              </a:p>
            </xdr:txBody>
          </xdr:sp>
          <xdr:sp>
            <xdr:nvSpPr>
              <xdr:cNvPr id="12" name="Shape 12">
                <a:hlinkClick r:id="rId1"/>
              </xdr:cNvPr>
              <xdr:cNvSpPr/>
            </xdr:nvSpPr>
            <xdr:spPr>
              <a:xfrm>
                <a:off x="286967" y="295275"/>
                <a:ext cx="1009650" cy="419100"/>
              </a:xfrm>
              <a:prstGeom prst="rect">
                <a:avLst/>
              </a:prstGeom>
              <a:gradFill>
                <a:gsLst>
                  <a:gs pos="0">
                    <a:srgbClr val="D9F2C9"/>
                  </a:gs>
                  <a:gs pos="50000">
                    <a:srgbClr val="E7F7DB"/>
                  </a:gs>
                  <a:gs pos="100000">
                    <a:srgbClr val="F2FAED"/>
                  </a:gs>
                </a:gsLst>
                <a:lin ang="16200000" scaled="0"/>
              </a:gradFill>
              <a:ln>
                <a:noFill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400" u="non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PLANILHA</a:t>
                </a:r>
                <a:endParaRPr b="1" sz="1800" u="none">
                  <a:solidFill>
                    <a:srgbClr val="000000"/>
                  </a:solidFill>
                </a:endParaRPr>
              </a:p>
            </xdr:txBody>
          </xdr:sp>
        </xdr:grpSp>
        <xdr:pic>
          <xdr:nvPicPr>
            <xdr:cNvPr id="13" name="Shape 13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9350958" y="285750"/>
              <a:ext cx="861277" cy="473926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45.29"/>
    <col customWidth="1" min="3" max="3" width="19.14"/>
    <col customWidth="1" min="4" max="4" width="17.43"/>
    <col customWidth="1" min="5" max="5" width="2.14"/>
    <col customWidth="1" min="6" max="17" width="14.29"/>
    <col customWidth="1" min="18" max="26" width="8.71"/>
  </cols>
  <sheetData>
    <row r="1" ht="11.25" customHeight="1">
      <c r="A1" s="1"/>
      <c r="B1" s="2"/>
      <c r="C1" s="2"/>
      <c r="D1" s="3"/>
      <c r="E1" s="2"/>
      <c r="F1" s="3"/>
      <c r="G1" s="3"/>
      <c r="H1" s="3"/>
      <c r="I1" s="3"/>
      <c r="J1" s="2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</row>
    <row r="2" ht="57.75" customHeight="1">
      <c r="A2" s="1"/>
      <c r="B2" s="2"/>
      <c r="C2" s="2"/>
      <c r="D2" s="3"/>
      <c r="E2" s="2"/>
      <c r="F2" s="3"/>
      <c r="G2" s="3"/>
      <c r="H2" s="3"/>
      <c r="I2" s="3"/>
      <c r="J2" s="2"/>
      <c r="K2" s="3"/>
      <c r="L2" s="3"/>
      <c r="M2" s="3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4"/>
      <c r="B3" s="2"/>
      <c r="C3" s="5"/>
      <c r="D3" s="6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7"/>
      <c r="B4" s="8" t="s">
        <v>0</v>
      </c>
      <c r="C4" s="9"/>
      <c r="D4" s="10"/>
      <c r="E4" s="11"/>
      <c r="F4" s="8" t="s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1"/>
      <c r="B5" s="12" t="s">
        <v>2</v>
      </c>
      <c r="C5" s="12" t="s">
        <v>3</v>
      </c>
      <c r="D5" s="12" t="s">
        <v>4</v>
      </c>
      <c r="E5" s="11"/>
      <c r="F5" s="12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"/>
      <c r="B6" s="13"/>
      <c r="C6" s="13"/>
      <c r="D6" s="14">
        <f>SUM(F7:Q7)</f>
        <v>0</v>
      </c>
      <c r="E6" s="11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"/>
      <c r="S6" s="2"/>
      <c r="T6" s="2"/>
      <c r="U6" s="2"/>
      <c r="V6" s="2"/>
      <c r="W6" s="2"/>
      <c r="X6" s="2"/>
      <c r="Y6" s="2"/>
      <c r="Z6" s="2"/>
    </row>
    <row r="7" ht="27.75" customHeight="1">
      <c r="A7" s="1"/>
      <c r="B7" s="16"/>
      <c r="C7" s="16"/>
      <c r="D7" s="16"/>
      <c r="E7" s="1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1"/>
      <c r="B8" s="13"/>
      <c r="C8" s="13"/>
      <c r="D8" s="14">
        <f>SUM(F9:Q9)</f>
        <v>0</v>
      </c>
      <c r="E8" s="1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"/>
      <c r="S8" s="2"/>
      <c r="T8" s="2"/>
      <c r="U8" s="2"/>
      <c r="V8" s="2"/>
      <c r="W8" s="2"/>
      <c r="X8" s="2"/>
      <c r="Y8" s="2"/>
      <c r="Z8" s="2"/>
    </row>
    <row r="9" ht="27.75" customHeight="1">
      <c r="A9" s="1"/>
      <c r="B9" s="16"/>
      <c r="C9" s="16"/>
      <c r="D9" s="16"/>
      <c r="E9" s="11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1"/>
      <c r="B10" s="13"/>
      <c r="C10" s="13"/>
      <c r="D10" s="14">
        <f>SUM(F11:Q11)</f>
        <v>0</v>
      </c>
      <c r="E10" s="11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2"/>
      <c r="S10" s="2"/>
      <c r="T10" s="2"/>
      <c r="U10" s="2"/>
      <c r="V10" s="2"/>
      <c r="W10" s="2"/>
      <c r="X10" s="2"/>
      <c r="Y10" s="2"/>
      <c r="Z10" s="2"/>
    </row>
    <row r="11" ht="27.75" customHeight="1">
      <c r="A11" s="1"/>
      <c r="B11" s="16"/>
      <c r="C11" s="16"/>
      <c r="D11" s="16"/>
      <c r="E11" s="11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1"/>
      <c r="B12" s="13"/>
      <c r="C12" s="13"/>
      <c r="D12" s="14">
        <f>SUM(F13:Q13)</f>
        <v>0</v>
      </c>
      <c r="E12" s="11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1"/>
      <c r="B13" s="16"/>
      <c r="C13" s="16"/>
      <c r="D13" s="16"/>
      <c r="E13" s="11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1"/>
      <c r="B14" s="13"/>
      <c r="C14" s="13"/>
      <c r="D14" s="14">
        <f>SUM(F15:Q15)</f>
        <v>0</v>
      </c>
      <c r="E14" s="11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2"/>
      <c r="S14" s="2"/>
      <c r="T14" s="2"/>
      <c r="U14" s="2"/>
      <c r="V14" s="2"/>
      <c r="W14" s="2"/>
      <c r="X14" s="2"/>
      <c r="Y14" s="2"/>
      <c r="Z14" s="2"/>
    </row>
    <row r="15" ht="27.75" customHeight="1">
      <c r="A15" s="1"/>
      <c r="B15" s="16"/>
      <c r="C15" s="16"/>
      <c r="D15" s="16"/>
      <c r="E15" s="1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1"/>
      <c r="B16" s="13"/>
      <c r="C16" s="13"/>
      <c r="D16" s="14">
        <f>SUM(F17:Q17)</f>
        <v>0</v>
      </c>
      <c r="E16" s="11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2"/>
      <c r="S16" s="2"/>
      <c r="T16" s="2"/>
      <c r="U16" s="2"/>
      <c r="V16" s="2"/>
      <c r="W16" s="2"/>
      <c r="X16" s="2"/>
      <c r="Y16" s="2"/>
      <c r="Z16" s="2"/>
    </row>
    <row r="17" ht="27.75" customHeight="1">
      <c r="A17" s="1"/>
      <c r="B17" s="16"/>
      <c r="C17" s="16"/>
      <c r="D17" s="16"/>
      <c r="E17" s="11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1"/>
      <c r="B18" s="13"/>
      <c r="C18" s="13"/>
      <c r="D18" s="14">
        <f>SUM(F19:Q19)</f>
        <v>0</v>
      </c>
      <c r="E18" s="11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2"/>
      <c r="S18" s="2"/>
      <c r="T18" s="2"/>
      <c r="U18" s="2"/>
      <c r="V18" s="2"/>
      <c r="W18" s="2"/>
      <c r="X18" s="2"/>
      <c r="Y18" s="2"/>
      <c r="Z18" s="2"/>
    </row>
    <row r="19" ht="27.75" customHeight="1">
      <c r="A19" s="1"/>
      <c r="B19" s="16"/>
      <c r="C19" s="16"/>
      <c r="D19" s="16"/>
      <c r="E19" s="11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1"/>
      <c r="B20" s="13"/>
      <c r="C20" s="13"/>
      <c r="D20" s="14">
        <f>SUM(F21:Q21)</f>
        <v>0</v>
      </c>
      <c r="E20" s="11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2"/>
      <c r="S20" s="2"/>
      <c r="T20" s="2"/>
      <c r="U20" s="2"/>
      <c r="V20" s="2"/>
      <c r="W20" s="2"/>
      <c r="X20" s="2"/>
      <c r="Y20" s="2"/>
      <c r="Z20" s="2"/>
    </row>
    <row r="21" ht="27.75" customHeight="1">
      <c r="A21" s="1"/>
      <c r="B21" s="16"/>
      <c r="C21" s="16"/>
      <c r="D21" s="16"/>
      <c r="E21" s="11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1"/>
      <c r="B22" s="13"/>
      <c r="C22" s="13"/>
      <c r="D22" s="14">
        <f>SUM(F23:Q23)</f>
        <v>0</v>
      </c>
      <c r="E22" s="11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"/>
      <c r="S22" s="2"/>
      <c r="T22" s="2"/>
      <c r="U22" s="2"/>
      <c r="V22" s="2"/>
      <c r="W22" s="2"/>
      <c r="X22" s="2"/>
      <c r="Y22" s="2"/>
      <c r="Z22" s="2"/>
    </row>
    <row r="23" ht="27.75" customHeight="1">
      <c r="A23" s="1"/>
      <c r="B23" s="16"/>
      <c r="C23" s="16"/>
      <c r="D23" s="16"/>
      <c r="E23" s="11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1"/>
      <c r="B24" s="13"/>
      <c r="C24" s="13"/>
      <c r="D24" s="14">
        <f>SUM(F25:Q25)</f>
        <v>0</v>
      </c>
      <c r="E24" s="11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2"/>
      <c r="S24" s="2"/>
      <c r="T24" s="2"/>
      <c r="U24" s="2"/>
      <c r="V24" s="2"/>
      <c r="W24" s="2"/>
      <c r="X24" s="2"/>
      <c r="Y24" s="2"/>
      <c r="Z24" s="2"/>
    </row>
    <row r="25" ht="27.75" customHeight="1">
      <c r="A25" s="1"/>
      <c r="B25" s="16"/>
      <c r="C25" s="16"/>
      <c r="D25" s="16"/>
      <c r="E25" s="11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1"/>
      <c r="B26" s="13"/>
      <c r="C26" s="13"/>
      <c r="D26" s="14">
        <f>SUM(F27:Q27)</f>
        <v>0</v>
      </c>
      <c r="E26" s="11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2"/>
      <c r="S26" s="2"/>
      <c r="T26" s="2"/>
      <c r="U26" s="2"/>
      <c r="V26" s="2"/>
      <c r="W26" s="2"/>
      <c r="X26" s="2"/>
      <c r="Y26" s="2"/>
      <c r="Z26" s="2"/>
    </row>
    <row r="27" ht="27.75" customHeight="1">
      <c r="A27" s="1"/>
      <c r="B27" s="16"/>
      <c r="C27" s="16"/>
      <c r="D27" s="16"/>
      <c r="E27" s="11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1"/>
      <c r="B28" s="13"/>
      <c r="C28" s="13"/>
      <c r="D28" s="14">
        <f>SUM(F29:Q29)</f>
        <v>0</v>
      </c>
      <c r="E28" s="11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2"/>
      <c r="S28" s="2"/>
      <c r="T28" s="2"/>
      <c r="U28" s="2"/>
      <c r="V28" s="2"/>
      <c r="W28" s="2"/>
      <c r="X28" s="2"/>
      <c r="Y28" s="2"/>
      <c r="Z28" s="2"/>
    </row>
    <row r="29" ht="27.75" customHeight="1">
      <c r="A29" s="1"/>
      <c r="B29" s="16"/>
      <c r="C29" s="16"/>
      <c r="D29" s="16"/>
      <c r="E29" s="11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1"/>
      <c r="B30" s="13"/>
      <c r="C30" s="13"/>
      <c r="D30" s="14">
        <f>SUM(F31:Q31)</f>
        <v>0</v>
      </c>
      <c r="E30" s="11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"/>
      <c r="S30" s="2"/>
      <c r="T30" s="2"/>
      <c r="U30" s="2"/>
      <c r="V30" s="2"/>
      <c r="W30" s="2"/>
      <c r="X30" s="2"/>
      <c r="Y30" s="2"/>
      <c r="Z30" s="2"/>
    </row>
    <row r="31" ht="27.75" customHeight="1">
      <c r="A31" s="1"/>
      <c r="B31" s="16"/>
      <c r="C31" s="16"/>
      <c r="D31" s="16"/>
      <c r="E31" s="11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4"/>
      <c r="B32" s="3"/>
      <c r="C32" s="3"/>
      <c r="D32" s="3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19"/>
      <c r="B33" s="8" t="s">
        <v>17</v>
      </c>
      <c r="C33" s="9"/>
      <c r="D33" s="10"/>
      <c r="E33" s="20"/>
      <c r="F33" s="21">
        <f t="shared" ref="F33:Q33" si="1">F7+F9+F11+F13+F15+F17+F19+F21+F23+F25+F27+F29+F31</f>
        <v>0</v>
      </c>
      <c r="G33" s="21">
        <f t="shared" si="1"/>
        <v>0</v>
      </c>
      <c r="H33" s="21">
        <f t="shared" si="1"/>
        <v>0</v>
      </c>
      <c r="I33" s="21">
        <f t="shared" si="1"/>
        <v>0</v>
      </c>
      <c r="J33" s="21">
        <f t="shared" si="1"/>
        <v>0</v>
      </c>
      <c r="K33" s="21">
        <f t="shared" si="1"/>
        <v>0</v>
      </c>
      <c r="L33" s="21">
        <f t="shared" si="1"/>
        <v>0</v>
      </c>
      <c r="M33" s="21">
        <f t="shared" si="1"/>
        <v>0</v>
      </c>
      <c r="N33" s="21">
        <f t="shared" si="1"/>
        <v>0</v>
      </c>
      <c r="O33" s="21">
        <f t="shared" si="1"/>
        <v>0</v>
      </c>
      <c r="P33" s="21">
        <f t="shared" si="1"/>
        <v>0</v>
      </c>
      <c r="Q33" s="21">
        <f t="shared" si="1"/>
        <v>0</v>
      </c>
      <c r="R33" s="22"/>
      <c r="S33" s="22"/>
      <c r="T33" s="22"/>
      <c r="U33" s="22"/>
      <c r="V33" s="22"/>
      <c r="W33" s="22"/>
      <c r="X33" s="22"/>
      <c r="Y33" s="22"/>
      <c r="Z33" s="22"/>
    </row>
    <row r="34" ht="11.25" customHeight="1">
      <c r="A34" s="23"/>
      <c r="B34" s="2"/>
      <c r="C34" s="2"/>
      <c r="D34" s="6"/>
      <c r="E34" s="2"/>
      <c r="F34" s="3" t="s">
        <v>18</v>
      </c>
      <c r="G34" s="3" t="s">
        <v>18</v>
      </c>
      <c r="H34" s="3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  <c r="O34" s="3" t="s">
        <v>18</v>
      </c>
      <c r="P34" s="3" t="s">
        <v>18</v>
      </c>
      <c r="Q34" s="3" t="s">
        <v>18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3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3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3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3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3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3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3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3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3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3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3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3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3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3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3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3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3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3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3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3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3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3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3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3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3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3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3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3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3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3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3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3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3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3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3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3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3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3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3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3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3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3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3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3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3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3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3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3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3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3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3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3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3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3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3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3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3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3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3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3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3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3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3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3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3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3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3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3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3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3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3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3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3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3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3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3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3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3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3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3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3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3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3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3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3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3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3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3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3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3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3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3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3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3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3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3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3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3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3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3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3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3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3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3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3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3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3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3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3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3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3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3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3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3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3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3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3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3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3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3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3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3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3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3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3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3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3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3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3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3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3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3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3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3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3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3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3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3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3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3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3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3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3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3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3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3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3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3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3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3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3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3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3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3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3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3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3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3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3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3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3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3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3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3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3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3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3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3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3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3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3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3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3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3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3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3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3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3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3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3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3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3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3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3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3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3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3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3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3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3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3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3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3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3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3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3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3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3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3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3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3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3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3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3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3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3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3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3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3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3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3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3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3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3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3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3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3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3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3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3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3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3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3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3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3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3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3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3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3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3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3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3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3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3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3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3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3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3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3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3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3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3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3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3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3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3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3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3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3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3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3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3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3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3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3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3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3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3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3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3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3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3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3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3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3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3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3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3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3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3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3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3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3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3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3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3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3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3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3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3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3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3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3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3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3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3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3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3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3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3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3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3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3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3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3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3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3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3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3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3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3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3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3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3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3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3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3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3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3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3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3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3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3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3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3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3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3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3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3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3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3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3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3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3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3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3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3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3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3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3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3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3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3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3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3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3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3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3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3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3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3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3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3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3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3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3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3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3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3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3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3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3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3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3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3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3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3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3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3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3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3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3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3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3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3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3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3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3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3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3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3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3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3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3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3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3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3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3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3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3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3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3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3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3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3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3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3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3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3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3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3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3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3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3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3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3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3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3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3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3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3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3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3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3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3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3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3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3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3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3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3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3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3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3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3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3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3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3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3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3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3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3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3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3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3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3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3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3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3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3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3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3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3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3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3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3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3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3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3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3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3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3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3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3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3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3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3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3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3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3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3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3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3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3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3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3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3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3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3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3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3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3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3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3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3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3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3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3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3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3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3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3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3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3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3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3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3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3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3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3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3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3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3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3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3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3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3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3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3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3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3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3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3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3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3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3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3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3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3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3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3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3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3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3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3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3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3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3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3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3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3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3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3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3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3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3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3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3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3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3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3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3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3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3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3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3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3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3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3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3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3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3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3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3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3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3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3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3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3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3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3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3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3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3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3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3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3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3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3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3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3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3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3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3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3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3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3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3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3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3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3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3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3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3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3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3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3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3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3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3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3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3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3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3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3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3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3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3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3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3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3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3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3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3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3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3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3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3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3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3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3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3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3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3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3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3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3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3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3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3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3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3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3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3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3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3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3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3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3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3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3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3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3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3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3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3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3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3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3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3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3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3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3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3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3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3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3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3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3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3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3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3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3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3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3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3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3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3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3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3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3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3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3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3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3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3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3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3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3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3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3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3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3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3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3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3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3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3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3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3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3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3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3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3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3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3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3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3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3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3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3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3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3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3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3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3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3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3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3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3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3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3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3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3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3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3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3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3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3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3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3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3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3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3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3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3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3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3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3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3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3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3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3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3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3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3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3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3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3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3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3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3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3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3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3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3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3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3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3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3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3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3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3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3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3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3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3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3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3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3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3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3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3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3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3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3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3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3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3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3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3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3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3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3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3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3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3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3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3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3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3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3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3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3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3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3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3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3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3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3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3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3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3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3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3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3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3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3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3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3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3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3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3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3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3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3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3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3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3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3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3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3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3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3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3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3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3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3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3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3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3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3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3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3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3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3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3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3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3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3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3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3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3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3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3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3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3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3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3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3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3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3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3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3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3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3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3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3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3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3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3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3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3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3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3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3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3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3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3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3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3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3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3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3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3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3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3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3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3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3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3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3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3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3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3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3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3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3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3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3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3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3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3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3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3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3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3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3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3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3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3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3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3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3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3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3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3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3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3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3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3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3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3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3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3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3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3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3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3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3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3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3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3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3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3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3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3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3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3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3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3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3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3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3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3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3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3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3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3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3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3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3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3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3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3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3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3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3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3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3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3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3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3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3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3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3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3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3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3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3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3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3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3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3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3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3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3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3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3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3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3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3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3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3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3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3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3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3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3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3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3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3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3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3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3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3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3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3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3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3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3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3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3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3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3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3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3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3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2">
    <mergeCell ref="B4:D4"/>
    <mergeCell ref="F4:Q4"/>
    <mergeCell ref="B6:B7"/>
    <mergeCell ref="C6:C7"/>
    <mergeCell ref="D6:D7"/>
    <mergeCell ref="C8:C9"/>
    <mergeCell ref="D8:D9"/>
    <mergeCell ref="B8:B9"/>
    <mergeCell ref="B10:B11"/>
    <mergeCell ref="C10:C11"/>
    <mergeCell ref="D10:D11"/>
    <mergeCell ref="B12:B13"/>
    <mergeCell ref="C12:C13"/>
    <mergeCell ref="D12:D13"/>
    <mergeCell ref="C18:C19"/>
    <mergeCell ref="D18:D19"/>
    <mergeCell ref="B14:B15"/>
    <mergeCell ref="C14:C15"/>
    <mergeCell ref="D14:D15"/>
    <mergeCell ref="B16:B17"/>
    <mergeCell ref="C16:C17"/>
    <mergeCell ref="D16:D17"/>
    <mergeCell ref="B18:B19"/>
    <mergeCell ref="C24:C25"/>
    <mergeCell ref="D24:D25"/>
    <mergeCell ref="B20:B21"/>
    <mergeCell ref="C20:C21"/>
    <mergeCell ref="D20:D21"/>
    <mergeCell ref="B22:B23"/>
    <mergeCell ref="C22:C23"/>
    <mergeCell ref="D22:D23"/>
    <mergeCell ref="B24:B25"/>
    <mergeCell ref="C30:C31"/>
    <mergeCell ref="D30:D31"/>
    <mergeCell ref="B26:B27"/>
    <mergeCell ref="C26:C27"/>
    <mergeCell ref="D26:D27"/>
    <mergeCell ref="B28:B29"/>
    <mergeCell ref="C28:C29"/>
    <mergeCell ref="D28:D29"/>
    <mergeCell ref="B30:B31"/>
    <mergeCell ref="B33:D33"/>
  </mergeCells>
  <conditionalFormatting sqref="B5:C5">
    <cfRule type="cellIs" dxfId="0" priority="1" stopIfTrue="1" operator="equal">
      <formula>"Pago"</formula>
    </cfRule>
  </conditionalFormatting>
  <conditionalFormatting sqref="D6 D8 D10 D12 D14 D16 D18 D20 D22 D24 D26 D28 D30">
    <cfRule type="cellIs" dxfId="0" priority="2" stopIfTrue="1" operator="equal">
      <formula>"Pago"</formula>
    </cfRule>
  </conditionalFormatting>
  <conditionalFormatting sqref="B6:C6 B8:C8 B10:C10 B12:C12 B14:C14 B16:C16 B18:C18 B20:C20 B22:C22 B24:C24 B26:C26 B28:C28 B30:C30">
    <cfRule type="cellIs" dxfId="0" priority="3" stopIfTrue="1" operator="equal">
      <formula>"Pago"</formula>
    </cfRule>
  </conditionalFormatting>
  <conditionalFormatting sqref="G7:Q7 G9:Q9 G11:Q11 G13:Q13 G15:Q15 G17:Q17 G19:Q19 G21:Q21 G23:Q23 G25:Q25 G27:Q27 G29:Q29 G31:Q31">
    <cfRule type="cellIs" dxfId="0" priority="4" stopIfTrue="1" operator="equal">
      <formula>"Pago"</formula>
    </cfRule>
  </conditionalFormatting>
  <conditionalFormatting sqref="B4 D5">
    <cfRule type="cellIs" dxfId="0" priority="5" stopIfTrue="1" operator="equal">
      <formula>"Pago"</formula>
    </cfRule>
  </conditionalFormatting>
  <conditionalFormatting sqref="G5:Q5">
    <cfRule type="cellIs" dxfId="0" priority="6" stopIfTrue="1" operator="equal">
      <formula>"Pago"</formula>
    </cfRule>
  </conditionalFormatting>
  <conditionalFormatting sqref="F5">
    <cfRule type="cellIs" dxfId="0" priority="7" stopIfTrue="1" operator="equal">
      <formula>"Pago"</formula>
    </cfRule>
  </conditionalFormatting>
  <conditionalFormatting sqref="F7 F9 F11 F13 F15 F17 F19 F21 F23 F25 F27 F29 F31">
    <cfRule type="cellIs" dxfId="0" priority="8" stopIfTrue="1" operator="equal">
      <formula>"Pago"</formula>
    </cfRule>
  </conditionalFormatting>
  <conditionalFormatting sqref="F4">
    <cfRule type="cellIs" dxfId="0" priority="9" stopIfTrue="1" operator="equal">
      <formula>"Pago"</formula>
    </cfRule>
  </conditionalFormatting>
  <printOptions horizontalCentered="1"/>
  <pageMargins bottom="0.1968503937007874" footer="0.0" header="0.0" left="0.1968503937007874" right="0.1968503937007874" top="0.1968503937007874"/>
  <pageSetup paperSize="9" scale="5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17.29"/>
    <col customWidth="1" min="3" max="14" width="11.29"/>
    <col customWidth="1" min="15" max="26" width="8.71"/>
  </cols>
  <sheetData>
    <row r="1" ht="11.2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7.0" customHeight="1">
      <c r="A2" s="1"/>
      <c r="B2" s="26"/>
      <c r="C2" s="27"/>
      <c r="D2" s="28"/>
      <c r="E2" s="9"/>
      <c r="F2" s="9"/>
      <c r="G2" s="9"/>
      <c r="H2" s="9"/>
      <c r="I2" s="9"/>
      <c r="J2" s="9"/>
      <c r="K2" s="10"/>
      <c r="L2" s="27"/>
      <c r="M2" s="29"/>
      <c r="N2" s="2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30" t="s">
        <v>19</v>
      </c>
      <c r="C4" s="30" t="str">
        <f t="shared" ref="C4:N4" si="1">C7</f>
        <v>JAN</v>
      </c>
      <c r="D4" s="30" t="str">
        <f t="shared" si="1"/>
        <v>FEV</v>
      </c>
      <c r="E4" s="30" t="str">
        <f t="shared" si="1"/>
        <v>MAR</v>
      </c>
      <c r="F4" s="30" t="str">
        <f t="shared" si="1"/>
        <v>ABR</v>
      </c>
      <c r="G4" s="30" t="str">
        <f t="shared" si="1"/>
        <v>MAI</v>
      </c>
      <c r="H4" s="30" t="str">
        <f t="shared" si="1"/>
        <v>JUN</v>
      </c>
      <c r="I4" s="30" t="str">
        <f t="shared" si="1"/>
        <v>JUL</v>
      </c>
      <c r="J4" s="30" t="str">
        <f t="shared" si="1"/>
        <v>AGO</v>
      </c>
      <c r="K4" s="30" t="str">
        <f t="shared" si="1"/>
        <v>SET</v>
      </c>
      <c r="L4" s="30" t="str">
        <f t="shared" si="1"/>
        <v>OUT</v>
      </c>
      <c r="M4" s="30" t="str">
        <f t="shared" si="1"/>
        <v>NOV</v>
      </c>
      <c r="N4" s="30" t="str">
        <f t="shared" si="1"/>
        <v>DEZ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1"/>
      <c r="B5" s="32" t="str">
        <f>'CPT Planilha'!D5</f>
        <v>TOTAL NO ANO</v>
      </c>
      <c r="C5" s="33">
        <f>'CPT Planilha'!F33</f>
        <v>0</v>
      </c>
      <c r="D5" s="33">
        <f>'CPT Planilha'!G33</f>
        <v>0</v>
      </c>
      <c r="E5" s="33">
        <f>'CPT Planilha'!H33</f>
        <v>0</v>
      </c>
      <c r="F5" s="33">
        <f>'CPT Planilha'!I33</f>
        <v>0</v>
      </c>
      <c r="G5" s="33">
        <f>'CPT Planilha'!J33</f>
        <v>0</v>
      </c>
      <c r="H5" s="33">
        <f>'CPT Planilha'!K33</f>
        <v>0</v>
      </c>
      <c r="I5" s="33">
        <f>'CPT Planilha'!L33</f>
        <v>0</v>
      </c>
      <c r="J5" s="33">
        <f>'CPT Planilha'!M33</f>
        <v>0</v>
      </c>
      <c r="K5" s="33">
        <f>'CPT Planilha'!N33</f>
        <v>0</v>
      </c>
      <c r="L5" s="33">
        <f>'CPT Planilha'!O33</f>
        <v>0</v>
      </c>
      <c r="M5" s="33">
        <f>'CPT Planilha'!P33</f>
        <v>0</v>
      </c>
      <c r="N5" s="33">
        <f>'CPT Planilha'!Q33</f>
        <v>0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35.25" customHeight="1">
      <c r="A6" s="1"/>
      <c r="B6" s="16"/>
      <c r="C6" s="35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36" t="s">
        <v>19</v>
      </c>
      <c r="C7" s="36" t="str">
        <f>'CPT Planilha'!F5</f>
        <v>JAN</v>
      </c>
      <c r="D7" s="36" t="str">
        <f>'CPT Planilha'!G5</f>
        <v>FEV</v>
      </c>
      <c r="E7" s="36" t="str">
        <f>'CPT Planilha'!H5</f>
        <v>MAR</v>
      </c>
      <c r="F7" s="36" t="str">
        <f>'CPT Planilha'!I5</f>
        <v>ABR</v>
      </c>
      <c r="G7" s="36" t="str">
        <f>'CPT Planilha'!J5</f>
        <v>MAI</v>
      </c>
      <c r="H7" s="36" t="str">
        <f>'CPT Planilha'!K5</f>
        <v>JUN</v>
      </c>
      <c r="I7" s="36" t="str">
        <f>'CPT Planilha'!L5</f>
        <v>JUL</v>
      </c>
      <c r="J7" s="36" t="str">
        <f>'CPT Planilha'!M5</f>
        <v>AGO</v>
      </c>
      <c r="K7" s="36" t="str">
        <f>'CPT Planilha'!N5</f>
        <v>SET</v>
      </c>
      <c r="L7" s="36" t="str">
        <f>'CPT Planilha'!O5</f>
        <v>OUT</v>
      </c>
      <c r="M7" s="36" t="str">
        <f>'CPT Planilha'!P5</f>
        <v>NOV</v>
      </c>
      <c r="N7" s="36" t="str">
        <f>'CPT Planilha'!Q5</f>
        <v>DEZ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1"/>
      <c r="B8" s="37" t="str">
        <f>IF('CPT Planilha'!B6=0,"",'CPT Planilha'!B6)</f>
        <v/>
      </c>
      <c r="C8" s="38" t="str">
        <f>'CPT Planilha'!F7</f>
        <v/>
      </c>
      <c r="D8" s="38" t="str">
        <f>'CPT Planilha'!G7</f>
        <v/>
      </c>
      <c r="E8" s="38" t="str">
        <f>'CPT Planilha'!H7</f>
        <v/>
      </c>
      <c r="F8" s="38" t="str">
        <f>'CPT Planilha'!I7</f>
        <v/>
      </c>
      <c r="G8" s="38" t="str">
        <f>'CPT Planilha'!J7</f>
        <v/>
      </c>
      <c r="H8" s="38" t="str">
        <f>'CPT Planilha'!K7</f>
        <v/>
      </c>
      <c r="I8" s="38" t="str">
        <f>'CPT Planilha'!L7</f>
        <v/>
      </c>
      <c r="J8" s="38" t="str">
        <f>'CPT Planilha'!M7</f>
        <v/>
      </c>
      <c r="K8" s="38" t="str">
        <f>'CPT Planilha'!N7</f>
        <v/>
      </c>
      <c r="L8" s="38" t="str">
        <f>'CPT Planilha'!O7</f>
        <v/>
      </c>
      <c r="M8" s="38" t="str">
        <f>'CPT Planilha'!P7</f>
        <v/>
      </c>
      <c r="N8" s="38" t="str">
        <f>'CPT Planilha'!Q7</f>
        <v/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35.25" customHeight="1">
      <c r="A9" s="1"/>
      <c r="B9" s="16"/>
      <c r="C9" s="35" t="str">
        <f t="array" ref="C9">SPARKLINE('CPT Analítico'!C8:N8, {"charttype","line";"color","#4472c4";"empty","ignore";"nan","convert";"linewidth",1.5})</f>
        <v>#N/A</v>
      </c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1"/>
      <c r="B10" s="37" t="str">
        <f>IF('CPT Planilha'!B8=0,"",'CPT Planilha'!B8)</f>
        <v/>
      </c>
      <c r="C10" s="38" t="str">
        <f>'CPT Planilha'!F9</f>
        <v/>
      </c>
      <c r="D10" s="38" t="str">
        <f>'CPT Planilha'!G9</f>
        <v/>
      </c>
      <c r="E10" s="38" t="str">
        <f>'CPT Planilha'!H9</f>
        <v/>
      </c>
      <c r="F10" s="38" t="str">
        <f>'CPT Planilha'!I9</f>
        <v/>
      </c>
      <c r="G10" s="38" t="str">
        <f>'CPT Planilha'!J9</f>
        <v/>
      </c>
      <c r="H10" s="38" t="str">
        <f>'CPT Planilha'!K9</f>
        <v/>
      </c>
      <c r="I10" s="38" t="str">
        <f>'CPT Planilha'!L9</f>
        <v/>
      </c>
      <c r="J10" s="38" t="str">
        <f>'CPT Planilha'!M9</f>
        <v/>
      </c>
      <c r="K10" s="38" t="str">
        <f>'CPT Planilha'!N9</f>
        <v/>
      </c>
      <c r="L10" s="38" t="str">
        <f>'CPT Planilha'!O9</f>
        <v/>
      </c>
      <c r="M10" s="38" t="str">
        <f>'CPT Planilha'!P9</f>
        <v/>
      </c>
      <c r="N10" s="38" t="str">
        <f>'CPT Planilha'!Q9</f>
        <v/>
      </c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35.25" customHeight="1">
      <c r="A11" s="1"/>
      <c r="B11" s="16"/>
      <c r="C11" s="35" t="str">
        <f t="array" ref="C11">SPARKLINE('CPT Analítico'!C10:N10, {"charttype","line";"color","#4472c4";"empty","ignore";"nan","convert";"linewidth",1.5})</f>
        <v>#N/A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1"/>
      <c r="B12" s="37" t="str">
        <f>IF('CPT Planilha'!B10=0,"",'CPT Planilha'!B10)</f>
        <v/>
      </c>
      <c r="C12" s="38" t="str">
        <f>'CPT Planilha'!F11</f>
        <v/>
      </c>
      <c r="D12" s="38" t="str">
        <f>'CPT Planilha'!G11</f>
        <v/>
      </c>
      <c r="E12" s="38" t="str">
        <f>'CPT Planilha'!H11</f>
        <v/>
      </c>
      <c r="F12" s="38" t="str">
        <f>'CPT Planilha'!I11</f>
        <v/>
      </c>
      <c r="G12" s="38" t="str">
        <f>'CPT Planilha'!J11</f>
        <v/>
      </c>
      <c r="H12" s="38" t="str">
        <f>'CPT Planilha'!K11</f>
        <v/>
      </c>
      <c r="I12" s="38" t="str">
        <f>'CPT Planilha'!L11</f>
        <v/>
      </c>
      <c r="J12" s="38" t="str">
        <f>'CPT Planilha'!M11</f>
        <v/>
      </c>
      <c r="K12" s="38" t="str">
        <f>'CPT Planilha'!N11</f>
        <v/>
      </c>
      <c r="L12" s="38" t="str">
        <f>'CPT Planilha'!O11</f>
        <v/>
      </c>
      <c r="M12" s="38" t="str">
        <f>'CPT Planilha'!P11</f>
        <v/>
      </c>
      <c r="N12" s="38" t="str">
        <f>'CPT Planilha'!Q11</f>
        <v/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35.25" customHeight="1">
      <c r="A13" s="1"/>
      <c r="B13" s="16"/>
      <c r="C13" s="35" t="str">
        <f t="array" ref="C13">SPARKLINE('CPT Analítico'!C12:N12, {"charttype","line";"color","#4472c4";"empty","ignore";"nan","convert";"linewidth",1.5})</f>
        <v>#N/A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1"/>
      <c r="B14" s="37" t="str">
        <f>IF('CPT Planilha'!B12=0,"",'CPT Planilha'!B12)</f>
        <v/>
      </c>
      <c r="C14" s="38" t="str">
        <f>'CPT Planilha'!F13</f>
        <v/>
      </c>
      <c r="D14" s="38" t="str">
        <f>'CPT Planilha'!G13</f>
        <v/>
      </c>
      <c r="E14" s="38" t="str">
        <f>'CPT Planilha'!H13</f>
        <v/>
      </c>
      <c r="F14" s="38" t="str">
        <f>'CPT Planilha'!I13</f>
        <v/>
      </c>
      <c r="G14" s="38" t="str">
        <f>'CPT Planilha'!J13</f>
        <v/>
      </c>
      <c r="H14" s="38" t="str">
        <f>'CPT Planilha'!K13</f>
        <v/>
      </c>
      <c r="I14" s="38" t="str">
        <f>'CPT Planilha'!L13</f>
        <v/>
      </c>
      <c r="J14" s="38" t="str">
        <f>'CPT Planilha'!M13</f>
        <v/>
      </c>
      <c r="K14" s="38" t="str">
        <f>'CPT Planilha'!N13</f>
        <v/>
      </c>
      <c r="L14" s="38" t="str">
        <f>'CPT Planilha'!O13</f>
        <v/>
      </c>
      <c r="M14" s="38" t="str">
        <f>'CPT Planilha'!P13</f>
        <v/>
      </c>
      <c r="N14" s="38" t="str">
        <f>'CPT Planilha'!Q13</f>
        <v/>
      </c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35.25" customHeight="1">
      <c r="A15" s="1"/>
      <c r="B15" s="16"/>
      <c r="C15" s="35" t="str">
        <f t="array" ref="C15">SPARKLINE('CPT Analítico'!C14:N14, {"charttype","line";"color","#4472c4";"empty","ignore";"nan","convert";"linewidth",1.5})</f>
        <v>#N/A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1"/>
      <c r="B16" s="37" t="str">
        <f>IF('CPT Planilha'!B14=0,"",'CPT Planilha'!B14)</f>
        <v/>
      </c>
      <c r="C16" s="38" t="str">
        <f>'CPT Planilha'!F15</f>
        <v/>
      </c>
      <c r="D16" s="38" t="str">
        <f>'CPT Planilha'!G15</f>
        <v/>
      </c>
      <c r="E16" s="38" t="str">
        <f>'CPT Planilha'!H15</f>
        <v/>
      </c>
      <c r="F16" s="38" t="str">
        <f>'CPT Planilha'!I15</f>
        <v/>
      </c>
      <c r="G16" s="38" t="str">
        <f>'CPT Planilha'!J15</f>
        <v/>
      </c>
      <c r="H16" s="38" t="str">
        <f>'CPT Planilha'!K15</f>
        <v/>
      </c>
      <c r="I16" s="38" t="str">
        <f>'CPT Planilha'!L15</f>
        <v/>
      </c>
      <c r="J16" s="38" t="str">
        <f>'CPT Planilha'!M15</f>
        <v/>
      </c>
      <c r="K16" s="38" t="str">
        <f>'CPT Planilha'!N15</f>
        <v/>
      </c>
      <c r="L16" s="38" t="str">
        <f>'CPT Planilha'!O15</f>
        <v/>
      </c>
      <c r="M16" s="38" t="str">
        <f>'CPT Planilha'!P15</f>
        <v/>
      </c>
      <c r="N16" s="38" t="str">
        <f>'CPT Planilha'!Q15</f>
        <v/>
      </c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35.25" customHeight="1">
      <c r="A17" s="1"/>
      <c r="B17" s="16"/>
      <c r="C17" s="35" t="str">
        <f t="array" ref="C17">SPARKLINE('CPT Analítico'!C16:N16, {"charttype","line";"color","#4472c4";"empty","ignore";"nan","convert";"linewidth",1.5})</f>
        <v>#N/A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1"/>
      <c r="B18" s="37" t="str">
        <f>IF('CPT Planilha'!B16=0,"",'CPT Planilha'!B16)</f>
        <v/>
      </c>
      <c r="C18" s="38" t="str">
        <f>'CPT Planilha'!F17</f>
        <v/>
      </c>
      <c r="D18" s="38" t="str">
        <f>'CPT Planilha'!G17</f>
        <v/>
      </c>
      <c r="E18" s="38" t="str">
        <f>'CPT Planilha'!H17</f>
        <v/>
      </c>
      <c r="F18" s="38" t="str">
        <f>'CPT Planilha'!I17</f>
        <v/>
      </c>
      <c r="G18" s="38" t="str">
        <f>'CPT Planilha'!J17</f>
        <v/>
      </c>
      <c r="H18" s="38" t="str">
        <f>'CPT Planilha'!K17</f>
        <v/>
      </c>
      <c r="I18" s="38" t="str">
        <f>'CPT Planilha'!L17</f>
        <v/>
      </c>
      <c r="J18" s="38" t="str">
        <f>'CPT Planilha'!M17</f>
        <v/>
      </c>
      <c r="K18" s="38" t="str">
        <f>'CPT Planilha'!N17</f>
        <v/>
      </c>
      <c r="L18" s="38" t="str">
        <f>'CPT Planilha'!O17</f>
        <v/>
      </c>
      <c r="M18" s="38" t="str">
        <f>'CPT Planilha'!P17</f>
        <v/>
      </c>
      <c r="N18" s="38" t="str">
        <f>'CPT Planilha'!Q17</f>
        <v/>
      </c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35.25" customHeight="1">
      <c r="A19" s="1"/>
      <c r="B19" s="16"/>
      <c r="C19" s="35" t="str">
        <f t="array" ref="C19">SPARKLINE('CPT Analítico'!C18:N18, {"charttype","line";"color","#4472c4";"empty","ignore";"nan","convert";"linewidth",1.5})</f>
        <v>#N/A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1"/>
      <c r="B20" s="37" t="str">
        <f>IF('CPT Planilha'!B18=0,"",'CPT Planilha'!B18)</f>
        <v/>
      </c>
      <c r="C20" s="38" t="str">
        <f>'CPT Planilha'!F19</f>
        <v/>
      </c>
      <c r="D20" s="38" t="str">
        <f>'CPT Planilha'!G19</f>
        <v/>
      </c>
      <c r="E20" s="38" t="str">
        <f>'CPT Planilha'!H19</f>
        <v/>
      </c>
      <c r="F20" s="38" t="str">
        <f>'CPT Planilha'!I19</f>
        <v/>
      </c>
      <c r="G20" s="38" t="str">
        <f>'CPT Planilha'!J19</f>
        <v/>
      </c>
      <c r="H20" s="38" t="str">
        <f>'CPT Planilha'!K19</f>
        <v/>
      </c>
      <c r="I20" s="38" t="str">
        <f>'CPT Planilha'!L19</f>
        <v/>
      </c>
      <c r="J20" s="38" t="str">
        <f>'CPT Planilha'!M19</f>
        <v/>
      </c>
      <c r="K20" s="38" t="str">
        <f>'CPT Planilha'!N19</f>
        <v/>
      </c>
      <c r="L20" s="38" t="str">
        <f>'CPT Planilha'!O19</f>
        <v/>
      </c>
      <c r="M20" s="38" t="str">
        <f>'CPT Planilha'!P19</f>
        <v/>
      </c>
      <c r="N20" s="38" t="str">
        <f>'CPT Planilha'!Q19</f>
        <v/>
      </c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35.25" customHeight="1">
      <c r="A21" s="1"/>
      <c r="B21" s="16"/>
      <c r="C21" s="35" t="str">
        <f t="array" ref="C21">SPARKLINE('CPT Analítico'!C20:N20, {"charttype","line";"color","#4472c4";"empty","ignore";"nan","convert";"linewidth",1.5})</f>
        <v>#N/A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1"/>
      <c r="B22" s="37" t="str">
        <f>IF('CPT Planilha'!B20=0,"",'CPT Planilha'!B20)</f>
        <v/>
      </c>
      <c r="C22" s="38" t="str">
        <f>'CPT Planilha'!F21</f>
        <v/>
      </c>
      <c r="D22" s="38" t="str">
        <f>'CPT Planilha'!G21</f>
        <v/>
      </c>
      <c r="E22" s="38" t="str">
        <f>'CPT Planilha'!H21</f>
        <v/>
      </c>
      <c r="F22" s="38" t="str">
        <f>'CPT Planilha'!I21</f>
        <v/>
      </c>
      <c r="G22" s="38" t="str">
        <f>'CPT Planilha'!J21</f>
        <v/>
      </c>
      <c r="H22" s="38" t="str">
        <f>'CPT Planilha'!K21</f>
        <v/>
      </c>
      <c r="I22" s="38" t="str">
        <f>'CPT Planilha'!L21</f>
        <v/>
      </c>
      <c r="J22" s="38" t="str">
        <f>'CPT Planilha'!M21</f>
        <v/>
      </c>
      <c r="K22" s="38" t="str">
        <f>'CPT Planilha'!N21</f>
        <v/>
      </c>
      <c r="L22" s="38" t="str">
        <f>'CPT Planilha'!O21</f>
        <v/>
      </c>
      <c r="M22" s="38" t="str">
        <f>'CPT Planilha'!P21</f>
        <v/>
      </c>
      <c r="N22" s="38" t="str">
        <f>'CPT Planilha'!Q21</f>
        <v/>
      </c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35.25" customHeight="1">
      <c r="A23" s="1"/>
      <c r="B23" s="16"/>
      <c r="C23" s="35" t="str">
        <f t="array" ref="C23">SPARKLINE('CPT Analítico'!C22:N22, {"charttype","line";"color","#4472c4";"empty","ignore";"nan","convert";"linewidth",1.5})</f>
        <v>#N/A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1"/>
      <c r="B24" s="37" t="str">
        <f>IF('CPT Planilha'!B22=0,"",'CPT Planilha'!B22)</f>
        <v/>
      </c>
      <c r="C24" s="38" t="str">
        <f>'CPT Planilha'!F23</f>
        <v/>
      </c>
      <c r="D24" s="38" t="str">
        <f>'CPT Planilha'!G23</f>
        <v/>
      </c>
      <c r="E24" s="38" t="str">
        <f>'CPT Planilha'!H23</f>
        <v/>
      </c>
      <c r="F24" s="38" t="str">
        <f>'CPT Planilha'!I23</f>
        <v/>
      </c>
      <c r="G24" s="38" t="str">
        <f>'CPT Planilha'!J23</f>
        <v/>
      </c>
      <c r="H24" s="38" t="str">
        <f>'CPT Planilha'!K23</f>
        <v/>
      </c>
      <c r="I24" s="38" t="str">
        <f>'CPT Planilha'!L23</f>
        <v/>
      </c>
      <c r="J24" s="38" t="str">
        <f>'CPT Planilha'!M23</f>
        <v/>
      </c>
      <c r="K24" s="38" t="str">
        <f>'CPT Planilha'!N23</f>
        <v/>
      </c>
      <c r="L24" s="38" t="str">
        <f>'CPT Planilha'!O23</f>
        <v/>
      </c>
      <c r="M24" s="38" t="str">
        <f>'CPT Planilha'!P23</f>
        <v/>
      </c>
      <c r="N24" s="38" t="str">
        <f>'CPT Planilha'!Q23</f>
        <v/>
      </c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35.25" customHeight="1">
      <c r="A25" s="1"/>
      <c r="B25" s="16"/>
      <c r="C25" s="35" t="str">
        <f t="array" ref="C25">SPARKLINE('CPT Analítico'!C24:N24, {"charttype","line";"color","#4472c4";"empty","ignore";"nan","convert";"linewidth",1.5})</f>
        <v>#N/A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1"/>
      <c r="B26" s="37" t="str">
        <f>IF('CPT Planilha'!B24=0,"",'CPT Planilha'!B24)</f>
        <v/>
      </c>
      <c r="C26" s="38" t="str">
        <f>'CPT Planilha'!F25</f>
        <v/>
      </c>
      <c r="D26" s="38" t="str">
        <f>'CPT Planilha'!G25</f>
        <v/>
      </c>
      <c r="E26" s="38" t="str">
        <f>'CPT Planilha'!H25</f>
        <v/>
      </c>
      <c r="F26" s="38" t="str">
        <f>'CPT Planilha'!I25</f>
        <v/>
      </c>
      <c r="G26" s="38" t="str">
        <f>'CPT Planilha'!J25</f>
        <v/>
      </c>
      <c r="H26" s="38" t="str">
        <f>'CPT Planilha'!K25</f>
        <v/>
      </c>
      <c r="I26" s="38" t="str">
        <f>'CPT Planilha'!L25</f>
        <v/>
      </c>
      <c r="J26" s="38" t="str">
        <f>'CPT Planilha'!M25</f>
        <v/>
      </c>
      <c r="K26" s="38" t="str">
        <f>'CPT Planilha'!N25</f>
        <v/>
      </c>
      <c r="L26" s="38" t="str">
        <f>'CPT Planilha'!O25</f>
        <v/>
      </c>
      <c r="M26" s="38" t="str">
        <f>'CPT Planilha'!P25</f>
        <v/>
      </c>
      <c r="N26" s="38" t="str">
        <f>'CPT Planilha'!Q25</f>
        <v/>
      </c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35.25" customHeight="1">
      <c r="A27" s="1"/>
      <c r="B27" s="16"/>
      <c r="C27" s="35" t="str">
        <f t="array" ref="C27">SPARKLINE('CPT Analítico'!C26:N26, {"charttype","line";"color","#4472c4";"empty","ignore";"nan","convert";"linewidth",1.5})</f>
        <v>#N/A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1"/>
      <c r="B28" s="37" t="str">
        <f>IF('CPT Planilha'!B26=0,"",'CPT Planilha'!B26)</f>
        <v/>
      </c>
      <c r="C28" s="38" t="str">
        <f>'CPT Planilha'!F27</f>
        <v/>
      </c>
      <c r="D28" s="38" t="str">
        <f>'CPT Planilha'!G27</f>
        <v/>
      </c>
      <c r="E28" s="38" t="str">
        <f>'CPT Planilha'!H27</f>
        <v/>
      </c>
      <c r="F28" s="38" t="str">
        <f>'CPT Planilha'!I27</f>
        <v/>
      </c>
      <c r="G28" s="38" t="str">
        <f>'CPT Planilha'!J27</f>
        <v/>
      </c>
      <c r="H28" s="38" t="str">
        <f>'CPT Planilha'!K27</f>
        <v/>
      </c>
      <c r="I28" s="38" t="str">
        <f>'CPT Planilha'!L27</f>
        <v/>
      </c>
      <c r="J28" s="38" t="str">
        <f>'CPT Planilha'!M27</f>
        <v/>
      </c>
      <c r="K28" s="38" t="str">
        <f>'CPT Planilha'!N27</f>
        <v/>
      </c>
      <c r="L28" s="38" t="str">
        <f>'CPT Planilha'!O27</f>
        <v/>
      </c>
      <c r="M28" s="38" t="str">
        <f>'CPT Planilha'!P27</f>
        <v/>
      </c>
      <c r="N28" s="38" t="str">
        <f>'CPT Planilha'!Q27</f>
        <v/>
      </c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35.25" customHeight="1">
      <c r="A29" s="1"/>
      <c r="B29" s="16"/>
      <c r="C29" s="35" t="str">
        <f t="array" ref="C29">SPARKLINE('CPT Analítico'!C28:N28, {"charttype","line";"color","#4472c4";"empty","ignore";"nan","convert";"linewidth",1.5})</f>
        <v>#N/A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1"/>
      <c r="B30" s="37" t="str">
        <f>IF('CPT Planilha'!B28=0,"",'CPT Planilha'!B28)</f>
        <v/>
      </c>
      <c r="C30" s="38" t="str">
        <f>'CPT Planilha'!F29</f>
        <v/>
      </c>
      <c r="D30" s="38" t="str">
        <f>'CPT Planilha'!G29</f>
        <v/>
      </c>
      <c r="E30" s="38" t="str">
        <f>'CPT Planilha'!H29</f>
        <v/>
      </c>
      <c r="F30" s="38" t="str">
        <f>'CPT Planilha'!I29</f>
        <v/>
      </c>
      <c r="G30" s="38" t="str">
        <f>'CPT Planilha'!J29</f>
        <v/>
      </c>
      <c r="H30" s="38" t="str">
        <f>'CPT Planilha'!K29</f>
        <v/>
      </c>
      <c r="I30" s="38" t="str">
        <f>'CPT Planilha'!L29</f>
        <v/>
      </c>
      <c r="J30" s="38" t="str">
        <f>'CPT Planilha'!M29</f>
        <v/>
      </c>
      <c r="K30" s="38" t="str">
        <f>'CPT Planilha'!N29</f>
        <v/>
      </c>
      <c r="L30" s="38" t="str">
        <f>'CPT Planilha'!O29</f>
        <v/>
      </c>
      <c r="M30" s="38" t="str">
        <f>'CPT Planilha'!P29</f>
        <v/>
      </c>
      <c r="N30" s="38" t="str">
        <f>'CPT Planilha'!Q29</f>
        <v/>
      </c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35.25" customHeight="1">
      <c r="A31" s="1"/>
      <c r="B31" s="39"/>
      <c r="C31" s="35" t="str">
        <f t="array" ref="C31">SPARKLINE('CPT Analítico'!C30:N30, {"charttype","line";"color","#4472c4";"empty","ignore";"nan","convert";"linewidth",1.5})</f>
        <v>#N/A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0"/>
      <c r="B32" s="37" t="str">
        <f>IF('CPT Planilha'!B30=0,"",'CPT Planilha'!B30)</f>
        <v/>
      </c>
      <c r="C32" s="41" t="str">
        <f>'CPT Planilha'!F31</f>
        <v/>
      </c>
      <c r="D32" s="38" t="str">
        <f>'CPT Planilha'!G31</f>
        <v/>
      </c>
      <c r="E32" s="38" t="str">
        <f>'CPT Planilha'!H31</f>
        <v/>
      </c>
      <c r="F32" s="38" t="str">
        <f>'CPT Planilha'!I31</f>
        <v/>
      </c>
      <c r="G32" s="38" t="str">
        <f>'CPT Planilha'!J31</f>
        <v/>
      </c>
      <c r="H32" s="38" t="str">
        <f>'CPT Planilha'!K31</f>
        <v/>
      </c>
      <c r="I32" s="38" t="str">
        <f>'CPT Planilha'!L31</f>
        <v/>
      </c>
      <c r="J32" s="38" t="str">
        <f>'CPT Planilha'!M31</f>
        <v/>
      </c>
      <c r="K32" s="38" t="str">
        <f>'CPT Planilha'!N31</f>
        <v/>
      </c>
      <c r="L32" s="38" t="str">
        <f>'CPT Planilha'!O31</f>
        <v/>
      </c>
      <c r="M32" s="38" t="str">
        <f>'CPT Planilha'!P31</f>
        <v/>
      </c>
      <c r="N32" s="38" t="str">
        <f>'CPT Planilha'!Q31</f>
        <v/>
      </c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35.25" customHeight="1">
      <c r="A33" s="26"/>
      <c r="B33" s="16"/>
      <c r="C33" s="42" t="str">
        <f t="array" ref="C33">SPARKLINE('CPT Analítico'!C32:N32, {"charttype","line";"color","#4472c4";"empty","ignore";"nan","convert";"linewidth",1.5})</f>
        <v>#N/A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26"/>
      <c r="B34" s="26"/>
      <c r="C34" s="43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26"/>
      <c r="B35" s="2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6"/>
      <c r="B36" s="2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9">
    <mergeCell ref="D2:K2"/>
    <mergeCell ref="B5:B6"/>
    <mergeCell ref="C6:N6"/>
    <mergeCell ref="B8:B9"/>
    <mergeCell ref="C9:N9"/>
    <mergeCell ref="B10:B11"/>
    <mergeCell ref="C11:N11"/>
    <mergeCell ref="B18:B19"/>
    <mergeCell ref="B20:B21"/>
    <mergeCell ref="B22:B23"/>
    <mergeCell ref="B24:B25"/>
    <mergeCell ref="B26:B27"/>
    <mergeCell ref="B28:B29"/>
    <mergeCell ref="B30:B31"/>
    <mergeCell ref="B32:B33"/>
    <mergeCell ref="C21:N21"/>
    <mergeCell ref="C23:N23"/>
    <mergeCell ref="C25:N25"/>
    <mergeCell ref="C27:N27"/>
    <mergeCell ref="C29:N29"/>
    <mergeCell ref="C31:N31"/>
    <mergeCell ref="C33:N33"/>
    <mergeCell ref="B12:B13"/>
    <mergeCell ref="C13:N13"/>
    <mergeCell ref="B14:B15"/>
    <mergeCell ref="C15:N15"/>
    <mergeCell ref="B16:B17"/>
    <mergeCell ref="C17:N17"/>
    <mergeCell ref="C19:N19"/>
  </mergeCells>
  <printOptions/>
  <pageMargins bottom="0.787401575" footer="0.0" header="0.0" left="0.511811024" right="0.511811024" top="0.787401575"/>
  <pageSetup paperSize="9" scale="74" orientation="portrait"/>
  <drawing r:id="rId1"/>
  <extLst>
    <ext uri="{05C60535-1F16-4fd2-B633-F4F36F0B64E0}">
      <x14:sparklineGroups>
        <x14:sparklineGroup type="column" displayEmptyCellsAs="gap">
          <x14:colorSeries rgb="FF70AD47"/>
          <x14:sparklines>
            <x14:sparkline>
              <xm:f>'CPT Analítico'!C5:N5</xm:f>
              <xm:sqref>C6</xm:sqref>
            </x14:sparkline>
          </x14:sparklines>
        </x14:sparklineGroup>
      </x14:sparklineGroups>
    </ext>
  </extLst>
</worksheet>
</file>