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º Semestre" sheetId="1" r:id="rId3"/>
    <sheet state="visible" name="2º Semestre" sheetId="2" r:id="rId4"/>
  </sheets>
  <definedNames/>
  <calcPr/>
</workbook>
</file>

<file path=xl/sharedStrings.xml><?xml version="1.0" encoding="utf-8"?>
<sst xmlns="http://schemas.openxmlformats.org/spreadsheetml/2006/main" count="94" uniqueCount="37">
  <si>
    <t>PLANILHA DE FLUXO DE CAIXA</t>
  </si>
  <si>
    <t>Previsão</t>
  </si>
  <si>
    <t>Realizado</t>
  </si>
  <si>
    <t>ENTRADAS</t>
  </si>
  <si>
    <t>Previsão de recebimento vendas</t>
  </si>
  <si>
    <t>Contas a receber-vendas realizadas</t>
  </si>
  <si>
    <t>Outros recebimentos</t>
  </si>
  <si>
    <t>TOTAL DAS ENTRADAS</t>
  </si>
  <si>
    <t>SAÍDAS</t>
  </si>
  <si>
    <t>Fornecedores</t>
  </si>
  <si>
    <t>Folha de pagamento</t>
  </si>
  <si>
    <t>INSS a recolher</t>
  </si>
  <si>
    <t>FGTS</t>
  </si>
  <si>
    <t>Retiradas sócios</t>
  </si>
  <si>
    <t>Impostos s/ vendas</t>
  </si>
  <si>
    <t>Aluguéis</t>
  </si>
  <si>
    <t>Energia elétrica</t>
  </si>
  <si>
    <t>Telefone</t>
  </si>
  <si>
    <t>Serviços contabilidade</t>
  </si>
  <si>
    <t>Combustíveis</t>
  </si>
  <si>
    <t>Manut. de veículos</t>
  </si>
  <si>
    <t>Manutenção fábrica</t>
  </si>
  <si>
    <t>Despesas diversas</t>
  </si>
  <si>
    <t>Férias</t>
  </si>
  <si>
    <t>13º salário</t>
  </si>
  <si>
    <t>Verbas para rescisão</t>
  </si>
  <si>
    <t>Empréstimos bancários</t>
  </si>
  <si>
    <t>Financiamentos equip.</t>
  </si>
  <si>
    <t>Despesas financeiras</t>
  </si>
  <si>
    <t>Pagamento novos empréstimos</t>
  </si>
  <si>
    <t>Outros pagamentos</t>
  </si>
  <si>
    <t>TOTAL DAS SAÍDAS</t>
  </si>
  <si>
    <t>1 (ENTRADAS - SAÍDAS)</t>
  </si>
  <si>
    <t>2 SALDO ANTERIOR</t>
  </si>
  <si>
    <t>3 SALDO ACUMULADO (1 + 2 )</t>
  </si>
  <si>
    <t>4 NECESSIDADE EMPRÉSTIMOS</t>
  </si>
  <si>
    <t>5 SALDO FINAL (3 + 4)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</si>
</sst>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_ ;\-#,##0.00\ "/>
  </numFmts>
  <fonts count="4">
    <font>
      <sz val="11.0"/>
      <color rgb="FF000000"/>
      <name val="Calibri"/>
    </font>
    <font>
      <b/>
      <sz val="14.0"/>
      <color rgb="FF000000"/>
      <name val="Calibri"/>
    </font>
    <font/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0" numFmtId="0" xfId="0" applyBorder="1" applyFill="1" applyFont="1"/>
    <xf borderId="5" fillId="0" fontId="0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/>
    </xf>
    <xf borderId="4" fillId="2" fontId="0" numFmtId="0" xfId="0" applyAlignment="1" applyBorder="1" applyFont="1">
      <alignment horizontal="center"/>
    </xf>
    <xf borderId="8" fillId="0" fontId="0" numFmtId="0" xfId="0" applyBorder="1" applyFont="1"/>
    <xf borderId="9" fillId="0" fontId="0" numFmtId="0" xfId="0" applyAlignment="1" applyBorder="1" applyFont="1">
      <alignment horizontal="center"/>
    </xf>
    <xf borderId="10" fillId="0" fontId="0" numFmtId="0" xfId="0" applyAlignment="1" applyBorder="1" applyFont="1">
      <alignment horizontal="center"/>
    </xf>
    <xf borderId="5" fillId="3" fontId="3" numFmtId="0" xfId="0" applyBorder="1" applyFill="1" applyFont="1"/>
    <xf borderId="6" fillId="3" fontId="0" numFmtId="0" xfId="0" applyBorder="1" applyFont="1"/>
    <xf borderId="7" fillId="3" fontId="0" numFmtId="0" xfId="0" applyBorder="1" applyFont="1"/>
    <xf borderId="11" fillId="0" fontId="0" numFmtId="49" xfId="0" applyAlignment="1" applyBorder="1" applyFont="1" applyNumberFormat="1">
      <alignment horizontal="left"/>
    </xf>
    <xf borderId="12" fillId="0" fontId="0" numFmtId="4" xfId="0" applyBorder="1" applyFont="1" applyNumberFormat="1"/>
    <xf borderId="13" fillId="0" fontId="0" numFmtId="4" xfId="0" applyBorder="1" applyFont="1" applyNumberFormat="1"/>
    <xf borderId="8" fillId="0" fontId="0" numFmtId="49" xfId="0" applyAlignment="1" applyBorder="1" applyFont="1" applyNumberFormat="1">
      <alignment horizontal="left"/>
    </xf>
    <xf borderId="9" fillId="0" fontId="0" numFmtId="4" xfId="0" applyBorder="1" applyFont="1" applyNumberFormat="1"/>
    <xf borderId="10" fillId="0" fontId="0" numFmtId="4" xfId="0" applyBorder="1" applyFont="1" applyNumberFormat="1"/>
    <xf borderId="14" fillId="3" fontId="3" numFmtId="0" xfId="0" applyBorder="1" applyFont="1"/>
    <xf borderId="15" fillId="3" fontId="0" numFmtId="4" xfId="0" applyBorder="1" applyFont="1" applyNumberFormat="1"/>
    <xf borderId="6" fillId="3" fontId="0" numFmtId="4" xfId="0" applyBorder="1" applyFont="1" applyNumberFormat="1"/>
    <xf borderId="7" fillId="3" fontId="0" numFmtId="4" xfId="0" applyBorder="1" applyFont="1" applyNumberFormat="1"/>
    <xf borderId="16" fillId="0" fontId="0" numFmtId="49" xfId="0" applyAlignment="1" applyBorder="1" applyFont="1" applyNumberFormat="1">
      <alignment horizontal="left"/>
    </xf>
    <xf borderId="17" fillId="0" fontId="0" numFmtId="4" xfId="0" applyBorder="1" applyFont="1" applyNumberFormat="1"/>
    <xf borderId="18" fillId="0" fontId="0" numFmtId="4" xfId="0" applyBorder="1" applyFont="1" applyNumberFormat="1"/>
    <xf borderId="19" fillId="3" fontId="0" numFmtId="4" xfId="0" applyBorder="1" applyFont="1" applyNumberFormat="1"/>
    <xf borderId="15" fillId="4" fontId="0" numFmtId="4" xfId="0" applyBorder="1" applyFill="1" applyFont="1" applyNumberFormat="1"/>
    <xf borderId="14" fillId="4" fontId="3" numFmtId="0" xfId="0" applyBorder="1" applyFont="1"/>
    <xf borderId="19" fillId="4" fontId="0" numFmtId="4" xfId="0" applyBorder="1" applyFont="1" applyNumberFormat="1"/>
    <xf borderId="20" fillId="3" fontId="3" numFmtId="0" xfId="0" applyBorder="1" applyFont="1"/>
    <xf borderId="21" fillId="3" fontId="0" numFmtId="4" xfId="0" applyBorder="1" applyFont="1" applyNumberFormat="1"/>
    <xf borderId="22" fillId="3" fontId="0" numFmtId="4" xfId="0" applyBorder="1" applyFont="1" applyNumberFormat="1"/>
    <xf borderId="12" fillId="0" fontId="0" numFmtId="164" xfId="0" applyBorder="1" applyFont="1" applyNumberFormat="1"/>
    <xf borderId="13" fillId="0" fontId="0" numFmtId="164" xfId="0" applyBorder="1" applyFont="1" applyNumberFormat="1"/>
    <xf borderId="9" fillId="0" fontId="0" numFmtId="164" xfId="0" applyBorder="1" applyFont="1" applyNumberFormat="1"/>
    <xf borderId="10" fillId="0" fontId="0" numFmtId="164" xfId="0" applyBorder="1" applyFont="1" applyNumberFormat="1"/>
    <xf borderId="6" fillId="3" fontId="0" numFmtId="164" xfId="0" applyBorder="1" applyFont="1" applyNumberFormat="1"/>
    <xf borderId="7" fillId="3" fontId="0" numFmtId="164" xfId="0" applyBorder="1" applyFont="1" applyNumberFormat="1"/>
    <xf borderId="17" fillId="0" fontId="0" numFmtId="164" xfId="0" applyBorder="1" applyFont="1" applyNumberFormat="1"/>
    <xf borderId="18" fillId="0" fontId="0" numFmtId="164" xfId="0" applyBorder="1" applyFont="1" applyNumberFormat="1"/>
    <xf borderId="15" fillId="3" fontId="0" numFmtId="164" xfId="0" applyBorder="1" applyFont="1" applyNumberFormat="1"/>
    <xf borderId="19" fillId="3" fontId="0" numFmtId="164" xfId="0" applyBorder="1" applyFont="1" applyNumberFormat="1"/>
    <xf borderId="15" fillId="4" fontId="0" numFmtId="164" xfId="0" applyBorder="1" applyFont="1" applyNumberFormat="1"/>
    <xf borderId="19" fillId="4" fontId="0" numFmtId="164" xfId="0" applyBorder="1" applyFont="1" applyNumberFormat="1"/>
    <xf borderId="21" fillId="3" fontId="0" numFmtId="164" xfId="0" applyBorder="1" applyFont="1" applyNumberFormat="1"/>
    <xf borderId="22" fillId="3" fontId="0" numFmtId="164" xfId="0" applyBorder="1" applyFont="1" applyNumberFormat="1"/>
  </cellXfs>
  <cellStyles count="1">
    <cellStyle xfId="0" name="Normal" builtinId="0"/>
  </cellStyles>
  <dxfs count="1"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71"/>
    <col customWidth="1" min="2" max="13" width="13.14"/>
    <col customWidth="1" min="14" max="26" width="8.71"/>
  </cols>
  <sheetData>
    <row r="1" ht="26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6" t="s">
        <v>1</v>
      </c>
      <c r="C2" s="6" t="s">
        <v>2</v>
      </c>
      <c r="D2" s="6" t="s">
        <v>1</v>
      </c>
      <c r="E2" s="6" t="s">
        <v>2</v>
      </c>
      <c r="F2" s="6" t="s">
        <v>1</v>
      </c>
      <c r="G2" s="6" t="s">
        <v>2</v>
      </c>
      <c r="H2" s="6" t="s">
        <v>1</v>
      </c>
      <c r="I2" s="6" t="s">
        <v>2</v>
      </c>
      <c r="J2" s="6" t="s">
        <v>1</v>
      </c>
      <c r="K2" s="6" t="s">
        <v>2</v>
      </c>
      <c r="L2" s="6" t="s">
        <v>1</v>
      </c>
      <c r="M2" s="7" t="s">
        <v>2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0" customHeight="1">
      <c r="A3" s="9"/>
      <c r="B3" s="10">
        <v>1.0</v>
      </c>
      <c r="C3" s="10">
        <v>1.0</v>
      </c>
      <c r="D3" s="10">
        <v>2.0</v>
      </c>
      <c r="E3" s="10">
        <v>2.0</v>
      </c>
      <c r="F3" s="10">
        <v>3.0</v>
      </c>
      <c r="G3" s="10">
        <v>3.0</v>
      </c>
      <c r="H3" s="10">
        <v>4.0</v>
      </c>
      <c r="I3" s="10">
        <v>4.0</v>
      </c>
      <c r="J3" s="10">
        <v>5.0</v>
      </c>
      <c r="K3" s="10">
        <v>5.0</v>
      </c>
      <c r="L3" s="10">
        <v>6.0</v>
      </c>
      <c r="M3" s="11">
        <v>6.0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2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5" t="s">
        <v>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5" t="s">
        <v>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8" t="s">
        <v>6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20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1" t="s">
        <v>7</v>
      </c>
      <c r="B8" s="22">
        <f t="shared" ref="B8:M8" si="1">SUM(B5:B7)</f>
        <v>0</v>
      </c>
      <c r="C8" s="22">
        <f t="shared" si="1"/>
        <v>0</v>
      </c>
      <c r="D8" s="22">
        <f t="shared" si="1"/>
        <v>0</v>
      </c>
      <c r="E8" s="22">
        <f t="shared" si="1"/>
        <v>0</v>
      </c>
      <c r="F8" s="22">
        <f t="shared" si="1"/>
        <v>0</v>
      </c>
      <c r="G8" s="22">
        <f t="shared" si="1"/>
        <v>0</v>
      </c>
      <c r="H8" s="22">
        <f t="shared" si="1"/>
        <v>0</v>
      </c>
      <c r="I8" s="22">
        <f t="shared" si="1"/>
        <v>0</v>
      </c>
      <c r="J8" s="22">
        <f t="shared" si="1"/>
        <v>0</v>
      </c>
      <c r="K8" s="22">
        <f t="shared" si="1"/>
        <v>0</v>
      </c>
      <c r="L8" s="22">
        <f t="shared" si="1"/>
        <v>0</v>
      </c>
      <c r="M8" s="22">
        <f t="shared" si="1"/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 t="s">
        <v>8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5" t="s">
        <v>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7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5" t="s">
        <v>10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5" t="s">
        <v>11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5" t="s">
        <v>12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5" t="s">
        <v>13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5" t="s">
        <v>14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5" t="s">
        <v>15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5" t="s">
        <v>16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5" t="s">
        <v>17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5" t="s">
        <v>18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7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5" t="s">
        <v>19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5" t="s">
        <v>20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5" t="s">
        <v>21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5" t="s">
        <v>22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7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5" t="s">
        <v>23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7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5" t="s">
        <v>24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5" t="s">
        <v>25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5" t="s">
        <v>26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5" t="s">
        <v>27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5" t="s">
        <v>28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25" t="s">
        <v>29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5" t="s">
        <v>30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7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21" t="s">
        <v>31</v>
      </c>
      <c r="B32" s="22">
        <f t="shared" ref="B32:M32" si="2">SUM(B10:B31)</f>
        <v>0</v>
      </c>
      <c r="C32" s="22">
        <f t="shared" si="2"/>
        <v>0</v>
      </c>
      <c r="D32" s="22">
        <f t="shared" si="2"/>
        <v>0</v>
      </c>
      <c r="E32" s="22">
        <f t="shared" si="2"/>
        <v>0</v>
      </c>
      <c r="F32" s="22">
        <f t="shared" si="2"/>
        <v>0</v>
      </c>
      <c r="G32" s="22">
        <f t="shared" si="2"/>
        <v>0</v>
      </c>
      <c r="H32" s="22">
        <f t="shared" si="2"/>
        <v>0</v>
      </c>
      <c r="I32" s="22">
        <f t="shared" si="2"/>
        <v>0</v>
      </c>
      <c r="J32" s="22">
        <f t="shared" si="2"/>
        <v>0</v>
      </c>
      <c r="K32" s="22">
        <f t="shared" si="2"/>
        <v>0</v>
      </c>
      <c r="L32" s="22">
        <f t="shared" si="2"/>
        <v>0</v>
      </c>
      <c r="M32" s="28">
        <f t="shared" si="2"/>
        <v>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21" t="s">
        <v>32</v>
      </c>
      <c r="B33" s="22">
        <f t="shared" ref="B33:M33" si="3">B8-B32</f>
        <v>0</v>
      </c>
      <c r="C33" s="22">
        <f t="shared" si="3"/>
        <v>0</v>
      </c>
      <c r="D33" s="22">
        <f t="shared" si="3"/>
        <v>0</v>
      </c>
      <c r="E33" s="22">
        <f t="shared" si="3"/>
        <v>0</v>
      </c>
      <c r="F33" s="22">
        <f t="shared" si="3"/>
        <v>0</v>
      </c>
      <c r="G33" s="22">
        <f t="shared" si="3"/>
        <v>0</v>
      </c>
      <c r="H33" s="22">
        <f t="shared" si="3"/>
        <v>0</v>
      </c>
      <c r="I33" s="22">
        <f t="shared" si="3"/>
        <v>0</v>
      </c>
      <c r="J33" s="22">
        <f t="shared" si="3"/>
        <v>0</v>
      </c>
      <c r="K33" s="22">
        <f t="shared" si="3"/>
        <v>0</v>
      </c>
      <c r="L33" s="22">
        <f t="shared" si="3"/>
        <v>0</v>
      </c>
      <c r="M33" s="28">
        <f t="shared" si="3"/>
        <v>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21" t="s">
        <v>33</v>
      </c>
      <c r="B34" s="29"/>
      <c r="C34" s="29"/>
      <c r="D34" s="22">
        <f t="shared" ref="D34:M34" si="4">B37</f>
        <v>0</v>
      </c>
      <c r="E34" s="22">
        <f t="shared" si="4"/>
        <v>0</v>
      </c>
      <c r="F34" s="22">
        <f t="shared" si="4"/>
        <v>0</v>
      </c>
      <c r="G34" s="22">
        <f t="shared" si="4"/>
        <v>0</v>
      </c>
      <c r="H34" s="22">
        <f t="shared" si="4"/>
        <v>0</v>
      </c>
      <c r="I34" s="22">
        <f t="shared" si="4"/>
        <v>0</v>
      </c>
      <c r="J34" s="22">
        <f t="shared" si="4"/>
        <v>0</v>
      </c>
      <c r="K34" s="22">
        <f t="shared" si="4"/>
        <v>0</v>
      </c>
      <c r="L34" s="22">
        <f t="shared" si="4"/>
        <v>0</v>
      </c>
      <c r="M34" s="28">
        <f t="shared" si="4"/>
        <v>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21" t="s">
        <v>34</v>
      </c>
      <c r="B35" s="22">
        <f t="shared" ref="B35:M35" si="5">B33+B34</f>
        <v>0</v>
      </c>
      <c r="C35" s="22">
        <f t="shared" si="5"/>
        <v>0</v>
      </c>
      <c r="D35" s="22">
        <f t="shared" si="5"/>
        <v>0</v>
      </c>
      <c r="E35" s="22">
        <f t="shared" si="5"/>
        <v>0</v>
      </c>
      <c r="F35" s="22">
        <f t="shared" si="5"/>
        <v>0</v>
      </c>
      <c r="G35" s="22">
        <f t="shared" si="5"/>
        <v>0</v>
      </c>
      <c r="H35" s="22">
        <f t="shared" si="5"/>
        <v>0</v>
      </c>
      <c r="I35" s="22">
        <f t="shared" si="5"/>
        <v>0</v>
      </c>
      <c r="J35" s="22">
        <f t="shared" si="5"/>
        <v>0</v>
      </c>
      <c r="K35" s="22">
        <f t="shared" si="5"/>
        <v>0</v>
      </c>
      <c r="L35" s="22">
        <f t="shared" si="5"/>
        <v>0</v>
      </c>
      <c r="M35" s="28">
        <f t="shared" si="5"/>
        <v>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30" t="s">
        <v>35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3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32" t="s">
        <v>36</v>
      </c>
      <c r="B37" s="33">
        <f t="shared" ref="B37:M37" si="6">B35+B36</f>
        <v>0</v>
      </c>
      <c r="C37" s="33">
        <f t="shared" si="6"/>
        <v>0</v>
      </c>
      <c r="D37" s="33">
        <f t="shared" si="6"/>
        <v>0</v>
      </c>
      <c r="E37" s="33">
        <f t="shared" si="6"/>
        <v>0</v>
      </c>
      <c r="F37" s="33">
        <f t="shared" si="6"/>
        <v>0</v>
      </c>
      <c r="G37" s="33">
        <f t="shared" si="6"/>
        <v>0</v>
      </c>
      <c r="H37" s="33">
        <f t="shared" si="6"/>
        <v>0</v>
      </c>
      <c r="I37" s="33">
        <f t="shared" si="6"/>
        <v>0</v>
      </c>
      <c r="J37" s="33">
        <f t="shared" si="6"/>
        <v>0</v>
      </c>
      <c r="K37" s="33">
        <f t="shared" si="6"/>
        <v>0</v>
      </c>
      <c r="L37" s="33">
        <f t="shared" si="6"/>
        <v>0</v>
      </c>
      <c r="M37" s="34">
        <f t="shared" si="6"/>
        <v>0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M1"/>
  </mergeCells>
  <conditionalFormatting sqref="B33:M33">
    <cfRule type="cellIs" dxfId="0" priority="1" operator="lessThan">
      <formula>0</formula>
    </cfRule>
  </conditionalFormatting>
  <conditionalFormatting sqref="B35:M35 B37:M37">
    <cfRule type="cellIs" dxfId="0" priority="2" operator="lessThan">
      <formula>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71"/>
    <col customWidth="1" min="2" max="13" width="13.14"/>
    <col customWidth="1" min="14" max="26" width="8.71"/>
  </cols>
  <sheetData>
    <row r="1" ht="26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0" customHeight="1">
      <c r="A2" s="5"/>
      <c r="B2" s="6" t="s">
        <v>1</v>
      </c>
      <c r="C2" s="6" t="s">
        <v>2</v>
      </c>
      <c r="D2" s="6" t="s">
        <v>1</v>
      </c>
      <c r="E2" s="6" t="s">
        <v>2</v>
      </c>
      <c r="F2" s="6" t="s">
        <v>1</v>
      </c>
      <c r="G2" s="6" t="s">
        <v>2</v>
      </c>
      <c r="H2" s="6" t="s">
        <v>1</v>
      </c>
      <c r="I2" s="6" t="s">
        <v>2</v>
      </c>
      <c r="J2" s="6" t="s">
        <v>1</v>
      </c>
      <c r="K2" s="6" t="s">
        <v>2</v>
      </c>
      <c r="L2" s="6" t="s">
        <v>1</v>
      </c>
      <c r="M2" s="7" t="s">
        <v>2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0" customHeight="1">
      <c r="A3" s="9"/>
      <c r="B3" s="10">
        <v>7.0</v>
      </c>
      <c r="C3" s="10">
        <v>7.0</v>
      </c>
      <c r="D3" s="10">
        <v>8.0</v>
      </c>
      <c r="E3" s="10">
        <v>8.0</v>
      </c>
      <c r="F3" s="10">
        <v>9.0</v>
      </c>
      <c r="G3" s="10">
        <v>9.0</v>
      </c>
      <c r="H3" s="10">
        <v>10.0</v>
      </c>
      <c r="I3" s="10">
        <v>10.0</v>
      </c>
      <c r="J3" s="10">
        <v>11.0</v>
      </c>
      <c r="K3" s="10">
        <v>11.0</v>
      </c>
      <c r="L3" s="10">
        <v>12.0</v>
      </c>
      <c r="M3" s="11">
        <v>12.0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2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5" t="s">
        <v>4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6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5" t="s">
        <v>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6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8" t="s">
        <v>6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8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1" t="s">
        <v>7</v>
      </c>
      <c r="B8" s="22">
        <f t="shared" ref="B8:M8" si="1">SUM(B5:B7)</f>
        <v>0</v>
      </c>
      <c r="C8" s="22">
        <f t="shared" si="1"/>
        <v>0</v>
      </c>
      <c r="D8" s="22">
        <f t="shared" si="1"/>
        <v>0</v>
      </c>
      <c r="E8" s="22">
        <f t="shared" si="1"/>
        <v>0</v>
      </c>
      <c r="F8" s="22">
        <f t="shared" si="1"/>
        <v>0</v>
      </c>
      <c r="G8" s="22">
        <f t="shared" si="1"/>
        <v>0</v>
      </c>
      <c r="H8" s="22">
        <f t="shared" si="1"/>
        <v>0</v>
      </c>
      <c r="I8" s="22">
        <f t="shared" si="1"/>
        <v>0</v>
      </c>
      <c r="J8" s="22">
        <f t="shared" si="1"/>
        <v>0</v>
      </c>
      <c r="K8" s="22">
        <f t="shared" si="1"/>
        <v>0</v>
      </c>
      <c r="L8" s="22">
        <f t="shared" si="1"/>
        <v>0</v>
      </c>
      <c r="M8" s="22">
        <f t="shared" si="1"/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 t="s">
        <v>8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40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5" t="s">
        <v>9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6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5" t="s">
        <v>10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6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5" t="s">
        <v>11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6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5" t="s">
        <v>12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6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5" t="s">
        <v>13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5" t="s">
        <v>14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6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5" t="s">
        <v>15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6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5" t="s">
        <v>16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6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5" t="s">
        <v>17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6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5" t="s">
        <v>18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6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5" t="s">
        <v>19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5" t="s">
        <v>20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5" t="s">
        <v>21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6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5" t="s">
        <v>22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6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5" t="s">
        <v>23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6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5" t="s">
        <v>24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6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5" t="s">
        <v>25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6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5" t="s">
        <v>26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6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5" t="s">
        <v>27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6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5" t="s">
        <v>28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6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25" t="s">
        <v>29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2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5" t="s">
        <v>30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6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21" t="s">
        <v>31</v>
      </c>
      <c r="B32" s="43">
        <f t="shared" ref="B32:M32" si="2">SUM(B10:B31)</f>
        <v>0</v>
      </c>
      <c r="C32" s="43">
        <f t="shared" si="2"/>
        <v>0</v>
      </c>
      <c r="D32" s="43">
        <f t="shared" si="2"/>
        <v>0</v>
      </c>
      <c r="E32" s="43">
        <f t="shared" si="2"/>
        <v>0</v>
      </c>
      <c r="F32" s="43">
        <f t="shared" si="2"/>
        <v>0</v>
      </c>
      <c r="G32" s="43">
        <f t="shared" si="2"/>
        <v>0</v>
      </c>
      <c r="H32" s="43">
        <f t="shared" si="2"/>
        <v>0</v>
      </c>
      <c r="I32" s="43">
        <f t="shared" si="2"/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4">
        <f t="shared" si="2"/>
        <v>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21" t="s">
        <v>32</v>
      </c>
      <c r="B33" s="43">
        <f t="shared" ref="B33:M33" si="3">B8-B32</f>
        <v>0</v>
      </c>
      <c r="C33" s="43">
        <f t="shared" si="3"/>
        <v>0</v>
      </c>
      <c r="D33" s="43">
        <f t="shared" si="3"/>
        <v>0</v>
      </c>
      <c r="E33" s="43">
        <f t="shared" si="3"/>
        <v>0</v>
      </c>
      <c r="F33" s="43">
        <f t="shared" si="3"/>
        <v>0</v>
      </c>
      <c r="G33" s="43">
        <f t="shared" si="3"/>
        <v>0</v>
      </c>
      <c r="H33" s="43">
        <f t="shared" si="3"/>
        <v>0</v>
      </c>
      <c r="I33" s="43">
        <f t="shared" si="3"/>
        <v>0</v>
      </c>
      <c r="J33" s="43">
        <f t="shared" si="3"/>
        <v>0</v>
      </c>
      <c r="K33" s="43">
        <f t="shared" si="3"/>
        <v>0</v>
      </c>
      <c r="L33" s="43">
        <f t="shared" si="3"/>
        <v>0</v>
      </c>
      <c r="M33" s="44">
        <f t="shared" si="3"/>
        <v>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21" t="s">
        <v>33</v>
      </c>
      <c r="B34" s="43">
        <f>'1º Semestre'!L37</f>
        <v>0</v>
      </c>
      <c r="C34" s="43">
        <f>'1º Semestre'!M37</f>
        <v>0</v>
      </c>
      <c r="D34" s="43">
        <f t="shared" ref="D34:M34" si="4">B37</f>
        <v>0</v>
      </c>
      <c r="E34" s="43">
        <f t="shared" si="4"/>
        <v>0</v>
      </c>
      <c r="F34" s="43">
        <f t="shared" si="4"/>
        <v>0</v>
      </c>
      <c r="G34" s="43">
        <f t="shared" si="4"/>
        <v>0</v>
      </c>
      <c r="H34" s="43">
        <f t="shared" si="4"/>
        <v>0</v>
      </c>
      <c r="I34" s="43">
        <f t="shared" si="4"/>
        <v>0</v>
      </c>
      <c r="J34" s="43">
        <f t="shared" si="4"/>
        <v>0</v>
      </c>
      <c r="K34" s="43">
        <f t="shared" si="4"/>
        <v>0</v>
      </c>
      <c r="L34" s="43">
        <f t="shared" si="4"/>
        <v>0</v>
      </c>
      <c r="M34" s="44">
        <f t="shared" si="4"/>
        <v>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21" t="s">
        <v>34</v>
      </c>
      <c r="B35" s="43">
        <f t="shared" ref="B35:M35" si="5">B33+B34</f>
        <v>0</v>
      </c>
      <c r="C35" s="43">
        <f t="shared" si="5"/>
        <v>0</v>
      </c>
      <c r="D35" s="43">
        <f t="shared" si="5"/>
        <v>0</v>
      </c>
      <c r="E35" s="43">
        <f t="shared" si="5"/>
        <v>0</v>
      </c>
      <c r="F35" s="43">
        <f t="shared" si="5"/>
        <v>0</v>
      </c>
      <c r="G35" s="43">
        <f t="shared" si="5"/>
        <v>0</v>
      </c>
      <c r="H35" s="43">
        <f t="shared" si="5"/>
        <v>0</v>
      </c>
      <c r="I35" s="43">
        <f t="shared" si="5"/>
        <v>0</v>
      </c>
      <c r="J35" s="43">
        <f t="shared" si="5"/>
        <v>0</v>
      </c>
      <c r="K35" s="43">
        <f t="shared" si="5"/>
        <v>0</v>
      </c>
      <c r="L35" s="43">
        <f t="shared" si="5"/>
        <v>0</v>
      </c>
      <c r="M35" s="44">
        <f t="shared" si="5"/>
        <v>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30" t="s">
        <v>35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6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32" t="s">
        <v>36</v>
      </c>
      <c r="B37" s="47">
        <f t="shared" ref="B37:M37" si="6">B35+B36</f>
        <v>0</v>
      </c>
      <c r="C37" s="47">
        <f t="shared" si="6"/>
        <v>0</v>
      </c>
      <c r="D37" s="47">
        <f t="shared" si="6"/>
        <v>0</v>
      </c>
      <c r="E37" s="47">
        <f t="shared" si="6"/>
        <v>0</v>
      </c>
      <c r="F37" s="47">
        <f t="shared" si="6"/>
        <v>0</v>
      </c>
      <c r="G37" s="47">
        <f t="shared" si="6"/>
        <v>0</v>
      </c>
      <c r="H37" s="47">
        <f t="shared" si="6"/>
        <v>0</v>
      </c>
      <c r="I37" s="47">
        <f t="shared" si="6"/>
        <v>0</v>
      </c>
      <c r="J37" s="47">
        <f t="shared" si="6"/>
        <v>0</v>
      </c>
      <c r="K37" s="47">
        <f t="shared" si="6"/>
        <v>0</v>
      </c>
      <c r="L37" s="47">
        <f t="shared" si="6"/>
        <v>0</v>
      </c>
      <c r="M37" s="48">
        <f t="shared" si="6"/>
        <v>0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M1"/>
  </mergeCells>
  <conditionalFormatting sqref="B37:M37 B35:M35 B33:M33">
    <cfRule type="cellIs" dxfId="0" priority="1" operator="lessThan">
      <formula>0</formula>
    </cfRule>
  </conditionalFormatting>
  <printOptions/>
  <pageMargins bottom="0.787401575" footer="0.0" header="0.0" left="0.511811024" right="0.511811024" top="0.787401575"/>
  <pageSetup orientation="landscape"/>
  <drawing r:id="rId1"/>
</worksheet>
</file>