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RODRIGUEZ\Downloads\"/>
    </mc:Choice>
  </mc:AlternateContent>
  <bookViews>
    <workbookView xWindow="0" yWindow="0" windowWidth="24000" windowHeight="9735" activeTab="1"/>
  </bookViews>
  <sheets>
    <sheet name="162 FEB" sheetId="1" r:id="rId1"/>
    <sheet name="Hoja1" sheetId="4" r:id="rId2"/>
    <sheet name="Hoja2" sheetId="3" r:id="rId3"/>
  </sheets>
  <externalReferences>
    <externalReference r:id="rId4"/>
  </externalReferences>
  <definedNames>
    <definedName name="_xlnm._FilterDatabase" localSheetId="0" hidden="1">'162 FEB'!$A$1:$J$3351</definedName>
    <definedName name="_xlnm._FilterDatabase" localSheetId="2" hidden="1">Hoja2!$C$1:$C$3351</definedName>
  </definedNames>
  <calcPr calcId="152511"/>
</workbook>
</file>

<file path=xl/calcChain.xml><?xml version="1.0" encoding="utf-8"?>
<calcChain xmlns="http://schemas.openxmlformats.org/spreadsheetml/2006/main">
  <c r="H3" i="4" l="1"/>
  <c r="H4" i="4"/>
  <c r="H5" i="4"/>
  <c r="H6" i="4"/>
  <c r="H7" i="4"/>
  <c r="H8" i="4"/>
  <c r="H9" i="4"/>
  <c r="H10" i="4"/>
  <c r="I2" i="4" s="1"/>
  <c r="H11" i="4"/>
  <c r="H12" i="4"/>
  <c r="H13" i="4"/>
  <c r="H14" i="4"/>
  <c r="H15" i="4"/>
  <c r="H16" i="4"/>
  <c r="H17" i="4"/>
  <c r="H18" i="4"/>
  <c r="H20" i="4"/>
  <c r="I19" i="4" s="1"/>
  <c r="H21" i="4"/>
  <c r="H23" i="4"/>
  <c r="H24" i="4"/>
  <c r="I22" i="4" s="1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40" i="4"/>
  <c r="I39" i="4" s="1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I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8" i="4"/>
  <c r="I87" i="4" s="1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3343" i="3" l="1"/>
  <c r="H3259" i="3"/>
  <c r="H3155" i="3"/>
  <c r="H3149" i="3"/>
  <c r="H3145" i="3"/>
  <c r="H3135" i="3"/>
  <c r="H3114" i="3"/>
  <c r="H3111" i="3"/>
  <c r="H3106" i="3"/>
  <c r="H3063" i="3"/>
  <c r="H3058" i="3"/>
  <c r="H2692" i="3"/>
  <c r="H2669" i="3"/>
  <c r="H2644" i="3"/>
  <c r="H2642" i="3"/>
  <c r="H2635" i="3"/>
  <c r="H2616" i="3"/>
  <c r="H2586" i="3"/>
  <c r="H2578" i="3"/>
  <c r="H2576" i="3"/>
  <c r="H2572" i="3"/>
  <c r="H2567" i="3"/>
  <c r="H2533" i="3"/>
  <c r="H2524" i="3"/>
  <c r="H2522" i="3"/>
  <c r="H2502" i="3"/>
  <c r="H2500" i="3"/>
  <c r="H2494" i="3"/>
  <c r="H2487" i="3"/>
  <c r="H2485" i="3"/>
  <c r="H2481" i="3"/>
  <c r="H2478" i="3"/>
  <c r="H2474" i="3"/>
  <c r="H2470" i="3"/>
  <c r="H2464" i="3"/>
  <c r="H2461" i="3"/>
  <c r="H2456" i="3"/>
  <c r="H2444" i="3"/>
  <c r="H2441" i="3"/>
  <c r="H2438" i="3"/>
  <c r="H2436" i="3"/>
  <c r="H2434" i="3"/>
  <c r="H2431" i="3"/>
  <c r="H2427" i="3"/>
  <c r="H2418" i="3"/>
  <c r="H2415" i="3"/>
  <c r="H2356" i="3"/>
  <c r="H2352" i="3"/>
  <c r="H2345" i="3"/>
  <c r="H2341" i="3"/>
  <c r="H2327" i="3"/>
  <c r="H2303" i="3"/>
  <c r="H2294" i="3"/>
  <c r="H2287" i="3"/>
  <c r="H2267" i="3"/>
  <c r="H2262" i="3"/>
  <c r="H2253" i="3"/>
  <c r="H2241" i="3"/>
  <c r="H2226" i="3"/>
  <c r="H2219" i="3"/>
  <c r="H2196" i="3"/>
  <c r="H2173" i="3"/>
  <c r="H2158" i="3"/>
  <c r="H2132" i="3"/>
  <c r="H2121" i="3"/>
  <c r="H2108" i="3"/>
  <c r="H2102" i="3"/>
  <c r="H2100" i="3"/>
  <c r="H2064" i="3"/>
  <c r="H2048" i="3"/>
  <c r="H2034" i="3"/>
  <c r="H1996" i="3"/>
  <c r="H1963" i="3"/>
  <c r="H1950" i="3"/>
  <c r="H1945" i="3"/>
  <c r="H1933" i="3"/>
  <c r="H1924" i="3"/>
  <c r="H1922" i="3"/>
  <c r="H1844" i="3"/>
  <c r="H1823" i="3"/>
  <c r="H1810" i="3"/>
  <c r="H1807" i="3"/>
  <c r="H1796" i="3"/>
  <c r="H1787" i="3"/>
  <c r="H1784" i="3"/>
  <c r="H1773" i="3"/>
  <c r="H1752" i="3"/>
  <c r="H1744" i="3"/>
  <c r="H1740" i="3"/>
  <c r="H1732" i="3"/>
  <c r="H1602" i="3"/>
  <c r="H1590" i="3"/>
  <c r="H1566" i="3"/>
  <c r="H1551" i="3"/>
  <c r="H1541" i="3"/>
  <c r="H1534" i="3"/>
  <c r="H1523" i="3"/>
  <c r="H1515" i="3"/>
  <c r="H1470" i="3"/>
  <c r="H1438" i="3"/>
  <c r="H1422" i="3"/>
  <c r="H1407" i="3"/>
  <c r="H1398" i="3"/>
  <c r="H1384" i="3"/>
  <c r="H1371" i="3"/>
  <c r="H1365" i="3"/>
  <c r="H1338" i="3"/>
  <c r="H1323" i="3"/>
  <c r="H1260" i="3"/>
  <c r="H1250" i="3"/>
  <c r="H1245" i="3"/>
  <c r="H1233" i="3"/>
  <c r="H1219" i="3"/>
  <c r="H1181" i="3"/>
  <c r="H1121" i="3"/>
  <c r="H1095" i="3"/>
  <c r="H1093" i="3"/>
  <c r="H1076" i="3"/>
  <c r="H1065" i="3"/>
  <c r="H1062" i="3"/>
  <c r="H1035" i="3"/>
  <c r="H1023" i="3"/>
  <c r="H1004" i="3"/>
  <c r="H991" i="3"/>
  <c r="H977" i="3"/>
  <c r="H957" i="3"/>
  <c r="H952" i="3"/>
  <c r="H916" i="3"/>
  <c r="H912" i="3"/>
  <c r="H902" i="3"/>
  <c r="H900" i="3"/>
  <c r="H879" i="3"/>
  <c r="H828" i="3"/>
  <c r="H823" i="3"/>
  <c r="H817" i="3"/>
  <c r="H801" i="3"/>
  <c r="H728" i="3"/>
  <c r="H725" i="3"/>
  <c r="H641" i="3"/>
  <c r="H636" i="3"/>
  <c r="H631" i="3"/>
  <c r="H628" i="3"/>
  <c r="H605" i="3"/>
  <c r="H602" i="3"/>
  <c r="H596" i="3"/>
  <c r="H575" i="3"/>
  <c r="H572" i="3"/>
  <c r="H568" i="3"/>
  <c r="H552" i="3"/>
  <c r="H550" i="3"/>
  <c r="H543" i="3"/>
  <c r="H541" i="3"/>
  <c r="H526" i="3"/>
  <c r="H523" i="3"/>
  <c r="H520" i="3"/>
  <c r="H513" i="3"/>
  <c r="H510" i="3"/>
  <c r="H458" i="3"/>
  <c r="H453" i="3"/>
  <c r="H444" i="3"/>
  <c r="H440" i="3"/>
  <c r="H432" i="3"/>
  <c r="H426" i="3"/>
  <c r="H423" i="3"/>
  <c r="H420" i="3"/>
  <c r="H416" i="3"/>
  <c r="H396" i="3"/>
  <c r="H390" i="3"/>
  <c r="H385" i="3"/>
  <c r="H313" i="3"/>
  <c r="H308" i="3"/>
  <c r="H293" i="3"/>
  <c r="H290" i="3"/>
  <c r="H280" i="3"/>
  <c r="H202" i="3"/>
  <c r="H198" i="3"/>
  <c r="H192" i="3"/>
  <c r="H186" i="3"/>
  <c r="H182" i="3"/>
  <c r="H175" i="3"/>
  <c r="H155" i="3"/>
  <c r="H142" i="3"/>
  <c r="H134" i="3"/>
  <c r="H126" i="3"/>
  <c r="H87" i="3"/>
  <c r="H66" i="3"/>
  <c r="H39" i="3"/>
  <c r="H22" i="3"/>
  <c r="H19" i="3"/>
  <c r="E3343" i="3"/>
  <c r="E3259" i="3"/>
  <c r="E3155" i="3"/>
  <c r="E3149" i="3"/>
  <c r="E3145" i="3"/>
  <c r="E3135" i="3"/>
  <c r="E3114" i="3"/>
  <c r="E3111" i="3"/>
  <c r="E3106" i="3"/>
  <c r="E3063" i="3"/>
  <c r="E3058" i="3"/>
  <c r="E2692" i="3"/>
  <c r="E2669" i="3"/>
  <c r="E2644" i="3"/>
  <c r="E2642" i="3"/>
  <c r="E2635" i="3"/>
  <c r="E2616" i="3"/>
  <c r="E2586" i="3"/>
  <c r="E2578" i="3"/>
  <c r="E2576" i="3"/>
  <c r="E2572" i="3"/>
  <c r="E2567" i="3"/>
  <c r="E2533" i="3"/>
  <c r="E2524" i="3"/>
  <c r="E2522" i="3"/>
  <c r="E2502" i="3"/>
  <c r="E2500" i="3"/>
  <c r="E2494" i="3"/>
  <c r="E2487" i="3"/>
  <c r="E2485" i="3"/>
  <c r="E2481" i="3"/>
  <c r="E2478" i="3"/>
  <c r="E2474" i="3"/>
  <c r="E2470" i="3"/>
  <c r="E2464" i="3"/>
  <c r="E2461" i="3"/>
  <c r="E2456" i="3"/>
  <c r="E2444" i="3"/>
  <c r="E2441" i="3"/>
  <c r="E2438" i="3"/>
  <c r="E2436" i="3"/>
  <c r="E2434" i="3"/>
  <c r="E2431" i="3"/>
  <c r="E2427" i="3"/>
  <c r="E2418" i="3"/>
  <c r="E2415" i="3"/>
  <c r="E2356" i="3"/>
  <c r="E2352" i="3"/>
  <c r="E2345" i="3"/>
  <c r="E2341" i="3"/>
  <c r="E2327" i="3"/>
  <c r="E2303" i="3"/>
  <c r="E2294" i="3"/>
  <c r="E2287" i="3"/>
  <c r="E2267" i="3"/>
  <c r="E2262" i="3"/>
  <c r="E2253" i="3"/>
  <c r="E2241" i="3"/>
  <c r="E2226" i="3"/>
  <c r="E2219" i="3"/>
  <c r="E2196" i="3"/>
  <c r="E2173" i="3"/>
  <c r="E2158" i="3"/>
  <c r="E2132" i="3"/>
  <c r="E2121" i="3"/>
  <c r="E2108" i="3"/>
  <c r="E2102" i="3"/>
  <c r="E2100" i="3"/>
  <c r="E2064" i="3"/>
  <c r="E2048" i="3"/>
  <c r="E2034" i="3"/>
  <c r="E1996" i="3"/>
  <c r="E1963" i="3"/>
  <c r="E1950" i="3"/>
  <c r="E1945" i="3"/>
  <c r="E1933" i="3"/>
  <c r="E1924" i="3"/>
  <c r="E1922" i="3"/>
  <c r="E1844" i="3"/>
  <c r="E1823" i="3"/>
  <c r="E1810" i="3"/>
  <c r="E1807" i="3"/>
  <c r="E1796" i="3"/>
  <c r="E1787" i="3"/>
  <c r="E1784" i="3"/>
  <c r="E1773" i="3"/>
  <c r="E1752" i="3"/>
  <c r="E1744" i="3"/>
  <c r="E1740" i="3"/>
  <c r="E1732" i="3"/>
  <c r="E1602" i="3"/>
  <c r="E1590" i="3"/>
  <c r="E1566" i="3"/>
  <c r="E1551" i="3"/>
  <c r="E1541" i="3"/>
  <c r="E1534" i="3"/>
  <c r="E1523" i="3"/>
  <c r="E1515" i="3"/>
  <c r="E1470" i="3"/>
  <c r="E1438" i="3"/>
  <c r="E1422" i="3"/>
  <c r="E1407" i="3"/>
  <c r="E1398" i="3"/>
  <c r="E1384" i="3"/>
  <c r="E1371" i="3"/>
  <c r="E1365" i="3"/>
  <c r="E1338" i="3"/>
  <c r="E1323" i="3"/>
  <c r="E1260" i="3"/>
  <c r="E1250" i="3"/>
  <c r="E1245" i="3"/>
  <c r="E1233" i="3"/>
  <c r="E1219" i="3"/>
  <c r="E1181" i="3"/>
  <c r="E1121" i="3"/>
  <c r="E1095" i="3"/>
  <c r="E1093" i="3"/>
  <c r="E1076" i="3"/>
  <c r="E1065" i="3"/>
  <c r="E1062" i="3"/>
  <c r="E1035" i="3"/>
  <c r="E1023" i="3"/>
  <c r="E1004" i="3"/>
  <c r="E991" i="3"/>
  <c r="E977" i="3"/>
  <c r="E957" i="3"/>
  <c r="E952" i="3"/>
  <c r="E916" i="3"/>
  <c r="E912" i="3"/>
  <c r="E902" i="3"/>
  <c r="E900" i="3"/>
  <c r="E879" i="3"/>
  <c r="E828" i="3"/>
  <c r="E823" i="3"/>
  <c r="E817" i="3"/>
  <c r="E801" i="3"/>
  <c r="E728" i="3"/>
  <c r="E725" i="3"/>
  <c r="E641" i="3"/>
  <c r="E636" i="3"/>
  <c r="E631" i="3"/>
  <c r="E628" i="3"/>
  <c r="E605" i="3"/>
  <c r="E602" i="3"/>
  <c r="E596" i="3"/>
  <c r="E575" i="3"/>
  <c r="E572" i="3"/>
  <c r="E568" i="3"/>
  <c r="E552" i="3"/>
  <c r="E550" i="3"/>
  <c r="E543" i="3"/>
  <c r="E541" i="3"/>
  <c r="E526" i="3"/>
  <c r="E523" i="3"/>
  <c r="E520" i="3"/>
  <c r="E513" i="3"/>
  <c r="E510" i="3"/>
  <c r="E458" i="3"/>
  <c r="E453" i="3"/>
  <c r="E444" i="3"/>
  <c r="E440" i="3"/>
  <c r="E432" i="3"/>
  <c r="E426" i="3"/>
  <c r="E423" i="3"/>
  <c r="E420" i="3"/>
  <c r="E416" i="3"/>
  <c r="E396" i="3"/>
  <c r="E390" i="3"/>
  <c r="E385" i="3"/>
  <c r="E313" i="3"/>
  <c r="E308" i="3"/>
  <c r="E293" i="3"/>
  <c r="E290" i="3"/>
  <c r="E280" i="3"/>
  <c r="E202" i="3"/>
  <c r="E198" i="3"/>
  <c r="E192" i="3"/>
  <c r="E186" i="3"/>
  <c r="E182" i="3"/>
  <c r="E175" i="3"/>
  <c r="E155" i="3"/>
  <c r="E142" i="3"/>
  <c r="E134" i="3"/>
  <c r="E126" i="3"/>
  <c r="E87" i="3"/>
  <c r="E66" i="3"/>
  <c r="E39" i="3"/>
  <c r="E22" i="3"/>
  <c r="E19" i="3"/>
  <c r="H2" i="3"/>
  <c r="E2" i="3"/>
  <c r="H1262" i="1" l="1"/>
  <c r="H1263" i="1"/>
  <c r="H1264" i="1"/>
  <c r="H1265" i="1"/>
  <c r="H1266" i="1"/>
  <c r="H1267" i="1"/>
  <c r="H1268" i="1"/>
  <c r="H1269" i="1"/>
  <c r="H643" i="1" l="1"/>
  <c r="H3065" i="1" l="1"/>
  <c r="H1067" i="1" l="1"/>
  <c r="H730" i="1" l="1"/>
  <c r="H1123" i="1" l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22" i="1"/>
  <c r="H2694" i="1" l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2693" i="1"/>
  <c r="I2692" i="1" l="1"/>
  <c r="H819" i="1" l="1"/>
  <c r="H442" i="1" l="1"/>
  <c r="H3260" i="1" l="1"/>
  <c r="H314" i="1" l="1"/>
  <c r="H173" i="1" l="1"/>
  <c r="H127" i="1" l="1"/>
  <c r="H128" i="1"/>
  <c r="H129" i="1"/>
  <c r="H130" i="1"/>
  <c r="H131" i="1"/>
  <c r="H132" i="1"/>
  <c r="H133" i="1"/>
  <c r="H135" i="1"/>
  <c r="H136" i="1"/>
  <c r="H137" i="1"/>
  <c r="H138" i="1"/>
  <c r="H139" i="1"/>
  <c r="H140" i="1"/>
  <c r="H141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4" i="1"/>
  <c r="H176" i="1"/>
  <c r="H177" i="1"/>
  <c r="H178" i="1"/>
  <c r="H179" i="1"/>
  <c r="H180" i="1"/>
  <c r="H181" i="1"/>
  <c r="H183" i="1"/>
  <c r="H184" i="1"/>
  <c r="H185" i="1"/>
  <c r="H187" i="1"/>
  <c r="H188" i="1"/>
  <c r="H189" i="1"/>
  <c r="H190" i="1"/>
  <c r="H191" i="1"/>
  <c r="H193" i="1"/>
  <c r="H194" i="1"/>
  <c r="H195" i="1"/>
  <c r="H196" i="1"/>
  <c r="H197" i="1"/>
  <c r="H199" i="1"/>
  <c r="H200" i="1"/>
  <c r="H201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1" i="1"/>
  <c r="H282" i="1"/>
  <c r="H283" i="1"/>
  <c r="H284" i="1"/>
  <c r="H285" i="1"/>
  <c r="H286" i="1"/>
  <c r="H287" i="1"/>
  <c r="H288" i="1"/>
  <c r="H289" i="1"/>
  <c r="H291" i="1"/>
  <c r="H292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9" i="1"/>
  <c r="H310" i="1"/>
  <c r="H311" i="1"/>
  <c r="H312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6" i="1"/>
  <c r="H387" i="1"/>
  <c r="H388" i="1"/>
  <c r="H389" i="1"/>
  <c r="H391" i="1"/>
  <c r="H392" i="1"/>
  <c r="H393" i="1"/>
  <c r="H394" i="1"/>
  <c r="H395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7" i="1"/>
  <c r="H418" i="1"/>
  <c r="H419" i="1"/>
  <c r="H421" i="1"/>
  <c r="H422" i="1"/>
  <c r="H424" i="1"/>
  <c r="H425" i="1"/>
  <c r="H427" i="1"/>
  <c r="H428" i="1"/>
  <c r="H429" i="1"/>
  <c r="H430" i="1"/>
  <c r="H431" i="1"/>
  <c r="H433" i="1"/>
  <c r="H434" i="1"/>
  <c r="H435" i="1"/>
  <c r="H436" i="1"/>
  <c r="H437" i="1"/>
  <c r="H438" i="1"/>
  <c r="H439" i="1"/>
  <c r="H441" i="1"/>
  <c r="H443" i="1"/>
  <c r="H445" i="1"/>
  <c r="H446" i="1"/>
  <c r="H447" i="1"/>
  <c r="H448" i="1"/>
  <c r="H449" i="1"/>
  <c r="H450" i="1"/>
  <c r="H451" i="1"/>
  <c r="H452" i="1"/>
  <c r="H454" i="1"/>
  <c r="H455" i="1"/>
  <c r="H456" i="1"/>
  <c r="H457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1" i="1"/>
  <c r="I510" i="1" s="1"/>
  <c r="H512" i="1"/>
  <c r="H514" i="1"/>
  <c r="H515" i="1"/>
  <c r="H516" i="1"/>
  <c r="H517" i="1"/>
  <c r="H518" i="1"/>
  <c r="H519" i="1"/>
  <c r="H521" i="1"/>
  <c r="I520" i="1" s="1"/>
  <c r="H522" i="1"/>
  <c r="H524" i="1"/>
  <c r="H525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2" i="1"/>
  <c r="I541" i="1" s="1"/>
  <c r="H544" i="1"/>
  <c r="H545" i="1"/>
  <c r="H546" i="1"/>
  <c r="H547" i="1"/>
  <c r="H548" i="1"/>
  <c r="H549" i="1"/>
  <c r="H551" i="1"/>
  <c r="I550" i="1" s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9" i="1"/>
  <c r="H570" i="1"/>
  <c r="H571" i="1"/>
  <c r="H573" i="1"/>
  <c r="H574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7" i="1"/>
  <c r="H598" i="1"/>
  <c r="H599" i="1"/>
  <c r="H600" i="1"/>
  <c r="H601" i="1"/>
  <c r="H603" i="1"/>
  <c r="H604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9" i="1"/>
  <c r="H630" i="1"/>
  <c r="H632" i="1"/>
  <c r="H633" i="1"/>
  <c r="H634" i="1"/>
  <c r="H635" i="1"/>
  <c r="H637" i="1"/>
  <c r="H638" i="1"/>
  <c r="H639" i="1"/>
  <c r="H640" i="1"/>
  <c r="H642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6" i="1"/>
  <c r="H727" i="1"/>
  <c r="H729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8" i="1"/>
  <c r="H820" i="1"/>
  <c r="H821" i="1"/>
  <c r="H822" i="1"/>
  <c r="H824" i="1"/>
  <c r="H825" i="1"/>
  <c r="H826" i="1"/>
  <c r="H827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1" i="1"/>
  <c r="I900" i="1" s="1"/>
  <c r="H903" i="1"/>
  <c r="H904" i="1"/>
  <c r="H905" i="1"/>
  <c r="H906" i="1"/>
  <c r="H907" i="1"/>
  <c r="H908" i="1"/>
  <c r="H909" i="1"/>
  <c r="H910" i="1"/>
  <c r="H911" i="1"/>
  <c r="H913" i="1"/>
  <c r="H914" i="1"/>
  <c r="H915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3" i="1"/>
  <c r="H954" i="1"/>
  <c r="H955" i="1"/>
  <c r="H956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4" i="1"/>
  <c r="H1025" i="1"/>
  <c r="H1026" i="1"/>
  <c r="H1027" i="1"/>
  <c r="H1028" i="1"/>
  <c r="H1029" i="1"/>
  <c r="H1030" i="1"/>
  <c r="H1031" i="1"/>
  <c r="H1032" i="1"/>
  <c r="H1033" i="1"/>
  <c r="H1034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3" i="1"/>
  <c r="H1064" i="1"/>
  <c r="H1066" i="1"/>
  <c r="H1068" i="1"/>
  <c r="H1069" i="1"/>
  <c r="H1070" i="1"/>
  <c r="H1071" i="1"/>
  <c r="H1072" i="1"/>
  <c r="H1073" i="1"/>
  <c r="H1074" i="1"/>
  <c r="H1075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4" i="1"/>
  <c r="I1093" i="1" s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2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4" i="1"/>
  <c r="H1235" i="1"/>
  <c r="H1236" i="1"/>
  <c r="H1237" i="1"/>
  <c r="H1238" i="1"/>
  <c r="H1239" i="1"/>
  <c r="H1240" i="1"/>
  <c r="H1241" i="1"/>
  <c r="H1242" i="1"/>
  <c r="H1243" i="1"/>
  <c r="H1244" i="1"/>
  <c r="H1246" i="1"/>
  <c r="H1247" i="1"/>
  <c r="H1248" i="1"/>
  <c r="H1249" i="1"/>
  <c r="H1251" i="1"/>
  <c r="H1252" i="1"/>
  <c r="H1253" i="1"/>
  <c r="H1254" i="1"/>
  <c r="H1255" i="1"/>
  <c r="H1256" i="1"/>
  <c r="H1257" i="1"/>
  <c r="H1258" i="1"/>
  <c r="H1259" i="1"/>
  <c r="H1261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6" i="1"/>
  <c r="H1367" i="1"/>
  <c r="H1368" i="1"/>
  <c r="H1369" i="1"/>
  <c r="H1370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9" i="1"/>
  <c r="H1400" i="1"/>
  <c r="H1401" i="1"/>
  <c r="H1402" i="1"/>
  <c r="H1403" i="1"/>
  <c r="H1404" i="1"/>
  <c r="H1405" i="1"/>
  <c r="H1406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6" i="1"/>
  <c r="H1517" i="1"/>
  <c r="H1518" i="1"/>
  <c r="H1519" i="1"/>
  <c r="H1520" i="1"/>
  <c r="H1521" i="1"/>
  <c r="H1522" i="1"/>
  <c r="H1524" i="1"/>
  <c r="H1525" i="1"/>
  <c r="H1526" i="1"/>
  <c r="H1527" i="1"/>
  <c r="H1528" i="1"/>
  <c r="H1529" i="1"/>
  <c r="H1530" i="1"/>
  <c r="H1531" i="1"/>
  <c r="H1532" i="1"/>
  <c r="H1533" i="1"/>
  <c r="H1535" i="1"/>
  <c r="H1536" i="1"/>
  <c r="H1537" i="1"/>
  <c r="H1538" i="1"/>
  <c r="H1539" i="1"/>
  <c r="H1540" i="1"/>
  <c r="H1542" i="1"/>
  <c r="H1543" i="1"/>
  <c r="H1544" i="1"/>
  <c r="H1545" i="1"/>
  <c r="H1546" i="1"/>
  <c r="H1547" i="1"/>
  <c r="H1548" i="1"/>
  <c r="H1549" i="1"/>
  <c r="H1550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1" i="1"/>
  <c r="H1592" i="1"/>
  <c r="H1593" i="1"/>
  <c r="H1594" i="1"/>
  <c r="H1595" i="1"/>
  <c r="H1596" i="1"/>
  <c r="H1597" i="1"/>
  <c r="H1598" i="1"/>
  <c r="H1599" i="1"/>
  <c r="H1600" i="1"/>
  <c r="H1601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3" i="1"/>
  <c r="H1734" i="1"/>
  <c r="H1735" i="1"/>
  <c r="H1736" i="1"/>
  <c r="H1737" i="1"/>
  <c r="H1738" i="1"/>
  <c r="H1739" i="1"/>
  <c r="H1741" i="1"/>
  <c r="H1742" i="1"/>
  <c r="H1743" i="1"/>
  <c r="H1745" i="1"/>
  <c r="H1746" i="1"/>
  <c r="H1747" i="1"/>
  <c r="H1748" i="1"/>
  <c r="H1749" i="1"/>
  <c r="H1750" i="1"/>
  <c r="H1751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4" i="1"/>
  <c r="H1775" i="1"/>
  <c r="H1776" i="1"/>
  <c r="H1777" i="1"/>
  <c r="H1778" i="1"/>
  <c r="H1779" i="1"/>
  <c r="H1780" i="1"/>
  <c r="H1781" i="1"/>
  <c r="H1782" i="1"/>
  <c r="H1783" i="1"/>
  <c r="H1785" i="1"/>
  <c r="H1786" i="1"/>
  <c r="H1788" i="1"/>
  <c r="H1789" i="1"/>
  <c r="H1790" i="1"/>
  <c r="H1791" i="1"/>
  <c r="H1792" i="1"/>
  <c r="H1793" i="1"/>
  <c r="H1794" i="1"/>
  <c r="H1795" i="1"/>
  <c r="H1797" i="1"/>
  <c r="H1798" i="1"/>
  <c r="H1799" i="1"/>
  <c r="H1800" i="1"/>
  <c r="H1801" i="1"/>
  <c r="H1802" i="1"/>
  <c r="H1803" i="1"/>
  <c r="H1804" i="1"/>
  <c r="H1805" i="1"/>
  <c r="H1806" i="1"/>
  <c r="H1808" i="1"/>
  <c r="H1809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3" i="1"/>
  <c r="I1922" i="1" s="1"/>
  <c r="H1925" i="1"/>
  <c r="H1926" i="1"/>
  <c r="H1927" i="1"/>
  <c r="H1928" i="1"/>
  <c r="H1929" i="1"/>
  <c r="H1930" i="1"/>
  <c r="H1931" i="1"/>
  <c r="H1932" i="1"/>
  <c r="H1934" i="1"/>
  <c r="H1935" i="1"/>
  <c r="H1936" i="1"/>
  <c r="H1937" i="1"/>
  <c r="H1938" i="1"/>
  <c r="H1939" i="1"/>
  <c r="H1940" i="1"/>
  <c r="H1941" i="1"/>
  <c r="H1942" i="1"/>
  <c r="H1943" i="1"/>
  <c r="H1944" i="1"/>
  <c r="H1946" i="1"/>
  <c r="H1947" i="1"/>
  <c r="H1948" i="1"/>
  <c r="H1949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1" i="1"/>
  <c r="I2100" i="1" s="1"/>
  <c r="H2103" i="1"/>
  <c r="H2104" i="1"/>
  <c r="H2105" i="1"/>
  <c r="H2106" i="1"/>
  <c r="H2107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2" i="1"/>
  <c r="H2123" i="1"/>
  <c r="H2124" i="1"/>
  <c r="H2125" i="1"/>
  <c r="H2126" i="1"/>
  <c r="H2127" i="1"/>
  <c r="H2128" i="1"/>
  <c r="H2129" i="1"/>
  <c r="H2130" i="1"/>
  <c r="H2131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20" i="1"/>
  <c r="H2221" i="1"/>
  <c r="H2222" i="1"/>
  <c r="H2223" i="1"/>
  <c r="H2224" i="1"/>
  <c r="H2225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2" i="1"/>
  <c r="H2243" i="1"/>
  <c r="H2244" i="1"/>
  <c r="H2245" i="1"/>
  <c r="H2246" i="1"/>
  <c r="H2247" i="1"/>
  <c r="H2248" i="1"/>
  <c r="H2249" i="1"/>
  <c r="H2250" i="1"/>
  <c r="H2251" i="1"/>
  <c r="H2252" i="1"/>
  <c r="H2254" i="1"/>
  <c r="H2255" i="1"/>
  <c r="H2256" i="1"/>
  <c r="H2257" i="1"/>
  <c r="H2258" i="1"/>
  <c r="H2259" i="1"/>
  <c r="H2260" i="1"/>
  <c r="H2261" i="1"/>
  <c r="H2263" i="1"/>
  <c r="H2264" i="1"/>
  <c r="H2265" i="1"/>
  <c r="H2266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8" i="1"/>
  <c r="H2289" i="1"/>
  <c r="H2290" i="1"/>
  <c r="H2291" i="1"/>
  <c r="H2292" i="1"/>
  <c r="H2293" i="1"/>
  <c r="H2295" i="1"/>
  <c r="H2296" i="1"/>
  <c r="H2297" i="1"/>
  <c r="H2298" i="1"/>
  <c r="H2299" i="1"/>
  <c r="H2300" i="1"/>
  <c r="H2301" i="1"/>
  <c r="H2302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2" i="1"/>
  <c r="H2343" i="1"/>
  <c r="H2344" i="1"/>
  <c r="H2346" i="1"/>
  <c r="H2347" i="1"/>
  <c r="H2348" i="1"/>
  <c r="H2349" i="1"/>
  <c r="H2350" i="1"/>
  <c r="H2351" i="1"/>
  <c r="H2353" i="1"/>
  <c r="H2354" i="1"/>
  <c r="H2355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6" i="1"/>
  <c r="H2417" i="1"/>
  <c r="H2419" i="1"/>
  <c r="H2420" i="1"/>
  <c r="H2421" i="1"/>
  <c r="H2422" i="1"/>
  <c r="H2423" i="1"/>
  <c r="H2424" i="1"/>
  <c r="H2425" i="1"/>
  <c r="H2426" i="1"/>
  <c r="H2428" i="1"/>
  <c r="H2429" i="1"/>
  <c r="H2430" i="1"/>
  <c r="H2432" i="1"/>
  <c r="H2433" i="1"/>
  <c r="H2435" i="1"/>
  <c r="I2434" i="1" s="1"/>
  <c r="H2437" i="1"/>
  <c r="I2436" i="1" s="1"/>
  <c r="H2439" i="1"/>
  <c r="H2440" i="1"/>
  <c r="H2442" i="1"/>
  <c r="H2443" i="1"/>
  <c r="H2445" i="1"/>
  <c r="H2446" i="1"/>
  <c r="H2447" i="1"/>
  <c r="H2448" i="1"/>
  <c r="H2449" i="1"/>
  <c r="H2450" i="1"/>
  <c r="H2451" i="1"/>
  <c r="H2452" i="1"/>
  <c r="H2453" i="1"/>
  <c r="H2454" i="1"/>
  <c r="H2455" i="1"/>
  <c r="H2457" i="1"/>
  <c r="H2458" i="1"/>
  <c r="H2459" i="1"/>
  <c r="H2460" i="1"/>
  <c r="H2462" i="1"/>
  <c r="H2463" i="1"/>
  <c r="H2465" i="1"/>
  <c r="H2466" i="1"/>
  <c r="H2467" i="1"/>
  <c r="H2468" i="1"/>
  <c r="H2469" i="1"/>
  <c r="H2471" i="1"/>
  <c r="H2472" i="1"/>
  <c r="H2473" i="1"/>
  <c r="H2475" i="1"/>
  <c r="H2476" i="1"/>
  <c r="H2477" i="1"/>
  <c r="H2479" i="1"/>
  <c r="H2480" i="1"/>
  <c r="H2482" i="1"/>
  <c r="H2483" i="1"/>
  <c r="H2484" i="1"/>
  <c r="H2486" i="1"/>
  <c r="I2485" i="1" s="1"/>
  <c r="H2488" i="1"/>
  <c r="H2489" i="1"/>
  <c r="H2490" i="1"/>
  <c r="H2491" i="1"/>
  <c r="H2492" i="1"/>
  <c r="H2493" i="1"/>
  <c r="H2495" i="1"/>
  <c r="H2496" i="1"/>
  <c r="H2497" i="1"/>
  <c r="H2498" i="1"/>
  <c r="H2499" i="1"/>
  <c r="H2501" i="1"/>
  <c r="I2500" i="1" s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3" i="1"/>
  <c r="I2522" i="1" s="1"/>
  <c r="H2525" i="1"/>
  <c r="H2526" i="1"/>
  <c r="H2527" i="1"/>
  <c r="H2528" i="1"/>
  <c r="H2529" i="1"/>
  <c r="H2530" i="1"/>
  <c r="H2531" i="1"/>
  <c r="H2532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8" i="1"/>
  <c r="H2569" i="1"/>
  <c r="H2570" i="1"/>
  <c r="H2571" i="1"/>
  <c r="H2573" i="1"/>
  <c r="H2574" i="1"/>
  <c r="H2575" i="1"/>
  <c r="H2577" i="1"/>
  <c r="I2576" i="1" s="1"/>
  <c r="H2579" i="1"/>
  <c r="H2580" i="1"/>
  <c r="H2581" i="1"/>
  <c r="H2582" i="1"/>
  <c r="H2583" i="1"/>
  <c r="H2584" i="1"/>
  <c r="H2585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6" i="1"/>
  <c r="H2637" i="1"/>
  <c r="H2638" i="1"/>
  <c r="H2639" i="1"/>
  <c r="H2640" i="1"/>
  <c r="H2641" i="1"/>
  <c r="H2643" i="1"/>
  <c r="I2642" i="1" s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3059" i="1"/>
  <c r="H3060" i="1"/>
  <c r="H3061" i="1"/>
  <c r="H3062" i="1"/>
  <c r="H3064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7" i="1"/>
  <c r="H3108" i="1"/>
  <c r="H3109" i="1"/>
  <c r="H3110" i="1"/>
  <c r="H3112" i="1"/>
  <c r="H3113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6" i="1"/>
  <c r="H3137" i="1"/>
  <c r="H3138" i="1"/>
  <c r="H3139" i="1"/>
  <c r="H3140" i="1"/>
  <c r="H3141" i="1"/>
  <c r="H3142" i="1"/>
  <c r="H3143" i="1"/>
  <c r="H3144" i="1"/>
  <c r="H3146" i="1"/>
  <c r="H3147" i="1"/>
  <c r="H3148" i="1"/>
  <c r="H3150" i="1"/>
  <c r="H3151" i="1"/>
  <c r="H3152" i="1"/>
  <c r="H3153" i="1"/>
  <c r="H3154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4" i="1"/>
  <c r="H3345" i="1"/>
  <c r="H3346" i="1"/>
  <c r="H3347" i="1"/>
  <c r="H3348" i="1"/>
  <c r="H3349" i="1"/>
  <c r="H3350" i="1"/>
  <c r="H3351" i="1"/>
  <c r="I1945" i="1" l="1"/>
  <c r="I416" i="1"/>
  <c r="I182" i="1"/>
  <c r="I572" i="1"/>
  <c r="I523" i="1"/>
  <c r="I385" i="1"/>
  <c r="I290" i="1"/>
  <c r="I423" i="1"/>
  <c r="I3145" i="1"/>
  <c r="I2481" i="1"/>
  <c r="I2470" i="1"/>
  <c r="I2441" i="1"/>
  <c r="I2352" i="1"/>
  <c r="I2478" i="1"/>
  <c r="I2438" i="1"/>
  <c r="I3058" i="1"/>
  <c r="I2524" i="1"/>
  <c r="I2487" i="1"/>
  <c r="I1744" i="1"/>
  <c r="I1523" i="1"/>
  <c r="I1371" i="1"/>
  <c r="I1250" i="1"/>
  <c r="I1245" i="1"/>
  <c r="I1062" i="1"/>
  <c r="I432" i="1"/>
  <c r="I390" i="1"/>
  <c r="I192" i="1"/>
  <c r="I155" i="1"/>
  <c r="I142" i="1"/>
  <c r="I2586" i="1"/>
  <c r="I2533" i="1"/>
  <c r="I2502" i="1"/>
  <c r="I2132" i="1"/>
  <c r="I1950" i="1"/>
  <c r="I1541" i="1"/>
  <c r="I1384" i="1"/>
  <c r="I977" i="1"/>
  <c r="I3259" i="1"/>
  <c r="I3149" i="1"/>
  <c r="I3135" i="1"/>
  <c r="I3114" i="1"/>
  <c r="I2635" i="1"/>
  <c r="I2474" i="1"/>
  <c r="I2464" i="1"/>
  <c r="I2427" i="1"/>
  <c r="I2418" i="1"/>
  <c r="I2356" i="1"/>
  <c r="I2341" i="1"/>
  <c r="I2303" i="1"/>
  <c r="I2294" i="1"/>
  <c r="I2241" i="1"/>
  <c r="I2219" i="1"/>
  <c r="I2173" i="1"/>
  <c r="I1844" i="1"/>
  <c r="I1823" i="1"/>
  <c r="I1810" i="1"/>
  <c r="I1796" i="1"/>
  <c r="I1787" i="1"/>
  <c r="I1773" i="1"/>
  <c r="I1752" i="1"/>
  <c r="I1566" i="1"/>
  <c r="I1422" i="1"/>
  <c r="I1365" i="1"/>
  <c r="I1323" i="1"/>
  <c r="I1181" i="1"/>
  <c r="I1076" i="1"/>
  <c r="I1023" i="1"/>
  <c r="I912" i="1"/>
  <c r="I828" i="1"/>
  <c r="I823" i="1"/>
  <c r="I817" i="1"/>
  <c r="I725" i="1"/>
  <c r="I628" i="1"/>
  <c r="I602" i="1"/>
  <c r="I543" i="1"/>
  <c r="I440" i="1"/>
  <c r="I426" i="1"/>
  <c r="I420" i="1"/>
  <c r="I186" i="1"/>
  <c r="I3155" i="1"/>
  <c r="I3063" i="1"/>
  <c r="I1996" i="1"/>
  <c r="I1963" i="1"/>
  <c r="I1095" i="1"/>
  <c r="I2669" i="1"/>
  <c r="I2644" i="1"/>
  <c r="I2494" i="1"/>
  <c r="I2444" i="1"/>
  <c r="I2431" i="1"/>
  <c r="I2345" i="1"/>
  <c r="I2327" i="1"/>
  <c r="I2267" i="1"/>
  <c r="I2262" i="1"/>
  <c r="I2253" i="1"/>
  <c r="I2121" i="1"/>
  <c r="I2108" i="1"/>
  <c r="I2048" i="1"/>
  <c r="I1732" i="1"/>
  <c r="I1590" i="1"/>
  <c r="I1534" i="1"/>
  <c r="I1438" i="1"/>
  <c r="I1065" i="1"/>
  <c r="I1035" i="1"/>
  <c r="I916" i="1"/>
  <c r="I902" i="1"/>
  <c r="I596" i="1"/>
  <c r="I575" i="1"/>
  <c r="I552" i="1"/>
  <c r="I513" i="1"/>
  <c r="I313" i="1"/>
  <c r="I308" i="1"/>
  <c r="I175" i="1"/>
  <c r="I126" i="1"/>
  <c r="I1219" i="1"/>
  <c r="I801" i="1"/>
  <c r="I526" i="1"/>
  <c r="I293" i="1"/>
  <c r="I202" i="1"/>
  <c r="I3343" i="1"/>
  <c r="I3111" i="1"/>
  <c r="I3106" i="1"/>
  <c r="I2616" i="1"/>
  <c r="I2578" i="1"/>
  <c r="I2572" i="1"/>
  <c r="I2567" i="1"/>
  <c r="I2461" i="1"/>
  <c r="I2456" i="1"/>
  <c r="I2415" i="1"/>
  <c r="I2287" i="1"/>
  <c r="I2226" i="1"/>
  <c r="I2196" i="1"/>
  <c r="I2158" i="1"/>
  <c r="I2102" i="1"/>
  <c r="I2064" i="1"/>
  <c r="I2034" i="1"/>
  <c r="I1933" i="1"/>
  <c r="I1924" i="1"/>
  <c r="I1807" i="1"/>
  <c r="I1784" i="1"/>
  <c r="I1740" i="1"/>
  <c r="I1602" i="1"/>
  <c r="I1551" i="1"/>
  <c r="I1515" i="1"/>
  <c r="I1470" i="1"/>
  <c r="I1407" i="1"/>
  <c r="I1398" i="1"/>
  <c r="I1338" i="1"/>
  <c r="I1260" i="1"/>
  <c r="I1233" i="1"/>
  <c r="I1121" i="1"/>
  <c r="I1004" i="1"/>
  <c r="I991" i="1"/>
  <c r="I957" i="1"/>
  <c r="I952" i="1"/>
  <c r="I879" i="1"/>
  <c r="I728" i="1"/>
  <c r="I641" i="1"/>
  <c r="I636" i="1"/>
  <c r="I631" i="1"/>
  <c r="I605" i="1"/>
  <c r="I568" i="1"/>
  <c r="I458" i="1"/>
  <c r="I453" i="1"/>
  <c r="I444" i="1"/>
  <c r="I396" i="1"/>
  <c r="I280" i="1"/>
  <c r="I198" i="1"/>
  <c r="I134" i="1"/>
</calcChain>
</file>

<file path=xl/sharedStrings.xml><?xml version="1.0" encoding="utf-8"?>
<sst xmlns="http://schemas.openxmlformats.org/spreadsheetml/2006/main" count="3741" uniqueCount="3359">
  <si>
    <t>ROMERO RODRIGUEZ KATHERINE ARLETH</t>
  </si>
  <si>
    <t>FUENTES AVILA KAREN MARGARITA</t>
  </si>
  <si>
    <t>RECALDE  ERASO YISEL  ALEJANDRA</t>
  </si>
  <si>
    <t>PEÑA NIETO ANA MARCELA</t>
  </si>
  <si>
    <t>PASTOR MACIAS JEINMY DEL CARMEN</t>
  </si>
  <si>
    <t>GOMEZ ESPINOSA AIDA VANESSA</t>
  </si>
  <si>
    <t>NINO MARINO MARTHA EDITH</t>
  </si>
  <si>
    <t>LIZARAZO DIAZ SANDRA PATRICIA</t>
  </si>
  <si>
    <t>GOMEZ RODRIGUEZ ROSA AURA</t>
  </si>
  <si>
    <t>LEYVA ROA GLORIA ESMERALDA</t>
  </si>
  <si>
    <t>RODRIGUEZ DUARTE YOHANA MYLENA</t>
  </si>
  <si>
    <t>MORENO REYES YULI XIMENA</t>
  </si>
  <si>
    <t>OCHOA DIAZ GABRIEL DE JESUS</t>
  </si>
  <si>
    <t>PORRAS PINILLA LUIS  GABRIEL</t>
  </si>
  <si>
    <t>NOVOA REY GERMAN ALBERTO</t>
  </si>
  <si>
    <t>ARIAS PERDOMO CARMEN SUSANA</t>
  </si>
  <si>
    <t>SANTAMARIA PENA CLAUDIA PATRICIA</t>
  </si>
  <si>
    <t>CIFUENTES CALLEJAS ARIANA</t>
  </si>
  <si>
    <t>VILLAMIZAR TRUJILLO BASILIO</t>
  </si>
  <si>
    <t>RAMIREZ GAMBOA JESUS ALFONSO</t>
  </si>
  <si>
    <t>GUZMAN QUIMBAYO LISIMACO</t>
  </si>
  <si>
    <t>GUIZA SANTAMARIA MILTON CIPRIANO</t>
  </si>
  <si>
    <t>LOPEZ LOPEZ MANUEL VICENTE</t>
  </si>
  <si>
    <t>USECHI  SUAREZ  HENRY  YESID</t>
  </si>
  <si>
    <t>SALINAS FORERO GLADYS AZUCENA</t>
  </si>
  <si>
    <t>PEREZ DE CANSARIO MARIA CIELO</t>
  </si>
  <si>
    <t>RENDON SIERRA GUSTAVO</t>
  </si>
  <si>
    <t>ESCOBAR TOCANCIPA CLARA INES</t>
  </si>
  <si>
    <t>SUAREZ VILLAMIZAR SARA MARIA</t>
  </si>
  <si>
    <t>RUIZ LOPEZ MARIA BETTY</t>
  </si>
  <si>
    <t>PULIDO DE MEDINA MARLENY</t>
  </si>
  <si>
    <t>BERNAL RUIZ ROSA PAULINA</t>
  </si>
  <si>
    <t>EMILIANI VERGARA RAIMUNDO</t>
  </si>
  <si>
    <t>BARRAGAN VARGAS KEVIN MATEO</t>
  </si>
  <si>
    <t>MUNETONES MACIAS LILIANA MARCELA</t>
  </si>
  <si>
    <t>LOZANO ORJUELA NELSON ENRIQUE</t>
  </si>
  <si>
    <t>YEPES RIVEROS ARNULFO</t>
  </si>
  <si>
    <t>CASTILLO BURBANO OLIVERIO</t>
  </si>
  <si>
    <t>CASTILLO RODRIGUEZ ALEJANDRO</t>
  </si>
  <si>
    <t>ROJAS RODRIGUEZ NYRA GISENIA</t>
  </si>
  <si>
    <t>FERNANDEZ PORRAS MARIA DEL ROCIO</t>
  </si>
  <si>
    <t>BENAVIDES TOBAR MARIA DEL CARMEN</t>
  </si>
  <si>
    <t>DUQUE ANZOLA NORMA LILIA</t>
  </si>
  <si>
    <t>TORRES BARRERO OLGA LUCIA</t>
  </si>
  <si>
    <t>ROSAS  NANCY YANETH</t>
  </si>
  <si>
    <t>GARCIA  DIAZ  NIDIA  BEATRIZ</t>
  </si>
  <si>
    <t>VARGAS MORENO MARIA DEL PILAR</t>
  </si>
  <si>
    <t>AVELLA SANABRIA NELLY</t>
  </si>
  <si>
    <t>CAMPOS COLORADO BLANCA NUBIA</t>
  </si>
  <si>
    <t>SILVA  OLGA PATRICIA</t>
  </si>
  <si>
    <t>DELGADILLO GOMEZ EMMA ADRIANA</t>
  </si>
  <si>
    <t>ROMERO NINO MELIDA</t>
  </si>
  <si>
    <t>ROJAS BENITEZ MELBA NOHORALBA</t>
  </si>
  <si>
    <t>PENALOSA OTERO MARIA JULIANA</t>
  </si>
  <si>
    <t>BELTRAN CORREA ALFONSO</t>
  </si>
  <si>
    <t>OSPINA ROJAS GERMAN CAMILO</t>
  </si>
  <si>
    <t>SARMIENTO NARANJO JOSE EDILBERTO</t>
  </si>
  <si>
    <t>CRISTANCHO MOLINA RODRIGO</t>
  </si>
  <si>
    <t>RODRIGUEZ PINZON REINALDO</t>
  </si>
  <si>
    <t>CARO OROZCO JULIAN DAVID</t>
  </si>
  <si>
    <t>CHAPARRO VASQUEZ DANIEL FELIPE</t>
  </si>
  <si>
    <t>GAITAN MORENO YEISON ALEJANDRO</t>
  </si>
  <si>
    <t>AVILA ALONSO DEICY SORAIDO</t>
  </si>
  <si>
    <t>ROJAS OVIEDO ELIECER</t>
  </si>
  <si>
    <t>SANDOVAL MINA BORIS ANDRES</t>
  </si>
  <si>
    <t>FAJARDO  YURI ALEJANDRO</t>
  </si>
  <si>
    <t>CARABALI BANGUERO VICTOR JAVIER</t>
  </si>
  <si>
    <t>MINA GUAZA DANIEL ANDRES</t>
  </si>
  <si>
    <t>GONZALEZ UL ADALBERTO</t>
  </si>
  <si>
    <t>REBELLON CALDERON AURA MARIA</t>
  </si>
  <si>
    <t>ARAGON MARTINEZ SANTIAGO</t>
  </si>
  <si>
    <t>OROZCO JAMAUCA WILSON</t>
  </si>
  <si>
    <t>LOPEZ  ROSERO  CARLOS  ANDRES</t>
  </si>
  <si>
    <t>ALARCON GIL KELLY TATIANA</t>
  </si>
  <si>
    <t>RAMIREZ HENAO RODRIGO</t>
  </si>
  <si>
    <t>RODRIGUEZ CORRALES MARTHA LUCIA</t>
  </si>
  <si>
    <t>YEPES ARANGO MARIA DEL SOCORRO</t>
  </si>
  <si>
    <t>BENAVIDES AMAYA MAGOLA</t>
  </si>
  <si>
    <t>RUIZ OROZCO LEADIT</t>
  </si>
  <si>
    <t>ROMERO  MAURICIO</t>
  </si>
  <si>
    <t>VANEGAS SILVA DIEGO FERNANDO</t>
  </si>
  <si>
    <t>ARENAS SANCHEZ LEIDY XIOMARA</t>
  </si>
  <si>
    <t>PULECIO PEREZ SEBASTIAN ALEJANDRO</t>
  </si>
  <si>
    <t>ARCE MORA MARIA MAGDALENA</t>
  </si>
  <si>
    <t>VELANDIA FAJARDO YULY VIVIANA</t>
  </si>
  <si>
    <t>QUINTERO FLOREZ KEVIN ALEXANDER</t>
  </si>
  <si>
    <t>CARRILLO MARTINEZ JORGE LEONARDO</t>
  </si>
  <si>
    <t>CASTIBLANCO MOLINA DUVAN FERNANDO</t>
  </si>
  <si>
    <t>SANCHEZ PACHON DIEGO FABRIZZIO</t>
  </si>
  <si>
    <t>VELA ROJAS ANDRES MAURICIO</t>
  </si>
  <si>
    <t>LONDONO GONZALEZ ISRAEL ANTONIO</t>
  </si>
  <si>
    <t>OSORIO GIRALDO ARIEL</t>
  </si>
  <si>
    <t>HERNANDEZ BENAVIDES EMILSE</t>
  </si>
  <si>
    <t>GARCIA MONDRAGON SANDRA  LILIANA</t>
  </si>
  <si>
    <t>CHAVARRO CASTRO SONNIA PATRICIA</t>
  </si>
  <si>
    <t>MALAGON LOAIZA LILIANA</t>
  </si>
  <si>
    <t>BELTRAN MARTINEZ ADRIANA</t>
  </si>
  <si>
    <t>BERNAL SARMIENTO OSCAR  FREDY</t>
  </si>
  <si>
    <t>PINZON ALVARADO GUILLERMO</t>
  </si>
  <si>
    <t>TIQUE CAPERA ANGEL</t>
  </si>
  <si>
    <t>GUARIN NIÑO EDGAR ORLANDO</t>
  </si>
  <si>
    <t>BULLA GAMBA JOSE ALIRIO</t>
  </si>
  <si>
    <t>CHACON GANTIVA PEDRO VICENTE</t>
  </si>
  <si>
    <t>VASQUEZ PACANCHIQUE EUGENIO</t>
  </si>
  <si>
    <t>LOPEZ CARVAJAL FRANCIS OMAR</t>
  </si>
  <si>
    <t>BERNAL GUTIERREZ DIEGO ARMANDO</t>
  </si>
  <si>
    <t>PINEDA CORTES TITO</t>
  </si>
  <si>
    <t>CUERVO MORA RODRIGO</t>
  </si>
  <si>
    <t>DUARTE BENITO JHON MAURICIO</t>
  </si>
  <si>
    <t>PAREDES BEJARANO FRANCISCO EDUARDO</t>
  </si>
  <si>
    <t>MANRIQUE ROMERO FREDY ALFONSO</t>
  </si>
  <si>
    <t>ROJAS SANCHEZ OSCAR FERNANDO</t>
  </si>
  <si>
    <t>GARCIA RODRIGUEZ JOHN MAURICIO</t>
  </si>
  <si>
    <t>VILLALOBOS MONROY EDGAR</t>
  </si>
  <si>
    <t>SUAREZ MONTANEZ LUIS EDUARDO</t>
  </si>
  <si>
    <t>ORDUZ CABALLERO GABRIEL</t>
  </si>
  <si>
    <t>ORTEGA CASTRO DIOFANOR</t>
  </si>
  <si>
    <t>SANCHEZ RIOS OLGA LUCIA</t>
  </si>
  <si>
    <t>PULIDO RAMIREZ HECTOR ALFONSO</t>
  </si>
  <si>
    <t>MARTINEZ SANGUINO FABIO</t>
  </si>
  <si>
    <t>ALBARRACIN CAMPOS WILLIAN ANTONIO</t>
  </si>
  <si>
    <t>ACOSTA HERRERA LAURA CAMILA</t>
  </si>
  <si>
    <t>PEÑALOZA BELLO JHON FREDY</t>
  </si>
  <si>
    <t>RESTREPO TOBON ANA MARIA</t>
  </si>
  <si>
    <t>ARGUMERO JIMENEZ CLEYS  SADHAT</t>
  </si>
  <si>
    <t>VASQUEZ ESCOBAR GREGORIO GIOVANNY</t>
  </si>
  <si>
    <t>VASQUEZ ESCOBAR WILSON YESID</t>
  </si>
  <si>
    <t>MEDINA PEREZ WILLIAM</t>
  </si>
  <si>
    <t>ROBLES PINTO YURLANDY ESTYBEN</t>
  </si>
  <si>
    <t>RINCON ARISTIZABAL CLEIVER  ALEXANDER</t>
  </si>
  <si>
    <t>USECHE COLMENARES JEFFERSON ALEXANDER</t>
  </si>
  <si>
    <t>DURAN PORTILLO RONALD DAVID</t>
  </si>
  <si>
    <t>RINCON CARRASCAL DAMIAN</t>
  </si>
  <si>
    <t>GOMEZ BOTELLO ARLEY</t>
  </si>
  <si>
    <t>RAMIREZ CHACON LUIS ALFONSO</t>
  </si>
  <si>
    <t>GUTIERREZ CASTRO YURLEY TATIANA</t>
  </si>
  <si>
    <t>BECERRA AFANADOR EFRAIN</t>
  </si>
  <si>
    <t>PRADA SANCHEZ ANA YIBE</t>
  </si>
  <si>
    <t>OJEDA USECHE ELIZABETH</t>
  </si>
  <si>
    <t>MENESES CARRERO PABLO ANTONIO</t>
  </si>
  <si>
    <t>ALVEAR SAENZ ANDERSON ENRIQUE</t>
  </si>
  <si>
    <t>HEREDIA  CERVANTES LUIS  ARMANDO</t>
  </si>
  <si>
    <t>JIMENEZ SARMIENTO NORIS ESTHER</t>
  </si>
  <si>
    <t>SANTIAGO SIERRA EDILSA ESTHER</t>
  </si>
  <si>
    <t>CHARRIS CORONEL LUZ ELENA</t>
  </si>
  <si>
    <t>SERJE ROA DELIA ROSA</t>
  </si>
  <si>
    <t>ARJONA MARCHENA NIXY KATIUSCA</t>
  </si>
  <si>
    <t>MONTERO NAVARRO RAQUEL SOFIA</t>
  </si>
  <si>
    <t>GOENAGA SANTIAGO ROQUE DE JESUS</t>
  </si>
  <si>
    <t>LIZCANO DE LA SALA JOSE MANUEL</t>
  </si>
  <si>
    <t>PENA NAVAS HUGO SERGIO</t>
  </si>
  <si>
    <t>SARMIENTO BARRIOS JOSE LUIS</t>
  </si>
  <si>
    <t>SILVERA PEREZ ALFREDO ENRIQUE</t>
  </si>
  <si>
    <t>CONSUEGRA MERCADO VICTOR RAUL</t>
  </si>
  <si>
    <t>BARRIOS GOMEZ HUGO ENRIQUE</t>
  </si>
  <si>
    <t>ESCOBAR HEREDIA JHON MAURY</t>
  </si>
  <si>
    <t>GOMEZ PEREZ ROBERTO CARLOS</t>
  </si>
  <si>
    <t>MENDOZA CONSUEGRA NAZARIO JOSE</t>
  </si>
  <si>
    <t>HADDAD SOTO ALFONSO</t>
  </si>
  <si>
    <t>TORRADO SANCHEZ YENNI MILENA</t>
  </si>
  <si>
    <t>LEON ORTIZ DIANA CECILIA</t>
  </si>
  <si>
    <t>HADDAD PEREZ SAMY ALEXANDER</t>
  </si>
  <si>
    <t>DIAZ RODRIGUEZ NIDIAN EUFEMIA</t>
  </si>
  <si>
    <t>CAVIEDES BETANCOURT HENRY DANIEL</t>
  </si>
  <si>
    <t>CARDONA CASTANO MARIA CRISTINA</t>
  </si>
  <si>
    <t>CASTRO HENAO MARIA ELENA</t>
  </si>
  <si>
    <t>ARBOLEDA LOAIZA LUZ ELENA</t>
  </si>
  <si>
    <t>ARIAS MURILLO YAZMIN ROCIO</t>
  </si>
  <si>
    <t>JIMENEZ MONROY AURA PATRICIA</t>
  </si>
  <si>
    <t>CLAVIJO ARBOLEDA CLAUDIA PATRICIA</t>
  </si>
  <si>
    <t>TORRES AUNTA ELVIRA</t>
  </si>
  <si>
    <t>CUADROS MONSALVE HECTOR JULIO</t>
  </si>
  <si>
    <t>HERNANDEZ MARIÑO MARCO JAVIER</t>
  </si>
  <si>
    <t>BOTELLO GELVEZ CARLOS JOSE</t>
  </si>
  <si>
    <t>CALDERON BASTO LUIS ALBERTO</t>
  </si>
  <si>
    <t>SANCHEZ RODRIGUEZ ERNESTO</t>
  </si>
  <si>
    <t>NINO BENITEZ RAFAELA</t>
  </si>
  <si>
    <t>SILVA FAJARDO LUZ MARCELA</t>
  </si>
  <si>
    <t>CAMACHO FONSECA ANDREA PATRICIA</t>
  </si>
  <si>
    <t>PARRA MEDINA FLOR ELBA</t>
  </si>
  <si>
    <t>PEDRAZA COCUNUBO SANTIAGO</t>
  </si>
  <si>
    <t>TOLEDO BAEZ JUAN FELIPE</t>
  </si>
  <si>
    <t>ROJAS CASTAÑEDA NELSY YURANI</t>
  </si>
  <si>
    <t>MORALES USECHE NICOLAS MATEO</t>
  </si>
  <si>
    <t>NIETO RODRIGUEZ JULIETH TATIANA</t>
  </si>
  <si>
    <t>VINCHIRA ORTEGA DARLEY VIVIANA</t>
  </si>
  <si>
    <t>RIVAS MORENO JOSE ORLANDO</t>
  </si>
  <si>
    <t>GUAQUETA URREGO DIEGO DAVID</t>
  </si>
  <si>
    <t>LAGOS LUGO LADY SUSANA</t>
  </si>
  <si>
    <t>GARCIA BAEZ PAULA ANDREA</t>
  </si>
  <si>
    <t>JUNCO SANCHEZ PEDRO ALEJANDRO</t>
  </si>
  <si>
    <t>GOMEZ MONTAÑEZ VALENTINA</t>
  </si>
  <si>
    <t>MARTIN GUEPENDO JHOHAN</t>
  </si>
  <si>
    <t>RAMOS MACHADO YESICA CAROLINA</t>
  </si>
  <si>
    <t>DIAZ SALGADO MATEO</t>
  </si>
  <si>
    <t>CARREÑO MESA DYLAN STIVEN</t>
  </si>
  <si>
    <t>HERNANDEZ MORA ZULLY VIVIANA</t>
  </si>
  <si>
    <t>MOSQUERA PALACIO AURA CRISTINA</t>
  </si>
  <si>
    <t>LEON PRIETO PAULA ANDREA</t>
  </si>
  <si>
    <t>ESPEJO CUESTA RODRIGO ALONSO</t>
  </si>
  <si>
    <t>ROMAN ROJAS KAREN DAYANNA</t>
  </si>
  <si>
    <t>ALONSO SANABRIA SANDY KATHERINE</t>
  </si>
  <si>
    <t>ALFONSO RINCON KEVIN SANTIAGO</t>
  </si>
  <si>
    <t>HIDALGO MELO SANDRA MILENA</t>
  </si>
  <si>
    <t>PORTELA GONZALEZ FABIO ALEXANDER</t>
  </si>
  <si>
    <t>LINARES GUERRERO CINDY JOHANA</t>
  </si>
  <si>
    <t>ESTRADA VALENCIA MATEO</t>
  </si>
  <si>
    <t>GARCIA OSPINA CLAUDIA MARCELA</t>
  </si>
  <si>
    <t>SAMPALLO MORGADO JUNIOR ALIRIO</t>
  </si>
  <si>
    <t>CORREA  MUNIVE JUAN BAUTISTA</t>
  </si>
  <si>
    <t>COMBITA LAITON LEIDY JOHANA</t>
  </si>
  <si>
    <t>CESPEDES PINZON LAURA KATHERINE</t>
  </si>
  <si>
    <t>GARZON GONZALEZ CINDY ALEJANDRA</t>
  </si>
  <si>
    <t>BAHOS URMENDEZ NIYIRETH DE LOS ANGELES</t>
  </si>
  <si>
    <t>GIL PALACIO CRISTIAN CAMILO</t>
  </si>
  <si>
    <t>RIOS TIRADO DAYFER CAMILO</t>
  </si>
  <si>
    <t>VASQUEZ VASQUEZ ANDRES FELIPE</t>
  </si>
  <si>
    <t>MARIN OCAMPO VERONICA</t>
  </si>
  <si>
    <t>TOLEDO BAEZ OWEN FERNEY</t>
  </si>
  <si>
    <t>ALVAREZ PENARANDA HUGO ALFONSO</t>
  </si>
  <si>
    <t>GUTIERREZ OCAMPO SANDRA MILENA</t>
  </si>
  <si>
    <t>CASTILLO GUTIERREZ DORIS AMANDA</t>
  </si>
  <si>
    <t>MOYA ROJAS GLORIA AMPARO</t>
  </si>
  <si>
    <t>VILLAMIZAR  GARZON YUDDY  LORENA</t>
  </si>
  <si>
    <t>CARRILLO DE PEREZ CLARA INES</t>
  </si>
  <si>
    <t>PINZON AVELLANEDA FREDDY</t>
  </si>
  <si>
    <t>MIRA MIRA SARA ELEICER</t>
  </si>
  <si>
    <t>SALAZAR GALEANO SANDRA MILLENA</t>
  </si>
  <si>
    <t>ACOSTA PARDO YOLANDA</t>
  </si>
  <si>
    <t>GUTIERREZ  JACQUELINE</t>
  </si>
  <si>
    <t>ZUÑIGA IBARRA MYRIAM JEANETH</t>
  </si>
  <si>
    <t>CABEZAS GORDILLO LUZ ANGELA</t>
  </si>
  <si>
    <t>COY  CASTILLO MARTHA CATALINA</t>
  </si>
  <si>
    <t>BELTRAN MUÑOZ PAOLA ALEXANDRA</t>
  </si>
  <si>
    <t>BARAHONA GOMEZ KATHERIN ANDREA</t>
  </si>
  <si>
    <t>OTERO MARIN YEIMY LILIAN</t>
  </si>
  <si>
    <t>PABON SERRANO JAIRO</t>
  </si>
  <si>
    <t>AVELLANEDA ROSALES MAURICIO</t>
  </si>
  <si>
    <t>BUSTOS BUSTOS OSWALD AUGUSTOS</t>
  </si>
  <si>
    <t>BOHORQUEZ MORENO JOSE  FERNANDO</t>
  </si>
  <si>
    <t>PERALTA IBAÑEZ SANTIAGO ARMANDO</t>
  </si>
  <si>
    <t>GOYES LOPEZ GILBERTO ALEXANDER</t>
  </si>
  <si>
    <t>DONOSO GALVIS OSCAR ARTURO</t>
  </si>
  <si>
    <t>ESTANISLAO VARGAS OSCAR ALEXANDER</t>
  </si>
  <si>
    <t>HERRERA RINCON MAURICIO</t>
  </si>
  <si>
    <t>PEDRAZA CAMARGO OSCAR JAVIER</t>
  </si>
  <si>
    <t>BERNAL OSORIO CARLOS EDUARDO</t>
  </si>
  <si>
    <t>MURCIA RUEDA EDWIN</t>
  </si>
  <si>
    <t>RODRIGUEZ PADILLA SAMIR OCTAVIO</t>
  </si>
  <si>
    <t>MAYORGA NIÑO ANGELO GIOVANNI</t>
  </si>
  <si>
    <t>BELTRAN PAEZ LUIS CARLOS</t>
  </si>
  <si>
    <t>RODRIGUEZ YANKEN ALEJANDRO</t>
  </si>
  <si>
    <t>HERNANDEZ RIVERA ALAN MAURICIO</t>
  </si>
  <si>
    <t>LOPEZ ATEHORTUA OSCAR MARIO</t>
  </si>
  <si>
    <t>COTRINO RIVAS WILLIAN ALONSO</t>
  </si>
  <si>
    <t>GIL FAJARDO CAMILO ANDRES</t>
  </si>
  <si>
    <t>MUÑOZ BALLESTEROS EDDY DULAINE</t>
  </si>
  <si>
    <t>GARCIA GUERRERO MAYERLY VIVIANA</t>
  </si>
  <si>
    <t>PABON VILLAMIZAR VIVIANA CAROLINA</t>
  </si>
  <si>
    <t>CAMACHO ARIZA DEYANIRA</t>
  </si>
  <si>
    <t>SILVA CAMACHO MERCEDES</t>
  </si>
  <si>
    <t>QUIROZ ALARCON GOLDY PAOLA</t>
  </si>
  <si>
    <t>CALDERON ORTIZ FANNY</t>
  </si>
  <si>
    <t>GOMEZ MERCHAN ANTONIA  ESMERALDA</t>
  </si>
  <si>
    <t>SANABRIA GARZON LUZ AMPARO</t>
  </si>
  <si>
    <t>BONILLA VARGAS RAMIRO ANTONIO</t>
  </si>
  <si>
    <t>RAMIREZ RIOS ALVARO RAFAEL</t>
  </si>
  <si>
    <t>ARIAS  ARIAS GENNY YURLAI</t>
  </si>
  <si>
    <t>BUENO AYALA MAIRA ALEJANDRA</t>
  </si>
  <si>
    <t>PABON  MONSALVE ELIANA ROCIO</t>
  </si>
  <si>
    <t>PEDRAZA HERRERA SILVIA NATALIA</t>
  </si>
  <si>
    <t>MEJIA GOMEZ ELVINIA</t>
  </si>
  <si>
    <t>FORERO RICO MARIA ANTONIA</t>
  </si>
  <si>
    <t>DELGADO ROBLES ASTRID  XIOMARA</t>
  </si>
  <si>
    <t>MANTILLA GARCIA EDDY JOHANNA</t>
  </si>
  <si>
    <t>RUEDA ROMERO EULALIA</t>
  </si>
  <si>
    <t>LOPEZ TORRES LAWYNDYS</t>
  </si>
  <si>
    <t>VELANDIA MENESES RUTH</t>
  </si>
  <si>
    <t>CARDENAS GOMEZ EMILSE</t>
  </si>
  <si>
    <t>PINZON HERNANDEZ ISSIS FERNANDA</t>
  </si>
  <si>
    <t>FLOREZ GARNICA CAROLINA</t>
  </si>
  <si>
    <t>SALAZAR NAVARRO VICTOR ESNEIDER</t>
  </si>
  <si>
    <t>PEREZ PALLARES MARLENE</t>
  </si>
  <si>
    <t>PICON BOHORQUEZ TAIDE CECILIA</t>
  </si>
  <si>
    <t>ANGARITA OVALLE EDDY BELEN</t>
  </si>
  <si>
    <t>MARULANDA RIOS MIGUEL ANGEL</t>
  </si>
  <si>
    <t>OSORIO MELO MIGUEL ANGEL</t>
  </si>
  <si>
    <t>ASPRILLA RODRIGUEZ GILBERT STEVEN</t>
  </si>
  <si>
    <t>TORRES RIASCOS JUAN DAVID</t>
  </si>
  <si>
    <t>URIBE HOLGUIN ARLENCY</t>
  </si>
  <si>
    <t>GONZALEZ OROZCO JORGE ALBERTO</t>
  </si>
  <si>
    <t>VELASQUEZ JARAMILLO JHOANY ALBERTO</t>
  </si>
  <si>
    <t>ARANGO  LOPEZ LUCELLY JOHANA</t>
  </si>
  <si>
    <t>ZAMORA VIVEROS JHONATAN</t>
  </si>
  <si>
    <t>LLANOS HURTADO LAURA MARCELA</t>
  </si>
  <si>
    <t>CARABALI CARABALI WILLIAN YESSI</t>
  </si>
  <si>
    <t>LLANOS MONCADA YEISON</t>
  </si>
  <si>
    <t>ACEVEDO MUÑOZ YEISON FELIPE</t>
  </si>
  <si>
    <t>RESTREPO ARANA DIEGO FERNANDO</t>
  </si>
  <si>
    <t>TORRES GALINDO CRISTHAN GEOVANNI</t>
  </si>
  <si>
    <t>ZUÑIGA MARTINEZ RODRIGO ANDRES</t>
  </si>
  <si>
    <t>CORONADO ZAMBRANO EDINSON</t>
  </si>
  <si>
    <t>PLAZA TRIANA JOSE ARNUL</t>
  </si>
  <si>
    <t>SAA ESTRADA MICHAEL STEVEN</t>
  </si>
  <si>
    <t>DEVOZ BARRIOS AFREDO</t>
  </si>
  <si>
    <t>BOLIVAR BERMUDEZ JOSE ARIEL</t>
  </si>
  <si>
    <t>CARVAJAL  AYALA RODRIGO</t>
  </si>
  <si>
    <t>ANGULO PEREA HENRY JESUS</t>
  </si>
  <si>
    <t>PARDO DELGADO BRYAM STEVEN</t>
  </si>
  <si>
    <t>HERNANDEZ DAVID  MAURICIO</t>
  </si>
  <si>
    <t>RODRIGUEZ NARANJO ALVARO ANDRES</t>
  </si>
  <si>
    <t>MOSQUERA ALVAREZ JOHN EYDER</t>
  </si>
  <si>
    <t>ARIAS VANEGAS CARLOS MAURICIO</t>
  </si>
  <si>
    <t>MOSQUERA  GONZALEZ JUAN  SEBASTIAN</t>
  </si>
  <si>
    <t>VELEZ ARANGO WALTHER</t>
  </si>
  <si>
    <t>GONZALEZ GONZALEZ JUAN SEBASTIAN</t>
  </si>
  <si>
    <t>FERNANDEZ BOCANEGRA ANGIE LIZETH</t>
  </si>
  <si>
    <t>CABEZAS ORDOÑES CARLOS ANDRES</t>
  </si>
  <si>
    <t>MARIA CAMILA DAVID RAMIREZ</t>
  </si>
  <si>
    <t>MUÑOZ GALLARDO WILSON</t>
  </si>
  <si>
    <t>RIVADENEIRA  ARISMENDI OSCAR  ARMANDO</t>
  </si>
  <si>
    <t>VICTORIA SILVA CARLOS ALBERTO</t>
  </si>
  <si>
    <t>GIL MINA DANIEL</t>
  </si>
  <si>
    <t>DAZA MURILLO JEINS ANTONIO</t>
  </si>
  <si>
    <t>REYES PORTILLA MILTON MARINO</t>
  </si>
  <si>
    <t>AGUDELO BECERRA EDWAR DANNY</t>
  </si>
  <si>
    <t>ZAPATA MUNOZ DIEGO ALEJANDRO</t>
  </si>
  <si>
    <t>ALZATE  JUAN CARLOS</t>
  </si>
  <si>
    <t>LAVERDE SALDAÑA EDUARDO</t>
  </si>
  <si>
    <t>SOTO GUEVARA JOHN MAURICIO</t>
  </si>
  <si>
    <t>CHARA APONZA ALEJANDRA</t>
  </si>
  <si>
    <t>ROLDAN MONTEALEGRE DORIA ANDREA</t>
  </si>
  <si>
    <t>PANTOJA RIASCOS LINA VERONICA</t>
  </si>
  <si>
    <t>DIAZ GONZALEZ JOSE JAMER</t>
  </si>
  <si>
    <t>LANDAZURI  JORGE ARMANDO</t>
  </si>
  <si>
    <t>VASQUEZ RENTERIA ANDRES</t>
  </si>
  <si>
    <t>ALVARADO SANCHEZ JOSE YESID</t>
  </si>
  <si>
    <t>BERMUDEZ ZULUAGA HUGO HERNAN</t>
  </si>
  <si>
    <t>CARABALI MORENO JAVIER ROLANDO</t>
  </si>
  <si>
    <t>VIVEROS  EDUEN</t>
  </si>
  <si>
    <t>PAZ GONZALEZ ODASIR</t>
  </si>
  <si>
    <t>ARARAT MOLINA JAMER</t>
  </si>
  <si>
    <t>CUEVAS ZUNIGA GERARDO ANDRES</t>
  </si>
  <si>
    <t>GRIJALBA PORRAS ADRIAN</t>
  </si>
  <si>
    <t>SOLIS CADENA GUSTAVO</t>
  </si>
  <si>
    <t>HURTADO HURTADO EULICER</t>
  </si>
  <si>
    <t>VALENCIA PARRA RONEY</t>
  </si>
  <si>
    <t>VELEZ USECHE ANUAR</t>
  </si>
  <si>
    <t>GONZALEZ CARDONA CESASR AUGUSTO</t>
  </si>
  <si>
    <t>PALACIOS VALENCIA LUIS ALFONSO</t>
  </si>
  <si>
    <t>SANCHEZ  VEGA CESAR ALBERTO</t>
  </si>
  <si>
    <t>MILLAN  TORO DAVID JULIAN</t>
  </si>
  <si>
    <t>CUARAN  ARROYO  LUIS  HEULER</t>
  </si>
  <si>
    <t>ORTIZ RUIZ JOSE JAVIER</t>
  </si>
  <si>
    <t>OSPINA ZAPATA LUIS CARLOS</t>
  </si>
  <si>
    <t>HERNANDEZ BOHORQUEZ JAIME</t>
  </si>
  <si>
    <t>TORRES ARENAS AMPARO</t>
  </si>
  <si>
    <t>JIMENEZ CASTILLO ALEYDA NOHEMI</t>
  </si>
  <si>
    <t>GALVIS FORERO BRIDY YANETH</t>
  </si>
  <si>
    <t>BARRERA GOYENECHE FREDY YOBANY</t>
  </si>
  <si>
    <t>PEREZ MACHADO ELIUD</t>
  </si>
  <si>
    <t>YBARRA TAPIAS MARLON MAURICIO</t>
  </si>
  <si>
    <t>SUAREZ GONZALEZ JOSE HERIBERTO</t>
  </si>
  <si>
    <t>GARCIA GOMEZ JUAN ALBERTO</t>
  </si>
  <si>
    <t>LOZANO GONZALEZ EDUIN ANDRES</t>
  </si>
  <si>
    <t>DIAZ CALLEJAS LEIDY JOHANNA</t>
  </si>
  <si>
    <t>MONCAYO MENDEZ SERGEILJ  ALDAIR</t>
  </si>
  <si>
    <t>CRUZ PAEZ WILLIAM FELIPE</t>
  </si>
  <si>
    <t>MORA CONDE MARIA CAMILA</t>
  </si>
  <si>
    <t>GUANUME TRUJILLO ANTONY</t>
  </si>
  <si>
    <t>BALLESTEROS CUBILLOS IVAN FELIPE</t>
  </si>
  <si>
    <t>GONZALEZ GARNICA JHON ALEXANDER</t>
  </si>
  <si>
    <t>MONTENEGRO MONTENEGRO CLAUDIA ANAYIBE</t>
  </si>
  <si>
    <t>ARDILA POVEDA JACQUELINE</t>
  </si>
  <si>
    <t>DIAZ RAMOS GLADYS</t>
  </si>
  <si>
    <t>CONDE JIMENEZ ANGELA DEL PILAR</t>
  </si>
  <si>
    <t>MONTENEGRO MONTENEGRO DORA AMANDA</t>
  </si>
  <si>
    <t>RINCON ZABALA JOHANNA</t>
  </si>
  <si>
    <t>NEIRA AHUMADA MARIA JAZMIN</t>
  </si>
  <si>
    <t>SUAREZ JIMENEZ LINA  PATRICIA</t>
  </si>
  <si>
    <t>MARTINEZ ROMERO SANDRA CAROLINA</t>
  </si>
  <si>
    <t>BOJACA  CAMILO FERNANDO</t>
  </si>
  <si>
    <t>BELTRAN DIAZ MIGUEL  ANTONIO</t>
  </si>
  <si>
    <t>PAEZ RINCON DIANA CAROLINA</t>
  </si>
  <si>
    <t>VARGAS MARTINEZ MARIA ELENA</t>
  </si>
  <si>
    <t>VARGAS MARTINEZ ALEXANDER</t>
  </si>
  <si>
    <t>HERNANDEZ TARAZONA LAURA ALEJANDRA</t>
  </si>
  <si>
    <t>MONROY CASALLAS GUSTAVO</t>
  </si>
  <si>
    <t>ROZO VILLAMIZAR DIANA CAROLINA</t>
  </si>
  <si>
    <t>OREJARENA RUBIANO BEATRIZ EUGENIA</t>
  </si>
  <si>
    <t>DEVIA CARDENAS DANIEL ALEJANDRO</t>
  </si>
  <si>
    <t>LASSO SILVA YENCY MANUELA</t>
  </si>
  <si>
    <t>BURBANO  JORGE OSWALDO</t>
  </si>
  <si>
    <t>ROJAS CASTILLO PAOLA ANDREA</t>
  </si>
  <si>
    <t>FONSECA  ROMERO ERWIN GIOVANNY</t>
  </si>
  <si>
    <t>GOMEZ LOPEZ JUAN  CARLOS</t>
  </si>
  <si>
    <t>RIVERA RODRIGUEZ MARBEL NATALY</t>
  </si>
  <si>
    <t>LONDOÑO ARGUELLO JUAN DAVID</t>
  </si>
  <si>
    <t>MORALES GRISALES OLGA LUCIA</t>
  </si>
  <si>
    <t>GARCIA GONZALEZ DORIS</t>
  </si>
  <si>
    <t>GALVEZ LOAIZA ROCIO</t>
  </si>
  <si>
    <t>SANCHEZ GARCIA OSCAR IVAN</t>
  </si>
  <si>
    <t>GAITAN HERRERA GLORIA</t>
  </si>
  <si>
    <t>RUEDA MUNOZ LINA JICETH</t>
  </si>
  <si>
    <t>REYES LLANOS ANA MILENA</t>
  </si>
  <si>
    <t>CRISTIANO LOPEZ MONICA ALEJANDRA</t>
  </si>
  <si>
    <t>OVALLE RAMIREZ JENYTH PAMELA</t>
  </si>
  <si>
    <t>CASTRO DE CASTRO CLARA INES</t>
  </si>
  <si>
    <t>GUTIERREZ GUERRERO FABIO</t>
  </si>
  <si>
    <t>CADENA SANCHEZ MARIA CONSUELO</t>
  </si>
  <si>
    <t>ANDRADE CUELLAR JULIO CESAR</t>
  </si>
  <si>
    <t>CASTRO CASTRO ANDRES MAURICIO</t>
  </si>
  <si>
    <t>VARGAS RODRIGUEZ CARLOS ALBERTO</t>
  </si>
  <si>
    <t>LEAL CHAVES ALEIDA</t>
  </si>
  <si>
    <t>ORTIZ AYA SANDRA PATRICIA</t>
  </si>
  <si>
    <t>AREVALO AREVALO ALVARO</t>
  </si>
  <si>
    <t>GIRALDO CHICA JUAN DAVID</t>
  </si>
  <si>
    <t>PARRA LIZARRALDE NATALIA ANDREA</t>
  </si>
  <si>
    <t>SERRANO NIETO MALLIBER</t>
  </si>
  <si>
    <t>SUAREZ RINCON LAURA FERNANDA</t>
  </si>
  <si>
    <t>ANDRADE  RAMIREZ  JOSE  DISNEY</t>
  </si>
  <si>
    <t>ESCORCIA PEREZ  LUIS  EDUARDO</t>
  </si>
  <si>
    <t>CORDOBA  USECHE  ANDRES  MAURICIO</t>
  </si>
  <si>
    <t>ORTIZ TORRES DIEGO ALEJANDRO</t>
  </si>
  <si>
    <t>DUQUE RODRIGUEZ FERNANDO ELIAS</t>
  </si>
  <si>
    <t>VIDARTE CORONADO PABLO EMILIO</t>
  </si>
  <si>
    <t>MORENO RODRIGUEZ WILLIAM ANDRES</t>
  </si>
  <si>
    <t>VARGAS VARGAS WILLIAM</t>
  </si>
  <si>
    <t>LEON MARTINEZ JORGE</t>
  </si>
  <si>
    <t>CONTRERAS MOJICA EDGAR ALBERTO</t>
  </si>
  <si>
    <t>RIASCOS  URBANO  WILMER  JOSE</t>
  </si>
  <si>
    <t>CORDON BUSTACARA JOSE ROBERTO</t>
  </si>
  <si>
    <t>OTERO LOPEZ ANA MARCELA</t>
  </si>
  <si>
    <t>GONZALEZ GONZALEZ MAGDA LILIANA</t>
  </si>
  <si>
    <t>QUIÑONES GUERRERO ADRIANA</t>
  </si>
  <si>
    <t>PEREZ PARDO CLAUDIA MARCELA</t>
  </si>
  <si>
    <t>BLANDON SCHILLER LUCERO</t>
  </si>
  <si>
    <t>SALAZAR RENGIFO ELIZABETH FABIOLA</t>
  </si>
  <si>
    <t>FUQUEN RINCON CARLOS EDUARDO</t>
  </si>
  <si>
    <t>MENESES AGUDELO GLORIA YANET</t>
  </si>
  <si>
    <t>LARGO LADINO LUZ YANETH</t>
  </si>
  <si>
    <t>CANDELO RIASCOS JAROL</t>
  </si>
  <si>
    <t>HURTADO ARAGON JAVIER</t>
  </si>
  <si>
    <t>SOLIS OBREGON DIANA</t>
  </si>
  <si>
    <t>OSORIO ARANGO MARGARITA MARIA</t>
  </si>
  <si>
    <t>FLOREZ DE MEDINA MARIA DEL CARMEN</t>
  </si>
  <si>
    <t>AYALA ROJAS MARTHA</t>
  </si>
  <si>
    <t>MEDINA LOPEZ YANNETH</t>
  </si>
  <si>
    <t>DUARTE OSMA MELBA MIREYA</t>
  </si>
  <si>
    <t>ARBOLEDA VILLAMIL LUZ ADRIANA</t>
  </si>
  <si>
    <t>SANCHEZ BOHORQUEZ CATALINA</t>
  </si>
  <si>
    <t>ÑUSTE BARRERA PATRICIA CELESTIAL</t>
  </si>
  <si>
    <t>GONZALEZ  SANDRA MILENA</t>
  </si>
  <si>
    <t>VILLAMIZAR APONTE CLAUDIA PATRICIA</t>
  </si>
  <si>
    <t>EDNA LUCIA  GONZALEZ  PARRA</t>
  </si>
  <si>
    <t>URRUTIA MELLADO BELKY JANNETH</t>
  </si>
  <si>
    <t>GOMEZ GOMEZ LUIS ALFONSO</t>
  </si>
  <si>
    <t>HENAO VASQUEZ RUBEN DARIO</t>
  </si>
  <si>
    <t>BEDOYA ORTIZ JHON MARIO</t>
  </si>
  <si>
    <t>LEON RODRIGUEZ JAVIER HERNAN</t>
  </si>
  <si>
    <t>DIAZ MARROQUIN JAVIER</t>
  </si>
  <si>
    <t>ARDILA BOTERO ANGEL NEIL</t>
  </si>
  <si>
    <t>ACOSTA ROJAS EDGAR ANTONIO</t>
  </si>
  <si>
    <t>GONZALEZ PEDRAZA NORMAN YESID</t>
  </si>
  <si>
    <t>IBARRA PEREZ DIEGO HERNAN</t>
  </si>
  <si>
    <t>ORTIZ RODRIGUEZ IVAN ALFREDO</t>
  </si>
  <si>
    <t>MENDEZ MILLAN JAIME ALBERTO</t>
  </si>
  <si>
    <t>HURTADO MARTINEZ KELLY PAOLA</t>
  </si>
  <si>
    <t>GARCIA SILVA EDER</t>
  </si>
  <si>
    <t>DIAZ CONTRERAS YULY ANDREA</t>
  </si>
  <si>
    <t>FRANCO ROMERO GUILLERMO ANDRES</t>
  </si>
  <si>
    <t>VANEGAS RIVERA IVONNE JOLIET</t>
  </si>
  <si>
    <t>PAEZ CORREA JOSE GUSTAVO</t>
  </si>
  <si>
    <t>RUIZ SERRANO CAROLINA</t>
  </si>
  <si>
    <t>QUINTERO TOVAR MIGUEL ALEXANDER</t>
  </si>
  <si>
    <t>ACUNA MENESES OLGA MILENA</t>
  </si>
  <si>
    <t>ACUNA MENESES YENI PAOLA</t>
  </si>
  <si>
    <t>SIERRA BLANCO ALBA ROCIO</t>
  </si>
  <si>
    <t>JAUREGUI CARRILLO INGRID</t>
  </si>
  <si>
    <t>SUAREZ MARQUEZ ANDERSON DANIEL</t>
  </si>
  <si>
    <t>MELO BLANCO CRISTIAN CAMILO</t>
  </si>
  <si>
    <t>ESPINEL CORREDOR IVAN RENE</t>
  </si>
  <si>
    <t>MEDINA TRILLOS HAGSON GENEY</t>
  </si>
  <si>
    <t>ALVARADO RODRIQUEZ JORGE ELIECER</t>
  </si>
  <si>
    <t>LOPEZ ORTEGA DAIRO FABIAN</t>
  </si>
  <si>
    <t>PEÑARANDA CASTILLA EDWIN ASDRUBAL</t>
  </si>
  <si>
    <t>CARRERO DIAZ RAFAEL EDUARDO</t>
  </si>
  <si>
    <t>MANCILLA SUAREZ JAIRO ANTONIO</t>
  </si>
  <si>
    <t>SANTOS DIAZ CESAR AUGUSTOS</t>
  </si>
  <si>
    <t>GOMEZ BOHADA EDINSON FAVIAN</t>
  </si>
  <si>
    <t>DAVILA CHACON WILMAN</t>
  </si>
  <si>
    <t>DUARTE FERRER LUZ MARINA</t>
  </si>
  <si>
    <t>FLOREZ ORTEGA GERMAN  ALFONSO</t>
  </si>
  <si>
    <t>BARRAGAN  MARTHA LUCIA</t>
  </si>
  <si>
    <t>LEON SUAREZ NANCY</t>
  </si>
  <si>
    <t>MORENO MARTINEZ LUZ LINDA</t>
  </si>
  <si>
    <t>MEDINA VERA YANNETH</t>
  </si>
  <si>
    <t>CAMARGO  LUZ ELVIRA</t>
  </si>
  <si>
    <t>GARCIA SALDAÑA LUIS CARLOS</t>
  </si>
  <si>
    <t>JIMENEZ LUNA DAIRO</t>
  </si>
  <si>
    <t>GARCIA  WINSTON EDUARDO</t>
  </si>
  <si>
    <t>DUARTE BEJARANO MARIA ANGELICA</t>
  </si>
  <si>
    <t>LOPEZ PEREZ DANNA PAULA</t>
  </si>
  <si>
    <t>SARMIENTO LEON JEIMY CATHERYNNE</t>
  </si>
  <si>
    <t>LOPEZ HERNANDEZ GUSTAVO ADOLFO</t>
  </si>
  <si>
    <t>BLANCO SOLANO ARGENIS RUBEN</t>
  </si>
  <si>
    <t>TORRES BERNAL SHIRLEY CORINA</t>
  </si>
  <si>
    <t>GONZALEZ  SANTIAGO ALEJANDRO</t>
  </si>
  <si>
    <t>SALCEDO JAIMES MILAGROS CAROLINA</t>
  </si>
  <si>
    <t>SARMIENTO MORALES WENDY JOHELIS</t>
  </si>
  <si>
    <t>CORREA TUTA FRANKLI DANIERICK</t>
  </si>
  <si>
    <t>ACOSTA URREGO LEYLA MARIELA</t>
  </si>
  <si>
    <t>PEREZ VARGAS JANETH</t>
  </si>
  <si>
    <t>ARDILA  SANDRA PATRICIA</t>
  </si>
  <si>
    <t>ESPINEL GUACHA DIANA MILDREY</t>
  </si>
  <si>
    <t>ROJAS DUQUE JESUS MANUEL</t>
  </si>
  <si>
    <t>CASTRO MOSCOSO LISSETH VIVIANA</t>
  </si>
  <si>
    <t>ROJAS RICAURTE NANCY ANGELICA</t>
  </si>
  <si>
    <t>CONTRERAS CASTILLO CESAR EDUARDO</t>
  </si>
  <si>
    <t>SANCHEZ CACERES JORGE ENRIQUE</t>
  </si>
  <si>
    <t>GUTIERREZ CARVAJAL MARTA LIGIA</t>
  </si>
  <si>
    <t>MANCILLA RODRIGUEZ CARLOS DUVAN</t>
  </si>
  <si>
    <t>GUERRERO VELASCO JUAN PABLO</t>
  </si>
  <si>
    <t>HERRERA MOLINA ANDRES AUGUSTO</t>
  </si>
  <si>
    <t>DIAZ LOBOA LUIS FELIPE</t>
  </si>
  <si>
    <t>VASQUEZ RAMOS KENDRI PAOLA</t>
  </si>
  <si>
    <t>GRANJA LOPEZ YORDAN MAURICIO</t>
  </si>
  <si>
    <t>SALGADO LOPEZ VIVIANA CLAUDIA</t>
  </si>
  <si>
    <t>OSPINA CARVAJAL ANA ISABEL</t>
  </si>
  <si>
    <t>MUÑOZ ORDOÑEZ JHON SEBASTIAN</t>
  </si>
  <si>
    <t>BANGUERO CAMACHO CRISTIAN DANIEL</t>
  </si>
  <si>
    <t>ALTAMIRANO VIERA ALDEMAR</t>
  </si>
  <si>
    <t>RODRIGUEZ VELASCO ASDRUBAL</t>
  </si>
  <si>
    <t>SANTACRUZ MOSCOSO LUIS EDUARDO</t>
  </si>
  <si>
    <t>MOLINA SANCHEZ EDINSON</t>
  </si>
  <si>
    <t>QUILINDO ESPINOSA PAULA ANDREA</t>
  </si>
  <si>
    <t>GOMEZ DAZA DIANA JIMENA</t>
  </si>
  <si>
    <t>MOSQUERA  LEONIDAS</t>
  </si>
  <si>
    <t>OJEDA CAMPO MARIA ALEXANDRA</t>
  </si>
  <si>
    <t>TOSNE COBO LUIS ALBERTO</t>
  </si>
  <si>
    <t>FLOREZ ESPINOSA SIGIFREDO</t>
  </si>
  <si>
    <t>OSORIO GUZMÁN JUSTO APARICIO</t>
  </si>
  <si>
    <t>ALVAREZ VASCO GLORIA MARLENY</t>
  </si>
  <si>
    <t>ORTIZ CASALLAS ELSA MARIA</t>
  </si>
  <si>
    <t>BOTERO LOZANO JAIME OTONIEL</t>
  </si>
  <si>
    <t>LEON CASTELLANOS SKARLET DAYANA</t>
  </si>
  <si>
    <t>VEGA OCHOA LILIANA</t>
  </si>
  <si>
    <t>VILLAMIZAR CONTRERAS ADRIANA</t>
  </si>
  <si>
    <t>LANDINEZ  OCHOA HILDA ROCIO</t>
  </si>
  <si>
    <t>RANGEL SANCHEZ JUAN CARLOS</t>
  </si>
  <si>
    <t>FERRER MONCADA OLGA</t>
  </si>
  <si>
    <t>TORRES CUDRIS DENIS JUDITH</t>
  </si>
  <si>
    <t>CORREA INOCENCIO MARTHA YAZMIN</t>
  </si>
  <si>
    <t>SOMOSA  NANCY ESPERANZA</t>
  </si>
  <si>
    <t>GONZALEZ MENDOZA MARIA INES</t>
  </si>
  <si>
    <t>LIZCANO DE CRUZ AGUSTINA</t>
  </si>
  <si>
    <t>HERNANDEZ LOPEZ FRANCELINA</t>
  </si>
  <si>
    <t>GARCIA MORA MARITE</t>
  </si>
  <si>
    <t>MORALES RINCON LIDA</t>
  </si>
  <si>
    <t>CARDENAS HOYOS ELISA</t>
  </si>
  <si>
    <t>PALACIOS AVILA CLAUDIA ESTELLA</t>
  </si>
  <si>
    <t>SIERRA ESTUPIÑAN PATRICIA</t>
  </si>
  <si>
    <t>MEJIA HERNANDEZ ROSA ELBA</t>
  </si>
  <si>
    <t>VILLAMIZAR GAUTA YURI ADRIANA</t>
  </si>
  <si>
    <t>MARTINEZ NIÑO ENEIDA</t>
  </si>
  <si>
    <t>BLANCO LIZARAZO FLOR DE MARIA</t>
  </si>
  <si>
    <t>ROJAS HERRERA EXEQUIELA</t>
  </si>
  <si>
    <t>VEGA  CASAS  ADRIAN  FELIPE</t>
  </si>
  <si>
    <t>SANTAMARIA BARRERA GERMAN ALBERTO</t>
  </si>
  <si>
    <t>GONZALEZ MARTINEZ CRISTIAN CAMILO</t>
  </si>
  <si>
    <t>ESPINOSA DURAN ELIEZER ALFONSO</t>
  </si>
  <si>
    <t>ARDILA VELASCO MONICA MARCELA</t>
  </si>
  <si>
    <t>CASTAÑO VASQUEZ LENDYS</t>
  </si>
  <si>
    <t>ZUQUILA MICAN ANGIE MARCELA</t>
  </si>
  <si>
    <t>TORRES RODRIGUEZ HUMBERTO</t>
  </si>
  <si>
    <t>GONZALEZ BARENO JUAN DIEGO</t>
  </si>
  <si>
    <t>SANDOVAL TORRES OLEGARIO</t>
  </si>
  <si>
    <t>LONDOÑO SERNA VALENTINA</t>
  </si>
  <si>
    <t>AVILA  CASTILLO ANDRES FELIPE</t>
  </si>
  <si>
    <t>TORRES GUERRERO KEVIN ALEJANDRO</t>
  </si>
  <si>
    <t>MORENO GARCIA JULIANA LISETH</t>
  </si>
  <si>
    <t>PARADA VELANDIA YOJAN YADIR</t>
  </si>
  <si>
    <t>MORALES BURGOS YONATHAN ENRIQUE</t>
  </si>
  <si>
    <t>MARIN FICHAS JHON ANDERSON</t>
  </si>
  <si>
    <t>LOZANO MAYORGA DIEGO ALONSO</t>
  </si>
  <si>
    <t>FAJARDO RAMIREZ YESSICA YULIETH</t>
  </si>
  <si>
    <t>OBANDO HERNANDEZ EDWIN FABIAN</t>
  </si>
  <si>
    <t>CHACON ACEVEDO MICHAEL FERNANDO</t>
  </si>
  <si>
    <t>CAICEDO BOHORQUEZ WILVERR FERNEY</t>
  </si>
  <si>
    <t>CELIS VANEGAS ALEJANDRA</t>
  </si>
  <si>
    <t>PRIETO  HOLGUIN JEISON ALFONSO</t>
  </si>
  <si>
    <t>TELLO GIL CESAR LEANDRO</t>
  </si>
  <si>
    <t>PEMBERTY TABARES JUAN DAVID</t>
  </si>
  <si>
    <t>FRANCO OLAYA ANDREA</t>
  </si>
  <si>
    <t>CAMACHO VARGAS LUIS FERNANDO</t>
  </si>
  <si>
    <t>RUBIANO CANGREJO GONZALO ALEIN</t>
  </si>
  <si>
    <t>RUIZ FERREIRA LUIS ALBERTO</t>
  </si>
  <si>
    <t>DE AGUAS TORRES CRISTIAN  ALBERTO</t>
  </si>
  <si>
    <t>AGUAS CASTRO SANDRA PAOLA</t>
  </si>
  <si>
    <t>BELTRAN ESTUPINAN JUAN CARLOS</t>
  </si>
  <si>
    <t>BARRIENTOS HOYOS ANGIE LORENA</t>
  </si>
  <si>
    <t>SIERRA  BERNAL JOHN JAIRO</t>
  </si>
  <si>
    <t>ESCOBAR MARTINEZ RONAL ALEJANDRO</t>
  </si>
  <si>
    <t>NARANJO MUÑOZ JHONATAN ALEXANDER</t>
  </si>
  <si>
    <t>TORRES TOVAR WANDERSON</t>
  </si>
  <si>
    <t>SAAVEDRA SAAVEDRA CARLOS  ANDRES</t>
  </si>
  <si>
    <t>JARAMILLO LOPEZ CARLOS DANILO</t>
  </si>
  <si>
    <t>SANCHEZ ROJAS NELSON DAMIAN</t>
  </si>
  <si>
    <t>ROJAS JIMENEZ VICTOR  HUGO</t>
  </si>
  <si>
    <t>VILLAMIL POVEDA DAVID  SANTIAGO</t>
  </si>
  <si>
    <t>GONZALEZ PARDO CARLOS ALBERTO</t>
  </si>
  <si>
    <t>CARO BELTRAN NELSON EDUARDO</t>
  </si>
  <si>
    <t>SALGADO ORDONEZ MICHAEL JAVIER</t>
  </si>
  <si>
    <t>NOVA CORTES ANDRES FABIAN</t>
  </si>
  <si>
    <t>RODRIGUEZ TERNERA JESUS ARMANDO</t>
  </si>
  <si>
    <t>VEGA MARTINEZ ANDERSON JAVIER</t>
  </si>
  <si>
    <t>SILVA MATALLANA LUIS DAVID</t>
  </si>
  <si>
    <t>MONSALVE ARBOLEDA JAMES</t>
  </si>
  <si>
    <t>MARTIN GARCIA RODRIGO ANDRES</t>
  </si>
  <si>
    <t>ALBA MOLANO DIEGO ARMANDO</t>
  </si>
  <si>
    <t>CASTRO CAPERA MAGALI</t>
  </si>
  <si>
    <t>LUIS PRIETO EDISON ANDREI</t>
  </si>
  <si>
    <t>VELASQUEZ AYURE ANDRES  DAVID</t>
  </si>
  <si>
    <t>MARTINEZ CRUZ CARLOS  ARMANDO</t>
  </si>
  <si>
    <t>TOLE CACAIS DEINER ALFONSO</t>
  </si>
  <si>
    <t>ROMERO USECHE NESTOR ANDRES</t>
  </si>
  <si>
    <t>SUA ORTIZ RAUL ANDRES</t>
  </si>
  <si>
    <t>DE AGUAS REYES JOSE LUIS</t>
  </si>
  <si>
    <t>BARRIOS  ARIAS FABIAN ANTONIO</t>
  </si>
  <si>
    <t>MARENCO ARIAS FERNANDO JUNIOR</t>
  </si>
  <si>
    <t>PAEZ ESGUERRA OMAR IVAN</t>
  </si>
  <si>
    <t>ARISTIZABAL DAVILA JAIRO MAURICIO</t>
  </si>
  <si>
    <t>PEREZ  JOSE HERNAN</t>
  </si>
  <si>
    <t>TORRES SOTO DEISY</t>
  </si>
  <si>
    <t>PRIETO RAMOS ANDRES EDUARDO</t>
  </si>
  <si>
    <t>GUAQUETA RIOS WILLIAM</t>
  </si>
  <si>
    <t>SUAREZ  NIÑO ROSA STELLA</t>
  </si>
  <si>
    <t>CASTELLANOS PASTRAN ELBER ARIEL</t>
  </si>
  <si>
    <t>PAEZ ESPINOSA SILVIO NICANOR</t>
  </si>
  <si>
    <t>MORA RUIZ LOLY VIVIANA</t>
  </si>
  <si>
    <t>SIERRA ECHEVERRY CAROLINA</t>
  </si>
  <si>
    <t>FLOREZ ORJUELA ANA MARIA</t>
  </si>
  <si>
    <t>RAMIREZ RESTREPO JUAN CARLOS</t>
  </si>
  <si>
    <t>MORA GAVIRIA YOVANI ALBERTO</t>
  </si>
  <si>
    <t>GARZON GARCIA JUAN CARLOS</t>
  </si>
  <si>
    <t>RODRIGUEZ  MONTENEGRO JUAN GABRIEL</t>
  </si>
  <si>
    <t>PERALTA SANCHEZ CESAR AUGUSTO</t>
  </si>
  <si>
    <t>MENDEZ  ALVARO ALBERTO</t>
  </si>
  <si>
    <t>GASPAR CALDERON LUIS  EDUARDO</t>
  </si>
  <si>
    <t>YEPEZ GUTIERREZ NELSON JAVIER</t>
  </si>
  <si>
    <t>BOCANEGRA RODRIGUEZ JULIO  ORLANDO</t>
  </si>
  <si>
    <t>BERNAL ROZO JAIME ERNESTO</t>
  </si>
  <si>
    <t>MARTIN AMAYA JAIME ENRIQUE</t>
  </si>
  <si>
    <t>IBLA DAZA JORGE ALEXANDER</t>
  </si>
  <si>
    <t>SERNA HERNANDEZ WILMER ANDRES</t>
  </si>
  <si>
    <t>CLAVIJO MENDOZA SNEIDER</t>
  </si>
  <si>
    <t>VILLAMIL CASTRO SEGUNDO CALIXTO</t>
  </si>
  <si>
    <t>OROZCO GRISALES DIEGO ALEJANDRO</t>
  </si>
  <si>
    <t>BARRETO USECHE PABLO GENTIL</t>
  </si>
  <si>
    <t>RODRIGUEZ VARGAS MARIA EUCARIS</t>
  </si>
  <si>
    <t>CARDONA VARGAS JOSE GILDARDO</t>
  </si>
  <si>
    <t>PACHECO PAEZ JOEL JESUS</t>
  </si>
  <si>
    <t>ROZO MARIN JOSE ANTONIO</t>
  </si>
  <si>
    <t>LOPEZ PEÑA PABLO ANTONIO</t>
  </si>
  <si>
    <t>CAYCEDO SANCHEZ ELKIN HUMBERTO</t>
  </si>
  <si>
    <t>VARGAS LEON LASTENIA</t>
  </si>
  <si>
    <t>CARRILLO PEREIRA MARLYN TATIANA</t>
  </si>
  <si>
    <t>OLAVE GRIMALDOS DIEGO ARMANDO</t>
  </si>
  <si>
    <t>MALDONADO PARADA JUAN  CARLOS</t>
  </si>
  <si>
    <t>MACHADO  RAMIREZ JHON  FREDDY</t>
  </si>
  <si>
    <t>PARRA  AMADO NAIYERLYN MAYEILY</t>
  </si>
  <si>
    <t>SOLANO CARDENAS LUIS MIGUEL</t>
  </si>
  <si>
    <t>LOBATO DUARTE JESUS DAVID</t>
  </si>
  <si>
    <t>DAZA MELGAREJO WILLIAM EXNEYDER</t>
  </si>
  <si>
    <t>SERRANO GUTIERREZ EDY JOHANA</t>
  </si>
  <si>
    <t>CARDENAS  FLOREZ JESUS EDUARDO</t>
  </si>
  <si>
    <t>GUTIERREZ  MOLINA SARA  ANGELICA</t>
  </si>
  <si>
    <t>ALVAREZ SANCHEZ DEIDRY ADRIANA</t>
  </si>
  <si>
    <t>JIMENEZ QUINTERO ALEXANDER</t>
  </si>
  <si>
    <t>RIVERA CASTELLANOS JANER ESTIWAR</t>
  </si>
  <si>
    <t>BARRIOS BASTOS YOHANA</t>
  </si>
  <si>
    <t>GELVEZ ROZO SHIRLEY YURLEY</t>
  </si>
  <si>
    <t>MENESES  BAUTISTA TANIA DEL PILAR</t>
  </si>
  <si>
    <t>MARTINEZ ANDRADE LUIS AXONI</t>
  </si>
  <si>
    <t>LOPEZ URBINA LUIS ALBERTO</t>
  </si>
  <si>
    <t>HIGUERA MORA IVAN RICARDO</t>
  </si>
  <si>
    <t>CARDENAS ORTIZ ANANIAS</t>
  </si>
  <si>
    <t>CELIS RAMIREZ NELSON ENRIQUE</t>
  </si>
  <si>
    <t>RANGEL  WILMER AUGUSTO</t>
  </si>
  <si>
    <t>PEÑARANDA DIAZ CARLOS ALBERTO</t>
  </si>
  <si>
    <t>CARRILLO PEREIRA DANIEL JAVIER</t>
  </si>
  <si>
    <t>HERNANDEZ OROZCO JOSE ADOLFO</t>
  </si>
  <si>
    <t>BUITRAGO BELTRAN LUIS  EDUARDO</t>
  </si>
  <si>
    <t>OTALVAREZ CARVAJALINO NELSON ENRIQUE</t>
  </si>
  <si>
    <t>VEGA TORRES MARIA CRISTINA</t>
  </si>
  <si>
    <t>MARTINEZ CALVO MARY MARITZA</t>
  </si>
  <si>
    <t>PORTILLO GELVEZ MARIA MABEL</t>
  </si>
  <si>
    <t>DURAN PARADA BELKIS XIOMARA</t>
  </si>
  <si>
    <t>RINCON RODRIGUEZ MARITZA</t>
  </si>
  <si>
    <t>ORTEGA ORTEGA MONGUI</t>
  </si>
  <si>
    <t>LEON BENITEZ YANELI</t>
  </si>
  <si>
    <t>CHACON  LEAL NANCY PATRICIA</t>
  </si>
  <si>
    <t>VELASCO PEÑA ANA MATILDE</t>
  </si>
  <si>
    <t>MELO LIZARAZO PEDRO VICENTE</t>
  </si>
  <si>
    <t>BAUTISTA  NANCY YAZMIN</t>
  </si>
  <si>
    <t>RAMIREZ FERREIRA ANA CONSUELO</t>
  </si>
  <si>
    <t>CONTRERAS MARQUEZ NUBIA ISABEL</t>
  </si>
  <si>
    <t>ORTEGA GELVEZ LUZ MARINA</t>
  </si>
  <si>
    <t>BUENO  TORRES RUTH MILENA</t>
  </si>
  <si>
    <t>COTAMO BAYONA LUZ MARINA</t>
  </si>
  <si>
    <t>FUENTES GARCIA ANA JESUS</t>
  </si>
  <si>
    <t>MARTINEZ RANGEL GLADIS</t>
  </si>
  <si>
    <t>BASTOS RIVERA SANDRA MILENA</t>
  </si>
  <si>
    <t>GARZON PEÑARANDA ELENA  MERCEDES</t>
  </si>
  <si>
    <t>MOGOLLON RANGEL SANDRA PATRICIA</t>
  </si>
  <si>
    <t>GARCIA FUENTES LUZ MARINA</t>
  </si>
  <si>
    <t>ARAQUE LAGUADO MARTHA GEOVANNA</t>
  </si>
  <si>
    <t>CASAS CONTRERAS YOLANDA</t>
  </si>
  <si>
    <t>SERRANO RICO ESTHER SULEYMA</t>
  </si>
  <si>
    <t>ORTEGA CORTES MARIZABEL</t>
  </si>
  <si>
    <t>ESCAMILLA MALDONADO OMAR ORLANDO</t>
  </si>
  <si>
    <t>RAMIREZ ALBORNOZ GERMAN ALBERTO</t>
  </si>
  <si>
    <t>CELIS  LEONCIO DARIO</t>
  </si>
  <si>
    <t>MONTILLA VASQUEZ EFRAIN JOSE</t>
  </si>
  <si>
    <t>CASTELLANOS GARCIA JULIO CESAR</t>
  </si>
  <si>
    <t>ARCIA MAYORGA ANCIZAR</t>
  </si>
  <si>
    <t>BUITRAGO BELTRAN FREDDY JESUS</t>
  </si>
  <si>
    <t>PALENCIA INCIARTE RAMON CONSTANTINO</t>
  </si>
  <si>
    <t>PEÑALOZA VIVAS JORMAN</t>
  </si>
  <si>
    <t>MEZA MONTAÑEZ CRISTO  HUMBERTO</t>
  </si>
  <si>
    <t>ABRIL PEÑA JESUS ALIRIO</t>
  </si>
  <si>
    <t>VELEZ LAGUADO JHON JAIRO</t>
  </si>
  <si>
    <t>ALBA VERA ANDERSON ALBERTO</t>
  </si>
  <si>
    <t>CONTRERAS DELGADO EDISSON RAFAEL</t>
  </si>
  <si>
    <t>MENDOZA GELVEZ ALONSO</t>
  </si>
  <si>
    <t>PEREZ AMADO JOHAN EDUARDO</t>
  </si>
  <si>
    <t>OJEDA QUINTERO JAVIER ANTONIO</t>
  </si>
  <si>
    <t>MENDOZA GELVEZ JOSE RAMON</t>
  </si>
  <si>
    <t>TARAZONA OJEDA CELEDONIO</t>
  </si>
  <si>
    <t>RAMIREZ ARCHILA LUZ ADRIANA</t>
  </si>
  <si>
    <t>MARTINEZ ARCHILA SAMUEL</t>
  </si>
  <si>
    <t>LANDINEZ GOMEZ OMAR YESID</t>
  </si>
  <si>
    <t>CALVO CASTELLANOS JUAN ALFONSO</t>
  </si>
  <si>
    <t>CARREÑO VALENZUELA ARIOSTO</t>
  </si>
  <si>
    <t>CACERES HERNANDEZ ROSO</t>
  </si>
  <si>
    <t>PRIETO PACHECO ANGEL MARIA</t>
  </si>
  <si>
    <t>PARADA ROA WILSON ENRIQUE</t>
  </si>
  <si>
    <t>CARDONA MEJIA PIEDAD LUCIA</t>
  </si>
  <si>
    <t>TABARES CASTAÑO MARCELO</t>
  </si>
  <si>
    <t>HERNANDEZ TAMAYO LINA CONSTANZA</t>
  </si>
  <si>
    <t>GARCIA MEJIA LINA MARCELA</t>
  </si>
  <si>
    <t>ROJAS HERNANDEZ LEIDY VIVIANA</t>
  </si>
  <si>
    <t>FORERO  SANCHEZ MANUEL ROBERTO</t>
  </si>
  <si>
    <t>FORERO MURCIA JOSE ALBERTO</t>
  </si>
  <si>
    <t>ORTIZ PRIETO NICOLAS</t>
  </si>
  <si>
    <t>HENAO AMAYA MIGUEL ANGEL</t>
  </si>
  <si>
    <t>HERNANDEZ RODRIGUEZ MARIA ALEJANDRA</t>
  </si>
  <si>
    <t>GUTIERREZ CASTAÑO YUDI TATIANA</t>
  </si>
  <si>
    <t>SALAZAR MORENO YOBANNY ALEXANDER</t>
  </si>
  <si>
    <t>JARAMILLO PINZON RICARDO</t>
  </si>
  <si>
    <t>CEBALLOS OROZCO OTONIEL</t>
  </si>
  <si>
    <t>RODRIGUEZ BEDOYA JOSE ALCIDES</t>
  </si>
  <si>
    <t>REDONDO  CASTRO PEDRO LUIS</t>
  </si>
  <si>
    <t>PINEDA RODRIGUEZ JUAN SEBASTIAN</t>
  </si>
  <si>
    <t>ARISTIZABAL ESTRADA CRISTIAN MAURICIO</t>
  </si>
  <si>
    <t>GONZALEZ DIAZ CLAUDIA JOHANNA</t>
  </si>
  <si>
    <t>MARIN MEJIA ELIECER</t>
  </si>
  <si>
    <t>MONTES CARDONA ALEXANDER</t>
  </si>
  <si>
    <t>MARIN JIMENEZ JOSE DIDIER</t>
  </si>
  <si>
    <t>GARCIA  CARDENAS JAIRO  ALBERTO</t>
  </si>
  <si>
    <t>ORTEGA  LEIDY JULIETH</t>
  </si>
  <si>
    <t>PEREZ ORTIZ OSCAR DAVID</t>
  </si>
  <si>
    <t>ARIAS BUITRAGO CATALINA</t>
  </si>
  <si>
    <t>GALLEGO BUCURU ERIKA TATIANA</t>
  </si>
  <si>
    <t>DUQUE GUTIERREZ ALEJANDRA</t>
  </si>
  <si>
    <t>LOPEZ ARIAS YEFERSON</t>
  </si>
  <si>
    <t>CLAVIJO SANCHEZ LINA MARIA</t>
  </si>
  <si>
    <t>OSORIO PATIÑO ESTEFANIA</t>
  </si>
  <si>
    <t>PINTO ARANGO ELISA DANIELA</t>
  </si>
  <si>
    <t>RODRIGUEZ LONDOÑO RICARDO</t>
  </si>
  <si>
    <t>CASTRO ARIAS MILENA</t>
  </si>
  <si>
    <t>GOMEZ BUCURU SANTIAGO</t>
  </si>
  <si>
    <t>JIMENEZ TORO BRAYAN OSWALDO</t>
  </si>
  <si>
    <t>MEDINA GALLEGO RUBEN  DARIO</t>
  </si>
  <si>
    <t>RAMIREZ LOPEZ EDWIN  LEANDRO</t>
  </si>
  <si>
    <t>RESTREPO HOLGUIN JURY PAOLA</t>
  </si>
  <si>
    <t>SUAREZ SUAREZ CESAR ANDRES</t>
  </si>
  <si>
    <t>TORO CUESTAS JOHN MAURICIO</t>
  </si>
  <si>
    <t>NARANJO GONZALEZ HECTOR FABIO</t>
  </si>
  <si>
    <t>QUISTANCHALA CUASQUER PATRICIA ROCIO</t>
  </si>
  <si>
    <t>OSORIO FLOREZ YEISON</t>
  </si>
  <si>
    <t>ARCILA CANO MANUEL FERNANDO</t>
  </si>
  <si>
    <t>PUERTA MUÑOZ CRISTIAN CAMILO</t>
  </si>
  <si>
    <t>JARAMILLO SUAREZ ANGELYS MILEIDYS</t>
  </si>
  <si>
    <t>ALARCON PALACIOS MANUEL ALEJANDRO</t>
  </si>
  <si>
    <t>HENAO RODRIGUEZ DAVID</t>
  </si>
  <si>
    <t>MARTINEZ PINZON LUIS GUSTAVO</t>
  </si>
  <si>
    <t>ALZATE MARULANDA ANA ISABEL</t>
  </si>
  <si>
    <t>GOMEZ ACEVEDO MARIA RUTH</t>
  </si>
  <si>
    <t>GOMEZ GUAYARA RUTH</t>
  </si>
  <si>
    <t>ROBLEDO ARANGO BEATRIZ</t>
  </si>
  <si>
    <t>TANGARIFE GARCIA CLAUDIA PATRICIA</t>
  </si>
  <si>
    <t>CEBALLOS GRANADA MONICA GRISEL</t>
  </si>
  <si>
    <t>CORREDOR MEJIA  JHON  JAIRO</t>
  </si>
  <si>
    <t>CORTES CHICA EVER JAIR</t>
  </si>
  <si>
    <t>JIMENEZ PAEZ JOSE SANTIAGO</t>
  </si>
  <si>
    <t>VEGA LOPEZ ONEDIS BARTOLO</t>
  </si>
  <si>
    <t>PEREZ GONZALEZ DAILYS PAOLA</t>
  </si>
  <si>
    <t>RUIZ HERNANDEZ LINA JOHANA</t>
  </si>
  <si>
    <t>ARAQUEL ALVAREZ PAOLA MARCELLY</t>
  </si>
  <si>
    <t>ESTUPIÑAN NIETO JENNY PAOLA</t>
  </si>
  <si>
    <t>PERDOMO LEGUIZAMON MARIA LUCIA</t>
  </si>
  <si>
    <t>ACOSTA  URREGO  IRMA  ISABEL</t>
  </si>
  <si>
    <t>FIERRO CIFUENTES  LUZ  HERMINDA</t>
  </si>
  <si>
    <t>GOMEZ CRUZ MARIA CRISTINA</t>
  </si>
  <si>
    <t>CASALLAS DONATO YENIFER  PAOLA</t>
  </si>
  <si>
    <t>BAQUERO MUÑOZ ESPERANZA</t>
  </si>
  <si>
    <t>AREVALO NUÑEZ GLORIA ESPERANZA</t>
  </si>
  <si>
    <t>CORREDOR GONZALEZ MARIA ELENA</t>
  </si>
  <si>
    <t>PAREDES GALVIS MARISOL</t>
  </si>
  <si>
    <t>VELASCO  MYRIAM</t>
  </si>
  <si>
    <t>CALDERON  GUANA NIDIA MARCELA</t>
  </si>
  <si>
    <t>AREVALO RODRIGUEZ OLGA  MARIA</t>
  </si>
  <si>
    <t>GONZALEZ MARTINEZ WILMER ENRIQUE</t>
  </si>
  <si>
    <t>MUÑOZ ASTROSA JOSE ANGEL</t>
  </si>
  <si>
    <t>HERNANDEZ AGUIRRE JESUS MARIA</t>
  </si>
  <si>
    <t>BORDA SALAZAR MARIA ALEJANDRA</t>
  </si>
  <si>
    <t>HERNADEZ SANCHEZ JOSE IVAN</t>
  </si>
  <si>
    <t>OSORIO JIMENEZ JUAN JACOBO</t>
  </si>
  <si>
    <t>REYES AVILA HECTOR MARIO</t>
  </si>
  <si>
    <t>SALAZAR GIRALDO MARIA VICTORIA</t>
  </si>
  <si>
    <t>FORERO SALAZAR ANA MARIA</t>
  </si>
  <si>
    <t>BORDA SALAZAR CLARA</t>
  </si>
  <si>
    <t>MARTINEZ GIRALDO ANDRES FELIPE</t>
  </si>
  <si>
    <t>LOPEZ SANCHEZ WILSON</t>
  </si>
  <si>
    <t>ROMO LAGOS WILMAR FERNEY</t>
  </si>
  <si>
    <t>JARAMILLO VELEZ CAROLINA</t>
  </si>
  <si>
    <t>SANCHEZ ALZATE ALEXANDRA</t>
  </si>
  <si>
    <t>ANGEL  ANGEL  FIDEL</t>
  </si>
  <si>
    <t>PULIDO GRISALES JAIRO IVAN</t>
  </si>
  <si>
    <t>OSPINA  RAMIRO</t>
  </si>
  <si>
    <t>ESCOBAR CARDONA CARLOS ARTURO</t>
  </si>
  <si>
    <t>JIMENEZ GOMEZ EDGAR MAURICIO</t>
  </si>
  <si>
    <t>CASTAÑO ARIAS PABLO WBALDO</t>
  </si>
  <si>
    <t>ALZATE MARTINEZ CARLOS ARIEL</t>
  </si>
  <si>
    <t>RAMIREZ SALAZAR JORGE HERNANDO</t>
  </si>
  <si>
    <t>BERNAL  GRANADA VIVIAN JANETH</t>
  </si>
  <si>
    <t>MORALES AGUIRRE CARLOS EDUARDO</t>
  </si>
  <si>
    <t>FRANCO ISAZA JOSE ANGEL</t>
  </si>
  <si>
    <t>ROMAN  JAIRO ANTONIO</t>
  </si>
  <si>
    <t>ALVAREZ MARULANDA ALEIDA</t>
  </si>
  <si>
    <t>RESTREPO  LOPEZ MARIA  CRISTINA</t>
  </si>
  <si>
    <t>GARCIA GIRALDO MARIA LUZ DEICY</t>
  </si>
  <si>
    <t>PINEDA PALACIO MARIA FAISULY</t>
  </si>
  <si>
    <t>OSORIO CASTAÑO GLORIA BEATRIZ</t>
  </si>
  <si>
    <t>VALENCIA  GARCIA  GLORIA  LUCIA</t>
  </si>
  <si>
    <t>SALAZAR HENAO LUZ  STELLA</t>
  </si>
  <si>
    <t>HENAO JARAMILLO LYDA  MARIA</t>
  </si>
  <si>
    <t>VASQUEZ CHICA LEDY CAROLINA</t>
  </si>
  <si>
    <t>ALVAREZ CASTAÑO LUZ  MIRIAM</t>
  </si>
  <si>
    <t>CAÑON  CARDONA  SANDRA DAMARIS</t>
  </si>
  <si>
    <t>CORREA ECHEVERRI SOL NATALIA</t>
  </si>
  <si>
    <t>HERNANDEZ GALVEZ JIMENA ALEJANDRA</t>
  </si>
  <si>
    <t>CARDONA ARROYAVE JOHN ALEXANDER</t>
  </si>
  <si>
    <t>SERNA JURADO EDELBERTO</t>
  </si>
  <si>
    <t>ESTRADA YEPES LUIS  CARLOS</t>
  </si>
  <si>
    <t>MURILLO CORREA RAMON  ALCIDES</t>
  </si>
  <si>
    <t>VARGAS  RESTREPO CARLOS  FELIPE</t>
  </si>
  <si>
    <t>SOTO LADINO CARLOS  ALBERTO</t>
  </si>
  <si>
    <t>TIBADUIZA MUÑOZ FABER</t>
  </si>
  <si>
    <t>GRANADOS CARVAJAL GIOVANNI</t>
  </si>
  <si>
    <t>RUBIO  BEJARANO JHON  HARRISON</t>
  </si>
  <si>
    <t>TELLEZ  JORGE TULIO</t>
  </si>
  <si>
    <t>MEJIA LOPEZ LAURA</t>
  </si>
  <si>
    <t>BARCO LONDOÑO ANA  MARIA</t>
  </si>
  <si>
    <t>HENAO GALINDO ANGELA MERCEDES</t>
  </si>
  <si>
    <t>PATIÑO ALVAREZ HENRY</t>
  </si>
  <si>
    <t>PARRA JIMENEZ JUAN CAMILO</t>
  </si>
  <si>
    <t>CORTES HOLGUIN WILMER HERNANDO</t>
  </si>
  <si>
    <t>HERNANDEZ CAICEDO JUAN PABLO</t>
  </si>
  <si>
    <t>VERGARA DIAZ HUGO FERNEY</t>
  </si>
  <si>
    <t>LINARES MORENO NELSON CAMILO</t>
  </si>
  <si>
    <t>AVILA ALFONSO EDWIN ANDRES</t>
  </si>
  <si>
    <t>ORTIZ  GALVIS  BRAHIAN  SCHNEIDER</t>
  </si>
  <si>
    <t>MARTINEZ REYES LUIS  GABRIEL</t>
  </si>
  <si>
    <t>ROMERO FANDIÑO EDWIN ANDRES</t>
  </si>
  <si>
    <t>RODRIGUEZ VERA PAOLA ANDREA</t>
  </si>
  <si>
    <t>WALTER OVIDIO SERNA GIRALDO</t>
  </si>
  <si>
    <t>SANTA GUTIERREZ GERARDO ANTONIO</t>
  </si>
  <si>
    <t>CHABUR SILVA HENRRY MAURICIO</t>
  </si>
  <si>
    <t>HERRERA MESA YENNIFER</t>
  </si>
  <si>
    <t>BECERRA TORRES DALY ALEXANDRA</t>
  </si>
  <si>
    <t>OROBIO QUIÑONES JAIRO EMILIO</t>
  </si>
  <si>
    <t>CRUZ TACUMA ALVARO</t>
  </si>
  <si>
    <t>MARTINEZ CHIAPPE FELIX HUMBERTO</t>
  </si>
  <si>
    <t>SANCHEZ VARGAS JOHN ALEXANDER</t>
  </si>
  <si>
    <t>VIZCAINO  ROMERO GISELA  PAOLA</t>
  </si>
  <si>
    <t>LONDOÑO CASADO MARIA CRISTINA</t>
  </si>
  <si>
    <t>ARELLANO MERCADO LISNEY PATRICIA</t>
  </si>
  <si>
    <t>FORERO CRESPO JONATHAN ALEJANDRO</t>
  </si>
  <si>
    <t>MEJIA CEDEÑO RAFAEL ALBERTO</t>
  </si>
  <si>
    <t>FLOREZ TOBON MARIBEL</t>
  </si>
  <si>
    <t>PALECHOR QUINTERO LILIANA DEL PILAR</t>
  </si>
  <si>
    <t>CASTRO MIRANDA IDANIA MARGARETH</t>
  </si>
  <si>
    <t>ZAPATA MARQUEZ YOLIMAR</t>
  </si>
  <si>
    <t>SOSSA POLO KAREN STELLA</t>
  </si>
  <si>
    <t>PEREIRA ROJO ROSSE MARY</t>
  </si>
  <si>
    <t>PINEDA CASTAÑO ERIKA MARCELA</t>
  </si>
  <si>
    <t>FIERRO  BIBIANA DEL PILAR</t>
  </si>
  <si>
    <t>LOZANO  VEGA LEIDY JULIETH</t>
  </si>
  <si>
    <t>MILLAN MENESES MARIA CAMILA</t>
  </si>
  <si>
    <t>FERNANDEZ GUTIERREZ ERIKA ARLENNE</t>
  </si>
  <si>
    <t>GARCIA RODRIGUEZ DIANA JANETH</t>
  </si>
  <si>
    <t>HERRERA PORTELA  LUZ  MARY</t>
  </si>
  <si>
    <t>MENESES PERALTA YENNY  PATRICIA</t>
  </si>
  <si>
    <t>CANTILLO DE LA CRUZ LUZ MARINA</t>
  </si>
  <si>
    <t>RIVAS ESPITIA AIDEE</t>
  </si>
  <si>
    <t>REYES CESPEDES LUZ  ANGELICA</t>
  </si>
  <si>
    <t>CORTAZAR POLANCO ASTRID</t>
  </si>
  <si>
    <t>ECHEVERRI DIAZ  NUBIA</t>
  </si>
  <si>
    <t>MILLAN  FLECHAS HAROLD</t>
  </si>
  <si>
    <t>HOYOS PATIÑO JOSE HUGO</t>
  </si>
  <si>
    <t>GRISALES OCAMPO LUIS CARLOS</t>
  </si>
  <si>
    <t>GALLEGO PALACIOS LUIS GONZALO</t>
  </si>
  <si>
    <t>MESA TORRES DARIO ANDRES</t>
  </si>
  <si>
    <t>LARGO CIFUENTES ELSA VALENTINA</t>
  </si>
  <si>
    <t>OROZCO OSORIO DANIELA</t>
  </si>
  <si>
    <t>ARIAS GALLEGO ALEJANDRO</t>
  </si>
  <si>
    <t>ESPINOSA YEPES NELSON</t>
  </si>
  <si>
    <t>MESA CARDONA DARIO</t>
  </si>
  <si>
    <t>LOPEZ SALAZAR HECTOR GIOVANNY</t>
  </si>
  <si>
    <t>AGUIRRE GARCIA SANDRA MILENA</t>
  </si>
  <si>
    <t>HURTADO GOMEZ ALCIDES</t>
  </si>
  <si>
    <t>OSORIO ZAPATA GRACIELA</t>
  </si>
  <si>
    <t>GALLEGO PALACIOS CAROLINA</t>
  </si>
  <si>
    <t>HENAO PUERTA GUILLERMO</t>
  </si>
  <si>
    <t>MARIN OSORIO MAURICIO</t>
  </si>
  <si>
    <t>TORO CARDONA JOSE JAIR</t>
  </si>
  <si>
    <t>MARIN OSORIO ROBERTO ANTONIO</t>
  </si>
  <si>
    <t>ORTIZ FERNANDEZ RUBEN  DARIO</t>
  </si>
  <si>
    <t>GIRALDO TORO ISIS</t>
  </si>
  <si>
    <t>GARZON UNI ANGIE STEPHANIE</t>
  </si>
  <si>
    <t>OLAYA MARTINEZ KAREN ANDREA</t>
  </si>
  <si>
    <t>MONTOYA MORALES LINA CAROLINA</t>
  </si>
  <si>
    <t>FRANCO ARANGO DANIELA</t>
  </si>
  <si>
    <t>RESTREPO  LOPEZ PAOLA ANDREA</t>
  </si>
  <si>
    <t>RESTREPO TORO MARIVEL</t>
  </si>
  <si>
    <t>ALVAREZ CUADROS GLORIA PATRICIA</t>
  </si>
  <si>
    <t>TRUJILLO BERMUDEZ MIREYA</t>
  </si>
  <si>
    <t>CEDEÑO RAMIREZ SANDRA LINITH</t>
  </si>
  <si>
    <t>ARIZA GARCIA VIRGILIO  MANUEL</t>
  </si>
  <si>
    <t>TORNE POLO ANGELICA MARIA</t>
  </si>
  <si>
    <t>MERCADO RODRIGUEZ WILMER</t>
  </si>
  <si>
    <t>GUTIERREZ POLO BLEIDIS PAOLA</t>
  </si>
  <si>
    <t>SANTANA SUAREZ SANDRA</t>
  </si>
  <si>
    <t>CASTRO VILLA LUIS ARMANDO</t>
  </si>
  <si>
    <t>MEJIA CANTILLO CALEB DAVID</t>
  </si>
  <si>
    <t>OLIVO ALTAMAR YURLEIDIS</t>
  </si>
  <si>
    <t>BALLESTAS MARTINEZ ANTONIO LUIS</t>
  </si>
  <si>
    <t>MORALES BARRANGAN ERICA HEBERLIS</t>
  </si>
  <si>
    <t>JIMENEZ MOSQUERA LUIS DAVID</t>
  </si>
  <si>
    <t>MENDOZA UTRIA YADIRA JUDITH</t>
  </si>
  <si>
    <t>POLO CASTRO MISTICA GREGORIA</t>
  </si>
  <si>
    <t>IRIARTE  POLO YIRAMA ESTHER</t>
  </si>
  <si>
    <t>DESOUZA MEDINA YERLIS YADIRA</t>
  </si>
  <si>
    <t>MENDOZA UTRIA KATIUSKA SENITH</t>
  </si>
  <si>
    <t>JORDAN IRIARTE EVELSY MERCEDES</t>
  </si>
  <si>
    <t>JORDAN CABALLERO ARMANDO JOSE</t>
  </si>
  <si>
    <t>CASTRO CASTILLO LUIS CARLOS</t>
  </si>
  <si>
    <t>CASTRO FUENTES EDUARDO JOSE</t>
  </si>
  <si>
    <t>GRANDA ROJONO JESUS ENRIQUE</t>
  </si>
  <si>
    <t>MADRID TAMAYO LUIS FERNANDO</t>
  </si>
  <si>
    <t>ARIAZA CARATT ROBERTO  LUIS</t>
  </si>
  <si>
    <t>MEDINA ARAGON GUILLERMO RAFAEL</t>
  </si>
  <si>
    <t>DE LEON OROZCO RONAL JULIO</t>
  </si>
  <si>
    <t>SANTANA POLO RONALDY</t>
  </si>
  <si>
    <t>ROMERO BEJARANO ERIKA FERNANDA</t>
  </si>
  <si>
    <t>MIRANDA  VIRGUEZ MARIA  DINA</t>
  </si>
  <si>
    <t>BARBOSA MENDEZ MARIA FERNANDA</t>
  </si>
  <si>
    <t>DUCUARA GUTIERREZ JOHN EDINSON</t>
  </si>
  <si>
    <t>CARVAJAL CELEMIN PLINIO</t>
  </si>
  <si>
    <t>MEJIA DIAZ MAURICIO ANDRES</t>
  </si>
  <si>
    <t>CARVAJAL FRANCO LUZ ANGELICA</t>
  </si>
  <si>
    <t>TRONCOSO  FABIO NELSON</t>
  </si>
  <si>
    <t>QUIROGA VILLANUEVA JAIRO</t>
  </si>
  <si>
    <t>SALGADO BOBADILLA JOSE FELIX</t>
  </si>
  <si>
    <t>ALFARO BAUTISTA HERNAN LIZARDO</t>
  </si>
  <si>
    <t>VASQUEZ SUAREZ GEIDDY ANDREA</t>
  </si>
  <si>
    <t>FUQUENE CASTELLANOS JUAN DIEGO</t>
  </si>
  <si>
    <t>GOMEZ PEÑA YULY YERALDIN</t>
  </si>
  <si>
    <t>CARRERO  AVELLANEDA  JOAN  SEBASTIAN</t>
  </si>
  <si>
    <t>PIRABAN CAICEDO LEIDY VIVIANA</t>
  </si>
  <si>
    <t>BERNAL HERNANDEZ CLAUDIA  KATHERINE</t>
  </si>
  <si>
    <t>PEREZ RODRIGUEZ IVANNA VALENTINA</t>
  </si>
  <si>
    <t>GARCIA LOPEZ ELIZABETH</t>
  </si>
  <si>
    <t>ESQUIVEL RODRIGUEZ MARIO ALEXANDER</t>
  </si>
  <si>
    <t>GONZALEZ HURTADO YULI ANDREA</t>
  </si>
  <si>
    <t>POVEDA SERRATO YESICA ALEJANDRA</t>
  </si>
  <si>
    <t>JIMENEZ CHOQUE LUISA FERNANDA</t>
  </si>
  <si>
    <t>MOSQUERA CUERVO JENNY  MILEYDI</t>
  </si>
  <si>
    <t>POLOCHE GUZMAN  MARIA CONCEPCION</t>
  </si>
  <si>
    <t>PULECIO  FORERO  JUAN  CARLOS</t>
  </si>
  <si>
    <t>BOJACA CANTOR EDWIN  ROBERTO</t>
  </si>
  <si>
    <t>MISAS  AGUIAR CATALINA  ANDREA</t>
  </si>
  <si>
    <t>VANEGAS PINZON MARIA JOSE</t>
  </si>
  <si>
    <t>MEDINA TORRES LUISA MARIA</t>
  </si>
  <si>
    <t>VALDERRAMA GARCIA DIANA LORENA</t>
  </si>
  <si>
    <t>FERNANDEZ BELEÑO MAYERLI</t>
  </si>
  <si>
    <t>CRUZ SANCHEZ LUCIANA</t>
  </si>
  <si>
    <t>GUTIERREZ BERNAL JOHANNA TATIANA</t>
  </si>
  <si>
    <t>HERNANDEZ NARVAEZ AURA PAOLA</t>
  </si>
  <si>
    <t>GARCIA MENDOZA DIEGO CAMILO</t>
  </si>
  <si>
    <t>GIRALDO ANGULO IVETH VANESSA</t>
  </si>
  <si>
    <t>DUARTE VIDES BRAYAM STEVEN</t>
  </si>
  <si>
    <t>PENAGOS BERNAL STEPHANY LORENA</t>
  </si>
  <si>
    <t>QUINTERO OSSA IVAN ANDRES</t>
  </si>
  <si>
    <t>ORJUELA RODRIGUEZ OLGA ROCIO</t>
  </si>
  <si>
    <t>PINEDA PULIDO ANA CECILIA</t>
  </si>
  <si>
    <t>VIVAS LODINO ELIZABETH</t>
  </si>
  <si>
    <t>SALAMANCA PEÑUELA DIANA ALEXANDRA</t>
  </si>
  <si>
    <t>HERNANDEZ SARMIENTO GICELA VIVIETTE</t>
  </si>
  <si>
    <t>DIAZ TORRES OSCAR HERNANDO</t>
  </si>
  <si>
    <t>CONTRERAS MARANTA LUIS FERNANDO</t>
  </si>
  <si>
    <t>CANTOR GIL JHON JAIRO</t>
  </si>
  <si>
    <t>LOPEZ SUAREZ ANGEL HERNANDO</t>
  </si>
  <si>
    <t>COMBITA GONZALEZ ERNESTO</t>
  </si>
  <si>
    <t>OYAGA RAMIREZ JOHAN ENRIQUE</t>
  </si>
  <si>
    <t>LOPEZ AYA IVAN  ALFREDO</t>
  </si>
  <si>
    <t>CRUZ RODRIGUEZ ANDRES  EDUARDO</t>
  </si>
  <si>
    <t>RODRIGUEZ REYES ANDRES  FELIPE</t>
  </si>
  <si>
    <t>ALVIS SALGADO ROBINSON  DAVID</t>
  </si>
  <si>
    <t>RIVERA MIRANDA JUAN  RAFAEL</t>
  </si>
  <si>
    <t>SOSA PULIDO  MARCELA</t>
  </si>
  <si>
    <t>OSORNO MUÑOZ JONATAN</t>
  </si>
  <si>
    <t>ARISTIZABAL QUINTERO EDIER ANDRES</t>
  </si>
  <si>
    <t>FARFAN  CORTES  SEBASTIAN</t>
  </si>
  <si>
    <t>ALVAREZ REINOSO ROCIO</t>
  </si>
  <si>
    <t>ANGULO POLO MICHAEL RAFAEL</t>
  </si>
  <si>
    <t>PACHECO MINDIOLA JUAN JOSE</t>
  </si>
  <si>
    <t>PLATA  CAMPO  MIGUEL  ALFONSO</t>
  </si>
  <si>
    <t>RAMOS MARTINEZ JESUS MANUEL</t>
  </si>
  <si>
    <t>MANCILLA CERVANTES PEDRO MANUEL</t>
  </si>
  <si>
    <t>AGUILAR DUQUE ESTEFANY ROCIO</t>
  </si>
  <si>
    <t>GALLON  PACHO DIEGO  FERNANDO</t>
  </si>
  <si>
    <t>PITA MELENDEZ MARIA  FERNANDA</t>
  </si>
  <si>
    <t>VILLERO AGRESOT LUIS</t>
  </si>
  <si>
    <t>MANGA  CONTRERAS  JAIR  SMITH</t>
  </si>
  <si>
    <t>PINTO  ROSADO LUIS  GUILLERMO</t>
  </si>
  <si>
    <t>MENDOZA TRUJILLO  JHON  JAMER</t>
  </si>
  <si>
    <t>SOTO ORTIZ EDUARDO JOSE</t>
  </si>
  <si>
    <t>MENDOZA QUINTERO GELVIZ JESUS</t>
  </si>
  <si>
    <t>TORRES PIÑA ESTEBAN</t>
  </si>
  <si>
    <t>RAMOS MONTERROZA MIRIS DEL CARMEN</t>
  </si>
  <si>
    <t>HERNANDEZ  ROMERO  OSIAS</t>
  </si>
  <si>
    <t>ROJAS  HERRERA JUAN  ISIDRO</t>
  </si>
  <si>
    <t>ESPAÑA FLOREZ LESVIA ISABEL</t>
  </si>
  <si>
    <t>SERRANO ACOSTA NELSY</t>
  </si>
  <si>
    <t>CANO  FRANCO  LUZ  STELLA</t>
  </si>
  <si>
    <t>ENCISO  SANTA PATRICIA</t>
  </si>
  <si>
    <t>HERNANDEZ  LUZ MARINA</t>
  </si>
  <si>
    <t>ORJUELA  RUBIO GUSTAVO</t>
  </si>
  <si>
    <t>BARRIOS VILORIA GUARDIT  ALFONSO</t>
  </si>
  <si>
    <t>GUTIERREZ JIMENEZ ROBERTO</t>
  </si>
  <si>
    <t>LLANOS MARTINEZ VICTOR  HUGO</t>
  </si>
  <si>
    <t>BETIN ARGUMEDO JULIO  CESAR</t>
  </si>
  <si>
    <t>LLANOS ALMENDRALES MALKIN JAVIER</t>
  </si>
  <si>
    <t>VASQUEZ MONTERO HERMOGENES</t>
  </si>
  <si>
    <t>LEDESMA MARTINEZ  DAIRO JAVIER</t>
  </si>
  <si>
    <t>ELLES GELEZ JOSE DAVID</t>
  </si>
  <si>
    <t>GUZMAN DIAZ JHON JAIRO</t>
  </si>
  <si>
    <t>DIAZ DIAZ  ALFRED DAVID</t>
  </si>
  <si>
    <t>AYALA MENDOZA ALFREDO JOSE</t>
  </si>
  <si>
    <t>CONTRERAS  GONZALEZ DAGOBERTO</t>
  </si>
  <si>
    <t>CONDE  CARLOS  RENE</t>
  </si>
  <si>
    <t>ORJUELA  SUAREZ YIMY FERNEY</t>
  </si>
  <si>
    <t>WILFER MERCADO OSCAR ALFREDO</t>
  </si>
  <si>
    <t>ARIZA OCHOA JOSE RAMON</t>
  </si>
  <si>
    <t>MEDINA CANTILLO HUMBERTO  RAFAEL</t>
  </si>
  <si>
    <t>SARABIA DE LA HOZ GILBERTO  RAMON</t>
  </si>
  <si>
    <t>BALLESTAS  ESCAMILLA ALEXANDER  ENRIQUE</t>
  </si>
  <si>
    <t>OLAVARRIA RIVAS JOSE LUIS</t>
  </si>
  <si>
    <t>ARRIETA MOLINA HERNANDO  RAFAEL</t>
  </si>
  <si>
    <t>RODRIGUEZ SANTIAGO DUBROVSKY</t>
  </si>
  <si>
    <t>LLANOS ORTEGA JESUS MARIA</t>
  </si>
  <si>
    <t>DELGADILLO  RODRIGUEZ  JAIME</t>
  </si>
  <si>
    <t>ZABALA  RANGEL  CARLOS  ANDRES</t>
  </si>
  <si>
    <t>VELASQUEZ SOSA VICTOR HERNANDO</t>
  </si>
  <si>
    <t>NOREÑA LOPEZ BAYRON EMILIO</t>
  </si>
  <si>
    <t>ROJAS RAMIREZ ELIANA</t>
  </si>
  <si>
    <t>BURITICA PARRA GLORIA YULIANA</t>
  </si>
  <si>
    <t>AGUIRRE HERNANDEZ SILVIA PATRICIA</t>
  </si>
  <si>
    <t>DIAZ NALENCIA MAYERLY</t>
  </si>
  <si>
    <t>HERNANDEZ ALVAREZ LEIDY JULIANA</t>
  </si>
  <si>
    <t>AGUIRRE VELEZ MARIA ALEJANDRA</t>
  </si>
  <si>
    <t>MONSALVE RAMMIREZ MARIA MIRLEY</t>
  </si>
  <si>
    <t>BERRIO BATISTA EMILEIDIS</t>
  </si>
  <si>
    <t>CORDOBA AGUIRRE XIOMARA ALEJANDRA</t>
  </si>
  <si>
    <t>OSORIO DUQUE ANA LUCELLY</t>
  </si>
  <si>
    <t>MEJIA  CASTRO CAROLINA</t>
  </si>
  <si>
    <t>RIVERA CORTES ELSA MARCELA</t>
  </si>
  <si>
    <t>GUTIERREZ MARTINEZ ALBA DORIS</t>
  </si>
  <si>
    <t>CASTAÑEDA QUINTERO MARIA NALLIBY</t>
  </si>
  <si>
    <t>OCAMPO JARAMILLO GRACIELA</t>
  </si>
  <si>
    <t>CARDONA LOPEZ NANCY YANITH</t>
  </si>
  <si>
    <t>CASTAÑO CORTES ELISABETH</t>
  </si>
  <si>
    <t>FLOREZ RENDON ANA ISABEL</t>
  </si>
  <si>
    <t>CUERVO RAMIREZ JIMENA</t>
  </si>
  <si>
    <t>RAMIREZ JARAMILLO BLANCA NIEVES</t>
  </si>
  <si>
    <t>SILVA CORREDOR YOLANDA</t>
  </si>
  <si>
    <t>RAMIREZ  MARTHA LILIANA</t>
  </si>
  <si>
    <t>QUICENO ANGEL LUZ  FANEY</t>
  </si>
  <si>
    <t>ORTIZ CARDENAS NORMA YANETH</t>
  </si>
  <si>
    <t>TRUJILLO RODRIGUEZ DIANA MARIA</t>
  </si>
  <si>
    <t>BETANCUR LOPEZ DEYANIRA</t>
  </si>
  <si>
    <t>PINEDA LOPEZ OMAIRA</t>
  </si>
  <si>
    <t>HOLGUIN CASTAÑEDA OLGA MERY</t>
  </si>
  <si>
    <t>SUAREZ BERNAL OLGA LUCIA</t>
  </si>
  <si>
    <t>OCAMPO  MARTHA LUCIA</t>
  </si>
  <si>
    <t>CHICA RINCON ADRIANA</t>
  </si>
  <si>
    <t>CASTAÑEDA  GLADIS ELENA</t>
  </si>
  <si>
    <t>BONILLA TORO PAULA ANDREA</t>
  </si>
  <si>
    <t>PEREZ LOZADA ADRIANA MARIA</t>
  </si>
  <si>
    <t>OBANDO  DORA  INES</t>
  </si>
  <si>
    <t>LOZANO MOLINA CLAUDIA</t>
  </si>
  <si>
    <t>ADARME DIAZ JHONNY RENE</t>
  </si>
  <si>
    <t>JIMENEZ MARTINEZ RAUL  EDUARDO</t>
  </si>
  <si>
    <t>ROJAS PATIÑO JEISON EDUARDO</t>
  </si>
  <si>
    <t>SUAREZ ESPINEL MAYELY ANDREA</t>
  </si>
  <si>
    <t>LOPEZ JIMENEZ ANA CHAVELA</t>
  </si>
  <si>
    <t>TARAZONA PACHECO LUZ EDILIA</t>
  </si>
  <si>
    <t>MANRIQUE CACERES ALBEIRA ROCIO</t>
  </si>
  <si>
    <t>SIERRA USECHE HUGO ENRIQUE</t>
  </si>
  <si>
    <t>CORREA CORZO EDGAR JAVIER</t>
  </si>
  <si>
    <t>CRUZ ORDUZ LUIS ALFREDO</t>
  </si>
  <si>
    <t>BAUTISTA RIVERA IVAN ANTONIO</t>
  </si>
  <si>
    <t>ARIAS GALVIS FABIAN  ALBERTO</t>
  </si>
  <si>
    <t>COGOLLO SIPION ADALMERTO JOSE</t>
  </si>
  <si>
    <t>CAMPIÑO RIOS JONATHAN FELIPE</t>
  </si>
  <si>
    <t>PALACIOS MARTINEZ KELLY JOHANNA</t>
  </si>
  <si>
    <t>JIMENEZ VARGAS ESMERALDA</t>
  </si>
  <si>
    <t>BERMUDEZ ORTIZ JOSE ALEJANDRO</t>
  </si>
  <si>
    <t>VARELA RESTREPO FABIO HERNANDO</t>
  </si>
  <si>
    <t>GALARZA FAJARDO YEISON ADOLFO</t>
  </si>
  <si>
    <t>MENDOZA ROJAS ELBER ANTONIO</t>
  </si>
  <si>
    <t>DELGADO BASTIDAS ORLANDO ARLEY</t>
  </si>
  <si>
    <t>LOPEZ  ALEXANDER</t>
  </si>
  <si>
    <t>ORTEGA  CHAVES HUGO HORLANDO</t>
  </si>
  <si>
    <t>ALVAREZ VILLAMIZAR OSCAR  RICARDO</t>
  </si>
  <si>
    <t>LOPEZ CIFUENTES ANDREA KATHERINE</t>
  </si>
  <si>
    <t>PEÑALOZA BELTRAN LEIDY SANDRY</t>
  </si>
  <si>
    <t>FLOREZ LOPEZ MARIA ANGELICA</t>
  </si>
  <si>
    <t>RUBIO MONCADA JENNY  ALEXANDRA</t>
  </si>
  <si>
    <t>DIAZ TARAZONA LEONEL</t>
  </si>
  <si>
    <t>HERNANDEZ DIAZ JHONATAN JOSE</t>
  </si>
  <si>
    <t>ARAUJO MUÑOZ ANA  MILENA</t>
  </si>
  <si>
    <t>VILLAMIZAR FLOREZ GLADYS</t>
  </si>
  <si>
    <t>MORENO GOMEZ NINFA</t>
  </si>
  <si>
    <t>PEREZ ARENAS RODOLFO</t>
  </si>
  <si>
    <t>RAMIREZ NAVAS JOSE  ALFREDO</t>
  </si>
  <si>
    <t>LOPEZ CIFUENTES JHONNY HUMBERTO</t>
  </si>
  <si>
    <t>ROPERO MENDOZA JHON ALEXANDER</t>
  </si>
  <si>
    <t>RIVERA GALVIS BAYRON STIWARD</t>
  </si>
  <si>
    <t>ORTEGA SUAREZ JEISON JAVIER</t>
  </si>
  <si>
    <t>PAREDES NAVARRO JOSE FERNANDO</t>
  </si>
  <si>
    <t>MEJIA GUERRERO WILSON YOVAN</t>
  </si>
  <si>
    <t>RAMIREZ LOZANO JHON JAIRO</t>
  </si>
  <si>
    <t>CARREÑO SANDOVAL DEYVIS RICARDO</t>
  </si>
  <si>
    <t>BAUTISTA RANGEL IRENE MILAGROS</t>
  </si>
  <si>
    <t>CORONEL DELGADO DIONJAR</t>
  </si>
  <si>
    <t>MOLINA ARELLANO JOHN FREDY</t>
  </si>
  <si>
    <t>GOMEZ ARENA JHON ANDERSON</t>
  </si>
  <si>
    <t>RODRIGUEZ GONZALEZ JHONN TEYLOR</t>
  </si>
  <si>
    <t>DELGADO RIOS ERWIN HERMIDES</t>
  </si>
  <si>
    <t>BOLIVAR AVILA WILMER ANTHONY</t>
  </si>
  <si>
    <t>ZABALA APARICIO JOSE NAUDIN</t>
  </si>
  <si>
    <t>BURGOS CASADIEGOS YOAN ALEJANDRO</t>
  </si>
  <si>
    <t>CANTOR RODRIGUEZ GERMAN ALFREDO</t>
  </si>
  <si>
    <t>RINCON  JAIMES CARLOS ALBERTO</t>
  </si>
  <si>
    <t>GELVEZ ARAQUE FRANKLIN LEONEL</t>
  </si>
  <si>
    <t>LOPEZ CRISTIANCHO JUAN CAMILO</t>
  </si>
  <si>
    <t>VERA PEÑA ALVARO</t>
  </si>
  <si>
    <t>JAIMES OROZCO LEONEL DAVID</t>
  </si>
  <si>
    <t>JAUREGUI SERRANO VICTOR  MANUEL</t>
  </si>
  <si>
    <t>BOTERO CRIADO JESUS ALONSO</t>
  </si>
  <si>
    <t>SANCHEZ CACERES JHON ALEXANDER</t>
  </si>
  <si>
    <t>RODRIGUEZ VILLAMIZAR JUAN CAMILO</t>
  </si>
  <si>
    <t>BARRAGAN SANCHEZ NORBERT ALFAVIO</t>
  </si>
  <si>
    <t>IBARRA ZAMBRANO LUIS JONATHAN</t>
  </si>
  <si>
    <t>CONTRERAS  FERRER MARIO ANDRES</t>
  </si>
  <si>
    <t>PORTILLA ARENAS  JAVIER MAURICIO</t>
  </si>
  <si>
    <t>GUTIERREZ GOMEZ ALEJANDRINO</t>
  </si>
  <si>
    <t>RODRIGUEZ HERNANDEZ LUIS GERARDO</t>
  </si>
  <si>
    <t>CASTRO FAJARDO PABLO ALBERTO</t>
  </si>
  <si>
    <t>CONTRERAS GELVES ALVARO ANDRES</t>
  </si>
  <si>
    <t>VERA RICO TRINO ANTONIO</t>
  </si>
  <si>
    <t>MUÑOZ PALENCIA EVARISTO</t>
  </si>
  <si>
    <t>POLICITIVO BAYONA LUIS ERNESTO</t>
  </si>
  <si>
    <t>ACELAS NIÑO FABIAN OMAR</t>
  </si>
  <si>
    <t>VEGA  MORENO CRISTIAN BERNARDO</t>
  </si>
  <si>
    <t>FLORIAN DITTA JHON DEIVI</t>
  </si>
  <si>
    <t>CONTRERAS RUBIO WILLIAM ALBERTO</t>
  </si>
  <si>
    <t>SANCHEZ BARON ALIRIO</t>
  </si>
  <si>
    <t>VILLAMIZAR MENDOZA ALVARO</t>
  </si>
  <si>
    <t>PACHECO CABARICO JONY ALEXANDER</t>
  </si>
  <si>
    <t>HERRERA ROJAS NELSON ENRIQUE</t>
  </si>
  <si>
    <t>BLANCO VEGA JESUS ALFREDO</t>
  </si>
  <si>
    <t>GUERRERO ORTIZ RUBEN DARIO</t>
  </si>
  <si>
    <t>FABRA PALACIOS JUAN  FERNANDO</t>
  </si>
  <si>
    <t>GIL RAMIREZ NELSON ENRIQUE</t>
  </si>
  <si>
    <t>DIAZ SANDOVAL NICANOR</t>
  </si>
  <si>
    <t>QUIROGA POVEDA JUAN GABRIEL</t>
  </si>
  <si>
    <t>NARANJO JAIMES ARLEX MANAURE</t>
  </si>
  <si>
    <t>VELANDIA CORDERO ANDRES</t>
  </si>
  <si>
    <t>MELO  SEPULVEDA GERARDO</t>
  </si>
  <si>
    <t>BUENO RODRIGUEZ HERMES</t>
  </si>
  <si>
    <t>BALBUENA PITA SANDRA JULIETH</t>
  </si>
  <si>
    <t>GONZALEZ FLOREZ DERLY CATHERINE</t>
  </si>
  <si>
    <t>CHAPARRO DE FUERTES ELVIRA</t>
  </si>
  <si>
    <t>PORRAS CONTRERAS DERLY CATALINA</t>
  </si>
  <si>
    <t>LOPEZ PARRA SANDRA MILENA</t>
  </si>
  <si>
    <t>ROJAS DEGUERRERO BLANCA INES</t>
  </si>
  <si>
    <t>PACHECO PACHECO YOLANDA</t>
  </si>
  <si>
    <t>NUMPAQUE TORRES BILMA LUCY</t>
  </si>
  <si>
    <t>VELASQUEZ MORENO GLORIA INES</t>
  </si>
  <si>
    <t>CELY CARREÑO BLANCA LIGIA</t>
  </si>
  <si>
    <t>GONZALEZ ROJAS YASMID ROCIO</t>
  </si>
  <si>
    <t>LOPEZ TORRES WILSON</t>
  </si>
  <si>
    <t>ROJAS ZAPATA JUAN CARLOS</t>
  </si>
  <si>
    <t>SILVA RINCON JOHN FREDI</t>
  </si>
  <si>
    <t>SANCHEZ CASTELLANOS JUAN ANDRES</t>
  </si>
  <si>
    <t>NEIRA MERCHAN DANIEL ARMANDO</t>
  </si>
  <si>
    <t>RESTREPO SANCHEZ DANNY ALEXANDER</t>
  </si>
  <si>
    <t>HERNANDEZ APANCHE ARIEL FABIAN</t>
  </si>
  <si>
    <t>ZUBIETA MORENO YENNY CAROLINA</t>
  </si>
  <si>
    <t>FONSECA ZUBIETA ALAN JERONIMO</t>
  </si>
  <si>
    <t>QUIROZ QUIROZ LESLY YULIETH</t>
  </si>
  <si>
    <t>ALFONSO OCHOA DAYANA LIZETH</t>
  </si>
  <si>
    <t>GARCIA SIERRA MARLLON DAVID</t>
  </si>
  <si>
    <t>GUTIERREZ GARCIA CAMILO ANDRES</t>
  </si>
  <si>
    <t>GUERRERO MEDINA JOSE GUILLERMO</t>
  </si>
  <si>
    <t>NUÑEZ GUERRERO WILMAR FERNEY</t>
  </si>
  <si>
    <t>GUARIN MANRIQUE VICTOR ALFONSO</t>
  </si>
  <si>
    <t>MONTOYA PEREZ JEISON ALBERTO</t>
  </si>
  <si>
    <t>URREGO SOLANO CAMPOELIAS</t>
  </si>
  <si>
    <t>MALDONADO RODRIGUEZ JUAN FELIPE</t>
  </si>
  <si>
    <t>CASALLAS GONZALEZ ANA CAROLINA</t>
  </si>
  <si>
    <t>MERCHAN PEREZ OMAIRA</t>
  </si>
  <si>
    <t>SUAREZ CARDENAS MIREYA</t>
  </si>
  <si>
    <t>MUNEVAR  CARLOS YESID</t>
  </si>
  <si>
    <t>ALARCON ALVAREZ NACIRA LINEY</t>
  </si>
  <si>
    <t>TAPIERO SILVA HERIBERTO</t>
  </si>
  <si>
    <t>NEIRA SALAS JACINTO</t>
  </si>
  <si>
    <t>MARTINEZ MORERA YEISSON ARTURO</t>
  </si>
  <si>
    <t>IGUA CASTELLANOS WILLIAM YAMITH</t>
  </si>
  <si>
    <t>MALAVER MOLINA CARLOS ERNEY</t>
  </si>
  <si>
    <t>GARCIA  MOSQUERA  EDWIN  ALBERTO</t>
  </si>
  <si>
    <t>ORTIZ CIFUENTES EDIER ANCIZAR</t>
  </si>
  <si>
    <t>MUÑOZ  FLOREZ GLORIA  ESTHER</t>
  </si>
  <si>
    <t>QUINTERO BARRETO ANDRES MAURICIO</t>
  </si>
  <si>
    <t>RODRIGUEZ  PATARROYO WILLSON MIGUEL</t>
  </si>
  <si>
    <t>CARVAJAL RUBIANO SANTIAGO</t>
  </si>
  <si>
    <t>HENAO MELO JHERZON MAURICIO</t>
  </si>
  <si>
    <t>HERRERA TORRES LINA MARIA</t>
  </si>
  <si>
    <t>OVALLE  SEBASTIAN FREDDY</t>
  </si>
  <si>
    <t>FRANCO JEREZ JOHN NELSON</t>
  </si>
  <si>
    <t>SUAREZ  ORTIZ  JUAN  CARLOS</t>
  </si>
  <si>
    <t>MESA LONDOÑO JAIRO ANDRES</t>
  </si>
  <si>
    <t>ARIAS OROZCO CESAR AUGUSTO</t>
  </si>
  <si>
    <t>MORENO SANCHEZ ANGEL RICARDO</t>
  </si>
  <si>
    <t>PAEZ RIVERA HELBERT ALBERTO</t>
  </si>
  <si>
    <t>MAYORGA  DUARTE JOSE LENAR</t>
  </si>
  <si>
    <t>OTALORA VELASCO HECTOR JAVIER</t>
  </si>
  <si>
    <t>CAICEDO RODRIGUEZ MARIA MERCEDES</t>
  </si>
  <si>
    <t>APARICIO RUIZ LUZ ADRIANA</t>
  </si>
  <si>
    <t>BEDOYA DAZA BRENDA ISABEL</t>
  </si>
  <si>
    <t>VERNAZA SALAS ISAMAR</t>
  </si>
  <si>
    <t>PATIÑO RIOS INGRID YESENIA</t>
  </si>
  <si>
    <t>VELASQUEZ CORTEZ DANIELA</t>
  </si>
  <si>
    <t>CASTRO MARQUEZ KAROL MICHELLE</t>
  </si>
  <si>
    <t>CADAVID ROMERO LUZ ELENA</t>
  </si>
  <si>
    <t>ALZATE ARANZAZU JULIETA</t>
  </si>
  <si>
    <t>GIRALDO YARA GLORIA CONSTANZA</t>
  </si>
  <si>
    <t>SAA ABONCE BELGICA</t>
  </si>
  <si>
    <t>ROA  VARGAS LIZNET LORENA</t>
  </si>
  <si>
    <t>CASTRO RONDERAS ALEXANDER</t>
  </si>
  <si>
    <t>PINEDA TORRES YOMAR</t>
  </si>
  <si>
    <t>GAVIRIA ROJAS YEISON ALEXANDER</t>
  </si>
  <si>
    <t>SIERRA CONTRERAS LAURA DAYANA</t>
  </si>
  <si>
    <t>ROLON ULLOA LILIANA DEL PILAR</t>
  </si>
  <si>
    <t>BLANCA LIGIA ACOSTA MORENO</t>
  </si>
  <si>
    <t>MARTINEZ LEMUS AMPARO</t>
  </si>
  <si>
    <t>PERDOMO BARRETO MIGUEL  IGNACIO</t>
  </si>
  <si>
    <t>MARTINEZ GONZALEZ NELSON</t>
  </si>
  <si>
    <t>NOREÑA MUÑOZ SANTIAGO</t>
  </si>
  <si>
    <t>PINILLA  ALVARO</t>
  </si>
  <si>
    <t>GARCIA HENAO ANGY DANIELA</t>
  </si>
  <si>
    <t>RODRIGUEZ MARIN MARIA FERNANDA</t>
  </si>
  <si>
    <t>LONDOÑO QUINTERO LUIS DAVID</t>
  </si>
  <si>
    <t>CARDONA CASTAÑO YAMILE</t>
  </si>
  <si>
    <t>GONZALEZ GALLEGO LUZ ALBENIS</t>
  </si>
  <si>
    <t>GARZON ECHEVERRY NATALIA</t>
  </si>
  <si>
    <t>BETANCUR LOPEZ LINA JANET</t>
  </si>
  <si>
    <t>CASTAÑO RAMIREZ GLORIA MATILDE</t>
  </si>
  <si>
    <t>AGUDELO DUQUE MARIA DORIS</t>
  </si>
  <si>
    <t>MILLAN PERALTA MARBELLY MILEIVI</t>
  </si>
  <si>
    <t>GARCIA ECHEVERRI JOHN FABIO</t>
  </si>
  <si>
    <t>GIRALDO SERNA JUAN DAVID</t>
  </si>
  <si>
    <t>DIAZ BUITRAGO DUBERNEY</t>
  </si>
  <si>
    <t>AGUDELO GRAJALES JOHAN STEVEN</t>
  </si>
  <si>
    <t>PARRA PARRA JHON JAIRO</t>
  </si>
  <si>
    <t>LOAIZA MUÑOZ MAURICIO</t>
  </si>
  <si>
    <t>ROMAN FORERO OSCAR MAURICIO</t>
  </si>
  <si>
    <t>DUQUE CARDONA WILSON ANDRES</t>
  </si>
  <si>
    <t>JURADO ARBOLEDA LEONARDO ANDRES</t>
  </si>
  <si>
    <t>PACHON CASTAÑEDA DIVA NELLY</t>
  </si>
  <si>
    <t>ALZATE ACOSTA GILMA ROSA</t>
  </si>
  <si>
    <t>FLOREZ GARCIA NATHALIA</t>
  </si>
  <si>
    <t>OSORIO BLANDON AUGUSTO LEON</t>
  </si>
  <si>
    <t>RODRIGUEZ ORTEGON JOSE FRANCISCO</t>
  </si>
  <si>
    <t>SANCHEZ  YIMMY ANDRES</t>
  </si>
  <si>
    <t>GIRALDO CALDERON JHON HENRY</t>
  </si>
  <si>
    <t>LONDOÑO  YONATAN</t>
  </si>
  <si>
    <t>CASTILLO BUITRAGO HEIDER</t>
  </si>
  <si>
    <t>GAÑAN BUENO LUZ EDILIA</t>
  </si>
  <si>
    <t>GIRALDO PULGARIN LUZ  YANETH</t>
  </si>
  <si>
    <t>FLOREZ CARDONA JUAN CARLOS</t>
  </si>
  <si>
    <t>CARREÑO LOPEZ DANIEL MAURICIO</t>
  </si>
  <si>
    <t>HURTADO VANEGAS JUAN  CARLOS</t>
  </si>
  <si>
    <t>ARBOLEDA ZULUAGA ANDRES</t>
  </si>
  <si>
    <t>ESPINOSA MARTINEZ KERLY MARIA</t>
  </si>
  <si>
    <t>ALARCON JARAMILLO SEBASTIAN</t>
  </si>
  <si>
    <t>SUAZA ZAPATA OSCAR EDUARDO</t>
  </si>
  <si>
    <t>JIMENEZ ALZATE LEIDY VANNESSA</t>
  </si>
  <si>
    <t>MARTINEZ URREA LUISA  FERNANDA</t>
  </si>
  <si>
    <t>MARIN RIOS LINA PAOLA</t>
  </si>
  <si>
    <t>CORREA HERRERA JHONNY FABIAN</t>
  </si>
  <si>
    <t>LOPEZ GALLEGO JHONIER GERARDO</t>
  </si>
  <si>
    <t>SALGADO ARANGO DIEGO FERNANDO</t>
  </si>
  <si>
    <t>GOMEZ BERNAL ALEJANDRA</t>
  </si>
  <si>
    <t>CARDONA AREVALO RUBEN DARIO</t>
  </si>
  <si>
    <t>RINCON RIOS JHON FREDY</t>
  </si>
  <si>
    <t>TORO HERRERA JUAN SEBASTIAN</t>
  </si>
  <si>
    <t>GARCIA OSPINA DIEGO ALONSO</t>
  </si>
  <si>
    <t>PULGARIN ZULUAGA DANIELA</t>
  </si>
  <si>
    <t>MORALES TORRES JUAN PABLO</t>
  </si>
  <si>
    <t>ESCOBAR CASTRO PILAR LORENA</t>
  </si>
  <si>
    <t>PACHON  ROCHA CLAUDIA PATRICIA</t>
  </si>
  <si>
    <t>LLANO RODAS CAROLINA</t>
  </si>
  <si>
    <t>MORALES MARIN JOSE REINEL</t>
  </si>
  <si>
    <t>GARCIA RAMIREZ WILSON</t>
  </si>
  <si>
    <t>BAÑOL HENAO JOHN FREDDY</t>
  </si>
  <si>
    <t>LOAIZA RAMIREZ RODRIGO ALBERTO</t>
  </si>
  <si>
    <t>SANCHEZ BUSTAMANTE WILLFAR BERNARDO</t>
  </si>
  <si>
    <t>TORRENEGRA VELASQUEZ CAMILO LENIN</t>
  </si>
  <si>
    <t>IDARRAGA HENAO LAURA VANESA</t>
  </si>
  <si>
    <t>BEDOYA LOAIZA JULIANA</t>
  </si>
  <si>
    <t>GIL MAYORQUIN SOFIA</t>
  </si>
  <si>
    <t>ALAPE FAJARDO DIOSA YULIANA</t>
  </si>
  <si>
    <t>VELASQUEZ FRANCO JESUS DARLEY</t>
  </si>
  <si>
    <t>QUINTERO AGUIRRE ANDRES CAMILO</t>
  </si>
  <si>
    <t>VILLADA GUTIERREZ JENNY TATIANA</t>
  </si>
  <si>
    <t>OCAMPO OROZCO JOHAN SMIDT</t>
  </si>
  <si>
    <t>CARDONA JURADO BEYSY YULIANA</t>
  </si>
  <si>
    <t>CARDONA PEREZ JULIET DANIELA</t>
  </si>
  <si>
    <t>ALVAREZ ARIAS SEBASTIAN</t>
  </si>
  <si>
    <t>HERNANDEZ GRAJALES JUAN DAVID</t>
  </si>
  <si>
    <t>CASTAÑEDA MARIN SOLAMYI</t>
  </si>
  <si>
    <t>OCAMPO LOPEZ JESSICA</t>
  </si>
  <si>
    <t>AGUIRRE MONTOYA JESICA KATERINE</t>
  </si>
  <si>
    <t>FRANCO QUINTERO LUISA FERNANDA</t>
  </si>
  <si>
    <t>ARREDONDO ARENAS JHON JAIRO</t>
  </si>
  <si>
    <t>ARBELAEZ PEREZ ESTEFANIA</t>
  </si>
  <si>
    <t>BEDOYA ALZATE PAULA ANDREA</t>
  </si>
  <si>
    <t>GONZALEZ CIFUENTES LUISA FERNANDA</t>
  </si>
  <si>
    <t>LOAIZA DIAZ YESICA ANDREA</t>
  </si>
  <si>
    <t>VERGARA GONZALEZ KELLY JOHANA</t>
  </si>
  <si>
    <t>GARCIA GALEANO MANUELA</t>
  </si>
  <si>
    <t>MARULANDA ARANGO NATALY</t>
  </si>
  <si>
    <t>CARDONA MORENO KATHERINE</t>
  </si>
  <si>
    <t>AGUIRRE OROZCO ERIKA JOANA</t>
  </si>
  <si>
    <t>CORTES SANTA VALERIA</t>
  </si>
  <si>
    <t>VILLEGAS CASTAÑEDA TANIA KATHERINE</t>
  </si>
  <si>
    <t>ZAPATA GRISALES YULIANA</t>
  </si>
  <si>
    <t>TANGARIFE ARROYO LUISA FERNANDA</t>
  </si>
  <si>
    <t>VALENCIA GONZALEZ MARIA ANGELICA</t>
  </si>
  <si>
    <t>TANGARIFE ARROYO ERIKA TATIANA</t>
  </si>
  <si>
    <t>VANEGAS ALZATE ALEJANDRO</t>
  </si>
  <si>
    <t>LEAL LOPEZ HERNAN SEBASTIAN</t>
  </si>
  <si>
    <t>CORTES HERNANDEZ LUIS ALEXANDER</t>
  </si>
  <si>
    <t>ALVAREZ GALLEGO TATIANA</t>
  </si>
  <si>
    <t>OSORIO GIRALDO ANGELA</t>
  </si>
  <si>
    <t>GOMEZ HOYOS NATALIA</t>
  </si>
  <si>
    <t>LARA LONDOÑO MARILUZ</t>
  </si>
  <si>
    <t>TORRES RIOS PAULA YULIET</t>
  </si>
  <si>
    <t>GARCIA CIFUENTES JANETH CLEMENCIA</t>
  </si>
  <si>
    <t>LONDOÑO MARULANDA ANA CATERINNE</t>
  </si>
  <si>
    <t>OSORIO VASQUEZ RUBEN DARIO</t>
  </si>
  <si>
    <t>CASTAÑEDA GUALTERO NATALIA</t>
  </si>
  <si>
    <t>LOZANO BLANCO SILFREDO RAFAEL</t>
  </si>
  <si>
    <t>MONCADA BUENO JHON JADER</t>
  </si>
  <si>
    <t>RUIZ SALAZAR GREYDEIN STEWAR</t>
  </si>
  <si>
    <t>LOPEZ ESTRADA STIVEN ARMANDO</t>
  </si>
  <si>
    <t>SALAZAR DIAZ WALTER</t>
  </si>
  <si>
    <t>POLO HERNANDEZ CARLOS MARIO</t>
  </si>
  <si>
    <t>MANGA TREJO JOHN BYRON</t>
  </si>
  <si>
    <t>YALI ZAPATA EVELIN TATIANA</t>
  </si>
  <si>
    <t>MONTOYA CASTILLO MARIA CLARA</t>
  </si>
  <si>
    <t>REYES ARIAS ANA BEATRIZ</t>
  </si>
  <si>
    <t>ORTEGA RESTREPO FABIO ANDRES</t>
  </si>
  <si>
    <t>OROZCO ECHEVERRY PAULA ANDREA</t>
  </si>
  <si>
    <t>TREJO ARRIETA LYDIS DEL CARMEN</t>
  </si>
  <si>
    <t>URIBE ALVAREZ LIZETH</t>
  </si>
  <si>
    <t>MORALES GRISALES ERICA JOHANNA</t>
  </si>
  <si>
    <t>DUQUE FRANCO ALEJANDRO</t>
  </si>
  <si>
    <t>ESCOBAR MIRA ELIANA</t>
  </si>
  <si>
    <t>FERNANDEZ CALLE BLANCA INES</t>
  </si>
  <si>
    <t>GIRALDO BUILES DIANA MARITZA</t>
  </si>
  <si>
    <t>TORO RAMIREZ NATALIA CAROLINA</t>
  </si>
  <si>
    <t>ASPRILLA SALCEDO AYDA LUZ</t>
  </si>
  <si>
    <t>FERNANDEZ GALVIS CLAUDIA  ESPERANZA</t>
  </si>
  <si>
    <t>CADENA CASTILLO JOHAN DAVID</t>
  </si>
  <si>
    <t>TOLE CACAIS ALEXIS STEVEN</t>
  </si>
  <si>
    <t>VELA OVIEDO EDWIN CAMILO</t>
  </si>
  <si>
    <t>GUEPENDO BELTRAN LINA FERNANDA</t>
  </si>
  <si>
    <t>CAMELO  FREDY MAURICIO</t>
  </si>
  <si>
    <t>ARIAS LOPEZ AMAURY DAVID</t>
  </si>
  <si>
    <t>JAVELA OTAVO CARLOS ENRIQUE</t>
  </si>
  <si>
    <t>BERTIZ BRITO OSBALDO JOSE</t>
  </si>
  <si>
    <t>PAVA HINCAPIE FEDERMAN</t>
  </si>
  <si>
    <t>SUAREZ URIBE EDUARD SMITH</t>
  </si>
  <si>
    <t>LONDOÑO ORTEGA HECTOR EVELIO</t>
  </si>
  <si>
    <t>CAITA DIAZ VICTOR ALFONSO</t>
  </si>
  <si>
    <t>VASQUEZ BOTERO YELEN  DARIO</t>
  </si>
  <si>
    <t>AMARILES ACOSTA DIEGO ALEXIS</t>
  </si>
  <si>
    <t>CASTAÑEDA CHAVES WILLIAM RICARDO</t>
  </si>
  <si>
    <t>FONTALVO DE LA CRUZ GUILLERMO</t>
  </si>
  <si>
    <t>QUIROZ HENAO MAYRA ALEJANDRA</t>
  </si>
  <si>
    <t>QUINTERO ORTEGA JOVANNI</t>
  </si>
  <si>
    <t>RIOS PARRA MAURICIO LUIS</t>
  </si>
  <si>
    <t>MARTINEZ COBOS DANIEL RODRIGO</t>
  </si>
  <si>
    <t>RAMIREZ AGUDELO NAIN DE JESUS</t>
  </si>
  <si>
    <t>LONDOÑO RUA ALEXANDER</t>
  </si>
  <si>
    <t>SEPULVEDA PIEDRAHITA MAURICIO ANDRES</t>
  </si>
  <si>
    <t>NIÑO CAMACHO ERNESTO GONZALO</t>
  </si>
  <si>
    <t>BURGOS PALENCIA JAIRO</t>
  </si>
  <si>
    <t>ORTIZ ROMERO JEFFERSON</t>
  </si>
  <si>
    <t>LLAMOSA FINO JONATHAN STEVEN</t>
  </si>
  <si>
    <t>SALINAS GONZALEZ NADIA CATALINA</t>
  </si>
  <si>
    <t>PEREZ  NESTOR IVAN</t>
  </si>
  <si>
    <t>CARO BELTRAN MIGUEL ANGEL</t>
  </si>
  <si>
    <t>MEJIA MARQUEZ ONALBY ORNEY</t>
  </si>
  <si>
    <t>RINCON CIFUENTES GERMAN</t>
  </si>
  <si>
    <t>VILLAMIL CARVAJAL FABIAN  CAMILO</t>
  </si>
  <si>
    <t>ALVAREZ BATANERO JAIRO ENRIQUE</t>
  </si>
  <si>
    <t>BUENO ARRIETA YAIRETH CAROLINA</t>
  </si>
  <si>
    <t>PETRO CANTERO HAN JAROL</t>
  </si>
  <si>
    <t>AVENDAÑO ROSAS OSCAR  JAVIER</t>
  </si>
  <si>
    <t>AMAYA LINARES JOSE LEONEL</t>
  </si>
  <si>
    <t>ARIAS  LENIN ALFONSO</t>
  </si>
  <si>
    <t>GARCES ROJAS CARLOS ALBERTO</t>
  </si>
  <si>
    <t>DIAZ SANCHEZ MIGUEL ENRIQUE</t>
  </si>
  <si>
    <t>CABRERA CARO FERNANDO ALBEIRO</t>
  </si>
  <si>
    <t>CHACON PERDOMO JEISSON DAVID</t>
  </si>
  <si>
    <t>GARCIA FLOREZ JUAN JOSE</t>
  </si>
  <si>
    <t>CUARTAS RAMOS MILTON LEANDRO</t>
  </si>
  <si>
    <t>HERNANDEZ CORTES VICTOR FERNANDO</t>
  </si>
  <si>
    <t>ANDRADE TORRES VIVIANA ANDREA</t>
  </si>
  <si>
    <t>RESTREPO NIETO YURANI</t>
  </si>
  <si>
    <t>SASTOQUE RIVERA DIANA MARCELA</t>
  </si>
  <si>
    <t>TORO BELTRAN CRISTIAN FERNANDO</t>
  </si>
  <si>
    <t>RESTREPO GOMEZ JONATHAN ALEXANDER</t>
  </si>
  <si>
    <t>UMAÑA RIOS LINDA LIZETH</t>
  </si>
  <si>
    <t>RIVERA FRANCO LORENA</t>
  </si>
  <si>
    <t>LISCANO PRADA PAULA ANDREA</t>
  </si>
  <si>
    <t>NOSCUE TROCHEZ PAOLA ANDREA</t>
  </si>
  <si>
    <t>GODOY OSPINA DAVID CAMILO</t>
  </si>
  <si>
    <t>TORRES PRENS JOHANN ZAMIR</t>
  </si>
  <si>
    <t>GARCIA CABRERA DANNA LICETH</t>
  </si>
  <si>
    <t>MALDONADO HURTADO DUVAN SANTIAGO</t>
  </si>
  <si>
    <t>PINEDA  JUAN SEBASTIAN</t>
  </si>
  <si>
    <t>LADINO PEROLLA JORGE LUIS</t>
  </si>
  <si>
    <t>LONDOÑO ANGEL KAROL NICOLE</t>
  </si>
  <si>
    <t>AMAYA BARRETO ANGIE VANESSA</t>
  </si>
  <si>
    <t>DIAZ PAEZ MIGUEL ANGUEL</t>
  </si>
  <si>
    <t>RUIZ PALACIOS ANDREA VALENTINA</t>
  </si>
  <si>
    <t>OSPINA OSPINA CARLOS MARIO</t>
  </si>
  <si>
    <t>SALAZAR IBANEZ EDDY SANTIAGO</t>
  </si>
  <si>
    <t>MODQUERA JIMENEZ GEOVANNY ANDRES</t>
  </si>
  <si>
    <t>ARGUMEDO ROMERO MARIA JOSE</t>
  </si>
  <si>
    <t>GENES CEBALLOS YULIANA INES</t>
  </si>
  <si>
    <t>LONDOÑO CAMACHO RAFAEL ESTIVEN</t>
  </si>
  <si>
    <t>AGUILERA GARZON JULIETH DANIELA</t>
  </si>
  <si>
    <t>PEREZ SUAREZ JAIRO ALONSO</t>
  </si>
  <si>
    <t>TARGINO ROMERO PATRICIA</t>
  </si>
  <si>
    <t>VARGAS CABALLERO CARLOS ALBERTO</t>
  </si>
  <si>
    <t>RINCON TAVERA CRISTIAN JULIAN</t>
  </si>
  <si>
    <t>FRANCO RAMOS ROLAND FERNANDO</t>
  </si>
  <si>
    <t>VERGARA RAMIREZ JENNY FERNANDA</t>
  </si>
  <si>
    <t>HUARTOS GONZALEZ JESSICA TATIANA</t>
  </si>
  <si>
    <t>SERRANO ALONSO SALOMON</t>
  </si>
  <si>
    <t>TIJARO VARGAS MARIA FERNANDA</t>
  </si>
  <si>
    <t>VILLAREAL MARTINEZ CATALINA DE LOS ANGELES</t>
  </si>
  <si>
    <t>GUTIERREZ GUTIERREZ SARA MARCELA</t>
  </si>
  <si>
    <t>CALDERON RODRIGUEZ WENDY LORENA</t>
  </si>
  <si>
    <t>ROA DELGADO RAFAEL RICARDO</t>
  </si>
  <si>
    <t>MORENO AREVALO YURI KATERIN</t>
  </si>
  <si>
    <t>CABRERA URREGO BRAYAN ESTIVEN</t>
  </si>
  <si>
    <t>RODRIGUEZ GARCIA YOHANNA PAOLA</t>
  </si>
  <si>
    <t>GONZALEZ CASTAÑEDA JIMMY LEONARDO</t>
  </si>
  <si>
    <t>VERNAZA MARTIN GERALDINE  FERNANDA</t>
  </si>
  <si>
    <t>VILLALBA CASTILLO KELLY JHOJANNA</t>
  </si>
  <si>
    <t>NOVOA LIBERATO JORGE ESTEBAN</t>
  </si>
  <si>
    <t>TOVAR JIMENEZ NORWIL SAMUEL</t>
  </si>
  <si>
    <t>LOPEZ TORRESA MARIA VICTORIA</t>
  </si>
  <si>
    <t>CHAGUALA BETANCOURT ANGIE LORENA</t>
  </si>
  <si>
    <t>SERRANO COTRINA ESNEIDER</t>
  </si>
  <si>
    <t>ALBARRACIN GUEVARA LIZETH ANDREA</t>
  </si>
  <si>
    <t>NIETO LESMES DANIEL STEVEN</t>
  </si>
  <si>
    <t>PEÑA PEÑA JHUDY ANDREA</t>
  </si>
  <si>
    <t>VACA GAMBOA YUDI YASMIND</t>
  </si>
  <si>
    <t>PULIDO CANTILLO ALEJANDRA MARGARITA</t>
  </si>
  <si>
    <t>SANTAMARIA PINZON JULLY MILENA</t>
  </si>
  <si>
    <t>NOVA CUELLAR DAHYANA CAROLINA</t>
  </si>
  <si>
    <t>RINCON PACHECO JESSICA DAHIANA</t>
  </si>
  <si>
    <t>DOSANTOS RONDON NORBERTO</t>
  </si>
  <si>
    <t>FLORIDO BUSTOS LAURA CAMILA</t>
  </si>
  <si>
    <t>GONZALES AGUILAR LEIDY JOHANA</t>
  </si>
  <si>
    <t>RINCON RAMIREZ KAREN JOHANNA</t>
  </si>
  <si>
    <t>SALAMANCA CALDERON NICOLL JOHANA</t>
  </si>
  <si>
    <t>FONSECA VALERO WILLIAM HERVEY</t>
  </si>
  <si>
    <t>HERNANDEZ  OSCAR LEONARDO</t>
  </si>
  <si>
    <t>BARRERA ROJAS JOHAN DANIEL</t>
  </si>
  <si>
    <t>SALAS MURILLO GELENY  PIEDAD</t>
  </si>
  <si>
    <t>BOTERO CARRERO LAURA DANIELA</t>
  </si>
  <si>
    <t>BERMUDEZ VEGA NATHALIA</t>
  </si>
  <si>
    <t>MARTINEZ CEPEDA ANA MARIA</t>
  </si>
  <si>
    <t>SAMPAYO CADENA JOHANA MARCELA</t>
  </si>
  <si>
    <t>LOPEZ QUEMBA GERMAN ALFONSO</t>
  </si>
  <si>
    <t>SOTO MURCIA LIESEL</t>
  </si>
  <si>
    <t>MURCIA GARCIA JULIAN HERNANDO</t>
  </si>
  <si>
    <t>CABALLERO REYES CRISTIAN CAMILO</t>
  </si>
  <si>
    <t>MOLINA CALDERON JEISSON FARID</t>
  </si>
  <si>
    <t>CONTRERAS ROJAS EDWARD JEFFREY</t>
  </si>
  <si>
    <t>TORRES LINARES JOHN ALEXANDER</t>
  </si>
  <si>
    <t>CAIPA RAMIREZ JOHANA CATERIN</t>
  </si>
  <si>
    <t>CANGREJO CUPITRA LAURA MARYURY</t>
  </si>
  <si>
    <t>SUAREZ CASTRO FREDDY DANIEL</t>
  </si>
  <si>
    <t>MATEUS TRIANA YEIMY JOHANNA</t>
  </si>
  <si>
    <t>GARZON GARZON MAYERLY PAOLA</t>
  </si>
  <si>
    <t>VARGAS UMBACIA CRISTIAN CAMILO</t>
  </si>
  <si>
    <t>BALLESTEROS PUENTES LAURA MELISA</t>
  </si>
  <si>
    <t>DIAZ LEANDRO DILAN ANDRES</t>
  </si>
  <si>
    <t>CORTES PEDRAZA CRISTIAN DAVID</t>
  </si>
  <si>
    <t>MOLINA MERCHAN JEISON GERARDO</t>
  </si>
  <si>
    <t>LEYTON PRETELL DIEGO ALEJANDRO</t>
  </si>
  <si>
    <t>MENDIETA  SANDRA VIVIANA</t>
  </si>
  <si>
    <t>BOTACHE GUAVITA JEIMY MICHELLE</t>
  </si>
  <si>
    <t>GOMEZ VARGAS JOHAN HERNAN</t>
  </si>
  <si>
    <t>VASQUEZ FERNANDEZ JESUS ANTONIO</t>
  </si>
  <si>
    <t>LOZANO NAVARRETE DIANA PAOLA</t>
  </si>
  <si>
    <t>QUIROZ MOSQUERA SONIA DAYHANA</t>
  </si>
  <si>
    <t>MORENO BUITRAGO GIOVANNA MARCELA</t>
  </si>
  <si>
    <t>MOLINA DIAZ LEDIS ANDRES</t>
  </si>
  <si>
    <t>GONZALEZ HERRERA JOAN SEBASTIAN</t>
  </si>
  <si>
    <t>MONCADA CASTRO ANGIE CAROLINA</t>
  </si>
  <si>
    <t>OVALLE CASTELLANOS LAURA KATHERINE</t>
  </si>
  <si>
    <t>ROJAS JARAMILLO CELIO JAVIER</t>
  </si>
  <si>
    <t>MERCHAN MANRIQUE ALEJANDRA DE LOS ANGELES</t>
  </si>
  <si>
    <t>AREVALO HERRERA PAULA  KATHERINE</t>
  </si>
  <si>
    <t>BELTRAN DIAZ EDWARD FELIPE</t>
  </si>
  <si>
    <t>VARGAS LOZADA JUAN SEBASTIAN</t>
  </si>
  <si>
    <t>VARGAS IBANEZ ANGELICA PATRICIA</t>
  </si>
  <si>
    <t>HUERFANO RODRIGUEZ CARLOS FABIAN</t>
  </si>
  <si>
    <t>RODRIGUEZ NUÑEZ JORGE ARMANDO</t>
  </si>
  <si>
    <t>IZQUIEL MEJIA STEFANY YUDITH</t>
  </si>
  <si>
    <t>VALERA HERNANDEZ MAURO JAVIER</t>
  </si>
  <si>
    <t>DOMINGUEZ DIAZ MELISSA ANDREA</t>
  </si>
  <si>
    <t>CASTRO FRANCO LEIMER ALFONSO</t>
  </si>
  <si>
    <t>CHANG PERDOMO ELIO ANTONIO</t>
  </si>
  <si>
    <t>MORENO LOZANO RONALD ERNESTO</t>
  </si>
  <si>
    <t>FONSECA PEÑA WENDY DAYANA</t>
  </si>
  <si>
    <t>MEDINA LINARES JHON ALEXANDER</t>
  </si>
  <si>
    <t>NOVOA ORTIZ SARID YORLENY</t>
  </si>
  <si>
    <t>HERRERA VARELA GINNA MAGALY</t>
  </si>
  <si>
    <t>MALDONADO SANCHEZ LEIDY YURANNI</t>
  </si>
  <si>
    <t>ARIZA MENDOZA RAFAEL FRANCISCO</t>
  </si>
  <si>
    <t>LOPEZ MUÑOZ JUAN DIEGO</t>
  </si>
  <si>
    <t>GALINDO GRANADOS SINDY JOHANNA</t>
  </si>
  <si>
    <t>ACOSTA DOS SANTOS JAMES LEONARDO</t>
  </si>
  <si>
    <t>VALENCIA FERREIRA MARCO ANTONIO</t>
  </si>
  <si>
    <t>DASILVA SANGAMA ROBERT JULIAN</t>
  </si>
  <si>
    <t>CABEZAS ALVAREZ FABIAN ANDRES</t>
  </si>
  <si>
    <t>CORDOBA BRACHO DANIEL ALEJANDRO</t>
  </si>
  <si>
    <t>RAMIREZ ROMERO ANDRES FELIPE</t>
  </si>
  <si>
    <t>ESPINEL CALDERON MARYI YURLEY</t>
  </si>
  <si>
    <t>LOAIZA HERNANDEZ DANIELA PATRICIA</t>
  </si>
  <si>
    <t>VIVAS RODRIGUEZ ASLY NATHALIA</t>
  </si>
  <si>
    <t>REYES GUALDRON NADIA MARCELA</t>
  </si>
  <si>
    <t>ESPINOSA ABELLO LILIA ALEJANDRA</t>
  </si>
  <si>
    <t>BUITRAGO DIAZ YENLI ALIER</t>
  </si>
  <si>
    <t>TORRES MORA ESSI DEL ROSARIO</t>
  </si>
  <si>
    <t>SAMPAYO BERDUGO JHONNYS JAVIER</t>
  </si>
  <si>
    <t>PARRA GRAJALES MIGUEL ANGEL</t>
  </si>
  <si>
    <t>CABRERA RODRIGUEZ HENRY ALEXANDER</t>
  </si>
  <si>
    <t>COMBITA QUIROGA JORGE ALEXANDER</t>
  </si>
  <si>
    <t>VARGAS PACHON JAVIER ALONSO</t>
  </si>
  <si>
    <t>AGUILAR SAINEA MARIA NILSA</t>
  </si>
  <si>
    <t>SUAREZ SAMACA MARISOL</t>
  </si>
  <si>
    <t>MUÑOZ ROMERO JEIMMY LIZETH</t>
  </si>
  <si>
    <t>SANDOVAL NOSSA LAURA MARCELA</t>
  </si>
  <si>
    <t>SUESCA MERCHAN MARIA LUCY</t>
  </si>
  <si>
    <t>NIETO CAMARGO SANDRA PATRICIA</t>
  </si>
  <si>
    <t>ORJUELA GIL MARTHA  CECILIA</t>
  </si>
  <si>
    <t>BOHORQUEZ RIVERA RAFAEL SANTOS</t>
  </si>
  <si>
    <t>PERTUZ ZAPATA VANESA DINOSKA</t>
  </si>
  <si>
    <t>REALES OROZCO KAREN MARGARITA</t>
  </si>
  <si>
    <t>DUQUE BENJUMEA SEBASTIAN</t>
  </si>
  <si>
    <t>GONZALEZ CARVAJAL SILVIA NATALIA</t>
  </si>
  <si>
    <t>OSPINA VILLA DEISY YOHANA</t>
  </si>
  <si>
    <t>MANRIQUE CORREA ELIANA MARCELA</t>
  </si>
  <si>
    <t>LOPEZ RIVERA JULIANA</t>
  </si>
  <si>
    <t>AGUDELO RAMIREZ MARISOL</t>
  </si>
  <si>
    <t>BERNAL MEJIA ALEJANDRA</t>
  </si>
  <si>
    <t>OSORIO PALOMINO ERICK DUVAN</t>
  </si>
  <si>
    <t>BERROCAL GUERRA MARIO JOSE</t>
  </si>
  <si>
    <t>ROJAS RODRIGUEZ JUAN NICOLAS</t>
  </si>
  <si>
    <t>ROJAS PARDO DIEGO JULIAN</t>
  </si>
  <si>
    <t>DURAN MEDINA CRISTOBAL NOE</t>
  </si>
  <si>
    <t>COLORADO MOSCOSO LUIS ORLANDO</t>
  </si>
  <si>
    <t>MUÑOZ CLEVES GLORIA ESPERANZA</t>
  </si>
  <si>
    <t>COBOS MONTAÑA BETTY ALEXANDRA</t>
  </si>
  <si>
    <t>ARANGO MELO MONICA ANDREA</t>
  </si>
  <si>
    <t>TAPIERO  SANDRA LILIANA</t>
  </si>
  <si>
    <t>LUNA JULIO LUIS CARLOS</t>
  </si>
  <si>
    <t>ROJAS GONZALEZ DIEGO MARIA</t>
  </si>
  <si>
    <t>PORRAS PRADA LUIS ARIEL</t>
  </si>
  <si>
    <t>CARVAJAL RAMIREZ FREDY</t>
  </si>
  <si>
    <t>BENITEZ ZAMBRANO ALVARO</t>
  </si>
  <si>
    <t>ORJUELA MORENO ALBERTO</t>
  </si>
  <si>
    <t>MIJARES  JOMAIRA JINITZA</t>
  </si>
  <si>
    <t>ARIAS VEGA JHON ENRIQUE</t>
  </si>
  <si>
    <t>CORPAS MENDOZA FRANKLIN GUSTAVO</t>
  </si>
  <si>
    <t>VACA ESPINOSA LUIS ENRIQUE</t>
  </si>
  <si>
    <t>CHAVEZ CASADO EDUARDO</t>
  </si>
  <si>
    <t>LOBO PACHECO ELIDA MARIA</t>
  </si>
  <si>
    <t>MOLINA RONDON DORAINYS MARIA</t>
  </si>
  <si>
    <t>BANDERA RAMOS IRIS LIBETH</t>
  </si>
  <si>
    <t>BAUTISTA CALIXTO MARIA INES</t>
  </si>
  <si>
    <t>GAMEZ SOLANO MARTHA ROSALBA</t>
  </si>
  <si>
    <t>CAÑAS YUNEZ ZUNILDA MILENA</t>
  </si>
  <si>
    <t>CHAYA PACHECO FREDDY LUIS</t>
  </si>
  <si>
    <t>ESTOR DIAZ LUIS CARLOS</t>
  </si>
  <si>
    <t>ABELLO MUÑOZ JANNER</t>
  </si>
  <si>
    <t>BARRETO  AVILA KILLIA  JOHANNA</t>
  </si>
  <si>
    <t>DIAZ RONDON CLAUDIA YAZMIN</t>
  </si>
  <si>
    <t>MURIEL QUINTERO JHONATAN</t>
  </si>
  <si>
    <t>RINCON LOPEZ YENY PAOLA</t>
  </si>
  <si>
    <t>ARIAS ESPINOSA ERIKA VANESSA</t>
  </si>
  <si>
    <t>ARIAS ESPINOSA PAOLA ANDREA</t>
  </si>
  <si>
    <t>GOMEZ ZAPATA LUZ ELENA</t>
  </si>
  <si>
    <t>BETANCUR CARDONA LUIS MARIA</t>
  </si>
  <si>
    <t>OSORIO RODRIGUEZ JOSE DIEGO</t>
  </si>
  <si>
    <t>ACOSTA  JOHN FREDY</t>
  </si>
  <si>
    <t>PALLARES GONZALEZ MARYURIS</t>
  </si>
  <si>
    <t>CARRANZA BERRUECOS YAMIT EMIRO</t>
  </si>
  <si>
    <t>LOBO VIVAS YERITZA</t>
  </si>
  <si>
    <t>JULIO FLOREZ ERIKA PAOLA</t>
  </si>
  <si>
    <t>ABRIL VARGAS RIGOBERTO</t>
  </si>
  <si>
    <t>LAZARO RIOS JAVIER</t>
  </si>
  <si>
    <t>RODRIGUEZ SANCHEZ FARIDE</t>
  </si>
  <si>
    <t>CASTRO DIAZ DORIS ESTHER</t>
  </si>
  <si>
    <t>TORO CARRILLO FRANCIA ELENA</t>
  </si>
  <si>
    <t>CACERAS HERNANDEZ GUSTAVO</t>
  </si>
  <si>
    <t>MELO PEREZ JIREH NOEMI</t>
  </si>
  <si>
    <t>MENDEZ SUAREZ ANGIE KATHERIN</t>
  </si>
  <si>
    <t>AVILA MARTINEZ LAURA CAMILA</t>
  </si>
  <si>
    <t>GARCIA CONCHA VALENTINA</t>
  </si>
  <si>
    <t>SANCHEZ HOYOS CLAUDIA LORENA</t>
  </si>
  <si>
    <t>CAMPOS RODRIGUEZ GABRIEL ANTONIO</t>
  </si>
  <si>
    <t>MOLINA BONILLA ANDY KARIN</t>
  </si>
  <si>
    <t>AGUIRRE ZULUAGA LUZ ASTRID</t>
  </si>
  <si>
    <t>LUGO FRANCO LAURA VICTORIA</t>
  </si>
  <si>
    <t>BERRIO BELLO CHABELYS</t>
  </si>
  <si>
    <t>ACOSTA RIOS JORGE ERNEY</t>
  </si>
  <si>
    <t>VARGAS  JONATHAN FERNANDO</t>
  </si>
  <si>
    <t>SOLERA BARRETO KAREN TATIANA</t>
  </si>
  <si>
    <t>CONTRERAS LOPEZ ANA LUCIA</t>
  </si>
  <si>
    <t>ANYI YUNEIDIS BELTRAN RINCON</t>
  </si>
  <si>
    <t>FUERTES CARDENAS DANNA ESTEFANIA</t>
  </si>
  <si>
    <t>CATOLICO FONSECA NEYDER ANDRES</t>
  </si>
  <si>
    <t>GARCIA MARTINEZ JORGE HUMBERTO</t>
  </si>
  <si>
    <t>FONNEGRA RUIZ YULMAN ALEXANDRA</t>
  </si>
  <si>
    <t>SACHICA RIVERA ADRIANA ROCIO</t>
  </si>
  <si>
    <t>BLANCO OLIVEROS JEFFERSON ARLEY</t>
  </si>
  <si>
    <t>MEDINA MARTINEZ VALERIA DEL CARMEN</t>
  </si>
  <si>
    <t>RODRIGUEZ RUEDA ROSA DANIELA</t>
  </si>
  <si>
    <t>BAQUERO BALAGUERA JUAN MANUEL</t>
  </si>
  <si>
    <t>MORENO BOLIVAR PAULA DANIELA</t>
  </si>
  <si>
    <t>MARTINEZ TRIVÑOS CATALINA</t>
  </si>
  <si>
    <t>DIAZ ATENCIA ARNIDYS</t>
  </si>
  <si>
    <t>AHUMADA CASTILLO NOHORA NATALIA</t>
  </si>
  <si>
    <t>AGUIRRE MONTAÑO JHON ALEXANDER</t>
  </si>
  <si>
    <t>OSPINA BONILLA EDWIN JANIER</t>
  </si>
  <si>
    <t>BARRERA QUEVEDO LUCAS RICARDO ALBERTO</t>
  </si>
  <si>
    <t>BARRANCO CAMARGO JUAN CARLOS</t>
  </si>
  <si>
    <t>GARZON CRIOLLO LAURA VALENTINA</t>
  </si>
  <si>
    <t>GUTIERREZ ALFEREZ ANA MARIA</t>
  </si>
  <si>
    <t>AVENDAÑO DIAZ LAURA VALENTINA</t>
  </si>
  <si>
    <t>LARA REYES VALENTINA</t>
  </si>
  <si>
    <t>ACOSTA PARRA JERSSON STEVEN</t>
  </si>
  <si>
    <t>MORA MONROY BRAYAN STIVEN</t>
  </si>
  <si>
    <t>BUITRAGO CASTIBLANCO LEYDI JOHANA</t>
  </si>
  <si>
    <t>TRIANA PORRAS VIVIANA ANDREA</t>
  </si>
  <si>
    <t>GIL MENDEZ ANDRES FELIPE</t>
  </si>
  <si>
    <t>TRIANA GARCIA CARLOS DAVID</t>
  </si>
  <si>
    <t>HERNANDEZ VARON YENIFER ANDREA</t>
  </si>
  <si>
    <t>MENDEZ RODRIGUEZ JOFFRED ALEXANDER</t>
  </si>
  <si>
    <t>GUTIERREZ CARVAJAL DAYAN PAOLA</t>
  </si>
  <si>
    <t>CUPITRA SANTANA XIMENA</t>
  </si>
  <si>
    <t>NOVOA RINCON LEYDY YISEL</t>
  </si>
  <si>
    <t>GARCIA MORENO DIANA LUCERO</t>
  </si>
  <si>
    <t>ROJAS CUBILLOS SEBASTIAN</t>
  </si>
  <si>
    <t>PINEDA MOYANO DAYANA  STEFANI</t>
  </si>
  <si>
    <t>CORDOBA MORENO LEISY JOHANA</t>
  </si>
  <si>
    <t>ALFONSO NIÑO SUNNY CATALINA</t>
  </si>
  <si>
    <t>MURILLO GONZALEZ CRISTHIAN FABIAN</t>
  </si>
  <si>
    <t>SALAZAR CHACON ADALBERTO</t>
  </si>
  <si>
    <t>GARAVITO MENDEZ DIANA PAOLA</t>
  </si>
  <si>
    <t>MARTINEZ POLOCHE BRYAN</t>
  </si>
  <si>
    <t>NINCO CASTAÑEDA LEIDY CAROLINA</t>
  </si>
  <si>
    <t>CASTILLO MOSQUERA CARLOS ANDRES</t>
  </si>
  <si>
    <t>PEREZ PIÑEROS MARIA DEL PILAR</t>
  </si>
  <si>
    <t>LEON SIMANCA ZULI JANETH</t>
  </si>
  <si>
    <t>GOMEZ CIFUENTES DANIEL CAMILO</t>
  </si>
  <si>
    <t>ESCOBAR LOZANO LUCY CAROLINA</t>
  </si>
  <si>
    <t>CARABALLO CAMACHO MELIDA JINETH</t>
  </si>
  <si>
    <t>AMARIS JIMENEZ SERGIO ANDRES</t>
  </si>
  <si>
    <t>CALDERON DIAZ WILBER ALEXANDER</t>
  </si>
  <si>
    <t>OVALLE  JUAN CAMILO</t>
  </si>
  <si>
    <t>SANDOVAL ALVAREZ DANIELA ESTEFANIA</t>
  </si>
  <si>
    <t>SANDOVAL AMAYA BERTHA JULIET</t>
  </si>
  <si>
    <t>TIPASOCA DUEÑAS JEISON CAMILO</t>
  </si>
  <si>
    <t>HIGUERA VILLAMIL DANIEL RICARDO</t>
  </si>
  <si>
    <t>ESCOBAR OTALORA KATHERIN PAOLA</t>
  </si>
  <si>
    <t>TANGARIFE RAMIREZ MARIA CAMILA</t>
  </si>
  <si>
    <t>CIFUENTES SANCHEZ SANDRA PAOLA</t>
  </si>
  <si>
    <t>LEON BARRERA YADIR  ALEJANDRO</t>
  </si>
  <si>
    <t>GONZALEZ GARRIDO CARLOS JULIAN</t>
  </si>
  <si>
    <t>RINCON AGUDELO ANDRES FELIPE</t>
  </si>
  <si>
    <t>SALAS FONSECA FRANCISCO JAVIER</t>
  </si>
  <si>
    <t>CORTES CARMONA JORGE HERNAN</t>
  </si>
  <si>
    <t>ROZO BELTRAN CLAUDIA MARCELA</t>
  </si>
  <si>
    <t>PEREZ CASTRO LUZ AIDA</t>
  </si>
  <si>
    <t>SANZ CASTAÑEDA CAMILO ANDRES</t>
  </si>
  <si>
    <t>VASQUEZ MORENO MARIA ISABEL</t>
  </si>
  <si>
    <t>RODRIQUEZ GOMEZ ELIANA ALEJANDRA</t>
  </si>
  <si>
    <t>BELTRAN MORENO NELLY ELIZABETH</t>
  </si>
  <si>
    <t>CARDENAS SANTOS OSCAR YESID</t>
  </si>
  <si>
    <t>TORO TORRES  RUBEN DARIO</t>
  </si>
  <si>
    <t>REYES RODRIGUEZ DORANY ALEJANDRA</t>
  </si>
  <si>
    <t>CORDOBA BLANCO JHON HENRY</t>
  </si>
  <si>
    <t>RODRIGUEZ ZULETA EDNA RUTH</t>
  </si>
  <si>
    <t>NOREÑA ECHEVERRI CLAUDIA MILENA</t>
  </si>
  <si>
    <t>RODRIGUEZ PATARROYO BLANCA NUBIA</t>
  </si>
  <si>
    <t>RODRIGUEZ CUERVO MARTHA JEANET</t>
  </si>
  <si>
    <t>VELASQUEZ CEPEDA ADRIANA</t>
  </si>
  <si>
    <t>MELO GUTIERREZ ELSY YANETH</t>
  </si>
  <si>
    <t>PEÑA AVILA ANA MARIA</t>
  </si>
  <si>
    <t>CABRERA ROMERO GINNA ALEXANDRA</t>
  </si>
  <si>
    <t>PARRA  GLORIA ESPERANZA</t>
  </si>
  <si>
    <t>VARGAS GARCIA EDNA CAROLINA</t>
  </si>
  <si>
    <t>JURADO RIVILLAS LADY CAROLINA</t>
  </si>
  <si>
    <t>DIAZ ATENCIA ELIANA MARCELA</t>
  </si>
  <si>
    <t>GOMEZ ESPINEL JHOANA ANDREA</t>
  </si>
  <si>
    <t>RUEDA GARCIA IVONNE GISELA</t>
  </si>
  <si>
    <t>ALBA RUIZ FREDY ARNOLDO</t>
  </si>
  <si>
    <t>FAJARDO QUIROZ RAFAEL GIOVANNI</t>
  </si>
  <si>
    <t>GUZMAN ISAZA ALVARO</t>
  </si>
  <si>
    <t>MORENO MARTINEZ RAUL</t>
  </si>
  <si>
    <t>ESTRADA MUÑOZ MIGUEL ANGEL</t>
  </si>
  <si>
    <t>ALFONSO BELTRAN CAMILO ANDRES</t>
  </si>
  <si>
    <t>QUIJANO GIRALDO RAFAEL ENRIQUE</t>
  </si>
  <si>
    <t>ESTRADA LIZARAZO JORGE IVAN</t>
  </si>
  <si>
    <t>FARIAS HUERTAS WILMER JOAQUIN</t>
  </si>
  <si>
    <t>SALINAS BERNAL LAURA JACKELINE</t>
  </si>
  <si>
    <t>RIVERA SANTANA LADY  SUSANA</t>
  </si>
  <si>
    <t>FLOREZ LUENGAS MARIA  JUDITH</t>
  </si>
  <si>
    <t>ROJAS SOLER LUZ ERMINDA</t>
  </si>
  <si>
    <t>MELGAREJO PINTO PEDRO ANTONIO</t>
  </si>
  <si>
    <t>JOYA NONZOQUE ANGEL GABRIEL</t>
  </si>
  <si>
    <t>NARANJO  CASTILLO JUAN  JOSE</t>
  </si>
  <si>
    <t>VILLANUEVA PAEZ NELLY  CONSUELO</t>
  </si>
  <si>
    <t>CHAVEZ LOPEZ DIANA CONSTANZA</t>
  </si>
  <si>
    <t>BARBOSA CASTELBLANCO ANGELA VIVIANA</t>
  </si>
  <si>
    <t>LUNA PACHECO MYRIAM STELLA</t>
  </si>
  <si>
    <t>ARIAS LOPEZ MARTHA LUCIA</t>
  </si>
  <si>
    <t>VARGAS HERRERA OLGA LUCIA</t>
  </si>
  <si>
    <t>GUERRERO ERASO ISABEL</t>
  </si>
  <si>
    <t>RODRIGUEZ GAMBOA ANGELA PATRICIA</t>
  </si>
  <si>
    <t>RIVERA REYES FLOR ANGELA</t>
  </si>
  <si>
    <t>LOPEZ CAMARGO MARTHA NELSSY</t>
  </si>
  <si>
    <t>HERNANDEZ WILCHEZ EDSON GIOVANNI</t>
  </si>
  <si>
    <t>OREJUELA GAMBOA CARLOS JAMES</t>
  </si>
  <si>
    <t>CUELLAR CANDELO NANCY</t>
  </si>
  <si>
    <t>CLADERON MUÑOZ SANDRA JANETH</t>
  </si>
  <si>
    <t>MUÑOZ PUENTES PATRICIA</t>
  </si>
  <si>
    <t>COSTILLA CASAS MARLENE</t>
  </si>
  <si>
    <t>PIRACHICAN CONTRERAS TERESA</t>
  </si>
  <si>
    <t>ROJAS CAMARGO ANA  ISABEL</t>
  </si>
  <si>
    <t>CAMACHO TOBOS ROSA ISABEL</t>
  </si>
  <si>
    <t>DIAZ PLAZAS MARTHA ABIGAIL</t>
  </si>
  <si>
    <t>CARDOZO SANDOVAL YENY PATRICIA</t>
  </si>
  <si>
    <t>ALVARADO  BERENICE</t>
  </si>
  <si>
    <t>MARTINEZ ARAGON HILDA MARIA</t>
  </si>
  <si>
    <t>ACOSTA ALVAREZ CLEMENCIA  PATRICIA</t>
  </si>
  <si>
    <t>ARAQUE SALAZAR SONIA</t>
  </si>
  <si>
    <t>QUITO VIASUS JAVIER ANTONIO</t>
  </si>
  <si>
    <t>SANCHEZ FLOREZ ANDRES DUBAN</t>
  </si>
  <si>
    <t>LONDOÑO AGUDELO JUAN SEBASTIAN</t>
  </si>
  <si>
    <t>IBAÑEZ LOZANO JORGE ANDRES</t>
  </si>
  <si>
    <t>CARRASCAL PACHECO JUAN DANIEL</t>
  </si>
  <si>
    <t>LONDOÑO AGUDELO JUAN GUILLERMO</t>
  </si>
  <si>
    <t>GAONA CUBIDES EDINSON FERNEL</t>
  </si>
  <si>
    <t>CRIADO BACCA GUZMAN LEANDRO</t>
  </si>
  <si>
    <t>LONDOÑO AGUDELO MARTHA VIVIANA</t>
  </si>
  <si>
    <t>VERGEL RANGEL KARINA</t>
  </si>
  <si>
    <t>HURTADO GUZMAN SANTOS ANDRES</t>
  </si>
  <si>
    <t>RINCON LOZANO DIANA CAROLINA</t>
  </si>
  <si>
    <t>VEGA HERNANDEZ FAIBER ANDRES</t>
  </si>
  <si>
    <t>LONDOÑO AGUDELO CARLOS ANDRES</t>
  </si>
  <si>
    <t>HERRERA PEREA JHON BRAYNER</t>
  </si>
  <si>
    <t>GALLEGO MEJIA LUIS CARLOS</t>
  </si>
  <si>
    <t>GONZALEZ FERNANDEZ ERIN DAVID</t>
  </si>
  <si>
    <t>CONTRERAS NAVARRO JESUS MANUEL</t>
  </si>
  <si>
    <t>HOYOS CASARRUBIA DANIEL EMILIO</t>
  </si>
  <si>
    <t>PINZON MATEUS JORGE ANDRES</t>
  </si>
  <si>
    <t>MADRID BANDA ERIK FERNANDO</t>
  </si>
  <si>
    <t>SILVA MARTINEZ CRISTIAN JAVIER</t>
  </si>
  <si>
    <t>GARCIA ORTIZ IVAN DARIO</t>
  </si>
  <si>
    <t>MUÑOZ ARMASTO ALEX ALBERTO</t>
  </si>
  <si>
    <t>OSORIO CASTILLO BIBIANA</t>
  </si>
  <si>
    <t>MEJIA MORENO LEISY PATRICIA</t>
  </si>
  <si>
    <t>MARTINEZ PEREZ ARMANDO RAFAEL</t>
  </si>
  <si>
    <t>ROMERO ARDILA JAVIER</t>
  </si>
  <si>
    <t>RUMBO HINOJOSA TOMAS ALFONSO</t>
  </si>
  <si>
    <t>QUINTERO LIZCANO EDGAR ANDRES</t>
  </si>
  <si>
    <t>JAIMES PUPO LEYMAN</t>
  </si>
  <si>
    <t>LEAL FERNANDEZ OSCAR MANUEL</t>
  </si>
  <si>
    <t>RENDON PEREZ JOSE ALBERTO</t>
  </si>
  <si>
    <t>CAICEDO ARARA BRAYAN ORLANDO</t>
  </si>
  <si>
    <t>RUIZ TEJADA JULIAN DAVID</t>
  </si>
  <si>
    <t>COLORADO BALANTA HEVERTH</t>
  </si>
  <si>
    <t>SEGIN CLAROS LUIS ENRIQUE</t>
  </si>
  <si>
    <t>MANZANO CHATE LUIS MIGUEL</t>
  </si>
  <si>
    <t>QUESADA JARAMILLO WILBER</t>
  </si>
  <si>
    <t>CHAVEZ RODRIQUEZ JOSE IGNACIO</t>
  </si>
  <si>
    <t>BAUTISTA RONDON BRUCE</t>
  </si>
  <si>
    <t>GOMEZ RODRIGUEZ ALVARO ANTONIO</t>
  </si>
  <si>
    <t>VALENCIA HURTADO CESAR AUGUSTOS</t>
  </si>
  <si>
    <t>GARCIA GONZALEZ FRANCISCO JAVIER</t>
  </si>
  <si>
    <t>TORO QUIROZ JOSUE NASSON</t>
  </si>
  <si>
    <t>CANO MARMOLEJO JONH FREDY</t>
  </si>
  <si>
    <t>DAGUA ERAZO ELBER FERNANDO</t>
  </si>
  <si>
    <t>RODRIGUEZ ARAGON TULIO HERNAN</t>
  </si>
  <si>
    <t>GARCIA CASTRILLON JOHNNY ARLEY</t>
  </si>
  <si>
    <t>RESTREPO OLIVEROS HECTOR FABIO</t>
  </si>
  <si>
    <t>LEUDO PEREA JOSE DAYMER</t>
  </si>
  <si>
    <t>JARAMILLO CASTAÑEDA JOSE ANDRES</t>
  </si>
  <si>
    <t>VERGARA POLO CATALINA</t>
  </si>
  <si>
    <t>BOLAÑOS CARLOSAMA CARMEN</t>
  </si>
  <si>
    <t>CARMONA MARIN ANGELA MARIA</t>
  </si>
  <si>
    <t>RAMIREZ MORALES MARITZA</t>
  </si>
  <si>
    <t>LOPEZ PATIÑO PAULA ANDREA</t>
  </si>
  <si>
    <t>GASCA SUAREZ NIDYA MARITZA</t>
  </si>
  <si>
    <t>SALGADO GASCA ADRIANA LORENA</t>
  </si>
  <si>
    <t>SANCHEZ LEONARDO ANTONIO</t>
  </si>
  <si>
    <t>ZAPATA CASTILO DARWIN</t>
  </si>
  <si>
    <t>GUAZA AMBUILA EDUAR ELI</t>
  </si>
  <si>
    <t>PARRA ROJAS LEONARDO</t>
  </si>
  <si>
    <t>SEVILLA AGUILAR JOSE FERNANDO</t>
  </si>
  <si>
    <t>MIRANDA PELAEZ JOSE ARVEY</t>
  </si>
  <si>
    <t>SANCHEZ GARCIA RUBEN DARIO</t>
  </si>
  <si>
    <t>RUIZ BONILLA CARLOS ALBERTO</t>
  </si>
  <si>
    <t>RUA PRADO WILLIAM RICARDO</t>
  </si>
  <si>
    <t>MURILLO MOLANO LUIS EDUARDO</t>
  </si>
  <si>
    <t>ACOSTA INSUASTI CARLOS ANDRES</t>
  </si>
  <si>
    <t>LONDOÑO VALENCIA DIELVER ANDRES</t>
  </si>
  <si>
    <t>MIRANDA PATIÑO MARIA HELENA</t>
  </si>
  <si>
    <t>OROZCO PINEDA SANDRA MILENA</t>
  </si>
  <si>
    <t>RODRIGUEZ PARDO LAURA JULIANA</t>
  </si>
  <si>
    <t>CANO ROJAS DIANA MARCELA</t>
  </si>
  <si>
    <t>RAMIREZ BUITRAGO NICOLAS ANDRES</t>
  </si>
  <si>
    <t>SUAREZ LUENGAS LEYDI DAYANA</t>
  </si>
  <si>
    <t>GUTIERREZ MEDINA ALYS YOHANA</t>
  </si>
  <si>
    <t>DIAZ HEREDIA MIGUEL ANGEL</t>
  </si>
  <si>
    <t>LOPEZ HERNANDEZ YULY FARIDE</t>
  </si>
  <si>
    <t>RAMIREZ BUITRAGO LUZ MERY</t>
  </si>
  <si>
    <t>ALVAREZ MENDOZA CLAUDIA</t>
  </si>
  <si>
    <t>MIRANDA BARON CARMEN CECILIA</t>
  </si>
  <si>
    <t>CARDONA MORALES ERIKA TATIANA</t>
  </si>
  <si>
    <t>MESA HURTADO DIANA CAROLINA</t>
  </si>
  <si>
    <t>CONTRERAS CUERVO YESICA LORENA</t>
  </si>
  <si>
    <t>VALDES ORTEGA BELKY CAROLINA</t>
  </si>
  <si>
    <t>QUINEME VELOSA JOHANN STEVEN</t>
  </si>
  <si>
    <t>QUINEME VELOSA TOMAS SANTIAGO</t>
  </si>
  <si>
    <t>RODRIGUEZ VILLARRAGA ANGIE PAOLA</t>
  </si>
  <si>
    <t>PALLARES ORTEGA DAYANA CAROLINA</t>
  </si>
  <si>
    <t>HENAO CARDONA CHRIS AARON</t>
  </si>
  <si>
    <t>CORSO LOPEZ DANIEL ALEJANDRO</t>
  </si>
  <si>
    <t>ROJAS CARVAJAL ANGIE CAMILA</t>
  </si>
  <si>
    <t>CUERVO CHAVARRO MICAELINA</t>
  </si>
  <si>
    <t>CAJAMARCA MESA DIANA LARISSA</t>
  </si>
  <si>
    <t>CONTRERAS CUERVO LEYDI YASMIN</t>
  </si>
  <si>
    <t>ANGULO ACOSTA PAOLA ANDREA</t>
  </si>
  <si>
    <t>LULIGO CAMPO MARITZA</t>
  </si>
  <si>
    <t>ARRIETA URDANETA YORBELIS KATIUSKA</t>
  </si>
  <si>
    <t>DINAS MURILLO STEPHANNY</t>
  </si>
  <si>
    <t>BERRIOS PAREDES SAMUEL</t>
  </si>
  <si>
    <t>GOMEZ BETANCOURT KENNER LEONEL</t>
  </si>
  <si>
    <t>GONZALEZ GOMEZ LUISA MARIA</t>
  </si>
  <si>
    <t>ESTREMOR CHIQUILLO ANGEL REINEL</t>
  </si>
  <si>
    <t>BETANCOURT GIRALDO ALEJANDRO</t>
  </si>
  <si>
    <t>CASTELLANOS MORALES JAZMIN</t>
  </si>
  <si>
    <t>MORENO ESCOBAR MANUEL FRANCISCO</t>
  </si>
  <si>
    <t>BONILLA MORALES NEMESIS</t>
  </si>
  <si>
    <t>CASTRO BARRIOS DIANA LORENA</t>
  </si>
  <si>
    <t>CAICEDO RUIZ DASLIN KELLY</t>
  </si>
  <si>
    <t>CASTAÑO SUAREZ CARLOS ARTURO</t>
  </si>
  <si>
    <t>RUIZ PAULY SANTIAGO</t>
  </si>
  <si>
    <t>BETANCOURTH SERRANO JUAN MANUEL</t>
  </si>
  <si>
    <t>MOSQUERA PEREA JESSYCA</t>
  </si>
  <si>
    <t>MURILLO NOVOA JHONNY STIVEN</t>
  </si>
  <si>
    <t>AGUIRRE ARAGON ANA MARIA</t>
  </si>
  <si>
    <t>GAVIRIA MOSCOSO CHRISTIAN</t>
  </si>
  <si>
    <t>LAVERDE ORTIZ ANDERSON</t>
  </si>
  <si>
    <t>ALBARAN ARAUJO SEBASTIAN</t>
  </si>
  <si>
    <t>CORDOVA MARTINEZ HAIMAR YUFRAINA</t>
  </si>
  <si>
    <t>VARGAS PANTOJA JOSE JULIAN</t>
  </si>
  <si>
    <t>ALZATE LOPEZ CARLOS HOLMES</t>
  </si>
  <si>
    <t>CASTAÑEDA DAVILA ALBA LUCIA</t>
  </si>
  <si>
    <t>CAMPO RIVERA VIVIAN VANESSA</t>
  </si>
  <si>
    <t>LUNA  JESUS EDUARDO</t>
  </si>
  <si>
    <t>BONILLA SOTERAN DEIBYS JOHAN</t>
  </si>
  <si>
    <t>GUAQUETA ZULUAGA YAMILE ESPERANZA</t>
  </si>
  <si>
    <t>MONTERREY RODRIGUEZ DAVIS ANDRES</t>
  </si>
  <si>
    <t>TOLEDO VASQUEZ FELIX ANDRES WENCESLAO</t>
  </si>
  <si>
    <t>CUELLAR LOPEZ NESTOR FABIO</t>
  </si>
  <si>
    <t>LEZAMA LOPEZ WUILLIANS YOEL</t>
  </si>
  <si>
    <t>RODRIGUEZ VARGAS ESPERANZA</t>
  </si>
  <si>
    <t>COY FINO JOSE ASAEL</t>
  </si>
  <si>
    <t>FUENTES  SUAREZ YENNITH ADRIANA</t>
  </si>
  <si>
    <t>JIMENEZ GARCIA NORY</t>
  </si>
  <si>
    <t>GONZALEZ  CASTIBLANCO ZORAIDA</t>
  </si>
  <si>
    <t>RONDON GONZALEZ MARIA STELLA</t>
  </si>
  <si>
    <t>BARRETO NARANJO LILIA HELENA</t>
  </si>
  <si>
    <t>ACUÑA MENCO JACKELINE</t>
  </si>
  <si>
    <t>RODERO VEGA YOLANDA MARGARITA</t>
  </si>
  <si>
    <t>CAMPILLO TRUJILLO MARITZA</t>
  </si>
  <si>
    <t>PEREZ CEBALLOS IVELCI PATRICIA</t>
  </si>
  <si>
    <t>CAMPO MANJARREZ MERCEDES</t>
  </si>
  <si>
    <t>BERNAL SOLANO PATRICIA</t>
  </si>
  <si>
    <t>PIÑEREZ FLOREZ MIGUEL ANTONIO</t>
  </si>
  <si>
    <t>APONTE LOPEZ YINA PATRICIA</t>
  </si>
  <si>
    <t>FARELO FROGOZO LAZARO FRANCISCO</t>
  </si>
  <si>
    <t>ROMERO SANJUAN DUBER ALFONSO</t>
  </si>
  <si>
    <t>PERTUZ CAMPO GEOVANNY ENRIQUE</t>
  </si>
  <si>
    <t>OLIVIELLA MARTINEZ JHON JAIRO</t>
  </si>
  <si>
    <t>JIMENEZ CELIS PAOLA ANDREA</t>
  </si>
  <si>
    <t>BETANCOURTH VILLAMIZAR MAIRA ALEJANDRA</t>
  </si>
  <si>
    <t>RODRIGUEZ MENDOZA JOHN FREDY</t>
  </si>
  <si>
    <t>HERRARA BRAND ANDRES FELIPE</t>
  </si>
  <si>
    <t>LOAIZA ESPINOSA JHON FAVER</t>
  </si>
  <si>
    <t>FERNANDEZ GONZALEZ MAURICIO</t>
  </si>
  <si>
    <t>OSORIO GARCIA CARLOS ANDRES</t>
  </si>
  <si>
    <t>TORRES MARIN YOLY PATRICIA</t>
  </si>
  <si>
    <t>CAICEDO GARCES NORA INES</t>
  </si>
  <si>
    <t>COLLAZOS RAYO OSVALDO</t>
  </si>
  <si>
    <t>AROS BELTRAN JUAN JOSE</t>
  </si>
  <si>
    <t>HERNANDEZ UÑATE JULIAN ALEXIS</t>
  </si>
  <si>
    <t>CIFUENTES ENCISO DANNA VALENTINA</t>
  </si>
  <si>
    <t>RODRIGUEZ RESTREPO LUZ ALEJANDRA</t>
  </si>
  <si>
    <t>MARTINEZ LOPEZ YULY CAROLINA</t>
  </si>
  <si>
    <t>HERNANDEZ GAITAN NELSON GIOVANNY</t>
  </si>
  <si>
    <t>SANTANA MARTINEZ YEISON DAVID</t>
  </si>
  <si>
    <t>PERDOMO ALARCON JUAN CARLOS</t>
  </si>
  <si>
    <t>JIMENEZ ORTEGA YURANY ANGELICA</t>
  </si>
  <si>
    <t>ATUESTA NAUSA LINA MARIA DEL PILAR</t>
  </si>
  <si>
    <t>RODRIGUEZ GOMEZ BRAYAN STIVEN</t>
  </si>
  <si>
    <t>SANCHEZ QUINTERO JUAN CAMILO</t>
  </si>
  <si>
    <t>MORENO PIZA BREYNNER ALIRIO</t>
  </si>
  <si>
    <t>CAICEDO JIMENEZ FRANCEDY</t>
  </si>
  <si>
    <t>RUBIO PATARROYO CLAUDIA MARCELA</t>
  </si>
  <si>
    <t>SANDOVAL  FRANCY LILIANA</t>
  </si>
  <si>
    <t>DIAZ CASTAÑO JOHANNA LIZED</t>
  </si>
  <si>
    <t>VARON ALDANA SANDRA MARCELA</t>
  </si>
  <si>
    <t>RIZALEZ TINEO JUBEL ANTONIO</t>
  </si>
  <si>
    <t>RODRIGUEZ ALGARRA CESAR ARMANDO</t>
  </si>
  <si>
    <t>FRANCO ALDANA JOHN EDWIN</t>
  </si>
  <si>
    <t>DIAZ CASTAÑO GERMAN DEIVI</t>
  </si>
  <si>
    <t>CASTRO BAUTISTA JOHNATHAN</t>
  </si>
  <si>
    <t>MUÑOZ NUÑEZ JOSE LEONARDO</t>
  </si>
  <si>
    <t>MARIN  JOSE</t>
  </si>
  <si>
    <t>RINCON BENITEZ JUAN SEBASTIAN</t>
  </si>
  <si>
    <t>PEREZ MUÑOZ DANIELA ANDREA</t>
  </si>
  <si>
    <t>LIZARAZO GUALDRON BRIGITTE ALEJANDRA</t>
  </si>
  <si>
    <t>TAFUR PALMA NICOLAS STIVEN</t>
  </si>
  <si>
    <t>MARTINEZ ALVAREZ DAVID EMIR</t>
  </si>
  <si>
    <t>TAVERA MORALES LUIS FRANCISCO</t>
  </si>
  <si>
    <t>PEÑUELA LEON ANA MARIA</t>
  </si>
  <si>
    <t>MARTINEZ CASTELLANOS FULGENCIO</t>
  </si>
  <si>
    <t>CARDOZO CARRASCAL JOSE DAVID</t>
  </si>
  <si>
    <t>MARIN VALDERRAMA ELIANA PIEDAD</t>
  </si>
  <si>
    <t>LOPEZ FORERO SANDRA MILENA</t>
  </si>
  <si>
    <t>DORADO CARBALLO JORGE HUMBERTO</t>
  </si>
  <si>
    <t>CALLEJAS MORALES HENRY</t>
  </si>
  <si>
    <t>SUAREZ CASTILLO JOAQUIN</t>
  </si>
  <si>
    <t>CASTRO PARRA ANDERSON YESID</t>
  </si>
  <si>
    <t>PORRAS HERNANDEZ ANGELA YULIANA</t>
  </si>
  <si>
    <t>CUERVO CUERVO EMILSE</t>
  </si>
  <si>
    <t>LOPEZ CASTIBLANCO DIANA YOLIMA</t>
  </si>
  <si>
    <t>ROMERO PEREZ CUSTODIO HERNAN</t>
  </si>
  <si>
    <t>LEMUS PALACIOS ZULMA YERALDIN</t>
  </si>
  <si>
    <t>PABON HERNANDEZ OSCAR IVAN</t>
  </si>
  <si>
    <t>RONDON QUIROZ ANDERSON YESID</t>
  </si>
  <si>
    <t>PEREZ ROJAS DIEGO ALEXANDER</t>
  </si>
  <si>
    <t>CONTRERAS COLMENARES IVAN DARIO</t>
  </si>
  <si>
    <t>MOLANO QUIRAMA JOHN JAIVER</t>
  </si>
  <si>
    <t>ZIPA HERNANDEZ MARLON FABIAN</t>
  </si>
  <si>
    <t>TORRES LEON LIDA YURANI</t>
  </si>
  <si>
    <t>NIÑO AGUDELO ANGELA YAKELIN</t>
  </si>
  <si>
    <t>NEVA OCACION JHON EDISON</t>
  </si>
  <si>
    <t>PALACIO ARIAS KAROL JULIETH</t>
  </si>
  <si>
    <t>BUITRAGO GARZON ANGELA ROCIO</t>
  </si>
  <si>
    <t>REBOLLEDO GONZALEZ NELSON WILLIAMS</t>
  </si>
  <si>
    <t>ESCALONA OSPINA JOSE ALI</t>
  </si>
  <si>
    <t>PARDO MOLINA RAFAEL</t>
  </si>
  <si>
    <t>GUERRERO ROJAS SEGUNDO ANTONIO</t>
  </si>
  <si>
    <t>USECHE CAMACHO JULIAN MAURICIO</t>
  </si>
  <si>
    <t>RENDON JORDAN HARRINSON</t>
  </si>
  <si>
    <t>SANCHEZ RIOS FABIO NELSON</t>
  </si>
  <si>
    <t>QUINTERO HENAO CARLOS MARIO</t>
  </si>
  <si>
    <t>ARREDONDO ARENAS VALENTINA</t>
  </si>
  <si>
    <t>ARRUBLA RAMIREZ ALEJANDRO</t>
  </si>
  <si>
    <t>GOMEZ AGUIRRE DANIELA</t>
  </si>
  <si>
    <t>QUINTERO GARCIA LEIDY STEFANIA</t>
  </si>
  <si>
    <t>CASTELLANOS SALAZAR JHOAN DAVID</t>
  </si>
  <si>
    <t>GALLEGO RUBIO MONICA</t>
  </si>
  <si>
    <t>MARIN MONTOYA JORGE ELIECER</t>
  </si>
  <si>
    <t>FORTICH BETANCOURT KATHERINE</t>
  </si>
  <si>
    <t>GIRALDO CARDENAS JOSE GIOVANI</t>
  </si>
  <si>
    <t>GIRALDO RAMIREZ MONICA</t>
  </si>
  <si>
    <t>GIRALDO RAMIREZ CAROLINA</t>
  </si>
  <si>
    <t>SANTA GONZALEZ SANDRA BIBIANA</t>
  </si>
  <si>
    <t>GOMEZ BEDOYA LINA MARIA</t>
  </si>
  <si>
    <t>ESCOBAR CORREA LINA MARCELA</t>
  </si>
  <si>
    <t>GARZON RUBIO OSCAR YESID</t>
  </si>
  <si>
    <t>POVEDA ARIAS JORGE IVAN</t>
  </si>
  <si>
    <t>LONDOÑO GRANADA ALEJANDRO</t>
  </si>
  <si>
    <t>ANDRADE VALLEJO PEDRO IVAN</t>
  </si>
  <si>
    <t>CASTAÑEDA RIOS JOSE DIDIER</t>
  </si>
  <si>
    <t>SAAVEDRA RAMIREZ LAURA DANIELA</t>
  </si>
  <si>
    <t>USCATEGUI ALVARO BRAYAN ESTIVEN</t>
  </si>
  <si>
    <t>USCATEGUI ALVARADO JENNY PAOLA</t>
  </si>
  <si>
    <t>CORREA HEREDIA DINA JAZMIN</t>
  </si>
  <si>
    <t>BARBOSA SUAN LAURA VANESSA</t>
  </si>
  <si>
    <t>SAAVEDRA RIVAS MARTHA LUCIA</t>
  </si>
  <si>
    <t>CARO PEREZ YULY PAOLA</t>
  </si>
  <si>
    <t>BASTIDAS CALDERON JOSE MAURICIO</t>
  </si>
  <si>
    <t>ORTIZ CARRILLO ELENID</t>
  </si>
  <si>
    <t>MORALES GARCIA BORIS NICOLAS</t>
  </si>
  <si>
    <t>ALMANZA AREVALO ANDRES FELIPE</t>
  </si>
  <si>
    <t>SANCHEZ VALENCIA HOOVER</t>
  </si>
  <si>
    <t>AGUDELO CRUZ JESUS ANTONIO</t>
  </si>
  <si>
    <t>MARTINEZ CRISTANCHO ANGELICA PATRICIA</t>
  </si>
  <si>
    <t>GARCIA OROZCO DORIS</t>
  </si>
  <si>
    <t>PINEROS DIAZ DIANA ANGELICA</t>
  </si>
  <si>
    <t>JIMENEZ MATEUS CARLOS ALFREDO</t>
  </si>
  <si>
    <t>TELLEZ VALENZUELA LUIS ALEJANDRO</t>
  </si>
  <si>
    <t>RIOS CACERES NILSON</t>
  </si>
  <si>
    <t>VILLATE PALACIO JUAN JOSUE</t>
  </si>
  <si>
    <t>ANTOLINEZ GALARZA ALEXANDER</t>
  </si>
  <si>
    <t>SOLANO AGUDELO PAULA ANDREA</t>
  </si>
  <si>
    <t>CABRERA  GARCIA MARIA PAULA</t>
  </si>
  <si>
    <t>GARAVITO NOMEZQUE ERICK JOEL</t>
  </si>
  <si>
    <t>LUNA DUARTE CAROL BRIYITH</t>
  </si>
  <si>
    <t>NOMEZQUE CANO NELLY YANETH</t>
  </si>
  <si>
    <t>HUESO VALENCIA LEIDY VIVIANA</t>
  </si>
  <si>
    <t>GONZALEZ SOSA AMANDA</t>
  </si>
  <si>
    <t>UMANA VELANDIA ALEXANDRA</t>
  </si>
  <si>
    <t>CASAS BARRAGAN WILFREDO</t>
  </si>
  <si>
    <t>PARRADO GARCIA JAVIER ALONSO</t>
  </si>
  <si>
    <t>MARTINEZ SEPULVEDA JOSE RIGOBERTO</t>
  </si>
  <si>
    <t>DIAZ POVEDA MIGUEL ANGEL</t>
  </si>
  <si>
    <t>BALLESTEROS RODRIQUEZ JEFFERSON STID</t>
  </si>
  <si>
    <t>MORA ORDOÑEZ OMAR JESSID</t>
  </si>
  <si>
    <t>MARTINEZ RODRIGUEZ OCTAVIO LIBARDO</t>
  </si>
  <si>
    <t>CARDENAS ALVARADO SEGUNDO ANTONI</t>
  </si>
  <si>
    <t>RODRIGUEZ DIAZ JORGE ALEJANDRO</t>
  </si>
  <si>
    <t>AMADO RIVERA MARDOQUEO</t>
  </si>
  <si>
    <t>MARTINEZ PEREZ RAFAEL</t>
  </si>
  <si>
    <t>JAIMES JULIO LILIANA</t>
  </si>
  <si>
    <t>COTES BRUGES RUBEN DARIO</t>
  </si>
  <si>
    <t>ORTEGA GUTIERREZ LUIS ENRIQUE</t>
  </si>
  <si>
    <t>INFANTE TORRES OSCAR ESTEVAN</t>
  </si>
  <si>
    <t>QUIROZ RUIZ MARIA CECILIA</t>
  </si>
  <si>
    <t>TORRES NOVOA EYMI JOHANA</t>
  </si>
  <si>
    <t>RUIZ MEJIA DAVID RICARDO</t>
  </si>
  <si>
    <t>PAIPA DAZA YANILETH</t>
  </si>
  <si>
    <t>CORDERO NIÑO ANDREA CAROLINA</t>
  </si>
  <si>
    <t>CORREDOR CASTILLO MIGUEL MATEO</t>
  </si>
  <si>
    <t>ESTUPIÑAN COLMENARES EDWIN LEONARDO</t>
  </si>
  <si>
    <t>PRIETO LOPEZ ANA MILENA</t>
  </si>
  <si>
    <t>GONZALEZ RODRIGUEZ CESAR DAVID</t>
  </si>
  <si>
    <t>MOLANO PINILLA ERIKA ALEXANDRA</t>
  </si>
  <si>
    <t>CASTRO MEDINA RAFAEL EDUARDO</t>
  </si>
  <si>
    <t>ALBA GUACHETA JEFFER ALEXANDER</t>
  </si>
  <si>
    <t>MANCIPE BARON ANDREA CAROLINA</t>
  </si>
  <si>
    <t>SUAREZ DIAZ ANGEL ESTEBAN</t>
  </si>
  <si>
    <t>CABEZAS GARCIA YEIMY ESPERANZA</t>
  </si>
  <si>
    <t>MORENO JIMENEZ EDWIN FERNANDO</t>
  </si>
  <si>
    <t>CRUZ CRUZ GLORIA LIZETH</t>
  </si>
  <si>
    <t>PIÑA CASTILLO SANDRA MILENA</t>
  </si>
  <si>
    <t>GONZALEZ BRAND VALERIA</t>
  </si>
  <si>
    <t>CAPERA OSORIO CAROLINA</t>
  </si>
  <si>
    <t>GOMEZ MC LEAN SANDRA MILENA</t>
  </si>
  <si>
    <t>LONDOÑO RUIZ GUISELLY</t>
  </si>
  <si>
    <t>RODRIGUEZ LOPEZ REMBERTO</t>
  </si>
  <si>
    <t>KLINGER LANDAZURI LERMAN ALEXANDER</t>
  </si>
  <si>
    <t>MENDOZA AREVALO CESAR EMILIO</t>
  </si>
  <si>
    <t>MENDOZA TORRADO OSCAR DANIEL</t>
  </si>
  <si>
    <t>MORALES  JESUS DAVID</t>
  </si>
  <si>
    <t>GARCIA GARCIA FABIAN  ANDRES</t>
  </si>
  <si>
    <t>MEDRANO NAVARRO PABLO GUSTAVO</t>
  </si>
  <si>
    <t>CONTRERAS BARBOSA HENRY</t>
  </si>
  <si>
    <t>URIBE PATIÑO YOBANY</t>
  </si>
  <si>
    <t>PEREZ MATINEZ ROOSVELT RAFAEL</t>
  </si>
  <si>
    <t>MOLINA MOLINA FERNEY HERNAN</t>
  </si>
  <si>
    <t>RICO LOPEZ JHONN STEVEN</t>
  </si>
  <si>
    <t>AVILA  OSCAR JAVIER</t>
  </si>
  <si>
    <t>SALINAS AGUIRRE SERGIO ALEJANDRO</t>
  </si>
  <si>
    <t>VARGAS FARFAN JHOAN ANDRES</t>
  </si>
  <si>
    <t>INFANTE SUAREZ JOSE ALEXANDER</t>
  </si>
  <si>
    <t>CONTRERAS SOSA JUAN CARLOS</t>
  </si>
  <si>
    <t>AYALA TOCA JEISON STIVEN</t>
  </si>
  <si>
    <t>CONTRERAS SOSA LUIS DAVID</t>
  </si>
  <si>
    <t>MAYORDOMO INFANTE JORGE ARMANDO</t>
  </si>
  <si>
    <t>AVILA CASTRO ANDRES FELIPE</t>
  </si>
  <si>
    <t>SUAREZ BECERRA YAHIR RONALDO</t>
  </si>
  <si>
    <t>NOCOVE PUIN JHON JAIRO</t>
  </si>
  <si>
    <t>CRUZ MARTINEZ YEFERSON ANDRES</t>
  </si>
  <si>
    <t>PEREZ  JULIO ALBERTO</t>
  </si>
  <si>
    <t>MONTAÑEZ CARRILLO JOSE ALFREDO</t>
  </si>
  <si>
    <t>CELY VELANDIA VICENTE ALIRIO</t>
  </si>
  <si>
    <t>GONZALEZ ROJAS PEDRO ANTONIO</t>
  </si>
  <si>
    <t>URIAN NEVA LUIS ALBERTO</t>
  </si>
  <si>
    <t>GUARIN NUÑEZ JHON ALEXANDER</t>
  </si>
  <si>
    <t>VARGAS FARFAN ALEXANDER</t>
  </si>
  <si>
    <t>SALAMANCA CUCHIVAGUE JUAN CAMILO</t>
  </si>
  <si>
    <t>NIÑO CHIVATA JUAN CARLOS</t>
  </si>
  <si>
    <t>ESPINOSA GRANOBLES DAVID SANTIAGO</t>
  </si>
  <si>
    <t>LIZARAZO LOPEZ JUAN PABLO</t>
  </si>
  <si>
    <t>VARELA AREILA ELMER ANTONIO</t>
  </si>
  <si>
    <t>PEÑA VALENCIA EMMANUEL</t>
  </si>
  <si>
    <t>DORADO RAMIREZ ANA MARIA</t>
  </si>
  <si>
    <t>AGREDO HERNANDEZ DANIEL ISAAC</t>
  </si>
  <si>
    <t>AYALA MERCHANCANO JUAN JOSE</t>
  </si>
  <si>
    <t>TOBAR MOJANO LUIS FELIPE</t>
  </si>
  <si>
    <t>OSORIO LOPEZ JESUS DAVID</t>
  </si>
  <si>
    <t>MENDEZ CORREA LUZ DARY</t>
  </si>
  <si>
    <t>TRUJILLO GOMEZ DIANA ELSY</t>
  </si>
  <si>
    <t>HENRIQUEZ GOMEZ LUIS JAVIER</t>
  </si>
  <si>
    <t>MOGOLLON CAMELO DILIAN</t>
  </si>
  <si>
    <t>CORREA LOPERA SARA MARIA</t>
  </si>
  <si>
    <t>LOPERA GOMEZ BEATRIZ ELENA</t>
  </si>
  <si>
    <t>BERROTERAN GIL MARIA DEL CARMEN</t>
  </si>
  <si>
    <t>HERRERA GONZALEZ SANDRA PATRICIA</t>
  </si>
  <si>
    <t>AVINAZAR ALDANA CARMEN MARIA</t>
  </si>
  <si>
    <t>RINCON SANCHEZ CESAR DANILO</t>
  </si>
  <si>
    <t>VELASCO GUEVARA WILSON LEANDRO</t>
  </si>
  <si>
    <t>PARDO HERRERA MIGUEL ANGEL</t>
  </si>
  <si>
    <t>ROJAS HERRERA LUIS EDUARDO</t>
  </si>
  <si>
    <t>PARADA BUITRAGO JAVIER ALBERTO</t>
  </si>
  <si>
    <t>GONZALEZ PACHECO ALBERTO ALFONSO</t>
  </si>
  <si>
    <t>GARZON ARCE NORBERTO</t>
  </si>
  <si>
    <t>CUERVO MARTINEZ ANA MILENA</t>
  </si>
  <si>
    <t>CACERES CORONADO YESSICA YURLEY</t>
  </si>
  <si>
    <t>DAZA  CARLOS ALBERTO</t>
  </si>
  <si>
    <t>ORTEGA JAIMES EDINSON FERNANDDO</t>
  </si>
  <si>
    <t>SOLIS BALTAN EDER MANUEL</t>
  </si>
  <si>
    <t>VALENCIA ARANA JHON BREINER</t>
  </si>
  <si>
    <t xml:space="preserve">CARVAJAL GALLEGO IDIER </t>
  </si>
  <si>
    <t>CARTAGENA GONZALEZ ORLANDO DE JESUS</t>
  </si>
  <si>
    <t>VASQUEZ HURTADO CARLOS ENRIQUE</t>
  </si>
  <si>
    <t>MURILLO SARAY GILMAR STEVEN</t>
  </si>
  <si>
    <t>VACCA ROJAS KEVIN ANDRES</t>
  </si>
  <si>
    <t>GRANADILLO GAMEZ YELIN YARITZA</t>
  </si>
  <si>
    <t>PULIDO MATTA DIANA JULIETH</t>
  </si>
  <si>
    <t>HERRERA RENDON CRISTIAN ANDRES</t>
  </si>
  <si>
    <t>OSORIO DUQUE DEVINSON ANDRES</t>
  </si>
  <si>
    <t>SANCHEZ ARANGO JIMMI JULIAN</t>
  </si>
  <si>
    <t>POTOSI ANDRADE FRANCO ARBEY</t>
  </si>
  <si>
    <t xml:space="preserve">GONZALEZ MEDINA ERWIN </t>
  </si>
  <si>
    <t>RESTREPO TAMAYO CESAR AUGUSTO</t>
  </si>
  <si>
    <t>IZQUIERDO LONDOÑO JEISON ALEJANDRO</t>
  </si>
  <si>
    <t>MORALES QUICENO ANGEL ROSALINO</t>
  </si>
  <si>
    <t>PAREDES FERNANDEZ JESUS FERNEY</t>
  </si>
  <si>
    <t xml:space="preserve">LONDOÑO MILLAN NORBERTO </t>
  </si>
  <si>
    <t xml:space="preserve">CAJAMARCA HURTADO HAROLD </t>
  </si>
  <si>
    <t xml:space="preserve">CASTANO MORALES ARBEY </t>
  </si>
  <si>
    <t>NARANJO GOMEZ DUVAN ANTONIO</t>
  </si>
  <si>
    <t>MELO  RAMIRO DILMAN</t>
  </si>
  <si>
    <t xml:space="preserve">MARIACA APONTE WILMAR </t>
  </si>
  <si>
    <t xml:space="preserve">LOURIDO CALAMBAS WILMAR </t>
  </si>
  <si>
    <t>MUÑOZ RODRIGUEZ BLANCA NUBIA</t>
  </si>
  <si>
    <t>ARAUJO NARVAEZ CARLOS FERNANDO</t>
  </si>
  <si>
    <t>CERON  LEIDY TATIANA</t>
  </si>
  <si>
    <t>GIL GARCIA PAOLA ANDREA</t>
  </si>
  <si>
    <t>PARRA DELGADO ROCIO LUCEIDER</t>
  </si>
  <si>
    <t>PULGAR OLIVEROS MARYURIS CAROLINA</t>
  </si>
  <si>
    <t>CEREZO GUTIERREZ LORELEIS</t>
  </si>
  <si>
    <t>AGUIRRE VILLAFAÑE DIEGO MAURICIO</t>
  </si>
  <si>
    <t xml:space="preserve">GONZALEZ OCAMPO FERNANDO </t>
  </si>
  <si>
    <t xml:space="preserve">CADENA MONTEALEGRE VIVIANA </t>
  </si>
  <si>
    <t>MUÑOZ RIASCOS KANDY BETALIA</t>
  </si>
  <si>
    <t>ROJAS VACA MARTHA ISABEL</t>
  </si>
  <si>
    <t>ORTIZ CORREA CLAUDIA MARCELA</t>
  </si>
  <si>
    <t>POSADA MURILLO JOHN ALBEIRO</t>
  </si>
  <si>
    <t xml:space="preserve">ERAZO CERON ALBERTO </t>
  </si>
  <si>
    <t>LOTTA ROZO LUIS ANGEL</t>
  </si>
  <si>
    <t>GRANDAS FLOREZ FERMIN</t>
  </si>
  <si>
    <t>MORALES LOZANO JOSE RICARDO</t>
  </si>
  <si>
    <t>TELLEZ TORRES LUIS LEONARDO</t>
  </si>
  <si>
    <t>VEGA BELTRAN JOHN ALEXANDER</t>
  </si>
  <si>
    <t>VALENCIA GIRALDO JUAN FERNANDO</t>
  </si>
  <si>
    <t>HINOJOSA AGUILAR DIEGO FERNANDO</t>
  </si>
  <si>
    <t>GAMBOA AGREDO JHON WILLIAM</t>
  </si>
  <si>
    <t xml:space="preserve">RAMIREZ RIAÑO DARIO </t>
  </si>
  <si>
    <t>RINCON SASTOQUE HAROLD EDINSSON</t>
  </si>
  <si>
    <t xml:space="preserve">VELANDIA BRAVO MAURICIO </t>
  </si>
  <si>
    <t xml:space="preserve">VARON CRUZ ROMILIO </t>
  </si>
  <si>
    <t>MUÑOZ QUINTERO PETER HANS</t>
  </si>
  <si>
    <t>HENAO MUNOZ JULIO CESAR</t>
  </si>
  <si>
    <t>MARTINEZ ARRIETA ANDRES FELIPE</t>
  </si>
  <si>
    <t>LIBERNAL GARCIA JOSE ANGEL</t>
  </si>
  <si>
    <t>PINZON SORIANO WILLIAM MAURICIO</t>
  </si>
  <si>
    <t>CRUZ CHAVEZ JOSE ENRIQUE</t>
  </si>
  <si>
    <t xml:space="preserve">SANCHEZ MARIN RAFAEL </t>
  </si>
  <si>
    <t>BEDOYA ZULUAGA JAIME ANDRES</t>
  </si>
  <si>
    <t>GAVIRIA ARTEAGA WILLIAM ARLEX</t>
  </si>
  <si>
    <t>SALAZAR GUZMAN CARLOS ALBERTO</t>
  </si>
  <si>
    <t xml:space="preserve">TOBAR CORDOBA RODRIGO </t>
  </si>
  <si>
    <t>GONZALEZ PRADO JOHN JAIRO</t>
  </si>
  <si>
    <t>ACOSTA SORACA JULIO CESAR</t>
  </si>
  <si>
    <t>PENUELA BEJARANO FREDY ROBERTO</t>
  </si>
  <si>
    <t>SANCHEZ VELASQUEZ CARLOS ALBERTO</t>
  </si>
  <si>
    <t xml:space="preserve">RIVERA VARGAS CAMILO </t>
  </si>
  <si>
    <t xml:space="preserve">VALBUENA MESA EUGENIO </t>
  </si>
  <si>
    <t>GUTIERREZ GALLEGO ELIZABETH</t>
  </si>
  <si>
    <t>CHAVES CARRANZA WILSON ALEJANDRO</t>
  </si>
  <si>
    <t>GRACIA CATAÑEDA CLAUDIA ROCIO</t>
  </si>
  <si>
    <t xml:space="preserve">CARDENAS APONTE SANTIAGO </t>
  </si>
  <si>
    <t xml:space="preserve">MENDEZ GONZALEZ CLAUDIA </t>
  </si>
  <si>
    <t>PULIDO GOMEZ JULIE VIVIANA</t>
  </si>
  <si>
    <t>MOSQUERA MONTAÑO JHONN FREDDY</t>
  </si>
  <si>
    <t>NIETO GARZON LEIDY VIVIANA</t>
  </si>
  <si>
    <t>CASTELLANOS GOMEZ VICTOR EMILIO</t>
  </si>
  <si>
    <t>QUINTERO ALZATE LINA MARCELA</t>
  </si>
  <si>
    <t>MEJIA MOSQUERA LUIS MIGUEL</t>
  </si>
  <si>
    <t>LOPEZ MORENO BRIGITH LIZETH</t>
  </si>
  <si>
    <t>GONZALEZ SANCHEZ DEISY JOHANA</t>
  </si>
  <si>
    <t>OSPINA RUIZ HERMES JAVIER</t>
  </si>
  <si>
    <t>JIMENEZ MERCHAN LUZ HERMIDA</t>
  </si>
  <si>
    <t>ARROYO ARANDA LORENA</t>
  </si>
  <si>
    <t xml:space="preserve">OSSA BURITICA ANDRES </t>
  </si>
  <si>
    <t>GONZALEZ CASTAÑO STEVEN ANDRES</t>
  </si>
  <si>
    <t>FLOREZ HERNANDEZ JESSICA JOHANNA</t>
  </si>
  <si>
    <t>AVENDAÑO SUAREZ MARIE ENID</t>
  </si>
  <si>
    <t>PALACIOS PELAYO EDISON ALEJANDRO</t>
  </si>
  <si>
    <t>PARRA OSPINA LUZ ALBA</t>
  </si>
  <si>
    <t>COLLAZOS VILLAMIZAR JULIO MARIO</t>
  </si>
  <si>
    <t xml:space="preserve">FLOREZ ISAZA SANTIAGO </t>
  </si>
  <si>
    <t>GACHANCIPA RODRIGUEZ CAMILO ANDRES</t>
  </si>
  <si>
    <t>TRUJILLO SOTO MARIA DEL PILAR</t>
  </si>
  <si>
    <t xml:space="preserve">VASQUEZ RODRIGUEZ LILIANA </t>
  </si>
  <si>
    <t>ROJAS MARIN HENRY DAMIAN</t>
  </si>
  <si>
    <t xml:space="preserve">GARZON SANCHEZ ADRIANA </t>
  </si>
  <si>
    <t>GULLOSO MENDEZ CLAUDIA PATRICIA</t>
  </si>
  <si>
    <t>PARDO BARBOSA SANDRA MILEIDY</t>
  </si>
  <si>
    <t>AREVALO SERRATO HAROLD FABIAN</t>
  </si>
  <si>
    <t>CIFUENTES DELGADO RUBEN DARIO</t>
  </si>
  <si>
    <t>BELTRAN RODRIGUEZ LUCY ALEXANDRA</t>
  </si>
  <si>
    <t>HINCAPIE RESTREPO WILLIAM</t>
  </si>
  <si>
    <t>VARGAS VANEGAS CARLOS FERNANDO</t>
  </si>
  <si>
    <t>RENTERIA MOSQUERA YEISSON ANDRES</t>
  </si>
  <si>
    <t>FLOREZ GALLEGO MARIA LUCY DENNIS</t>
  </si>
  <si>
    <t>BELTRAN  LUIS GERMAN</t>
  </si>
  <si>
    <t>ACOSTA RODRIGUEZ HUGO ALEXANDER</t>
  </si>
  <si>
    <t>VALENCIA ASTAIZA MARIA JIMENA</t>
  </si>
  <si>
    <t>GARCES OSPINA MARIA DEYSI</t>
  </si>
  <si>
    <t xml:space="preserve">ROLDAN DIAZ ALEXANDRA </t>
  </si>
  <si>
    <t>OCHOA PATIÑO MARTHA LILIANA</t>
  </si>
  <si>
    <t>GARCIA FIERRO ANGELICA MARIA</t>
  </si>
  <si>
    <t xml:space="preserve">BENAVIDEZ TRUJILLO LYDA </t>
  </si>
  <si>
    <t xml:space="preserve">LOPEZ MANRIQUE KELLY </t>
  </si>
  <si>
    <t>GOMEZ NAVARRO ADRIANA PATRICIA</t>
  </si>
  <si>
    <t>GONZALES GONZALES JUAN CARLOS</t>
  </si>
  <si>
    <t>MUÑOZ BURBANO MARGOT LICENIA</t>
  </si>
  <si>
    <t xml:space="preserve">DOMINGUEZ  EMERSON </t>
  </si>
  <si>
    <t>SANCHEZ CABALLERO DIEGO CAMILO</t>
  </si>
  <si>
    <t>MALDONADO DIAZ KAREN DAYANA</t>
  </si>
  <si>
    <t xml:space="preserve">CASTAÑEDA LOPERA CATALINA </t>
  </si>
  <si>
    <t>DIAZ RAMIREZ HELEN DALY</t>
  </si>
  <si>
    <t>RUBIANO URIBE CARLOS MARIO</t>
  </si>
  <si>
    <t>MARIN GOMEZ AUGUSTO</t>
  </si>
  <si>
    <t>YEPES HERRERA ROSA MERCEDES</t>
  </si>
  <si>
    <t xml:space="preserve">DIAGO RODRIGUEZ CAROLINA </t>
  </si>
  <si>
    <t>AREIZA HIGUITA EDY MARLEY</t>
  </si>
  <si>
    <t>CARDONA MORENO LINA MERCEDES</t>
  </si>
  <si>
    <t>BEDOYA MARIN ADRIANA PATRICIA</t>
  </si>
  <si>
    <t>GARCIA CARREÑO YUDY YANETH</t>
  </si>
  <si>
    <t>CRUZ RONDON ANA MILENA</t>
  </si>
  <si>
    <t>VEGA BALAGUERA ANGELA LILIANA</t>
  </si>
  <si>
    <t>SOLANO ACOSTA DIANA MARCELA</t>
  </si>
  <si>
    <t xml:space="preserve">GORDILLO OSPINA GRISELDA </t>
  </si>
  <si>
    <t>TENORIO BISBICUS ISABEL NAYIBE</t>
  </si>
  <si>
    <t>MATEUS REYES RODRIGO GERARDO</t>
  </si>
  <si>
    <t>RODRIGUEZ MORENO JORGE ALEXANDER</t>
  </si>
  <si>
    <t>RUIZ GUERRERO JOSE RAMIRO</t>
  </si>
  <si>
    <t>MORENO OSPINA LAURA VALENTINA</t>
  </si>
  <si>
    <t>VASQUEZ CAICEDO SEBASTIAN DAVID</t>
  </si>
  <si>
    <t>BETANCOURT PUNI JUAN JOSE</t>
  </si>
  <si>
    <t>CASTILLO GONZALEZ JHYMISO</t>
  </si>
  <si>
    <t>RAMIREZ ARBOLEDA CHRISTIAN</t>
  </si>
  <si>
    <t>ROJAS MUÑOZ XIMENA</t>
  </si>
  <si>
    <t>RIVERA CASALLAS JULIO CESAR</t>
  </si>
  <si>
    <t>MENDOZA GONZALEZ CLAUDIA PATRICIA</t>
  </si>
  <si>
    <t>ZULETA RIVERA ALEXANDER ANCELMO</t>
  </si>
  <si>
    <t>MELO LIBERATO SERGIO ANDRES</t>
  </si>
  <si>
    <t>TRIVIÑO CALVO SEBASTIAN ALFONSO</t>
  </si>
  <si>
    <t>MEDINA  BERNARDO</t>
  </si>
  <si>
    <t>MOLINA MOLINA RONAL ANSIZAR</t>
  </si>
  <si>
    <t>REINA SAENZ RODRIGO</t>
  </si>
  <si>
    <t>ARTUNDUAGA BELTRAN JULIAN ANDRES</t>
  </si>
  <si>
    <t>JIMENEZ RIVERA LUIS FERNANDO</t>
  </si>
  <si>
    <t>MENDOZA URUETA CRISTIAN CAMILO</t>
  </si>
  <si>
    <t>OLARTE CIFUENTES JOSE DE LOS SANTOS</t>
  </si>
  <si>
    <t>MARTINEZ LAGOS WILSON</t>
  </si>
  <si>
    <t>LOZANO HERNANDEZ PAULINO</t>
  </si>
  <si>
    <t>SANCHEZ RODRIGUEZ NIXON</t>
  </si>
  <si>
    <t>LAGUNA  ALIRIO</t>
  </si>
  <si>
    <t>TORRES JIMENEZ JESUS ALBEIRO</t>
  </si>
  <si>
    <t>SANCHEZ ROMERO FRANKY</t>
  </si>
  <si>
    <t>ALVARADO  DILBERTO</t>
  </si>
  <si>
    <t>MALAVER RAMIREZ NIDIA</t>
  </si>
  <si>
    <t>CARODNA  OSCAR FABIAN</t>
  </si>
  <si>
    <t>CARDENAS FORERO LUZ EIDY</t>
  </si>
  <si>
    <t>CAICEDO CASTAÑEDA LUIS FERNANDO</t>
  </si>
  <si>
    <t>GARCIA GONZALEZ ROBERTO</t>
  </si>
  <si>
    <t>VASQUEZ TORRES JHAM PAUL</t>
  </si>
  <si>
    <t>RODRIGUEZ GUTIERREZ ALEX HERNAN</t>
  </si>
  <si>
    <t>TRUJILLO AMEZQUITA DAVID ALFONSO</t>
  </si>
  <si>
    <t>FOMEQUE HERRERA JOSE DAVID</t>
  </si>
  <si>
    <t>SOGAMOSO PRADA JOSELITO</t>
  </si>
  <si>
    <t>MORENO  JUAN CARLOS</t>
  </si>
  <si>
    <t>FERRO TORRES CARLOS EDUARDO</t>
  </si>
  <si>
    <t>VELOZA HUERTAS LUIS FERNANDO</t>
  </si>
  <si>
    <t>GOMEZ GOMEZ JORGE DANIEL</t>
  </si>
  <si>
    <t>BOCANEGRA CARRILLO HEBER</t>
  </si>
  <si>
    <t>CAPERA CACAIS ADOLFO</t>
  </si>
  <si>
    <t>DIAZ TALERO PROSPERO</t>
  </si>
  <si>
    <t>SUAREZ DORAN SAID</t>
  </si>
  <si>
    <t>GUERRA MARTINEZ JULIANA</t>
  </si>
  <si>
    <t>FLORIAN NIÑO SANDRA MILENA</t>
  </si>
  <si>
    <t>PEDRAZA FLOREZ NORELBIS</t>
  </si>
  <si>
    <t>MELLADO PELAEZ NIEVEZ JUDITH</t>
  </si>
  <si>
    <t>RUEDA PRADA NANCY ROCIO</t>
  </si>
  <si>
    <t>GRIMALDO SALAZAR DURMEY</t>
  </si>
  <si>
    <t>ALBARRACIN CASTILLO SANDRA CARINA</t>
  </si>
  <si>
    <t>VALERO SEPULVEDA  INGRID  VANESSA</t>
  </si>
  <si>
    <t>RESTREPO ARDILA XIOMARA</t>
  </si>
  <si>
    <t>SEPULVEDA RUIZ YUDY LIZZETH</t>
  </si>
  <si>
    <t>GALLO ESTUPINAN ISIDRO</t>
  </si>
  <si>
    <t>GALLO PALACIOS SANDRA MILENA</t>
  </si>
  <si>
    <t>GALLO PALACIOS MYRIAM LIZETH</t>
  </si>
  <si>
    <t>SIABATO  GOMEZ  CARLOS  ALBERTO</t>
  </si>
  <si>
    <t>DURAN VELA ENITH JOHANA</t>
  </si>
  <si>
    <t>HOYOS BALLESTA BELSAZAR</t>
  </si>
  <si>
    <t>VILLARRAGA ORJUELA JHON FREDY</t>
  </si>
  <si>
    <t>MARTIN CUACITA DIANA BRIGITTE</t>
  </si>
  <si>
    <t>HERNANDEZ LOPEZ  LEIDY  VIVIANA</t>
  </si>
  <si>
    <t>VELASQUEZ RODRIGUEZ LAURA YULIETH</t>
  </si>
  <si>
    <t>GONZALEZ LOPEZ JUAN DIEGO</t>
  </si>
  <si>
    <t>TRUJILLO TAPIAS FABRICIANO</t>
  </si>
  <si>
    <t>MATEUS SOSA JEFERSON RICARDO</t>
  </si>
  <si>
    <t>CASTAÑEDA BALLESTEROS YURI MILENA</t>
  </si>
  <si>
    <t>VARILLA VELASQUEZ DIEGO ANDRES</t>
  </si>
  <si>
    <t>MARTINEZ FLOREZ LUZ  MARY</t>
  </si>
  <si>
    <t>CORREDOR LUGO MANUEL ALEJANDRO</t>
  </si>
  <si>
    <t>QUINTERO BETANCOURTH WILMER ISAAC</t>
  </si>
  <si>
    <t>PAREJO GARCIA  CLAUDIA MABELIS</t>
  </si>
  <si>
    <t>MUÑOZ GUERRA YECID</t>
  </si>
  <si>
    <t>BARRERO ACUÑA JORGE ALBERTO</t>
  </si>
  <si>
    <t>QUIROZ TOVAR YELYS YANETH</t>
  </si>
  <si>
    <t>ARCE PECHENE DANY ROCIO</t>
  </si>
  <si>
    <t>FONSECA  MAHECHA  ROSALBA</t>
  </si>
  <si>
    <t>PINEDA PORTELA YULIS</t>
  </si>
  <si>
    <t>NEGRETE  PINEDO  DIANA  MARIA</t>
  </si>
  <si>
    <t>VASQUEZ RODRIGUEZ MONICA ESPERANZA</t>
  </si>
  <si>
    <t>GUZMAN MUÑOZ ANA MYRIAM</t>
  </si>
  <si>
    <t>TERREROS MUÑOZ TANYA MARCELA</t>
  </si>
  <si>
    <t>BECERRA SANABRIA LILIANA ANDREA</t>
  </si>
  <si>
    <t>ZAMBRANO TORRES VICTOR MANUEL</t>
  </si>
  <si>
    <t>RUIZ PRIETO MANUEL ALBERTO</t>
  </si>
  <si>
    <t>MERCADO MARTINEZ LUIS FERNANDO</t>
  </si>
  <si>
    <t>OVIEDO RUIZ LUISA FERNANDA</t>
  </si>
  <si>
    <t>GARZON GUTIERREZ JULIETH NATALIA</t>
  </si>
  <si>
    <t>NIÑO RODRIGUEZ JORGE ESTEBAN</t>
  </si>
  <si>
    <t>SACHICA PINEDA STEVEN RICARDO</t>
  </si>
  <si>
    <t>SANCHEZ BELTRAN GRACIELA YANETH</t>
  </si>
  <si>
    <t>RINCON  LUNA  ALEXANDRA</t>
  </si>
  <si>
    <t>SANCHEZ CASTRO YAIR ALONSO</t>
  </si>
  <si>
    <t>MACIAS  LAIRA MILENA</t>
  </si>
  <si>
    <t>OLIVAR  FERIA  ZULY  MARITZA</t>
  </si>
  <si>
    <t>MUÑOZ GARCIA MARTHA ESTHEFANY</t>
  </si>
  <si>
    <t>SARMIENTO GUTIERREZ LORENA KARINA</t>
  </si>
  <si>
    <t>MARTINEZ RAMIREZ WILFRED DE LA CRUZ</t>
  </si>
  <si>
    <t>TOVAR TOVAR YUNEIDYS PATRICIA</t>
  </si>
  <si>
    <t>LLORENTE RAMOS NATALY</t>
  </si>
  <si>
    <t>MORALES ARIAS MARIA  CONSECCION</t>
  </si>
  <si>
    <t>ORTIZ  MORENO  SANDRA  MILENA</t>
  </si>
  <si>
    <t>VEGA CUBIDES ANGELA CONSUELO</t>
  </si>
  <si>
    <t>BECERRA GOMEZ JESUS MARIA</t>
  </si>
  <si>
    <t>GELACIO ESPEJO JOSE FRANCISCO</t>
  </si>
  <si>
    <t>DIAZ MOLANO MAURICIO</t>
  </si>
  <si>
    <t>CHANQUET REY LEONARDO JUAN</t>
  </si>
  <si>
    <t>WILCHES  CARLOS ANDRES</t>
  </si>
  <si>
    <t>TELLEZ LOPEZ JAVIER FERNANDO</t>
  </si>
  <si>
    <t>URBANO TORRES JAIRO</t>
  </si>
  <si>
    <t>FAJARDO BARRERA FENNY YINETH</t>
  </si>
  <si>
    <t>DUITAMA PAEZ JUAN ESTEBAN</t>
  </si>
  <si>
    <t>MERCHAN FORERO NICOL DAIANA</t>
  </si>
  <si>
    <t>JARAMILLO FORERO CRISTIAN FERNANDO</t>
  </si>
  <si>
    <t>ROJAS TORRES JACQUELINE</t>
  </si>
  <si>
    <t>GONZALEZ ROJAS LIZETH JOHANNA</t>
  </si>
  <si>
    <t>CALDERON OSORIO TANNIA ESTEFANIA</t>
  </si>
  <si>
    <t>TIRADO MARROQUIN JISSE ALEXANDRA</t>
  </si>
  <si>
    <t>BUITRAGO DUARTE ANA MARIA</t>
  </si>
  <si>
    <t>CHAPARRO GUTIERREZ LEIDY FERNANDA</t>
  </si>
  <si>
    <t>LONDOÑO GUTIERREZ LORENA YOHANA</t>
  </si>
  <si>
    <t>DUITAMA PAEZ MARIA VICTORIA</t>
  </si>
  <si>
    <t>FLOREZ CASTAÑEDA MARIA ALEJANDRA</t>
  </si>
  <si>
    <t>VANEGAS GARZON LEIDY MICHEL</t>
  </si>
  <si>
    <t>ROMERO MANTILLA MARIA FERNANDA</t>
  </si>
  <si>
    <t>FORERO ALVAREZ CRISTHIAN SEBASTIAN</t>
  </si>
  <si>
    <t>GALINDREZ  MARIA ANGELICA</t>
  </si>
  <si>
    <t>GALINDREZ  MONICA LILIANA</t>
  </si>
  <si>
    <t>HINCAPIE MARIN KATHERINE</t>
  </si>
  <si>
    <t>OSORIO VELOZA LORENA PAOLA</t>
  </si>
  <si>
    <t>QUINTERO CALVO YOVANA MARCELA</t>
  </si>
  <si>
    <t>GARCIA LOPEZ DIANA  PATRICIA</t>
  </si>
  <si>
    <t>RODRIGUEZ PALACIOS JOHANNA PAOLA</t>
  </si>
  <si>
    <t>ROMERO MANTILLA JULLY ANDREA</t>
  </si>
  <si>
    <t>ARIAS PATARROYO EDWIN ROBERTO</t>
  </si>
  <si>
    <t>ORTEGA REYES METRODIA ISABEL</t>
  </si>
  <si>
    <t>HEREDIA MACIAS MARIA ROSIRIS</t>
  </si>
  <si>
    <t>ORTEGA DE ACOSTA LUZ  ESTELA</t>
  </si>
  <si>
    <t>JIMENEZ GONZALEZ AIDA LUZ</t>
  </si>
  <si>
    <t>DURAN DE LA CRUZ ILIANA MARIA</t>
  </si>
  <si>
    <t>SANTIAGO POLO LIZET PATRICIA</t>
  </si>
  <si>
    <t>SANTIAGO ORTEGA IRMA SOFIA</t>
  </si>
  <si>
    <t>DE MOYA CARPINTERO NAYIBE</t>
  </si>
  <si>
    <t>SOLANO FLORIAN ALBA JULIA</t>
  </si>
  <si>
    <t>GIL BLANCO ANA MARIA</t>
  </si>
  <si>
    <t>NATERA MEDINA LEYLA STELLA</t>
  </si>
  <si>
    <t>SILVERA GONZALEZ NELVIS MARIA</t>
  </si>
  <si>
    <t>QUIROZ PATIÑO GLORIA ISABEL</t>
  </si>
  <si>
    <t>ESTRADA  SANTOS TATIANA  PAOLA</t>
  </si>
  <si>
    <t>GONZALEZ LUBO VICENTA MARIA</t>
  </si>
  <si>
    <t>BARRIOS ESCOBAR LINDA  MARGARITA</t>
  </si>
  <si>
    <t>VILLAMIL MOLINARES FANNY  JHOANNA</t>
  </si>
  <si>
    <t>VANS TRAHLEM BUSTAMANTE MARTHA</t>
  </si>
  <si>
    <t>ARTETA GOENAGA FERNANDO JOSE</t>
  </si>
  <si>
    <t>NAVARRO PALMA ILDELFONSO</t>
  </si>
  <si>
    <t>ESCOBAR ORTEGA ARAMIS</t>
  </si>
  <si>
    <t>GUERRERO MORALES LUIS EDUARDO</t>
  </si>
  <si>
    <t>HIGUERA LIZCANO RUBEN DARIO</t>
  </si>
  <si>
    <t>SANCHEZ AMAYA JHON ALEXANDER</t>
  </si>
  <si>
    <t>GOMEZ CASTRO CRISTIAN ELIAN</t>
  </si>
  <si>
    <t>RINCON MAYORGA JESUS MANUEL</t>
  </si>
  <si>
    <t>ACOSTA PALENCIA DAYRA MICHELLE</t>
  </si>
  <si>
    <t>BARAJAS GONZALEZ YAMILET ROSAURA</t>
  </si>
  <si>
    <t>MELO RINCON JOSE ALEXANDER</t>
  </si>
  <si>
    <t>RAMIREZ RODRIGUEZ KEVIN HUMBERTO</t>
  </si>
  <si>
    <t>ALVAREZ ACEVEDO JESUS ARMANDO</t>
  </si>
  <si>
    <t>SORACA OBREGON YOSMIN YAMITH</t>
  </si>
  <si>
    <t>IBARRA TORRES NEIDER YESID</t>
  </si>
  <si>
    <t>CASTELLANOS FERNANDEZ MIGUEL STIVEN</t>
  </si>
  <si>
    <t>HERRERA SALON DUMAR CAMILO</t>
  </si>
  <si>
    <t>VILLAMIZAR RAMIREZ ENLLER ESTIBEN</t>
  </si>
  <si>
    <t>PEREZ VARGAS LUIS ALEJANDRO</t>
  </si>
  <si>
    <t>ATUESTA SEPULVEDA BRANDON DAVID</t>
  </si>
  <si>
    <t>NAVARRO CARRILLO JUAN CAMILO</t>
  </si>
  <si>
    <t>RUIZ IBARRA JHON ALEXANDER</t>
  </si>
  <si>
    <t>GIL GUERRERO GERSON  ENRIQUE</t>
  </si>
  <si>
    <t>MARTINEZ VIRGUEZ JHOSER GERARDO</t>
  </si>
  <si>
    <t>ROMERO VARGAS JHONATAN ESNEIDER</t>
  </si>
  <si>
    <t>LAGOS  CESAR GUILLERMO</t>
  </si>
  <si>
    <t>BAYONA VERGEL FREDDY</t>
  </si>
  <si>
    <t>FLOREZ REALES MAICOL ANDRES</t>
  </si>
  <si>
    <t>ANTUNEZ OLIVARES WYLMER RODRIGO</t>
  </si>
  <si>
    <t>CHACON GONZALEZ EDWIN FABIAN</t>
  </si>
  <si>
    <t>NAVARRO BAYONA JOSE  ARMANDO</t>
  </si>
  <si>
    <t>RONDON SILVA MARLON</t>
  </si>
  <si>
    <t>VERGARA CASTILLO SORANGIE DANITHZA</t>
  </si>
  <si>
    <t>CARDENAS  PEREZ YEINY YOJANA</t>
  </si>
  <si>
    <t>ORTEGA HERNANDEZ JOHN HENRY</t>
  </si>
  <si>
    <t>ORTIZ DUARTE HECTOR  DANIEL</t>
  </si>
  <si>
    <t>PEREZ RUBIO ANDRES FELIPE</t>
  </si>
  <si>
    <t>DUARTE ORTEGA JIMMY ALEJANDRO</t>
  </si>
  <si>
    <t>MORENO HERNANDEZ DIANA MARCELA</t>
  </si>
  <si>
    <t>ORTIZ MILLAN JESUS ALBERTO</t>
  </si>
  <si>
    <t>ROJAS TORRADO YASMIN</t>
  </si>
  <si>
    <t>VERGARA SANTANA KELLY JOHANA</t>
  </si>
  <si>
    <t>ROJAS LUNA ANDRES FELIPE</t>
  </si>
  <si>
    <t>PACHECO OQUENDO WILMAN ENREIQUE</t>
  </si>
  <si>
    <t>PEÑA ACEVEDO JESUS JAVIER</t>
  </si>
  <si>
    <t>ORTIZ NOSSA BRAYAN ABRAHAM</t>
  </si>
  <si>
    <t>PEREZ JAIMES DIEGO FABIAN</t>
  </si>
  <si>
    <t>GARCIA SANDOVAL RAFAEL ANTONIO</t>
  </si>
  <si>
    <t>MOLINA  ARLEY JONATHAN</t>
  </si>
  <si>
    <t>RANGEL ASCANIO EVER</t>
  </si>
  <si>
    <t>MORA GUILLIN LILIANA</t>
  </si>
  <si>
    <t>SANABRIA CARDENAS FREDDY  ALEXANDER</t>
  </si>
  <si>
    <t>CELIS QUINTERO JHON EDINSON</t>
  </si>
  <si>
    <t>TORRES VARGAS JOSE MIGUEL ANGEL</t>
  </si>
  <si>
    <t>CARDENAS BALAGUERA MARIA LILIBETH</t>
  </si>
  <si>
    <t>RUIZ SUAREZ JEFFERSON SMITH</t>
  </si>
  <si>
    <t>SALAZAR RIVERA LEIDY KATHERINE</t>
  </si>
  <si>
    <t>PEÑARANDA GALVIS GUILLERMO ALONSO</t>
  </si>
  <si>
    <t>GARCIA ORTEGA JOSE  ANTONIO</t>
  </si>
  <si>
    <t>CONTRERAS CELY ALVARO</t>
  </si>
  <si>
    <t>FUENTES MORENO FRANCISCO ANTONIO</t>
  </si>
  <si>
    <t>SUAREZ MENDOZA YESICA ANDREINA</t>
  </si>
  <si>
    <t>SUAREZ GARCIA OSCAR ALEXIS</t>
  </si>
  <si>
    <t>CONTRERAS RODRIGUEZ RUTH ALEXANDRA</t>
  </si>
  <si>
    <t>MURILLO ORTEGA JOSE ORLANDO</t>
  </si>
  <si>
    <t>PEREZ TORRES CARMEN ALICIA</t>
  </si>
  <si>
    <t>MENDOZA DELGADO EDISON JAVIER</t>
  </si>
  <si>
    <t>CONTRERAS BOADA OSCAR JOSE</t>
  </si>
  <si>
    <t>PALLARES ALVAREZ JHORMAN ARLEY</t>
  </si>
  <si>
    <t>PEREZ LUNA JOSE LUIS</t>
  </si>
  <si>
    <t>ARIAS CAÑA ANDRES</t>
  </si>
  <si>
    <t>PEÑARANDA GALVIS JHON JAIRO</t>
  </si>
  <si>
    <t>MOROS LAZARO ABDIEL GONZALO</t>
  </si>
  <si>
    <t>ZAPATA MENDOZA MAYRA ALEJANDRA</t>
  </si>
  <si>
    <t>DAZA GARCIA MIGUEL ANGEL</t>
  </si>
  <si>
    <t>MEDINA CORTES FERNANDO ERNEY</t>
  </si>
  <si>
    <t>RANGEL  NIETO EDDER OSWALDO</t>
  </si>
  <si>
    <t>MORENO CAICEDO BENITO</t>
  </si>
  <si>
    <t>MOLINA  CONTRERAS  DANILO</t>
  </si>
  <si>
    <t>RAMIREZ NIÑO LUIS ENRIQUE</t>
  </si>
  <si>
    <t>RIVERA ORTEGA MANUEL TOMAS</t>
  </si>
  <si>
    <t>PEDRAZA GOMEZ CESAR DARIO</t>
  </si>
  <si>
    <t>MOMPOTES CHAPARRO ISA YESEBEL</t>
  </si>
  <si>
    <t>RODRIGUEZ SILVA JOSE ANTONIO</t>
  </si>
  <si>
    <t>CASTELLANOS  JOHN SEBASTIAN</t>
  </si>
  <si>
    <t>AREVALO QUIROGA LUIS FERNANDO</t>
  </si>
  <si>
    <t>ACEVEDO PARADA KAREN JOHANNA</t>
  </si>
  <si>
    <t>BOADA VILLANUEVA RICHARD HANS</t>
  </si>
  <si>
    <t>CAÑAS SILVA ARGENIS ENRIQUE</t>
  </si>
  <si>
    <t>GARCIA GUTIERREZ EDWARD DIONICIO</t>
  </si>
  <si>
    <t>SANCHEZ GARCIA MARIA DE LOS ANGELES</t>
  </si>
  <si>
    <t>SARMIENTO MONCADA NELSON</t>
  </si>
  <si>
    <t>CARDENAS CARRILLO JESUS ALEXANDER</t>
  </si>
  <si>
    <t>DIAZ CARRILLO JOSE LUIS</t>
  </si>
  <si>
    <t>SILVA CLARO DIEGO ANDRES</t>
  </si>
  <si>
    <t>HERRERA  MENESES BRAYAN  ANDRES</t>
  </si>
  <si>
    <t>SANCHEZ  EPALZA WILMER ANDRES</t>
  </si>
  <si>
    <t>BALAGUERA ESCALANTE JORGE ELIECER</t>
  </si>
  <si>
    <t>FUENTES RUIZ DANIEL DAVID</t>
  </si>
  <si>
    <t>ZAMBRANO BAUTISTA YONNY  ORLANDO</t>
  </si>
  <si>
    <t>MADERO BLANCO OSMAN LEANDRO</t>
  </si>
  <si>
    <t>MEDINA VEGA JUAN  CAMILO</t>
  </si>
  <si>
    <t>TIRIA  OMAÑA FRANKLIN EDUARDO</t>
  </si>
  <si>
    <t>VILLAMIZAR CONTRERAS WILLIAM DAVID</t>
  </si>
  <si>
    <t>PEREZ CONTRERAS JORGE ANDRES</t>
  </si>
  <si>
    <t>BECERRA CAÑAS HAROLD ARNOLDO</t>
  </si>
  <si>
    <t>FORERO AGATON BRANDON  CHAYAN</t>
  </si>
  <si>
    <t>PALACIOS SANCHEZ JEAN CARLOS</t>
  </si>
  <si>
    <t>ZAPATA BLANCO DIEGO</t>
  </si>
  <si>
    <t>ZAPATA SEPULVEDA GERSON ARMANDO</t>
  </si>
  <si>
    <t>ALVAREZ LUNA ARLEY SEBASTIAN</t>
  </si>
  <si>
    <t>TARAZONA BERNAL HJERFENSON RODOLFO</t>
  </si>
  <si>
    <t>FLOREZ RIVEROS YEAN CARLOS</t>
  </si>
  <si>
    <t>MORANTES ROMERO VICTOR GERARDO</t>
  </si>
  <si>
    <t>VEGA SEPULVEDA ASTRID</t>
  </si>
  <si>
    <t>BLANCO RUBIO JAVIER</t>
  </si>
  <si>
    <t>CARVAJAL DURAN JOSE DANILO</t>
  </si>
  <si>
    <t>PABON FUENTES JEFFERSON ANDRES</t>
  </si>
  <si>
    <t>RODRIGUEZ TORRADO EIMER OMAR</t>
  </si>
  <si>
    <t>CASTRO ZAPATA SABIER ARGENIS</t>
  </si>
  <si>
    <t>ANGARITA LEON ALEXI ALBEIRO</t>
  </si>
  <si>
    <t>CUADROS ORTIZ JUAN FRANCISCO</t>
  </si>
  <si>
    <t>DURAN  JONATHAN ALEXIS</t>
  </si>
  <si>
    <t>VILLABONA AGUILAR WILMER ALEXANDER</t>
  </si>
  <si>
    <t>CUELLAR SANGUINO ANDERSON YAIR</t>
  </si>
  <si>
    <t>PEREZ MORENO CINDY LILIANA</t>
  </si>
  <si>
    <t>ROA SANTANDER HERIBERTO</t>
  </si>
  <si>
    <t>RAMIREZ MANRIQUE YEISSON FABIAN</t>
  </si>
  <si>
    <t>FUENTES RIVERA SANTI</t>
  </si>
  <si>
    <t>ROMERO TARAZONA LUIS EDUARDO</t>
  </si>
  <si>
    <t>VERA PATIÑO BRAYAN MANUEL</t>
  </si>
  <si>
    <t>SANDOVAL  GARCIA JUAN DAVID</t>
  </si>
  <si>
    <t>RODRIGUEZ CARDONA JOHN EDISON</t>
  </si>
  <si>
    <t>JAIMES SEPULVEDA MIGUEL  ANGEL</t>
  </si>
  <si>
    <t>HERNANDEZ BARRERA ADRIAN CAMILO</t>
  </si>
  <si>
    <t>GARCIA CARRILLO FERNANDO JOSE</t>
  </si>
  <si>
    <t>QUIÑONES ESTRADA JOSE ALVENIS</t>
  </si>
  <si>
    <t>SAYAGO NAVARRO ANA VICTORIA</t>
  </si>
  <si>
    <t>CLARO ASCANIO MARIA  ALEJANDRA</t>
  </si>
  <si>
    <t>GARCIA CARREÑO JONATHAN ENRIQUE</t>
  </si>
  <si>
    <t>JAIMES  LOZANO NESTOR ALONSO</t>
  </si>
  <si>
    <t>GRASS HERRERA CINDY YURLEY</t>
  </si>
  <si>
    <t>VEGA QUINTERO ANDER AVELINO</t>
  </si>
  <si>
    <t>VEGA  MORENO JUAN  CARLOS</t>
  </si>
  <si>
    <t>CONTRERAS ALBARRACIN YERSON  FABIAN</t>
  </si>
  <si>
    <t>VALENCIA  ORTEGA LEIDY FERNANDA</t>
  </si>
  <si>
    <t>GALVAN MOLINA ASTRID</t>
  </si>
  <si>
    <t>SUESCUN BLANCO YEISON  JAVIER</t>
  </si>
  <si>
    <t>GARCIA OVALLOS EDUARDO JONATHAN</t>
  </si>
  <si>
    <t>RAMIREZ CASTRO HESSE CARLOS</t>
  </si>
  <si>
    <t>BONILLA GELVIS JHON EDINSON</t>
  </si>
  <si>
    <t>ROLON CARDENAS ELVIS AUGUSTO</t>
  </si>
  <si>
    <t>BUENAÑO AYURE ANDERSON FABIAN</t>
  </si>
  <si>
    <t>GELVES LAGUADO RICHARD DUVAN</t>
  </si>
  <si>
    <t>JAIMES RIVERA HEINER ANTONIO</t>
  </si>
  <si>
    <t>VERGEL CARREÑO MIGUEL ANGEL</t>
  </si>
  <si>
    <t>FLOREZ HERNANDEZ JORGE LUIS</t>
  </si>
  <si>
    <t>LABARCA PATIARROLLO WILLIAM JESUS</t>
  </si>
  <si>
    <t>URIBE ROJAS FRANKIN WILBER</t>
  </si>
  <si>
    <t>PALACIO TAPIA NAREN JESUS</t>
  </si>
  <si>
    <t>DURAN ARIAS RUBEN ANDRES</t>
  </si>
  <si>
    <t>NARANJO PEREZ CRISTIAN DANIEL</t>
  </si>
  <si>
    <t>GRIMALDO SANCHEZ YERLY ESPERANZA</t>
  </si>
  <si>
    <t>LEHERICIT VELOZA MIGUEL ANGEL</t>
  </si>
  <si>
    <t>PEÑARANDA VERGEL LUIS EMEL</t>
  </si>
  <si>
    <t>SALCEDO ROLON WALTER ALEXANDER</t>
  </si>
  <si>
    <t>CARRILLO SERRANO CARLOS EDUARDO</t>
  </si>
  <si>
    <t>NIÑO RODRIGUEZ YERLI FABIAN</t>
  </si>
  <si>
    <t>ROJAS CONTRERAS DIANY AMPARO</t>
  </si>
  <si>
    <t>ALBARRACIN ARIAS JORGE</t>
  </si>
  <si>
    <t>DELGADO JAIMES JESSIKA ANDREA</t>
  </si>
  <si>
    <t>RINCON MENDOZA JAVIER</t>
  </si>
  <si>
    <t>GARCIA SIERRA JIMMY ALEXANDER</t>
  </si>
  <si>
    <t>DURAN ROLON FRAIRO ANDRES</t>
  </si>
  <si>
    <t>DURAN ROLON JHON FREDDY</t>
  </si>
  <si>
    <t>RAMIREZ CASTRO ASHLEY BRITNEY</t>
  </si>
  <si>
    <t>ORTEGA IMBACHI MIGUEL ANTONIO</t>
  </si>
  <si>
    <t>RICO VARGAS GERSON DE JESUS</t>
  </si>
  <si>
    <t>POSADA RICO BRAYAN DANIEL</t>
  </si>
  <si>
    <t>RUIZ  GELVIS RICHARD  FERNANDO</t>
  </si>
  <si>
    <t>GOMEZ TORRES MARLON</t>
  </si>
  <si>
    <t>GARNICA  PEÑARANDA ENDER  ROMAN</t>
  </si>
  <si>
    <t>GIL VILLAMIZAR CHRISTIAN</t>
  </si>
  <si>
    <t>SANDOVAL  PARADA ANGIE CAROLINA</t>
  </si>
  <si>
    <t>MOJICA  RODRIGUEZ EDWIN JOSE</t>
  </si>
  <si>
    <t>MEZA  VICTOR MANUEL</t>
  </si>
  <si>
    <t>BOTELLO PAEZ LUIS MANUEL</t>
  </si>
  <si>
    <t>ROZO SUAREZ JUAN CARLOS</t>
  </si>
  <si>
    <t>AMAYA CARDENAS MAURICIO BERNEL</t>
  </si>
  <si>
    <t>RUBIANO PEÑA EVER FABIAN</t>
  </si>
  <si>
    <t>SEPULVEDA VILLAMIZAR DIEGO ARMANDO</t>
  </si>
  <si>
    <t>VARGAS MARTINEZ LISSETH KATERINNE</t>
  </si>
  <si>
    <t>ESTUPIÑAN MENDOZA ANTONIO FRANCISCO</t>
  </si>
  <si>
    <t>ALVERNIA CANO MIGUEL JANDERSON</t>
  </si>
  <si>
    <t>MALDONADO ESCALANTE YOSMAN ARLEY</t>
  </si>
  <si>
    <t>SUAREZ ROSAS ANDERSON EMMANUEL</t>
  </si>
  <si>
    <t>YAÑEZ SOSA OSCAR ALEXIS</t>
  </si>
  <si>
    <t>CORREA VIVEROS JOHAN ANDRES</t>
  </si>
  <si>
    <t>SAYAGO RINCON CARLOS  JOSE</t>
  </si>
  <si>
    <t>PASTRAN CUADROS EDIXSON OMAR</t>
  </si>
  <si>
    <t>CASTILLO ESTUPIÑAN CRISTIAN  ALFONSO</t>
  </si>
  <si>
    <t>MIRANDA CASTAÑEDA MIGUEL ALEJANDRO</t>
  </si>
  <si>
    <t>GELVES  JORGE ANDRES</t>
  </si>
  <si>
    <t>MISE ORDOÑEZ JEN FRANCISCO</t>
  </si>
  <si>
    <t>DIAZ SANTIESTEBAN ALBERTH STIWARTH</t>
  </si>
  <si>
    <t>ROZO GARCIA CARLOS DANIEL</t>
  </si>
  <si>
    <t>CUADROS GONZALEZ  KEVIN LEONARDO</t>
  </si>
  <si>
    <t>ANGULO MINA YEFERSON</t>
  </si>
  <si>
    <t>BASTOS PAVA JHON BAIRO</t>
  </si>
  <si>
    <t>JIMENEZ PLAZA KEVIN RAFAEL</t>
  </si>
  <si>
    <t>MANTILLA BUSTAMANTE YEISON ALEXANDER</t>
  </si>
  <si>
    <t>MORENO MONTERREY DANIEL ALFREDO</t>
  </si>
  <si>
    <t>PAEZ NIÑO ENDER DATREBIL</t>
  </si>
  <si>
    <t>PEREZ SERRANO LEONIS RAFAEL</t>
  </si>
  <si>
    <t>LAZARO ASCANIO EIDER</t>
  </si>
  <si>
    <t>BALAGUERA VELOZA HERNANDO</t>
  </si>
  <si>
    <t>BLANCO SANCHEZ PEDRO ELIAS</t>
  </si>
  <si>
    <t>AVELLANEDA RANGEL LUIS ALFREDO</t>
  </si>
  <si>
    <t>PABON CARRILLO OMAR ARMANDO</t>
  </si>
  <si>
    <t>HINESTROZA OVALLOS CIRO ALFONSO</t>
  </si>
  <si>
    <t>IBARRA CLAVIJO ELKIN YADIR</t>
  </si>
  <si>
    <t>LIZARAZO MANSILLA MIGUEL</t>
  </si>
  <si>
    <t>GARCIA GALVAN JUAN DE DIOS</t>
  </si>
  <si>
    <t>CORTES  RUBIO PEDRO  NELSON</t>
  </si>
  <si>
    <t>BUSTOS GARCIA RAUL</t>
  </si>
  <si>
    <t>RANGEL GAMBOA GERARDO</t>
  </si>
  <si>
    <t>LINDARTE GONZALEZ NICOLAS</t>
  </si>
  <si>
    <t>JAIMES RAMIREZ OMAR ANTONIO</t>
  </si>
  <si>
    <t>REY GALVIS JORGE  ELIECER</t>
  </si>
  <si>
    <t>CARVAJAL BELTRAN JOSE VALOIS</t>
  </si>
  <si>
    <t>DELGADO CRUZ JOSE DARIO</t>
  </si>
  <si>
    <t>CONTRERAS CONTRERAS JOSE FLORINDO</t>
  </si>
  <si>
    <t>LEON CASTRO LUIS FERNANDO</t>
  </si>
  <si>
    <t>RUIZ RAMIREZ SANDRO</t>
  </si>
  <si>
    <t>ESPINOSA GARCIA CESAR RICARDO</t>
  </si>
  <si>
    <t>ZAMBRANO TARAZONA JOSE DE JESUS</t>
  </si>
  <si>
    <t>MORENO DUARTE VICTOR HERNAN</t>
  </si>
  <si>
    <t>OROZCO CARDENAS ALVARO</t>
  </si>
  <si>
    <t>ÑAÑEZ FUENTES JOSE ALIRIO</t>
  </si>
  <si>
    <t>REYES  LOZANO WILSON</t>
  </si>
  <si>
    <t>FORERO MORENO JEHAN FRANCO</t>
  </si>
  <si>
    <t>AREVALO FERNANDEZ SERGIO GERMAN</t>
  </si>
  <si>
    <t>GARCIA GARCIA GERMAN</t>
  </si>
  <si>
    <t>GELVEZ RINCON DENIS MARIA</t>
  </si>
  <si>
    <t>HERNANDEZ VEGA ANA ESMIR</t>
  </si>
  <si>
    <t>MORENO YANEZ BELKYS ROCIO</t>
  </si>
  <si>
    <t>RODRIGUEZ RODRIGUEZ SANDRA MILENA</t>
  </si>
  <si>
    <t>GALVIS URBINA CARMEN  ROSA</t>
  </si>
  <si>
    <t>GOMEZ VERGEL SARA</t>
  </si>
  <si>
    <t>GOMEZ AVENDAÑO MARY</t>
  </si>
  <si>
    <t>CALLEJAS SANTOS NURY ZULEINE</t>
  </si>
  <si>
    <t>GOMEZ TORRES GLORIA PATRICIA</t>
  </si>
  <si>
    <t>DAZA MARTINEZ EDUIN ORLANDO</t>
  </si>
  <si>
    <t>RODRIGUEZ CONTRERAS GERSON ELIU</t>
  </si>
  <si>
    <t>RODRIGUEZ ARIAS ALBERTO</t>
  </si>
  <si>
    <t>CALA GARCIA BLANCA NUBIA</t>
  </si>
  <si>
    <t>BURGOS  LIDIA YANETH</t>
  </si>
  <si>
    <t>MORENO WILCHES CLAUDIA SOFIA</t>
  </si>
  <si>
    <t>MONTOYA BUITRAGO SOLEDAD DEL VALLE</t>
  </si>
  <si>
    <t>MONROY MARIÑO CLAUDIA ESTHER</t>
  </si>
  <si>
    <t>ARIAS MIRANDA LUZ ELENA</t>
  </si>
  <si>
    <t>BAUTISTA SUAREZ YEINY MARIANA</t>
  </si>
  <si>
    <t>DUQUE TORRES JOSE FRANCISCO</t>
  </si>
  <si>
    <t>CONTRERAS PEREZ CESAR ENRIQUE</t>
  </si>
  <si>
    <t>VALENCIA ROMERO SAMUEL EDUARDO</t>
  </si>
  <si>
    <t>FERRER PRIETO JOSE GUSTAVO</t>
  </si>
  <si>
    <t>MENESES ARIAS OCTAVIO</t>
  </si>
  <si>
    <t>CONTRERAS CARRILLO EDIDSON BERGEL</t>
  </si>
  <si>
    <t>ROLON ACEVEDO WILSON  ALBERTO</t>
  </si>
  <si>
    <t>ROJAS ORTIZ MANUEL BELEN</t>
  </si>
  <si>
    <t>QUINTERO ROJAS ALEXANDER</t>
  </si>
  <si>
    <t>CAPACHO VILLAMIZAR MARCO ANTONIO</t>
  </si>
  <si>
    <t>CASTRO DURAN JORGE</t>
  </si>
  <si>
    <t>RAMIREZ ORTEGA LUIS EDUARDO</t>
  </si>
  <si>
    <t>MARQUEZ NIÑO RAUL</t>
  </si>
  <si>
    <t>GOMEZ LEAL ANTONIO JOSE</t>
  </si>
  <si>
    <t>DUARTE ORDOÑEZ VICTOR EMILIO</t>
  </si>
  <si>
    <t>NIÑO BUITRAGO SERGIO</t>
  </si>
  <si>
    <t>LIZARAZO VALDERRAMA  LUIS ALBEIRO</t>
  </si>
  <si>
    <t>GARCIA DAZA EDGAR</t>
  </si>
  <si>
    <t>VELASCO BELLOGIN MAXIMINO</t>
  </si>
  <si>
    <t>ALVAREZ CONTRERAS JOSELINO</t>
  </si>
  <si>
    <t>LEON CAÑIZARES LUIS FERNANDO</t>
  </si>
  <si>
    <t>ANGARITA ANGARITA RAMON</t>
  </si>
  <si>
    <t>CARRILLO MONSALVE JUAN CARLOS</t>
  </si>
  <si>
    <t>ESTUPIÑAN SANTOS WILLIAM</t>
  </si>
  <si>
    <t>GUERRERO OBREGON JOSE  DEL CARMEN</t>
  </si>
  <si>
    <t>GONZALEZ PABON NELSON ENRIQUE</t>
  </si>
  <si>
    <t>TAMI RAMIREZ JHON ALEXANDER</t>
  </si>
  <si>
    <t>CARRILLO RODRIGUEZ ABIGAIL</t>
  </si>
  <si>
    <t>JAIMES  ROGELIO</t>
  </si>
  <si>
    <t>SARMIENTO  CONTRERAS CHRISTIAN JAVIER</t>
  </si>
  <si>
    <t>MEZA SALAZAR NELSON</t>
  </si>
  <si>
    <t>CARRILLO RODRIGUEZ JAIRO</t>
  </si>
  <si>
    <t>GUTIERREZ BOLIVAR SAMUEL</t>
  </si>
  <si>
    <t>SALCEDO BOTELLO JUAN CARLOS</t>
  </si>
  <si>
    <t>LEON CAÑIZARES LEONARDO ALFONSO</t>
  </si>
  <si>
    <t>ESTUPIÑAN SANTOS OVER</t>
  </si>
  <si>
    <t>ROMERO MARQUEZ CARLOS ALBERTO</t>
  </si>
  <si>
    <t>GOMEZ RANGEL JOSE RAFAEL</t>
  </si>
  <si>
    <t>MONTOYA RUBIANO WILLIAM</t>
  </si>
  <si>
    <t>ROA RINCON LUIS HERNANDO</t>
  </si>
  <si>
    <t>CORTES RUBIO JOSE NEFTALI</t>
  </si>
  <si>
    <t>VALENCIA ARCHILA SERGIO</t>
  </si>
  <si>
    <t>SUESCUN MEDINA WILSON</t>
  </si>
  <si>
    <t>FUENTES  SEPULVEDA OSCAR</t>
  </si>
  <si>
    <t>PABON PALENCIA JOSE  ALEXIS</t>
  </si>
  <si>
    <t>GARCIA  ELKIN</t>
  </si>
  <si>
    <t>SUAREZ NIÑO LUIS ANTONIO</t>
  </si>
  <si>
    <t>OMAÑA PARRA HERNANDO</t>
  </si>
  <si>
    <t>CORDOBA DELGADO RUDESINDO ENRIQUE</t>
  </si>
  <si>
    <t>JAIMES CONTRERAS MARCELINO</t>
  </si>
  <si>
    <t>CARDENAS MARTINEZ JEAN CARLOS</t>
  </si>
  <si>
    <t>MALDONADO GARCIA JOSE GREGORIO</t>
  </si>
  <si>
    <t>VEGA GELVEZ GERSON YOVANNI</t>
  </si>
  <si>
    <t>ALBARRACIN VACA ELVER IVAN</t>
  </si>
  <si>
    <t>ALVAREZ  PAEZ JEISON</t>
  </si>
  <si>
    <t>CARRILLO ORTEGA JOSE  LUIS</t>
  </si>
  <si>
    <t>MONTES PORTILLA JACINTO HERNAN</t>
  </si>
  <si>
    <t>HERNANDEZ  ECHAVARRIA JHON ELVIN</t>
  </si>
  <si>
    <t>ALVARADO GARAY RICHARD SAVIER</t>
  </si>
  <si>
    <t>TORRES CALDERON JAVIER</t>
  </si>
  <si>
    <t>MENDOZA ORTIZ FABIO LEONARDO</t>
  </si>
  <si>
    <t>RODRIGUEZ GARCIA JHON JAIRO</t>
  </si>
  <si>
    <t>DIAZ CUADROS CARLOS ALBERTO</t>
  </si>
  <si>
    <t>JARAMILLO HERNANDEZ FERNANDO</t>
  </si>
  <si>
    <t>VERGEL GARCIA EDINSON ARMANDO</t>
  </si>
  <si>
    <t>MENDOZA CELIS FABIAN ALEXIS</t>
  </si>
  <si>
    <t>ALVARADO ORTIZ LUIS MARTIN</t>
  </si>
  <si>
    <t>ROJAS MURILLO JUAN CARLOS</t>
  </si>
  <si>
    <t>PARADA  PEÑARANDA EDGAR</t>
  </si>
  <si>
    <t>JAIMES TARAZONA WILLIAN ALFONSO</t>
  </si>
  <si>
    <t>SANCHEZ GALVAN HUMBERTO DARIO</t>
  </si>
  <si>
    <t>MENDOZA  VICTOR MANUEL</t>
  </si>
  <si>
    <t>RODRIGUEZ RINCON ALEXANDER</t>
  </si>
  <si>
    <t>HERNANDEZ MANTILLA JAIRO</t>
  </si>
  <si>
    <t>MENDOZA  SANDOVAL JOHN ALEXANDER</t>
  </si>
  <si>
    <t>MANRIQUE CACERES ALEXANDER</t>
  </si>
  <si>
    <t>ORDOÑEZ  FUENTES EDISON</t>
  </si>
  <si>
    <t>ROLON ACEVEDO EDGAR</t>
  </si>
  <si>
    <t>MARIN SIERRA JOHANY</t>
  </si>
  <si>
    <t>SIERRA TALAYGUA ROBERT CHARLES</t>
  </si>
  <si>
    <t>ESCOBAR CAZARAN ALEXANDER</t>
  </si>
  <si>
    <t>OSPINA ACOSTA BLANCA NIEVES</t>
  </si>
  <si>
    <t>MARTINEZ OSPINA  KELLY JHOANNA</t>
  </si>
  <si>
    <t>MONSALVE MONSALVE HERMES MARIA</t>
  </si>
  <si>
    <t>GONZALEZ MORALES NELSON RODRIGO</t>
  </si>
  <si>
    <t>GETIAL MORALES ARLEY DAVIXON</t>
  </si>
  <si>
    <t>HERNANDEZ VARGAS JHOAN ESTEVAN</t>
  </si>
  <si>
    <t>OSORIO LEON OSCAR MARIO</t>
  </si>
  <si>
    <t>PAQUE SOTO CARLOS FERNANDO</t>
  </si>
  <si>
    <t>ACOSTA SARRIA CRISTIAN ANDRES</t>
  </si>
  <si>
    <t>SUAREZ PEÑA LILIANA ANDREA</t>
  </si>
  <si>
    <t>CASTAÑO VARGAS SANDRA LORENA</t>
  </si>
  <si>
    <t>DAZA PEÑA CRISTHIAN DAVID</t>
  </si>
  <si>
    <t>MOLINA ÑUSCUE YASMIN ELIANA</t>
  </si>
  <si>
    <t>GOMEZ RUIZ DIANA MARCELA</t>
  </si>
  <si>
    <t>MURILLO MURILLO CLAUDIA ANDREA</t>
  </si>
  <si>
    <t>SALINAS TOFIÑO DIANA VANESSA</t>
  </si>
  <si>
    <t>TRUJILLO CHALACAN LICETH KATHERINE</t>
  </si>
  <si>
    <t>DELGADO ZUÑIGA JULIAN ANDRES</t>
  </si>
  <si>
    <t>RIVERA  GUZMAN  RANDY STEVEN</t>
  </si>
  <si>
    <t>SANCHEZ MENESES JOAN FELIPE</t>
  </si>
  <si>
    <t>HERNANDEZ PIAMBA JUAN CAMILO</t>
  </si>
  <si>
    <t>RODRIGUEZ LOPEZ CHRISTIAN CAMILO</t>
  </si>
  <si>
    <t>MARMOLEJO MONDRAGON KETTY MAYERLY</t>
  </si>
  <si>
    <t>SALINAS COLORADO LUIS ANGEL</t>
  </si>
  <si>
    <t>QUIÑONES CABEZAS  HANS GIOVANNY</t>
  </si>
  <si>
    <t>MARTINEZ CARABALI JORGE ENRIQUE</t>
  </si>
  <si>
    <t>AZA LARRAHONDO DIANA LORENA</t>
  </si>
  <si>
    <t>CARDONA  BERMUDEZ  RAFAEL</t>
  </si>
  <si>
    <t>DOMINGUEZ ZAPATA YOLBER</t>
  </si>
  <si>
    <t>AGUIRRE MONTAÑO JUAN DAVID</t>
  </si>
  <si>
    <t>SANTACRUZ PELAEZ LUZ ANGELA</t>
  </si>
  <si>
    <t>PEREZ BURBANO ERICK ARTURO</t>
  </si>
  <si>
    <t>RIOS GARCIA NESTOR JAIR</t>
  </si>
  <si>
    <t>RODRIGUEZ SUAREZ JOSE LUIS</t>
  </si>
  <si>
    <t>POLINDARA MAYA JERSON ALEXIS</t>
  </si>
  <si>
    <t>LENIS RAMIREZ HAROLD</t>
  </si>
  <si>
    <t>MENDEZ CORREA LEYDI DIANA</t>
  </si>
  <si>
    <t>CALPA QUIÑONES ANA MARLENY</t>
  </si>
  <si>
    <t>CUERO VARELA ANGELA MARIA</t>
  </si>
  <si>
    <t>VILLADA BUENO MARIA ISNELDA</t>
  </si>
  <si>
    <t>FRANCO MARTINEZ JHON JAIRO</t>
  </si>
  <si>
    <t>TORO ARBOLEDA JORGE IVAN</t>
  </si>
  <si>
    <t>CASTILLO  JHON JAIRO</t>
  </si>
  <si>
    <t>HUERTAS MARIN JOSE ANTONIO</t>
  </si>
  <si>
    <t>GRISALES BUSTOS JOSE MANUEL</t>
  </si>
  <si>
    <t>GALVIS CASTRILLLON DIANA CAROLINA</t>
  </si>
  <si>
    <t>GALVIS AGUIRRE BEATRIZ</t>
  </si>
  <si>
    <t>GOMEZ SANCHEZ NANCY ELENA</t>
  </si>
  <si>
    <t>CHAVARRIAGA TOBON LINA MARIA</t>
  </si>
  <si>
    <t>MORANTES VARGAS LEYDA PAOLA</t>
  </si>
  <si>
    <t>MUNOZ RUEDA ISMAEL ENRIQUE</t>
  </si>
  <si>
    <t>HERNANDEZ SANCHEZ DANIEL FELIPE</t>
  </si>
  <si>
    <t>QUIROZ GUZMAN JUAN DAVID</t>
  </si>
  <si>
    <t>BUSTOS RODRIGUEZ LUIS  ALEJANDRO</t>
  </si>
  <si>
    <t>MONROY SANABRIA DIEGO FERNANDO</t>
  </si>
  <si>
    <t>GARCIA ARCINIEGAS EDUARD YAMID</t>
  </si>
  <si>
    <t>GALEANO HERNANDEZ YEISON  FERNANDO</t>
  </si>
  <si>
    <t>PATIÑO  MONTES  GIHANNA MANUELA</t>
  </si>
  <si>
    <t>SAAVEDRA GARCIA MARIA YOLANDA</t>
  </si>
  <si>
    <t>BOLAÑOS ESTRADA LUIS  MIGUEL</t>
  </si>
  <si>
    <t>DECASTRO ROMERO JHON JAIRO</t>
  </si>
  <si>
    <t>GARAVITO SANCHEZ ROSE MARY</t>
  </si>
  <si>
    <t>TORRES MENDOZA SIGRIDD ANDREA</t>
  </si>
  <si>
    <t>ALCALDE SALAZAR LOREAN ANDREA</t>
  </si>
  <si>
    <t>JARAMILLO CHOACHI JESUS MARIA</t>
  </si>
  <si>
    <t>RODRIGUEZ MONROY RAUL EDUARDO</t>
  </si>
  <si>
    <t>CASTANEDA CALLEJAS CESAR AUGUSTO</t>
  </si>
  <si>
    <t>CUBILLOS JURADO CARLOS ALBERTO</t>
  </si>
  <si>
    <t>JIMENEZ SEPULVEDA JORGE IVAN</t>
  </si>
  <si>
    <t>RINCON RAMIREZ MARCELIANO</t>
  </si>
  <si>
    <t>HERRERA GONZALEZ CARLOS HUMBERTO</t>
  </si>
  <si>
    <t>ARIAS  CAPOTE LAURA MARIA</t>
  </si>
  <si>
    <t>VERA FAJARDO MAYRA ALEJANDRA</t>
  </si>
  <si>
    <t>PRADA OSORIO YUDI ANDREA</t>
  </si>
  <si>
    <t>RIOS MARTINEZ ANDREA PAOLA</t>
  </si>
  <si>
    <t>PANQUEVA VELANDIA ANDREA CAROLINA</t>
  </si>
  <si>
    <t>ARIAS RUBIO SANDRA  PATRICIA</t>
  </si>
  <si>
    <t>FAJARDO QUITIAN MARIA EUGENIA</t>
  </si>
  <si>
    <t>JAIMES OCHOA LUZ  MARINA</t>
  </si>
  <si>
    <t>LOPEZ MENDEZ MATY LUZ</t>
  </si>
  <si>
    <t>PEDRAZA  LOPEZ SONIA YANETH</t>
  </si>
  <si>
    <t>GUTIERREZ LANDAZABAL DENIA</t>
  </si>
  <si>
    <t>MANTILLA BARRIENTOS IVONNE JOHANNA</t>
  </si>
  <si>
    <t>CASTELLANOS GIL CARLOS DANIEL</t>
  </si>
  <si>
    <t>UMAÑA MORENO JENNY CATHERINE</t>
  </si>
  <si>
    <t>CARDENAS HERNANDEZ DORA VIVIANA</t>
  </si>
  <si>
    <t>ESPINEL  ANGELA MARIA</t>
  </si>
  <si>
    <t>MAGDA GIOMAR RAMIREZ  IBAGUE</t>
  </si>
  <si>
    <t>ORTIZ SALAS INGRID JOHANA</t>
  </si>
  <si>
    <t>SUAREZ BAYONA LEIDI JULIANA</t>
  </si>
  <si>
    <t>AMARIS LOPEZ SANDRA CAROLINA</t>
  </si>
  <si>
    <t>CAAMAÑO BELLIDO ANNY LILLEY</t>
  </si>
  <si>
    <t>CANTILLO SANTIAGO MARIA ANGELICA</t>
  </si>
  <si>
    <t>MORENO  YERLY ANGELICA</t>
  </si>
  <si>
    <t>CAAMAÑO VASQUEZ MAYRA JIBETH</t>
  </si>
  <si>
    <t>SANDOVAL ESLAVA ANGELA PATRICIA</t>
  </si>
  <si>
    <t>PEDRAZA ORTIZ HEIDY CATHERINE</t>
  </si>
  <si>
    <t>VESGA TOLOZA ANGELA YISETH</t>
  </si>
  <si>
    <t>FIGUEROA TAVERA JEFERSON ANDRES</t>
  </si>
  <si>
    <t>VARGAS RINCON DAYRA MILENA</t>
  </si>
  <si>
    <t>VARGAS SAAVEDRA JEISE VIVIANA</t>
  </si>
  <si>
    <t>QUESADA GRIMALDOS ANDREA PAOLA</t>
  </si>
  <si>
    <t>GARRIDO CORDERO JULIETH PAOLA</t>
  </si>
  <si>
    <t>GUERRERO BARON DENNYS CECILIA</t>
  </si>
  <si>
    <t>PORRAS SALAZAR ANGELICA MARIA</t>
  </si>
  <si>
    <t>ORTIZ ORTIZ YURI SULANDY</t>
  </si>
  <si>
    <t>GOMEZ ACEVEDO EDDY  ALEXANDRA</t>
  </si>
  <si>
    <t>GOMEZ OSORIO NHEDCY ZARAY</t>
  </si>
  <si>
    <t>SANTOS  REY CLAUDIA  PATRICIA</t>
  </si>
  <si>
    <t>GUEVARA CASTAÑEDA ERIKA VIVIANA</t>
  </si>
  <si>
    <t>ACUÑA ROMA CINDY CAROLINA</t>
  </si>
  <si>
    <t>JIMENEZ CHANAGA LISBEY PATRICIA</t>
  </si>
  <si>
    <t>RODRIGUEZ OSPINA LIZETH XIMENA</t>
  </si>
  <si>
    <t>GARCIA PALOMINO WENDY KATHERINNE</t>
  </si>
  <si>
    <t>DELGADO  CELIS DIANA  CAROLINA</t>
  </si>
  <si>
    <t>ROJAS AVENDAÑO BETH SUA LORENA</t>
  </si>
  <si>
    <t>CRUZ HERRERA MARIA FERNANDA</t>
  </si>
  <si>
    <t>VARGAS VARGAS SANDRA YOJHANA</t>
  </si>
  <si>
    <t>GARCIA PALOMINO HEIDY ALEJANDRA</t>
  </si>
  <si>
    <t>NAVARRO GALVIS LIZETH TATIANA</t>
  </si>
  <si>
    <t>LOZANO CABALLERO LEIDY JOHANA</t>
  </si>
  <si>
    <t>VILLAMIZAR DIAZ YULI PAOLA</t>
  </si>
  <si>
    <t>FORERO AYALA AURA</t>
  </si>
  <si>
    <t>PINZON GARZON LIZETH CAROLINA</t>
  </si>
  <si>
    <t>RANGEL  RUEDA JACKELINE</t>
  </si>
  <si>
    <t>CORREDOR ZARATE LEIDY DIANA</t>
  </si>
  <si>
    <t>SANTAMARIA ROMERO LAURA MAYERLY</t>
  </si>
  <si>
    <t>ROJAS PACHECO KAREN NATALYA</t>
  </si>
  <si>
    <t>MARTINEZ TORRES ANGIE TATIANA</t>
  </si>
  <si>
    <t>BUITRAGO BOHORQUEZ YULIETH VANESSA</t>
  </si>
  <si>
    <t>REYES MARTINEZ OFELIA</t>
  </si>
  <si>
    <t>REYES MARTINEZ MARLENE</t>
  </si>
  <si>
    <t>CORTES CAMARGO ERICA</t>
  </si>
  <si>
    <t>REY NIÑO MAGDALENA</t>
  </si>
  <si>
    <t>RUEDA  SARMIENTO SANDRA  MILENA</t>
  </si>
  <si>
    <t>ROJAS  COLMENARES MARTHA PATRICIA</t>
  </si>
  <si>
    <t>ARIAS DIAZ LUZMILA MARIA</t>
  </si>
  <si>
    <t>MENDOZA MANOSALVA ELSA</t>
  </si>
  <si>
    <t>ORTIZ FIGUEROA FLOR ALBA</t>
  </si>
  <si>
    <t>BARCHILONA  YISENIA</t>
  </si>
  <si>
    <t>CHACON LARROTTA OLGA</t>
  </si>
  <si>
    <t>SERNA VELA ELEN NAYIBE</t>
  </si>
  <si>
    <t>ARDILA PRADA ROCIO</t>
  </si>
  <si>
    <t>LIZARAZO CALIXTO SANDRA PATRICIA</t>
  </si>
  <si>
    <t>GUERRERO GELVES LUZ ELIA</t>
  </si>
  <si>
    <t>PINEDA GARCIA MILEIDY</t>
  </si>
  <si>
    <t>BAUTISTA CAMARON SANDRA LILIANA</t>
  </si>
  <si>
    <t>SEPULVEDA  ALVARADO NANCY</t>
  </si>
  <si>
    <t>BLANCO  MARIA ROMELIA</t>
  </si>
  <si>
    <t>CAMACHO ALHUCEMA ASTRID JOHANNA</t>
  </si>
  <si>
    <t>SILVA PAEZ SACRAMENTO</t>
  </si>
  <si>
    <t>TRILLOS FEIZZOLA JACKELINE</t>
  </si>
  <si>
    <t>QUINTO  NARVAEZ YOLANDA</t>
  </si>
  <si>
    <t>JAIMES  FERRER ARELIS OMAIRA</t>
  </si>
  <si>
    <t>ROJAS ROJAS GENNY MARIA</t>
  </si>
  <si>
    <t>ORTIZ CONTRERAS ISMENIA</t>
  </si>
  <si>
    <t>SEPULVEDA SANDOVAL ROSALIANA</t>
  </si>
  <si>
    <t>HERNANDEZ MORENO LUZ MARINA</t>
  </si>
  <si>
    <t>GOMEZ  CARMEN JUDITH</t>
  </si>
  <si>
    <t>GOMEZ DIAZ MONICA</t>
  </si>
  <si>
    <t>SILVA PICO MARIA EUGENIA</t>
  </si>
  <si>
    <t>RIVERA SUAREZ GILMA</t>
  </si>
  <si>
    <t>BECERRA  ALBARRACIN  MARY  LUZ</t>
  </si>
  <si>
    <t>BARRERA JEREZ OLGA LUCIA</t>
  </si>
  <si>
    <t>GALEANO PEÑA TEHANY</t>
  </si>
  <si>
    <t>PENUELA DELGADO ANDREA JOHANA</t>
  </si>
  <si>
    <t>BRICEÑO MATEUS RUTH DE YANIRA</t>
  </si>
  <si>
    <t>SANCHEZ HERNANDEZ PATRICIA DEL CARMEN</t>
  </si>
  <si>
    <t>VILLAMIZAR ALDANA YAQUELINE</t>
  </si>
  <si>
    <t>PADILLA  MARIELA</t>
  </si>
  <si>
    <t>PRADA FRANCO LIGIA PIEDAD</t>
  </si>
  <si>
    <t>MORENO NIÑO YAZMID</t>
  </si>
  <si>
    <t>CALDERON ARDILA MARIA LUCILA</t>
  </si>
  <si>
    <t>GAMBOA  MARIA AZUCENA</t>
  </si>
  <si>
    <t>RUEDA TORRES OLGA</t>
  </si>
  <si>
    <t>MURILLO  CORZO MYRIAM</t>
  </si>
  <si>
    <t>PATIÑO  CLAUDIA LUCIA</t>
  </si>
  <si>
    <t>HERRERA QUINTERO SILDANA</t>
  </si>
  <si>
    <t>CAMACHO RIOS ERIKA YURLEY</t>
  </si>
  <si>
    <t>ORTIZ ORTIZ LUZ DARY</t>
  </si>
  <si>
    <t>MONROY GALVIS BIBIANA MAYERLI</t>
  </si>
  <si>
    <t>BARAJAS HERNANDEZ JENNY PAOLA</t>
  </si>
  <si>
    <t>OLIVEROS RAMIREZ ERIKA PATRICIA</t>
  </si>
  <si>
    <t>ALMEIDA FORERO YULIETH CATALINA</t>
  </si>
  <si>
    <t>PRIETO SANABRIA JULLIE POLYN</t>
  </si>
  <si>
    <t>ZAFRA POLO MARISOL</t>
  </si>
  <si>
    <t>MORENO  MARIA ROSA</t>
  </si>
  <si>
    <t>ROBLES MERCADO JUAN AGUSTIN</t>
  </si>
  <si>
    <t>REY REY JAVIER</t>
  </si>
  <si>
    <t>GONZALEZ JEREZ ROBINSON</t>
  </si>
  <si>
    <t>MURALLAS BUENO NESTOR JULIO</t>
  </si>
  <si>
    <t>MUÑOZ CASALLAS PAULA TATIANA</t>
  </si>
  <si>
    <t>BENAVIDES  BOYACA SEBASTIAN  CAMILO</t>
  </si>
  <si>
    <t>FIGUEROA ROJAS ALEJANDRA</t>
  </si>
  <si>
    <t>HERRERA CANO CINDY TATIANA</t>
  </si>
  <si>
    <t>LEAL LOPEZ NICOLAS CAMILO</t>
  </si>
  <si>
    <t>MENDOZA ALBOR ALFREDO DE JESUS</t>
  </si>
  <si>
    <t>VALDES PULGAR PEDRO ALEJANDRO</t>
  </si>
  <si>
    <t>USMA CAICEDO JOSEPH NICOLAS</t>
  </si>
  <si>
    <t>GONZALEZ FIGUEROA WENDY DAHIANA</t>
  </si>
  <si>
    <t>QUICAZAQUE TABO ANGIE TATIANA</t>
  </si>
  <si>
    <t>DIAZ LEAL JEISSON ANDRES</t>
  </si>
  <si>
    <t>SAAVEDRA HERRERA CINDY DAYANA</t>
  </si>
  <si>
    <t>SANCHEZ  MARTINEZ ANGGIE  MAYERLI</t>
  </si>
  <si>
    <t>ESPITIA ULLOA LINA MARGARITA</t>
  </si>
  <si>
    <t>CORTES PEÑA ANYIE JULYETH</t>
  </si>
  <si>
    <t>BADOVINAC  ANDRES MAURICIO</t>
  </si>
  <si>
    <t>RAMIREZ GIRALDO OSCAR IVAN</t>
  </si>
  <si>
    <t>RODRIGUEZ RAMIREZ CLAUDIA YULISA</t>
  </si>
  <si>
    <t>SAMPEDRO VALENCIA LAURA</t>
  </si>
  <si>
    <t>ROJO BEDOYA MARIA CAMILA</t>
  </si>
  <si>
    <t>LARA CELIS MARICELA</t>
  </si>
  <si>
    <t>MOLINA  RINCON  KAREN  MARCELA</t>
  </si>
  <si>
    <t>GUISAO HURTADO NATALIA</t>
  </si>
  <si>
    <t>GAFARO VELASQUEZ ANGELA MARIA</t>
  </si>
  <si>
    <t>RAMIREZ MOSQUERA JENYFER</t>
  </si>
  <si>
    <t>RODRIGUEZ MARTINEZ STIVEN SCOTT</t>
  </si>
  <si>
    <t>LOPEZ JIMENEZ GERALDINE</t>
  </si>
  <si>
    <t>AMAYA PEÑALOZA MIGUEL ANGEL</t>
  </si>
  <si>
    <t>CASTAÑEDA GUTIERREZ SINDY ESTRELLA</t>
  </si>
  <si>
    <t>SIERRA GOMEZ HECTOR DARIO</t>
  </si>
  <si>
    <t>CASTAÑEDA GUTIERREZ BRIGITH ZULEY</t>
  </si>
  <si>
    <t>RODRIGUEZ QUEVEDO DANIELA ALEJANDRA</t>
  </si>
  <si>
    <t>HUERFANO TAUTIVA HENRY HUMBERTO</t>
  </si>
  <si>
    <t>MARTINEZ SOTOMONTE JHON ANDERSON</t>
  </si>
  <si>
    <t>BERNAL LADINO LUIS ALFREDO</t>
  </si>
  <si>
    <t>VILLEGAS CASTAÑEDA MATEO</t>
  </si>
  <si>
    <t>MONTOYA ZABALA MAYELI</t>
  </si>
  <si>
    <t>VASQUEZ ORTEGA MAIRO ANTONIO</t>
  </si>
  <si>
    <t>BUSTAMANTE MARTINEZ ANGELA PATRICIA</t>
  </si>
  <si>
    <t>CANTY PALACIOS LEYDI YAMILE</t>
  </si>
  <si>
    <t>GONZALEZ CIFUENTES JAIR</t>
  </si>
  <si>
    <t>MATIZ RODRIGUEZ GERALDINE</t>
  </si>
  <si>
    <t>CORREA RAMOS LUIS FERNANDO</t>
  </si>
  <si>
    <t>MARQUEZ HENAO PAULA ANDREA</t>
  </si>
  <si>
    <t>BUENDIA MENESES DAYRO ENRIQUE</t>
  </si>
  <si>
    <t>MORALES CRUZ JOHAN STEVEN</t>
  </si>
  <si>
    <t>ANTE RIASCOS INGRID JOHANA</t>
  </si>
  <si>
    <t>TAPIERO RODRIGUEZ YENY MARCELA</t>
  </si>
  <si>
    <t>GOMEZ LUNA JEFFERSON</t>
  </si>
  <si>
    <t>BELTRAN RODRIGUEZ MARIA FERNANDA</t>
  </si>
  <si>
    <t>OLAYA BELTRAN EWAR JOVANNY</t>
  </si>
  <si>
    <t>ACEVEDO DAVID DANIELA</t>
  </si>
  <si>
    <t>PULGAR GONZALEZ LUIS DARIO</t>
  </si>
  <si>
    <t>HERNANDEZ PEREZ HENAN DAVID</t>
  </si>
  <si>
    <t>TORRES LONDOÑO CARLOS ANDRES</t>
  </si>
  <si>
    <t>TAMAYO GOMEZ JULIAN DAVID</t>
  </si>
  <si>
    <t>CANO AGUIRRE SANTIAGO</t>
  </si>
  <si>
    <t>PINTO AMEZQUITA ANGELLO SEBASTIAN</t>
  </si>
  <si>
    <t>MONTEALEGRE  CUELLAR LAURA CAMILA</t>
  </si>
  <si>
    <t>VERGARA RUIZ MARTA CECILIA</t>
  </si>
  <si>
    <t>RESTREPO PUERTA LIZANNY</t>
  </si>
  <si>
    <t>CORDOBA CAICEDO KETTY ZAMIRA</t>
  </si>
  <si>
    <t>ROJAS CASAS ANGELICA MARIA</t>
  </si>
  <si>
    <t>LOPEZ FAJARDO ANA LEONOR</t>
  </si>
  <si>
    <t>DIAZ PARRA NYDIA</t>
  </si>
  <si>
    <t>LANCHEROS FORERO LUZ DENIZ</t>
  </si>
  <si>
    <t>GONZALEZ  VIERA ADRIANA</t>
  </si>
  <si>
    <t>RODRIGUEZ SANCHEZ KAREN LILIANA</t>
  </si>
  <si>
    <t>PEÑA MIRANDA NATHYSAYD</t>
  </si>
  <si>
    <t>RAMOS GONZALEZ JESSICA</t>
  </si>
  <si>
    <t>MUNEVAR FONSECA CLAUDIA MARCELA</t>
  </si>
  <si>
    <t>TASCON ACEVEDO LEYDY LORENA</t>
  </si>
  <si>
    <t>VALLE FUENTES TONY EDUARDO</t>
  </si>
  <si>
    <t>MOLINA PINA EDGAR</t>
  </si>
  <si>
    <t>RUBIANO MENDEZ GERMAN</t>
  </si>
  <si>
    <t>OCHOA ROMERO LUIS EDINSON</t>
  </si>
  <si>
    <t>CHAPARRO RODRIGUEZ JORGE RAMIRO</t>
  </si>
  <si>
    <t>GUTIERREZ REYES EDGAR ANTONIO</t>
  </si>
  <si>
    <t>CRUZ RODRIGUEZ WILLIAM ANDRES</t>
  </si>
  <si>
    <t>GALINDO OLARTE DIEGO FABIAN</t>
  </si>
  <si>
    <t>RODRIGUEZ MOLINA ALVARO</t>
  </si>
  <si>
    <t>MOSQUERA RODRIGUEZ HEYDER</t>
  </si>
  <si>
    <t>MOLINA ALVARADO JASMIN PAOLA</t>
  </si>
  <si>
    <t>PACHECO VILLARREAL YOCELIN PATRICIA</t>
  </si>
  <si>
    <t>CUITIVA RICARDO ALEXANDER</t>
  </si>
  <si>
    <t>CUADRADO SANCHEZ MAYRA ALEJANDRA</t>
  </si>
  <si>
    <t>CASTILLO ANGULO INGRID ROCIO</t>
  </si>
  <si>
    <t>BARRAZA ORTEGA ORLANDO RAFAEL</t>
  </si>
  <si>
    <t>URREA GARCES LUIS FERNANDO</t>
  </si>
  <si>
    <t>PADILLA JIMENEZ JORGE ALBERTO</t>
  </si>
  <si>
    <t>COMPUTADORES PARA EDUCAR (103)</t>
  </si>
  <si>
    <t>EMPRESA</t>
  </si>
  <si>
    <t>CC</t>
  </si>
  <si>
    <t>NOMBRE</t>
  </si>
  <si>
    <t>CARTERA</t>
  </si>
  <si>
    <t>APORTES</t>
  </si>
  <si>
    <t>OTROS</t>
  </si>
  <si>
    <t>ROTATIVO</t>
  </si>
  <si>
    <t>CAMARA DE REPRESENTANTES (104)</t>
  </si>
  <si>
    <t>FONPRECON PENSIONADOS (105)</t>
  </si>
  <si>
    <t>CORP. AUTONOMA REG. DE CUND. (CAR) (107)</t>
  </si>
  <si>
    <t>CONV. DE PAPEL DEL CAUCA S.A. (112)</t>
  </si>
  <si>
    <t>ESPUMADOS S.A. (114)</t>
  </si>
  <si>
    <t>TRANSIVIC SAS - LLERAS (121)</t>
  </si>
  <si>
    <t>VASQUEZ CARO Y CIA LTDA. (122)</t>
  </si>
  <si>
    <t>MANUFACTURAS DE ALUMINIO LTDA. (124)</t>
  </si>
  <si>
    <t>ALCALDIA MUNICIPAL DE BARANOA (127)</t>
  </si>
  <si>
    <t>MONACO INTERNACIONAL LTDA. (129)</t>
  </si>
  <si>
    <t>FRUGY S.A. (139)</t>
  </si>
  <si>
    <t>INSTITUTO NACIONAL DE SALUD (140)</t>
  </si>
  <si>
    <t>IDDS SUB-GRUPO VECTORES (148)</t>
  </si>
  <si>
    <t>MINISTERIO DE SALUD Y PROTECCI (15)</t>
  </si>
  <si>
    <t>MPS MAYORISTAS DE COLOMBIA S.A (151)</t>
  </si>
  <si>
    <t>H.I. JARDINCITO ALEGRE (152)</t>
  </si>
  <si>
    <t>M.A. PEÑALOSA &amp; CIA LTDA. (153)</t>
  </si>
  <si>
    <t>HOGAR INFANTIL PIOLIN (155)</t>
  </si>
  <si>
    <t>E.S.E HOSPITAL REGIONAL NOROCC (156)</t>
  </si>
  <si>
    <t>AMCORD HOLDINGS AUSTRALIA PYT (159)</t>
  </si>
  <si>
    <t>COOPCENTRAL (162)</t>
  </si>
  <si>
    <t>PRECONCRETOS S.A. (163)</t>
  </si>
  <si>
    <t>NOTARIA 27 (186)</t>
  </si>
  <si>
    <t>OIGAME CONSULTORES EMPRESARIAL (188)</t>
  </si>
  <si>
    <t>COLMUNDO RADIO S.A. (189)</t>
  </si>
  <si>
    <t>SANTUR LTDA. LALIANXA (193)</t>
  </si>
  <si>
    <t>MERCANET LTDA (195)</t>
  </si>
  <si>
    <t>CONSULTORIAS NACIONALES LTDA (196)</t>
  </si>
  <si>
    <t>BIODENTALES DE COLOMBIA LTDA (198)</t>
  </si>
  <si>
    <t>FABRIN LTDA (200)</t>
  </si>
  <si>
    <t>KCP DYNAMICS BOGOTÁ SL (203)</t>
  </si>
  <si>
    <t>MINISTERIO DE TRABAJO (206)</t>
  </si>
  <si>
    <t>MIN. TECNOLOGIAS DE LA INFORMA (21)</t>
  </si>
  <si>
    <t>RHT DIAGNÓSTICO Y SOLUCIONES (212)</t>
  </si>
  <si>
    <t>JARDIN INFAN PEQUEÑOS TALENTOS (216)</t>
  </si>
  <si>
    <t>COOMPECENS (218)</t>
  </si>
  <si>
    <t>TRANSIVIC SAS - REDES (219)</t>
  </si>
  <si>
    <t>ALCALDIA MUNICIPAL DE GUADUAS (223)</t>
  </si>
  <si>
    <t>ALCALDIA DE VILLETA (224)</t>
  </si>
  <si>
    <t>ESP DE VILLETA (225)</t>
  </si>
  <si>
    <t>THE FACTORY HKA COLOMBIA S.A.S (227)</t>
  </si>
  <si>
    <t>OUTSOURCING CASTRO MOSCOSO SAS (228)</t>
  </si>
  <si>
    <t>ALCALDIA DE ZIPAQUIRA (229)</t>
  </si>
  <si>
    <t>ESPUMAS DEL VALLE S.A (231)</t>
  </si>
  <si>
    <t>MUNICIPIO DE MANIZALES (236)</t>
  </si>
  <si>
    <t>UNIVERSIDAD DEL TOLIMA (237)</t>
  </si>
  <si>
    <t>INSTITUTO LA ESPERANZA (241)</t>
  </si>
  <si>
    <t>CRUZADA ESTUDIANTIL CEPC (243)</t>
  </si>
  <si>
    <t>ESPUMADOS DEL LITORAL S.A (244)</t>
  </si>
  <si>
    <t>CONCEJO MUNICIPAL DE MOSQUERA (246)</t>
  </si>
  <si>
    <t>RENTOKIL INITIAL COLOMBIA S.A. (250)</t>
  </si>
  <si>
    <t>GOBERNACION DE CALDAS (252)</t>
  </si>
  <si>
    <t>GLOBAL AMERICANA DE SERVICIOS (254)</t>
  </si>
  <si>
    <t>TEJAR ARCILLAS DEL ROSARIO SAS (261)</t>
  </si>
  <si>
    <t>CAMARA DE COMERCIO MANIZALES (263)</t>
  </si>
  <si>
    <t>CATEDRAL DE SAL DE ZIPAQUIRA (265)</t>
  </si>
  <si>
    <t>COMESTIBLES MAPY S.A.S (267)</t>
  </si>
  <si>
    <t>NATIVA PRODUCE S.A.S (269)</t>
  </si>
  <si>
    <t>COLDEXPO (271)</t>
  </si>
  <si>
    <t>SUMHEC LTDA (272)</t>
  </si>
  <si>
    <t>IPS MEDICOS INTERNISTAS DE CAL (276)</t>
  </si>
  <si>
    <t>CORPORACION CENTRO MANIZALES (285)</t>
  </si>
  <si>
    <t>ASSBASALUD ESE (286)</t>
  </si>
  <si>
    <t>NETWORKING EMPRESARIAL COLOMBI (295)</t>
  </si>
  <si>
    <t>DISTRIBEAUTE COLOMBIA SAS (296)</t>
  </si>
  <si>
    <t>FUNDACION MACAMI (297)</t>
  </si>
  <si>
    <t>COOPSERVINTES CTA (298)</t>
  </si>
  <si>
    <t>MACRO DISTRIBUIDORES SAS (302)</t>
  </si>
  <si>
    <t>ALCALDIA MUNPAL DE SANTA LUCIA (303)</t>
  </si>
  <si>
    <t>FODESEP FONDO DE EDUCACION (304)</t>
  </si>
  <si>
    <t>INFIBAGUE (305)</t>
  </si>
  <si>
    <t>PERDOMO BUSINESS GROUP S.A (308)</t>
  </si>
  <si>
    <t>GUANTES MUÑOZ S.A.S. (309)</t>
  </si>
  <si>
    <t>NOTARIA 38 MENSUAL (310)</t>
  </si>
  <si>
    <t>CUSTODIAR LTDA (311)</t>
  </si>
  <si>
    <t>IDEAS CON SOLUCIONES CREATIVA (313)</t>
  </si>
  <si>
    <t>AQUALIA VILLA DEL ROSARIO (314)</t>
  </si>
  <si>
    <t>ENTREGAS SAS (315)</t>
  </si>
  <si>
    <t>HAMBURGUESAS JUANK CAOBOS (318)</t>
  </si>
  <si>
    <t>JK PRADA SAS- HAMBURGUESAS (319)</t>
  </si>
  <si>
    <t>VIGILAMOS JUNTOS SEGURIDAD LTD (321)</t>
  </si>
  <si>
    <t>MUNICIPIO DE TUNJA (322)</t>
  </si>
  <si>
    <t>ECOSS LTDA EMPR DE SEGURIDAD</t>
  </si>
  <si>
    <t>INVERSIONES GLP SAS (324)</t>
  </si>
  <si>
    <t>INTEGRA CADENA DE SERVICIOS SA (327)</t>
  </si>
  <si>
    <t>SKINLOOK SAS (328)</t>
  </si>
  <si>
    <t>RELIGIOSAS AGUSTINAS COLBUENCO (329)</t>
  </si>
  <si>
    <t>PASTELERIA EXTRA SAS (331)</t>
  </si>
  <si>
    <t>FORMAPOL SAS (332)</t>
  </si>
  <si>
    <t>SISTECO SAS (333)</t>
  </si>
  <si>
    <t>TEMPLEAMOS EST SAS (334)</t>
  </si>
  <si>
    <t>COLPLAGAS S.A.S. (335)</t>
  </si>
  <si>
    <t>NOTARIA 15 FABIO ALBERTO ORTEG (337)</t>
  </si>
  <si>
    <t>MUNICIPIO ALCALDIA DE MEDELLIN (338)</t>
  </si>
  <si>
    <t>CONTINENTAL DE FUMIGACIONES (339)</t>
  </si>
  <si>
    <t>FUMIGAX S.A.S (340)</t>
  </si>
  <si>
    <t>FUMIGACIONES YOUNG S.A.S (341)</t>
  </si>
  <si>
    <t>ASESORIAS Y DESARROLLO ADATEC (343)</t>
  </si>
  <si>
    <t>COLOMBIA ESL S.A.S. (345)</t>
  </si>
  <si>
    <t>POWER CLEAN BUILDING MAINTENANCE SAS (346)</t>
  </si>
  <si>
    <t>HOSPITAL LOCAL CALAMAR E.S.E (347)</t>
  </si>
  <si>
    <t>INTEGRAL CONSULTER LTDA (348)</t>
  </si>
  <si>
    <t>INTERCONTINENTAL DE SEGURIDAD LTDA (349)</t>
  </si>
  <si>
    <t>MUNICIPIO DE GAMARRA (350)</t>
  </si>
  <si>
    <t>GOBERNACION DE BOYACA (351)</t>
  </si>
  <si>
    <t>PLATIQ SAS (352)</t>
  </si>
  <si>
    <t>ALCALDIA DE AGUACHICA (353)</t>
  </si>
  <si>
    <t>DIGITAL TRAINING COLOMBIA (355)</t>
  </si>
  <si>
    <t>PAYNET SAS (356)</t>
  </si>
  <si>
    <t>GESTION DE SEGURIDAD ELECTRON (357)</t>
  </si>
  <si>
    <t>GOBERNACIÓN DE SANTANDER ADMINISTRATIVOS (358)</t>
  </si>
  <si>
    <t>SECRETARIA DE BOYACA (361)</t>
  </si>
  <si>
    <t>SECRETARIA DE EDUCACION DE TUNJA (362)</t>
  </si>
  <si>
    <t>ALCALDÍA DE YUMBO (363)</t>
  </si>
  <si>
    <t>HOSPITAL SAN RAFAEL TUNJA (364)</t>
  </si>
  <si>
    <t>GRUAS LONDOÑO SAS (365)</t>
  </si>
  <si>
    <t>TRANSPORTES ESPECIALES CIUDAD DE CALI SAS ( TECC) (366)</t>
  </si>
  <si>
    <t>FENICIA PICADAS ARABES SAS (367)</t>
  </si>
  <si>
    <t>LA ASEGURADORA LTDA (368)</t>
  </si>
  <si>
    <t>EL GRINGO S.A.S (369)</t>
  </si>
  <si>
    <t>SENADO DE LA REPUBLICA (37)</t>
  </si>
  <si>
    <t>CONTRALORÍA GENERAL DE BOYACÁ (370)</t>
  </si>
  <si>
    <t>UNIVERSIDAD POPULAR DEL CESAR (371)</t>
  </si>
  <si>
    <t>PH COMBUSTIBLES SAS (372)</t>
  </si>
  <si>
    <t>VERCOURRIER SAS (373)</t>
  </si>
  <si>
    <t>ADIMPEX SAS AGENCIA DE ADUANAS</t>
  </si>
  <si>
    <t>ASTEMPRO (377)</t>
  </si>
  <si>
    <t>AMBIENTES CERÁMICOS LTDAS (375)</t>
  </si>
  <si>
    <t>COMERCIALIZADORA ANDINA DE ALIMENTOS (376)</t>
  </si>
  <si>
    <t>PROGRESION SOCIEDAD COMISIONISTA DE BOLSA S.A (379)</t>
  </si>
  <si>
    <t>ALMINCARGA ALMACENADORA INTERNACIONAL (378)</t>
  </si>
  <si>
    <t>CONCRETOS EL RUBÍ SAS (380)</t>
  </si>
  <si>
    <t>HOSPITAL OLAYA HERRERA E.S.E (381)</t>
  </si>
  <si>
    <t>SISTEMAS GYG S.A. (382)</t>
  </si>
  <si>
    <t>SCS ADUANERA COLOMBIA SAS (383)</t>
  </si>
  <si>
    <t>SEGURIDAD PRIVADA BARI LTDA (384)</t>
  </si>
  <si>
    <t>COOP INTEGRAL COOTRANSOL (385)</t>
  </si>
  <si>
    <t>OWL ESPECIALISTAS (388)</t>
  </si>
  <si>
    <t>NORWEGIAN GREEN POWER COLOMBIA (389)</t>
  </si>
  <si>
    <t>DIVERSEY COLOMBIA S.A.S (391)</t>
  </si>
  <si>
    <t>PRIMADERA SAS (392)</t>
  </si>
  <si>
    <t>UNILEVER COLOMBIA SCC SAS (393)</t>
  </si>
  <si>
    <t>HIMED SOLUTIONS SAS (394)</t>
  </si>
  <si>
    <t>UPFIELD COLOMBIA S.A.S (395)</t>
  </si>
  <si>
    <t>GEP (396)</t>
  </si>
  <si>
    <t>EXLSERVICE COLOMBIA SAS (397)</t>
  </si>
  <si>
    <t>SUMITOMO CORPORATION (400)</t>
  </si>
  <si>
    <t>RUDD SERNA LTDA ASESORES EN SE (402)</t>
  </si>
  <si>
    <t>M.Q.A. S.A. (403)</t>
  </si>
  <si>
    <t>FULLCARGA COLOMBIA S.A. (404)</t>
  </si>
  <si>
    <t>ADIDAS COLOMBIA LTDA. (405)</t>
  </si>
  <si>
    <t>BRECCIA SALUD S A S (408)</t>
  </si>
  <si>
    <t>AUTO CARPET LTDA (411)</t>
  </si>
  <si>
    <t>IPSOS NAPOLEON FRANCO &amp; CIA (413)</t>
  </si>
  <si>
    <t>TECSER S.A. (414)</t>
  </si>
  <si>
    <t>ECOLAB (415)</t>
  </si>
  <si>
    <t>CAFESA LTDA (416)</t>
  </si>
  <si>
    <t>LUGO HERMANOS S.A (417)</t>
  </si>
  <si>
    <t>TM MEDICAS S.A.S (418)</t>
  </si>
  <si>
    <t>DIME CLINICA NEUCARDI (419)</t>
  </si>
  <si>
    <t>CLINICA DE LA VISION DEL VALLE (420)</t>
  </si>
  <si>
    <t>PROPLANTAS (421)</t>
  </si>
  <si>
    <t>ALTIPAL S.A. (422)</t>
  </si>
  <si>
    <t>NEW SOLUTIONS IN CONSULTING S. (424)</t>
  </si>
  <si>
    <t>SANICONTROL SAS (426)</t>
  </si>
  <si>
    <t>YALE SERVISSEG LTDA (427)</t>
  </si>
  <si>
    <t>SOLAM SAS (429)</t>
  </si>
  <si>
    <t>ALITRANSCOL ALIADOS DE TRANSPO (430)</t>
  </si>
  <si>
    <t>PERSONERIA DE BOGOTÁ (55)</t>
  </si>
  <si>
    <t>COMERCIALIZADORA MACRODENT SAS (57)</t>
  </si>
  <si>
    <t>MORANGO S.A. (59)</t>
  </si>
  <si>
    <t>SOMOS MASA SAS (60)</t>
  </si>
  <si>
    <t>ORGANIZACION SUMA S.A.S. (61)</t>
  </si>
  <si>
    <t>PEQUENOS TALENTOS STA BARBARA (64)</t>
  </si>
  <si>
    <t>EXCELLENTIAM SOLUC. EMPRESARIA (66)</t>
  </si>
  <si>
    <t>ESE HOSPITAL DE BARANOA (69)</t>
  </si>
  <si>
    <t>COOPSERCIVICOS CTA (70)</t>
  </si>
  <si>
    <t>PRINSE S.A. CORREDORES SEGUROS (72)</t>
  </si>
  <si>
    <t>PLASTIC FILMS INTERNACIONAL SA (73)</t>
  </si>
  <si>
    <t>FUNDACIÓN CRUZADA SOCIAL (75)</t>
  </si>
  <si>
    <t>MANTEL LTDA (77)</t>
  </si>
  <si>
    <t>AMCOR RIGID PLASTICS DE COLOMB (83)</t>
  </si>
  <si>
    <t>HOGAR INFANT JOSÉ RAQUEL MERCA (84)</t>
  </si>
  <si>
    <t>ASOC. HOGAR INFANTIL GASPARIN (86)</t>
  </si>
  <si>
    <t>LATCOM S.A. (87)</t>
  </si>
  <si>
    <t>FUNDACION COLOMBO ALEMANA (91)</t>
  </si>
  <si>
    <t>BEMEL SAS (96)</t>
  </si>
  <si>
    <t>BMA SAS (NIVEL 2) (97)</t>
  </si>
  <si>
    <t>ALCALDÍA DE SANTIAGO DE CALI (354)</t>
  </si>
  <si>
    <t>RODRIGUEZ VALENCIA EMILSE</t>
  </si>
  <si>
    <t>SOLANO VALENCIA EDWIN ANDRES</t>
  </si>
  <si>
    <t>ROJAS HERRERA AARON ENRIQUE</t>
  </si>
  <si>
    <t>BLANCO ARAQUE SAMUEL RICARDO</t>
  </si>
  <si>
    <t>RIOS GALVIS SILVIA CRISTINA</t>
  </si>
  <si>
    <t>RODRIGUEZ  VELASQUEZ RUTH  MARIA</t>
  </si>
  <si>
    <t>SANCHEZ GARCIA BEATRIZ</t>
  </si>
  <si>
    <t>OCHOA ARIAS JOSE SEBASTIAN</t>
  </si>
  <si>
    <t>TOTAL</t>
  </si>
  <si>
    <t>TOTAL CCO</t>
  </si>
  <si>
    <t>DE LEON PEREZ YENIS MARIA</t>
  </si>
  <si>
    <t>RIASCOS DE LA CRUZ ANDRES FABIAN</t>
  </si>
  <si>
    <t>MONTILLA CASTRO LUIS EDUARDO</t>
  </si>
  <si>
    <t>GALINDO CRUZ HERLINDA</t>
  </si>
  <si>
    <t>CAÑON SANCHEZ JORGE ELIECER</t>
  </si>
  <si>
    <t>RODRIGUEZ GALEANO IRENE DEL PILAR</t>
  </si>
  <si>
    <t>ALFONSO MEZA YESID ALBERTO</t>
  </si>
  <si>
    <t>APARICIO PINEDA JUAN PABLO</t>
  </si>
  <si>
    <t>ARIAS ROJAS REINALDO</t>
  </si>
  <si>
    <t>BONILLA GALLO FRANKLIN LIBARDO</t>
  </si>
  <si>
    <t>CABALLERO MONTES FRAN BRUNO</t>
  </si>
  <si>
    <t>CONTRERAS CALDERON YENITH MARCELA</t>
  </si>
  <si>
    <t>CONTRERAS GUTIERREZ JAIME</t>
  </si>
  <si>
    <t>GARCES RODRIGUEZ JUAN ALBERTO</t>
  </si>
  <si>
    <t>GOMEZ ALVARADO ANGELA MERCEDES</t>
  </si>
  <si>
    <t>GUERRERO  JOSE FRANCISCO</t>
  </si>
  <si>
    <t>HENAO SIERRA MARTHA ALEJANDRA</t>
  </si>
  <si>
    <t>LAMUS VILLARREAL JOSE ARISTOBAL</t>
  </si>
  <si>
    <t>MALAGON SARRIA MAURICIO ANDRES</t>
  </si>
  <si>
    <t>MONSALVE  JUAN  PABLO</t>
  </si>
  <si>
    <t>MONSALVE SANTIAGO JASON DANIEL</t>
  </si>
  <si>
    <t>MORENO CORREA CARLOS ALBERTO</t>
  </si>
  <si>
    <t>PABON AGREDO LUZ DARY</t>
  </si>
  <si>
    <t>PEDROZO ROJAS OMAR FERNANDO</t>
  </si>
  <si>
    <t>RANGEL SERRANO JUAN PABLO</t>
  </si>
  <si>
    <t>REY PEREZ JOSE DANIEL</t>
  </si>
  <si>
    <t>ROPERO CACERES FREDDY ALEXIS</t>
  </si>
  <si>
    <t>RUEDA SANABRIA JOSE GREGORIO</t>
  </si>
  <si>
    <t>SANCHEZ RODRIGUEZ JHON ALEXIS</t>
  </si>
  <si>
    <t>SANTOS VARGAS HECTOR ARMANDO</t>
  </si>
  <si>
    <t>VELANDIA CARVAJAL JHON FRANKLIN</t>
  </si>
  <si>
    <t>VILLAMIZAR AVENDAÑO CRISTOBAL</t>
  </si>
  <si>
    <t>CARO VILORIA CARLOS ANDRES</t>
  </si>
  <si>
    <t>BUSTOS AQUILLON JHON ANDERSON</t>
  </si>
  <si>
    <t>GODOY SOLANO LEONARDO ENRIQUE</t>
  </si>
  <si>
    <t>ZUÑIGA MARTINEZ IVAN EDUARDO</t>
  </si>
  <si>
    <t>ESTUPIÑAN BLANCO SAMID</t>
  </si>
  <si>
    <t>RESTREPO BETANCOURT JESUS ANTONIO</t>
  </si>
  <si>
    <t>PASTUZANO QUINTERO OSCAR MARIO</t>
  </si>
  <si>
    <t>AVILA QUIPASOCA WILSON</t>
  </si>
  <si>
    <t>CELIS AVENDANO GIOVANNI ALEXANDER</t>
  </si>
  <si>
    <t>GARCIA ACEVEDO JORGE ALIRIO</t>
  </si>
  <si>
    <t>GUTIERREZ  MANUEL ALFREDO</t>
  </si>
  <si>
    <t>TINJACA GONZALEZ FABIO</t>
  </si>
  <si>
    <t>LISTADO DE DESCUENTOS</t>
  </si>
  <si>
    <t>CUENTA DE COBRO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</si>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</sst>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mbria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6">
    <xf numFmtId="0" fontId="0" fillId="0" borderId="0" xfId="0"/>
    <xf numFmtId="164" fontId="16" fillId="0" borderId="0" xfId="1" applyNumberFormat="1" applyFont="1" applyAlignment="1">
      <alignment horizontal="center"/>
    </xf>
    <xf numFmtId="164" fontId="0" fillId="0" borderId="0" xfId="1" applyNumberFormat="1" applyFont="1"/>
    <xf numFmtId="0" fontId="0" fillId="33" borderId="0" xfId="0" applyFill="1"/>
    <xf numFmtId="164" fontId="0" fillId="0" borderId="0" xfId="0" applyNumberFormat="1"/>
    <xf numFmtId="0" fontId="0" fillId="0" borderId="10" xfId="0" applyBorder="1"/>
    <xf numFmtId="164" fontId="0" fillId="0" borderId="10" xfId="1" applyNumberFormat="1" applyFont="1" applyBorder="1"/>
    <xf numFmtId="0" fontId="16" fillId="0" borderId="0" xfId="0" applyFont="1" applyBorder="1"/>
    <xf numFmtId="0" fontId="16" fillId="34" borderId="0" xfId="0" applyFont="1" applyFill="1" applyAlignment="1">
      <alignment horizontal="center"/>
    </xf>
    <xf numFmtId="164" fontId="16" fillId="34" borderId="0" xfId="1" applyNumberFormat="1" applyFont="1" applyFill="1" applyAlignment="1">
      <alignment horizontal="center"/>
    </xf>
    <xf numFmtId="164" fontId="16" fillId="0" borderId="0" xfId="0" applyNumberFormat="1" applyFont="1"/>
    <xf numFmtId="0" fontId="16" fillId="0" borderId="11" xfId="0" applyFont="1" applyBorder="1"/>
    <xf numFmtId="0" fontId="18" fillId="0" borderId="12" xfId="0" applyFont="1" applyBorder="1" applyAlignment="1">
      <alignment horizontal="center" wrapText="1"/>
    </xf>
    <xf numFmtId="0" fontId="18" fillId="33" borderId="12" xfId="0" applyFont="1" applyFill="1" applyBorder="1" applyAlignment="1">
      <alignment horizontal="center" wrapText="1"/>
    </xf>
    <xf numFmtId="164" fontId="0" fillId="0" borderId="10" xfId="0" applyNumberFormat="1" applyBorder="1"/>
    <xf numFmtId="164" fontId="16" fillId="0" borderId="10" xfId="0" applyNumberFormat="1" applyFont="1" applyBorder="1"/>
    <xf numFmtId="0" fontId="16" fillId="0" borderId="0" xfId="0" applyFont="1"/>
    <xf numFmtId="164" fontId="16" fillId="0" borderId="0" xfId="0" applyNumberFormat="1" applyFont="1" applyBorder="1"/>
    <xf numFmtId="0" fontId="0" fillId="0" borderId="10" xfId="0" applyFill="1" applyBorder="1"/>
    <xf numFmtId="164" fontId="0" fillId="0" borderId="10" xfId="43" applyNumberFormat="1" applyFont="1" applyBorder="1"/>
    <xf numFmtId="0" fontId="16" fillId="0" borderId="11" xfId="0" applyFont="1" applyFill="1" applyBorder="1"/>
    <xf numFmtId="164" fontId="0" fillId="0" borderId="0" xfId="0" applyNumberFormat="1" applyBorder="1"/>
    <xf numFmtId="0" fontId="0" fillId="0" borderId="0" xfId="0" applyBorder="1"/>
    <xf numFmtId="0" fontId="18" fillId="0" borderId="12" xfId="0" applyFont="1" applyFill="1" applyBorder="1" applyAlignment="1">
      <alignment horizontal="center" wrapText="1"/>
    </xf>
    <xf numFmtId="0" fontId="0" fillId="34" borderId="0" xfId="0" applyFill="1"/>
    <xf numFmtId="0" fontId="0" fillId="35" borderId="10" xfId="0" applyFill="1" applyBorder="1"/>
  </cellXfs>
  <cellStyles count="44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3" xfId="4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GERENCIA_ADMITIVA_Y_FINANCIERA\Direccion%20de%20Operaciones%20Y%20Tecnologia\Coordinacion%20de%20Operaciones\_CONVENIOS_\CUENTAS%20DE%20COBRO%20A&#209;O%202024\1.%20ENERO\162\311%20LISTADO%20DE%20DESCUENT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</sheetNames>
    <sheetDataSet>
      <sheetData sheetId="0" refreshError="1">
        <row r="5">
          <cell r="A5">
            <v>1033684004</v>
          </cell>
        </row>
        <row r="6">
          <cell r="A6">
            <v>1007188286</v>
          </cell>
        </row>
        <row r="7">
          <cell r="A7">
            <v>1048209676</v>
          </cell>
        </row>
        <row r="8">
          <cell r="A8">
            <v>1023869325</v>
          </cell>
        </row>
        <row r="9">
          <cell r="A9">
            <v>84092482</v>
          </cell>
        </row>
        <row r="10">
          <cell r="A10">
            <v>8747572</v>
          </cell>
        </row>
        <row r="11">
          <cell r="A11">
            <v>77177477</v>
          </cell>
        </row>
        <row r="12">
          <cell r="A12">
            <v>8540099</v>
          </cell>
        </row>
        <row r="13">
          <cell r="A13">
            <v>72016452</v>
          </cell>
        </row>
        <row r="14">
          <cell r="A14">
            <v>72159710</v>
          </cell>
        </row>
        <row r="15">
          <cell r="A15">
            <v>52159795</v>
          </cell>
        </row>
        <row r="16">
          <cell r="A16">
            <v>84086844</v>
          </cell>
        </row>
        <row r="17">
          <cell r="A17">
            <v>7719510</v>
          </cell>
        </row>
        <row r="18">
          <cell r="A18">
            <v>79566038</v>
          </cell>
        </row>
        <row r="19">
          <cell r="A19">
            <v>78687736</v>
          </cell>
        </row>
        <row r="20">
          <cell r="A20">
            <v>91013319</v>
          </cell>
        </row>
        <row r="21">
          <cell r="A21">
            <v>77034499</v>
          </cell>
        </row>
        <row r="22">
          <cell r="A22">
            <v>73187267</v>
          </cell>
        </row>
        <row r="23">
          <cell r="A23">
            <v>52586986</v>
          </cell>
        </row>
        <row r="24">
          <cell r="A24">
            <v>44158367</v>
          </cell>
        </row>
        <row r="25">
          <cell r="A25">
            <v>1087194943</v>
          </cell>
        </row>
        <row r="26">
          <cell r="A26">
            <v>74170409</v>
          </cell>
        </row>
        <row r="27">
          <cell r="A27">
            <v>84078085</v>
          </cell>
        </row>
        <row r="28">
          <cell r="A28">
            <v>72020834</v>
          </cell>
        </row>
        <row r="29">
          <cell r="A29">
            <v>52603308</v>
          </cell>
        </row>
        <row r="30">
          <cell r="A30">
            <v>3140335</v>
          </cell>
        </row>
        <row r="31">
          <cell r="A31">
            <v>76345092</v>
          </cell>
        </row>
        <row r="32">
          <cell r="A32">
            <v>73187034</v>
          </cell>
        </row>
        <row r="33">
          <cell r="A33">
            <v>72179203</v>
          </cell>
        </row>
        <row r="34">
          <cell r="A34">
            <v>72148213</v>
          </cell>
        </row>
        <row r="35">
          <cell r="A35">
            <v>88154279</v>
          </cell>
        </row>
        <row r="36">
          <cell r="A36">
            <v>11297370</v>
          </cell>
        </row>
        <row r="37">
          <cell r="A37">
            <v>1082896518</v>
          </cell>
        </row>
        <row r="38">
          <cell r="A38">
            <v>1118817174</v>
          </cell>
        </row>
        <row r="39">
          <cell r="A39">
            <v>80247628</v>
          </cell>
        </row>
        <row r="40">
          <cell r="A40">
            <v>12446915</v>
          </cell>
        </row>
        <row r="41">
          <cell r="A41">
            <v>8536912</v>
          </cell>
        </row>
        <row r="42">
          <cell r="A42">
            <v>1051266820</v>
          </cell>
        </row>
        <row r="43">
          <cell r="A43">
            <v>85453597</v>
          </cell>
        </row>
        <row r="44">
          <cell r="A44">
            <v>5833252</v>
          </cell>
        </row>
        <row r="45">
          <cell r="A45">
            <v>79817238</v>
          </cell>
        </row>
        <row r="46">
          <cell r="A46">
            <v>1020414234</v>
          </cell>
        </row>
        <row r="47">
          <cell r="A47">
            <v>52459700</v>
          </cell>
        </row>
        <row r="48">
          <cell r="A48">
            <v>1118822940</v>
          </cell>
        </row>
        <row r="49">
          <cell r="A49">
            <v>1065608943</v>
          </cell>
        </row>
        <row r="50">
          <cell r="A50">
            <v>22802892</v>
          </cell>
        </row>
        <row r="51">
          <cell r="A51">
            <v>1010081758</v>
          </cell>
        </row>
        <row r="52">
          <cell r="A52">
            <v>1000046390</v>
          </cell>
        </row>
        <row r="53">
          <cell r="A53">
            <v>8773794</v>
          </cell>
        </row>
        <row r="54">
          <cell r="A54">
            <v>3163437</v>
          </cell>
        </row>
        <row r="55">
          <cell r="A55">
            <v>8539512</v>
          </cell>
        </row>
        <row r="56">
          <cell r="A56">
            <v>52970788</v>
          </cell>
        </row>
        <row r="57">
          <cell r="A57">
            <v>1012321775</v>
          </cell>
        </row>
        <row r="58">
          <cell r="A58">
            <v>12447645</v>
          </cell>
        </row>
        <row r="59">
          <cell r="A59">
            <v>18002198</v>
          </cell>
        </row>
        <row r="60">
          <cell r="A60">
            <v>73130648</v>
          </cell>
        </row>
        <row r="61">
          <cell r="A61">
            <v>1104873689</v>
          </cell>
        </row>
        <row r="62">
          <cell r="A62">
            <v>8203286</v>
          </cell>
        </row>
        <row r="63">
          <cell r="A63">
            <v>91539673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J3351"/>
  <sheetViews>
    <sheetView zoomScale="80" zoomScaleNormal="80" workbookViewId="0">
      <pane ySplit="1" topLeftCell="A92" activePane="bottomLeft" state="frozen"/>
      <selection pane="bottomLeft" sqref="A1:I125"/>
    </sheetView>
  </sheetViews>
  <sheetFormatPr baseColWidth="10" defaultRowHeight="15" x14ac:dyDescent="0.25"/>
  <cols>
    <col min="1" max="1" width="51.140625" customWidth="1"/>
    <col min="2" max="2" width="12" bestFit="1" customWidth="1"/>
    <col min="3" max="3" width="49.28515625" bestFit="1" customWidth="1"/>
    <col min="4" max="5" width="16.5703125" style="2" bestFit="1" customWidth="1"/>
    <col min="6" max="6" width="14.5703125" style="2" bestFit="1" customWidth="1"/>
    <col min="7" max="7" width="17.7109375" style="2" bestFit="1" customWidth="1"/>
    <col min="8" max="8" width="14.140625" bestFit="1" customWidth="1"/>
    <col min="9" max="9" width="17.7109375" customWidth="1"/>
    <col min="10" max="10" width="12" bestFit="1" customWidth="1"/>
  </cols>
  <sheetData>
    <row r="1" spans="10:10" x14ac:dyDescent="0.25">
      <c r="J1" s="1"/>
    </row>
    <row r="2" spans="10:10" ht="15" customHeight="1" x14ac:dyDescent="0.25"/>
    <row r="19" ht="15" customHeight="1" x14ac:dyDescent="0.25"/>
    <row r="22" ht="15" customHeight="1" x14ac:dyDescent="0.25"/>
    <row r="39" ht="15" customHeight="1" x14ac:dyDescent="0.25"/>
    <row r="66" ht="15" customHeight="1" x14ac:dyDescent="0.25"/>
    <row r="87" ht="15" customHeight="1" x14ac:dyDescent="0.25"/>
    <row r="126" spans="1:9" ht="15" customHeight="1" x14ac:dyDescent="0.25">
      <c r="A126" s="11" t="s">
        <v>3118</v>
      </c>
      <c r="B126" s="25">
        <v>121</v>
      </c>
      <c r="C126" s="5">
        <v>24</v>
      </c>
      <c r="D126" s="5">
        <v>2499000577</v>
      </c>
      <c r="E126" s="5">
        <v>2</v>
      </c>
      <c r="F126" s="5">
        <v>2024</v>
      </c>
      <c r="G126" s="5">
        <v>1</v>
      </c>
      <c r="H126" s="14"/>
      <c r="I126" s="15">
        <f>+SUM(H127:H133)</f>
        <v>3338481</v>
      </c>
    </row>
    <row r="127" spans="1:9" x14ac:dyDescent="0.25">
      <c r="B127" s="5">
        <v>13448330</v>
      </c>
      <c r="C127" s="5" t="s">
        <v>114</v>
      </c>
      <c r="D127" s="6">
        <v>0</v>
      </c>
      <c r="E127" s="6">
        <v>66000</v>
      </c>
      <c r="F127" s="6">
        <v>0</v>
      </c>
      <c r="G127" s="6">
        <v>0</v>
      </c>
      <c r="H127" s="14">
        <f t="shared" ref="H127:H133" si="0">SUM(D127:G127)</f>
        <v>66000</v>
      </c>
    </row>
    <row r="128" spans="1:9" x14ac:dyDescent="0.25">
      <c r="B128" s="5">
        <v>13501198</v>
      </c>
      <c r="C128" s="5" t="s">
        <v>115</v>
      </c>
      <c r="D128" s="6">
        <v>481850</v>
      </c>
      <c r="E128" s="6">
        <v>66000</v>
      </c>
      <c r="F128" s="6">
        <v>0</v>
      </c>
      <c r="G128" s="6">
        <v>0</v>
      </c>
      <c r="H128" s="14">
        <f t="shared" si="0"/>
        <v>547850</v>
      </c>
    </row>
    <row r="129" spans="1:9" x14ac:dyDescent="0.25">
      <c r="B129" s="5">
        <v>5426949</v>
      </c>
      <c r="C129" s="5" t="s">
        <v>116</v>
      </c>
      <c r="D129" s="6">
        <v>341410</v>
      </c>
      <c r="E129" s="6">
        <v>58000</v>
      </c>
      <c r="F129" s="6">
        <v>0</v>
      </c>
      <c r="G129" s="6">
        <v>0</v>
      </c>
      <c r="H129" s="14">
        <f t="shared" si="0"/>
        <v>399410</v>
      </c>
    </row>
    <row r="130" spans="1:9" x14ac:dyDescent="0.25">
      <c r="B130" s="5">
        <v>60307666</v>
      </c>
      <c r="C130" s="5" t="s">
        <v>117</v>
      </c>
      <c r="D130" s="6">
        <v>415848</v>
      </c>
      <c r="E130" s="6">
        <v>72000</v>
      </c>
      <c r="F130" s="6">
        <v>0</v>
      </c>
      <c r="G130" s="6">
        <v>0</v>
      </c>
      <c r="H130" s="14">
        <f t="shared" si="0"/>
        <v>487848</v>
      </c>
    </row>
    <row r="131" spans="1:9" x14ac:dyDescent="0.25">
      <c r="A131" s="22"/>
      <c r="B131" s="5">
        <v>88202758</v>
      </c>
      <c r="C131" s="5" t="s">
        <v>118</v>
      </c>
      <c r="D131" s="6">
        <v>668881</v>
      </c>
      <c r="E131" s="6">
        <v>83000</v>
      </c>
      <c r="F131" s="6">
        <v>0</v>
      </c>
      <c r="G131" s="6">
        <v>0</v>
      </c>
      <c r="H131" s="14">
        <f t="shared" si="0"/>
        <v>751881</v>
      </c>
      <c r="I131" s="22"/>
    </row>
    <row r="132" spans="1:9" x14ac:dyDescent="0.25">
      <c r="B132" s="5">
        <v>88203296</v>
      </c>
      <c r="C132" s="5" t="s">
        <v>119</v>
      </c>
      <c r="D132" s="6">
        <v>275940</v>
      </c>
      <c r="E132" s="6">
        <v>70000</v>
      </c>
      <c r="F132" s="6">
        <v>0</v>
      </c>
      <c r="G132" s="6">
        <v>0</v>
      </c>
      <c r="H132" s="14">
        <f t="shared" si="0"/>
        <v>345940</v>
      </c>
    </row>
    <row r="133" spans="1:9" x14ac:dyDescent="0.25">
      <c r="A133" s="22"/>
      <c r="B133" s="5">
        <v>88228874</v>
      </c>
      <c r="C133" s="5" t="s">
        <v>120</v>
      </c>
      <c r="D133" s="6">
        <v>689552</v>
      </c>
      <c r="E133" s="6">
        <v>50000</v>
      </c>
      <c r="F133" s="6">
        <v>0</v>
      </c>
      <c r="G133" s="6">
        <v>0</v>
      </c>
      <c r="H133" s="14">
        <f t="shared" si="0"/>
        <v>739552</v>
      </c>
      <c r="I133" s="22"/>
    </row>
    <row r="134" spans="1:9" ht="15" customHeight="1" x14ac:dyDescent="0.25">
      <c r="A134" s="11" t="s">
        <v>3119</v>
      </c>
      <c r="B134" s="25">
        <v>122</v>
      </c>
      <c r="C134" s="5">
        <v>24</v>
      </c>
      <c r="D134" s="5">
        <v>2499000578</v>
      </c>
      <c r="E134" s="5">
        <v>2</v>
      </c>
      <c r="F134" s="5">
        <v>2024</v>
      </c>
      <c r="G134" s="5">
        <v>1</v>
      </c>
      <c r="H134" s="14"/>
      <c r="I134" s="15">
        <f>+SUM(H135:H141)</f>
        <v>3606515</v>
      </c>
    </row>
    <row r="135" spans="1:9" x14ac:dyDescent="0.25">
      <c r="B135" s="5">
        <v>1000381151</v>
      </c>
      <c r="C135" s="5" t="s">
        <v>121</v>
      </c>
      <c r="D135" s="6">
        <v>0</v>
      </c>
      <c r="E135" s="6">
        <v>25000</v>
      </c>
      <c r="F135" s="6">
        <v>0</v>
      </c>
      <c r="G135" s="6">
        <v>0</v>
      </c>
      <c r="H135" s="14">
        <f t="shared" ref="H135:H141" si="1">SUM(D135:G135)</f>
        <v>25000</v>
      </c>
    </row>
    <row r="136" spans="1:9" x14ac:dyDescent="0.25">
      <c r="B136" s="5">
        <v>1023021787</v>
      </c>
      <c r="C136" s="5" t="s">
        <v>122</v>
      </c>
      <c r="D136" s="6">
        <v>0</v>
      </c>
      <c r="E136" s="6">
        <v>25000</v>
      </c>
      <c r="F136" s="6">
        <v>33000</v>
      </c>
      <c r="G136" s="6">
        <v>0</v>
      </c>
      <c r="H136" s="14">
        <f t="shared" si="1"/>
        <v>58000</v>
      </c>
    </row>
    <row r="137" spans="1:9" x14ac:dyDescent="0.25">
      <c r="B137" s="5">
        <v>52709571</v>
      </c>
      <c r="C137" s="5" t="s">
        <v>123</v>
      </c>
      <c r="D137" s="6">
        <v>331207</v>
      </c>
      <c r="E137" s="6">
        <v>60000</v>
      </c>
      <c r="F137" s="6">
        <v>0</v>
      </c>
      <c r="G137" s="6">
        <v>0</v>
      </c>
      <c r="H137" s="14">
        <f t="shared" si="1"/>
        <v>391207</v>
      </c>
    </row>
    <row r="138" spans="1:9" x14ac:dyDescent="0.25">
      <c r="B138" s="5">
        <v>79004938</v>
      </c>
      <c r="C138" s="5" t="s">
        <v>124</v>
      </c>
      <c r="D138" s="6">
        <v>403013</v>
      </c>
      <c r="E138" s="6">
        <v>65000</v>
      </c>
      <c r="F138" s="6">
        <v>0</v>
      </c>
      <c r="G138" s="6">
        <v>0</v>
      </c>
      <c r="H138" s="14">
        <f t="shared" si="1"/>
        <v>468013</v>
      </c>
    </row>
    <row r="139" spans="1:9" x14ac:dyDescent="0.25">
      <c r="A139" s="22"/>
      <c r="B139" s="5">
        <v>79136912</v>
      </c>
      <c r="C139" s="5" t="s">
        <v>125</v>
      </c>
      <c r="D139" s="6">
        <v>0</v>
      </c>
      <c r="E139" s="6">
        <v>50000</v>
      </c>
      <c r="F139" s="6">
        <v>0</v>
      </c>
      <c r="G139" s="6">
        <v>0</v>
      </c>
      <c r="H139" s="14">
        <f t="shared" si="1"/>
        <v>50000</v>
      </c>
      <c r="I139" s="22"/>
    </row>
    <row r="140" spans="1:9" x14ac:dyDescent="0.25">
      <c r="B140" s="5">
        <v>79425622</v>
      </c>
      <c r="C140" s="5" t="s">
        <v>126</v>
      </c>
      <c r="D140" s="6">
        <v>2081340</v>
      </c>
      <c r="E140" s="6">
        <v>133000</v>
      </c>
      <c r="F140" s="6">
        <v>200000</v>
      </c>
      <c r="G140" s="6">
        <v>0</v>
      </c>
      <c r="H140" s="14">
        <f t="shared" si="1"/>
        <v>2414340</v>
      </c>
    </row>
    <row r="141" spans="1:9" x14ac:dyDescent="0.25">
      <c r="A141" s="22"/>
      <c r="B141" s="5">
        <v>79430404</v>
      </c>
      <c r="C141" s="5" t="s">
        <v>127</v>
      </c>
      <c r="D141" s="6">
        <v>149955</v>
      </c>
      <c r="E141" s="6">
        <v>50000</v>
      </c>
      <c r="F141" s="6">
        <v>0</v>
      </c>
      <c r="G141" s="6">
        <v>0</v>
      </c>
      <c r="H141" s="14">
        <f t="shared" si="1"/>
        <v>199955</v>
      </c>
      <c r="I141" s="22"/>
    </row>
    <row r="142" spans="1:9" ht="15" customHeight="1" x14ac:dyDescent="0.25">
      <c r="A142" s="11" t="s">
        <v>3120</v>
      </c>
      <c r="B142" s="25">
        <v>124</v>
      </c>
      <c r="C142" s="5">
        <v>24</v>
      </c>
      <c r="D142" s="5">
        <v>2499000579</v>
      </c>
      <c r="E142" s="5">
        <v>2</v>
      </c>
      <c r="F142" s="5">
        <v>2024</v>
      </c>
      <c r="G142" s="5">
        <v>1</v>
      </c>
      <c r="H142" s="14"/>
      <c r="I142" s="15">
        <f>+SUM(H143:H154)</f>
        <v>5680076</v>
      </c>
    </row>
    <row r="143" spans="1:9" x14ac:dyDescent="0.25">
      <c r="B143" s="5">
        <v>1004806362</v>
      </c>
      <c r="C143" s="5" t="s">
        <v>128</v>
      </c>
      <c r="D143" s="6">
        <v>240353</v>
      </c>
      <c r="E143" s="6">
        <v>50000</v>
      </c>
      <c r="F143" s="6">
        <v>0</v>
      </c>
      <c r="G143" s="6">
        <v>0</v>
      </c>
      <c r="H143" s="14">
        <f t="shared" ref="H143:H154" si="2">SUM(D143:G143)</f>
        <v>290353</v>
      </c>
    </row>
    <row r="144" spans="1:9" x14ac:dyDescent="0.25">
      <c r="B144" s="5">
        <v>1005025854</v>
      </c>
      <c r="C144" s="5" t="s">
        <v>129</v>
      </c>
      <c r="D144" s="6">
        <v>484100</v>
      </c>
      <c r="E144" s="6">
        <v>50000</v>
      </c>
      <c r="F144" s="6">
        <v>0</v>
      </c>
      <c r="G144" s="6">
        <v>0</v>
      </c>
      <c r="H144" s="14">
        <f t="shared" si="2"/>
        <v>534100</v>
      </c>
    </row>
    <row r="145" spans="1:9" x14ac:dyDescent="0.25">
      <c r="B145" s="5">
        <v>1090526830</v>
      </c>
      <c r="C145" s="5" t="s">
        <v>130</v>
      </c>
      <c r="D145" s="6">
        <v>0</v>
      </c>
      <c r="E145" s="6">
        <v>50000</v>
      </c>
      <c r="F145" s="6">
        <v>0</v>
      </c>
      <c r="G145" s="6">
        <v>226056</v>
      </c>
      <c r="H145" s="14">
        <f t="shared" si="2"/>
        <v>276056</v>
      </c>
    </row>
    <row r="146" spans="1:9" x14ac:dyDescent="0.25">
      <c r="B146" s="5">
        <v>1092524427</v>
      </c>
      <c r="C146" s="5" t="s">
        <v>131</v>
      </c>
      <c r="D146" s="6">
        <v>297983</v>
      </c>
      <c r="E146" s="6">
        <v>25000</v>
      </c>
      <c r="F146" s="6">
        <v>25000</v>
      </c>
      <c r="G146" s="6">
        <v>0</v>
      </c>
      <c r="H146" s="14">
        <f t="shared" si="2"/>
        <v>347983</v>
      </c>
    </row>
    <row r="147" spans="1:9" x14ac:dyDescent="0.25">
      <c r="B147" s="5">
        <v>1093749499</v>
      </c>
      <c r="C147" s="5" t="s">
        <v>132</v>
      </c>
      <c r="D147" s="6">
        <v>208231</v>
      </c>
      <c r="E147" s="6">
        <v>50000</v>
      </c>
      <c r="F147" s="6">
        <v>10000</v>
      </c>
      <c r="G147" s="6">
        <v>0</v>
      </c>
      <c r="H147" s="14">
        <f t="shared" si="2"/>
        <v>268231</v>
      </c>
    </row>
    <row r="148" spans="1:9" x14ac:dyDescent="0.25">
      <c r="B148" s="5">
        <v>1093782254</v>
      </c>
      <c r="C148" s="5" t="s">
        <v>133</v>
      </c>
      <c r="D148" s="6">
        <v>444705</v>
      </c>
      <c r="E148" s="6">
        <v>50000</v>
      </c>
      <c r="F148" s="6">
        <v>0</v>
      </c>
      <c r="G148" s="6">
        <v>0</v>
      </c>
      <c r="H148" s="14">
        <f t="shared" si="2"/>
        <v>494705</v>
      </c>
    </row>
    <row r="149" spans="1:9" x14ac:dyDescent="0.25">
      <c r="B149" s="5">
        <v>1098614631</v>
      </c>
      <c r="C149" s="5" t="s">
        <v>134</v>
      </c>
      <c r="D149" s="6">
        <v>327194</v>
      </c>
      <c r="E149" s="6">
        <v>50000</v>
      </c>
      <c r="F149" s="6">
        <v>0</v>
      </c>
      <c r="G149" s="6">
        <v>0</v>
      </c>
      <c r="H149" s="14">
        <f t="shared" si="2"/>
        <v>377194</v>
      </c>
    </row>
    <row r="150" spans="1:9" x14ac:dyDescent="0.25">
      <c r="B150" s="5">
        <v>1193125720</v>
      </c>
      <c r="C150" s="5" t="s">
        <v>135</v>
      </c>
      <c r="D150" s="6">
        <v>211302</v>
      </c>
      <c r="E150" s="6">
        <v>50000</v>
      </c>
      <c r="F150" s="6">
        <v>10000</v>
      </c>
      <c r="G150" s="6">
        <v>0</v>
      </c>
      <c r="H150" s="14">
        <f t="shared" si="2"/>
        <v>271302</v>
      </c>
    </row>
    <row r="151" spans="1:9" x14ac:dyDescent="0.25">
      <c r="B151" s="5">
        <v>13489598</v>
      </c>
      <c r="C151" s="5" t="s">
        <v>136</v>
      </c>
      <c r="D151" s="6">
        <v>0</v>
      </c>
      <c r="E151" s="6">
        <v>50000</v>
      </c>
      <c r="F151" s="6">
        <v>0</v>
      </c>
      <c r="G151" s="6">
        <v>112287</v>
      </c>
      <c r="H151" s="14">
        <f t="shared" si="2"/>
        <v>162287</v>
      </c>
    </row>
    <row r="152" spans="1:9" x14ac:dyDescent="0.25">
      <c r="A152" s="22"/>
      <c r="B152" s="5">
        <v>60306735</v>
      </c>
      <c r="C152" s="5" t="s">
        <v>137</v>
      </c>
      <c r="D152" s="6">
        <v>1223403</v>
      </c>
      <c r="E152" s="6">
        <v>100000</v>
      </c>
      <c r="F152" s="6">
        <v>0</v>
      </c>
      <c r="G152" s="6">
        <v>0</v>
      </c>
      <c r="H152" s="14">
        <f t="shared" si="2"/>
        <v>1323403</v>
      </c>
      <c r="I152" s="22"/>
    </row>
    <row r="153" spans="1:9" x14ac:dyDescent="0.25">
      <c r="B153" s="5">
        <v>60344754</v>
      </c>
      <c r="C153" s="5" t="s">
        <v>138</v>
      </c>
      <c r="D153" s="6">
        <v>697115</v>
      </c>
      <c r="E153" s="6">
        <v>50000</v>
      </c>
      <c r="F153" s="6">
        <v>15000</v>
      </c>
      <c r="G153" s="6">
        <v>0</v>
      </c>
      <c r="H153" s="14">
        <f t="shared" si="2"/>
        <v>762115</v>
      </c>
    </row>
    <row r="154" spans="1:9" x14ac:dyDescent="0.25">
      <c r="A154" s="22"/>
      <c r="B154" s="5">
        <v>88173230</v>
      </c>
      <c r="C154" s="5" t="s">
        <v>139</v>
      </c>
      <c r="D154" s="6">
        <v>512347</v>
      </c>
      <c r="E154" s="6">
        <v>60000</v>
      </c>
      <c r="F154" s="6">
        <v>0</v>
      </c>
      <c r="G154" s="6">
        <v>0</v>
      </c>
      <c r="H154" s="14">
        <f t="shared" si="2"/>
        <v>572347</v>
      </c>
      <c r="I154" s="22"/>
    </row>
    <row r="155" spans="1:9" ht="15" customHeight="1" x14ac:dyDescent="0.25">
      <c r="A155" s="11" t="s">
        <v>3121</v>
      </c>
      <c r="B155" s="25">
        <v>127</v>
      </c>
      <c r="C155" s="5">
        <v>24</v>
      </c>
      <c r="D155" s="5">
        <v>2499000580</v>
      </c>
      <c r="E155" s="5">
        <v>2</v>
      </c>
      <c r="F155" s="5">
        <v>2024</v>
      </c>
      <c r="G155" s="5">
        <v>1</v>
      </c>
      <c r="H155" s="14"/>
      <c r="I155" s="15">
        <f>+SUM(H156:H174)</f>
        <v>9780154</v>
      </c>
    </row>
    <row r="156" spans="1:9" x14ac:dyDescent="0.25">
      <c r="B156" s="5">
        <v>1045672904</v>
      </c>
      <c r="C156" s="5" t="s">
        <v>140</v>
      </c>
      <c r="D156" s="6">
        <v>901815</v>
      </c>
      <c r="E156" s="6">
        <v>55000</v>
      </c>
      <c r="F156" s="6">
        <v>5000</v>
      </c>
      <c r="G156" s="6">
        <v>0</v>
      </c>
      <c r="H156" s="14">
        <f t="shared" ref="H156:H174" si="3">SUM(D156:G156)</f>
        <v>961815</v>
      </c>
    </row>
    <row r="157" spans="1:9" x14ac:dyDescent="0.25">
      <c r="B157" s="5">
        <v>1193562446</v>
      </c>
      <c r="C157" s="5" t="s">
        <v>141</v>
      </c>
      <c r="D157" s="6">
        <v>0</v>
      </c>
      <c r="E157" s="6">
        <v>25000</v>
      </c>
      <c r="F157" s="6">
        <v>0</v>
      </c>
      <c r="G157" s="6">
        <v>0</v>
      </c>
      <c r="H157" s="14">
        <f t="shared" si="3"/>
        <v>25000</v>
      </c>
    </row>
    <row r="158" spans="1:9" x14ac:dyDescent="0.25">
      <c r="B158" s="5">
        <v>22405262</v>
      </c>
      <c r="C158" s="5" t="s">
        <v>142</v>
      </c>
      <c r="D158" s="6">
        <v>454782</v>
      </c>
      <c r="E158" s="6">
        <v>69000</v>
      </c>
      <c r="F158" s="6">
        <v>0</v>
      </c>
      <c r="G158" s="6">
        <v>0</v>
      </c>
      <c r="H158" s="14">
        <f t="shared" si="3"/>
        <v>523782</v>
      </c>
    </row>
    <row r="159" spans="1:9" x14ac:dyDescent="0.25">
      <c r="B159" s="5">
        <v>22458245</v>
      </c>
      <c r="C159" s="5" t="s">
        <v>143</v>
      </c>
      <c r="D159" s="6">
        <v>640720</v>
      </c>
      <c r="E159" s="6">
        <v>69000</v>
      </c>
      <c r="F159" s="6">
        <v>0</v>
      </c>
      <c r="G159" s="6">
        <v>0</v>
      </c>
      <c r="H159" s="14">
        <f t="shared" si="3"/>
        <v>709720</v>
      </c>
    </row>
    <row r="160" spans="1:9" x14ac:dyDescent="0.25">
      <c r="B160" s="5">
        <v>22459573</v>
      </c>
      <c r="C160" s="5" t="s">
        <v>144</v>
      </c>
      <c r="D160" s="6">
        <v>0</v>
      </c>
      <c r="E160" s="6">
        <v>69000</v>
      </c>
      <c r="F160" s="6">
        <v>0</v>
      </c>
      <c r="G160" s="6">
        <v>0</v>
      </c>
      <c r="H160" s="14">
        <f t="shared" si="3"/>
        <v>69000</v>
      </c>
    </row>
    <row r="161" spans="1:9" x14ac:dyDescent="0.25">
      <c r="B161" s="5">
        <v>32661675</v>
      </c>
      <c r="C161" s="5" t="s">
        <v>145</v>
      </c>
      <c r="D161" s="6">
        <v>0</v>
      </c>
      <c r="E161" s="6">
        <v>100000</v>
      </c>
      <c r="F161" s="6">
        <v>0</v>
      </c>
      <c r="G161" s="6">
        <v>0</v>
      </c>
      <c r="H161" s="14">
        <f t="shared" si="3"/>
        <v>100000</v>
      </c>
    </row>
    <row r="162" spans="1:9" x14ac:dyDescent="0.25">
      <c r="B162" s="5">
        <v>32837887</v>
      </c>
      <c r="C162" s="5" t="s">
        <v>146</v>
      </c>
      <c r="D162" s="6">
        <v>556571</v>
      </c>
      <c r="E162" s="6">
        <v>33000</v>
      </c>
      <c r="F162" s="6">
        <v>10000</v>
      </c>
      <c r="G162" s="6">
        <v>0</v>
      </c>
      <c r="H162" s="14">
        <f t="shared" si="3"/>
        <v>599571</v>
      </c>
    </row>
    <row r="163" spans="1:9" x14ac:dyDescent="0.25">
      <c r="B163" s="5">
        <v>33218676</v>
      </c>
      <c r="C163" s="5" t="s">
        <v>147</v>
      </c>
      <c r="D163" s="6">
        <v>700896</v>
      </c>
      <c r="E163" s="6">
        <v>100000</v>
      </c>
      <c r="F163" s="6">
        <v>0</v>
      </c>
      <c r="G163" s="6">
        <v>0</v>
      </c>
      <c r="H163" s="14">
        <f t="shared" si="3"/>
        <v>800896</v>
      </c>
    </row>
    <row r="164" spans="1:9" x14ac:dyDescent="0.25">
      <c r="B164" s="5">
        <v>3717992</v>
      </c>
      <c r="C164" s="5" t="s">
        <v>148</v>
      </c>
      <c r="D164" s="6">
        <v>0</v>
      </c>
      <c r="E164" s="6">
        <v>99000</v>
      </c>
      <c r="F164" s="6">
        <v>0</v>
      </c>
      <c r="G164" s="6">
        <v>0</v>
      </c>
      <c r="H164" s="14">
        <f t="shared" si="3"/>
        <v>99000</v>
      </c>
    </row>
    <row r="165" spans="1:9" x14ac:dyDescent="0.25">
      <c r="B165" s="5">
        <v>72010345</v>
      </c>
      <c r="C165" s="5" t="s">
        <v>149</v>
      </c>
      <c r="D165" s="6">
        <v>467585</v>
      </c>
      <c r="E165" s="6">
        <v>56000</v>
      </c>
      <c r="F165" s="6">
        <v>0</v>
      </c>
      <c r="G165" s="6">
        <v>0</v>
      </c>
      <c r="H165" s="14">
        <f t="shared" si="3"/>
        <v>523585</v>
      </c>
    </row>
    <row r="166" spans="1:9" x14ac:dyDescent="0.25">
      <c r="B166" s="5">
        <v>72010492</v>
      </c>
      <c r="C166" s="5" t="s">
        <v>150</v>
      </c>
      <c r="D166" s="6">
        <v>509979</v>
      </c>
      <c r="E166" s="6">
        <v>56000</v>
      </c>
      <c r="F166" s="6">
        <v>0</v>
      </c>
      <c r="G166" s="6">
        <v>0</v>
      </c>
      <c r="H166" s="14">
        <f t="shared" si="3"/>
        <v>565979</v>
      </c>
    </row>
    <row r="167" spans="1:9" x14ac:dyDescent="0.25">
      <c r="B167" s="5">
        <v>72011696</v>
      </c>
      <c r="C167" s="5" t="s">
        <v>151</v>
      </c>
      <c r="D167" s="6">
        <v>717739</v>
      </c>
      <c r="E167" s="6">
        <v>100000</v>
      </c>
      <c r="F167" s="6">
        <v>0</v>
      </c>
      <c r="G167" s="6">
        <v>0</v>
      </c>
      <c r="H167" s="14">
        <f t="shared" si="3"/>
        <v>817739</v>
      </c>
    </row>
    <row r="168" spans="1:9" x14ac:dyDescent="0.25">
      <c r="B168" s="5">
        <v>72013397</v>
      </c>
      <c r="C168" s="5" t="s">
        <v>152</v>
      </c>
      <c r="D168" s="6">
        <v>800538</v>
      </c>
      <c r="E168" s="6">
        <v>92000</v>
      </c>
      <c r="F168" s="6">
        <v>0</v>
      </c>
      <c r="G168" s="6">
        <v>65422</v>
      </c>
      <c r="H168" s="14">
        <f t="shared" si="3"/>
        <v>957960</v>
      </c>
    </row>
    <row r="169" spans="1:9" x14ac:dyDescent="0.25">
      <c r="B169" s="5">
        <v>72013683</v>
      </c>
      <c r="C169" s="5" t="s">
        <v>153</v>
      </c>
      <c r="D169" s="6">
        <v>307367</v>
      </c>
      <c r="E169" s="6">
        <v>89000</v>
      </c>
      <c r="F169" s="6">
        <v>0</v>
      </c>
      <c r="G169" s="6">
        <v>0</v>
      </c>
      <c r="H169" s="14">
        <f t="shared" si="3"/>
        <v>396367</v>
      </c>
    </row>
    <row r="170" spans="1:9" x14ac:dyDescent="0.25">
      <c r="B170" s="5">
        <v>72014856</v>
      </c>
      <c r="C170" s="5" t="s">
        <v>154</v>
      </c>
      <c r="D170" s="6">
        <v>396639</v>
      </c>
      <c r="E170" s="6">
        <v>56000</v>
      </c>
      <c r="F170" s="6">
        <v>0</v>
      </c>
      <c r="G170" s="6">
        <v>0</v>
      </c>
      <c r="H170" s="14">
        <f t="shared" si="3"/>
        <v>452639</v>
      </c>
    </row>
    <row r="171" spans="1:9" x14ac:dyDescent="0.25">
      <c r="B171" s="5">
        <v>72017223</v>
      </c>
      <c r="C171" s="5" t="s">
        <v>155</v>
      </c>
      <c r="D171" s="6">
        <v>640421</v>
      </c>
      <c r="E171" s="6">
        <v>69000</v>
      </c>
      <c r="F171" s="6">
        <v>0</v>
      </c>
      <c r="G171" s="6">
        <v>0</v>
      </c>
      <c r="H171" s="14">
        <f t="shared" si="3"/>
        <v>709421</v>
      </c>
    </row>
    <row r="172" spans="1:9" x14ac:dyDescent="0.25">
      <c r="A172" s="22"/>
      <c r="B172" s="5">
        <v>72018288</v>
      </c>
      <c r="C172" s="5" t="s">
        <v>156</v>
      </c>
      <c r="D172" s="6">
        <v>380569</v>
      </c>
      <c r="E172" s="6">
        <v>100000</v>
      </c>
      <c r="F172" s="6">
        <v>0</v>
      </c>
      <c r="G172" s="6">
        <v>0</v>
      </c>
      <c r="H172" s="14">
        <f t="shared" si="3"/>
        <v>480569</v>
      </c>
      <c r="I172" s="22"/>
    </row>
    <row r="173" spans="1:9" x14ac:dyDescent="0.25">
      <c r="B173" s="5">
        <v>32830199</v>
      </c>
      <c r="C173" s="5" t="s">
        <v>3312</v>
      </c>
      <c r="D173" s="6">
        <v>165889</v>
      </c>
      <c r="E173" s="6">
        <v>0</v>
      </c>
      <c r="F173" s="6">
        <v>0</v>
      </c>
      <c r="G173" s="6">
        <v>0</v>
      </c>
      <c r="H173" s="14">
        <f t="shared" si="3"/>
        <v>165889</v>
      </c>
    </row>
    <row r="174" spans="1:9" x14ac:dyDescent="0.25">
      <c r="A174" s="22"/>
      <c r="B174" s="5">
        <v>72020352</v>
      </c>
      <c r="C174" s="5" t="s">
        <v>157</v>
      </c>
      <c r="D174" s="6">
        <v>782222</v>
      </c>
      <c r="E174" s="6">
        <v>39000</v>
      </c>
      <c r="F174" s="6">
        <v>0</v>
      </c>
      <c r="G174" s="6">
        <v>0</v>
      </c>
      <c r="H174" s="14">
        <f t="shared" si="3"/>
        <v>821222</v>
      </c>
      <c r="I174" s="22"/>
    </row>
    <row r="175" spans="1:9" ht="15" customHeight="1" x14ac:dyDescent="0.25">
      <c r="A175" s="11" t="s">
        <v>3122</v>
      </c>
      <c r="B175" s="25">
        <v>129</v>
      </c>
      <c r="C175" s="5">
        <v>24</v>
      </c>
      <c r="D175" s="5">
        <v>2499000581</v>
      </c>
      <c r="E175" s="5">
        <v>2</v>
      </c>
      <c r="F175" s="5">
        <v>2024</v>
      </c>
      <c r="G175" s="5">
        <v>1</v>
      </c>
      <c r="H175" s="14"/>
      <c r="I175" s="15">
        <f>+SUM(H176:H181)</f>
        <v>4610794</v>
      </c>
    </row>
    <row r="176" spans="1:9" x14ac:dyDescent="0.25">
      <c r="B176" s="5">
        <v>1020733856</v>
      </c>
      <c r="C176" s="5" t="s">
        <v>158</v>
      </c>
      <c r="D176" s="6">
        <v>1600130</v>
      </c>
      <c r="E176" s="6">
        <v>75000</v>
      </c>
      <c r="F176" s="6">
        <v>0</v>
      </c>
      <c r="G176" s="6">
        <v>0</v>
      </c>
      <c r="H176" s="14">
        <f t="shared" ref="H176:H181" si="4">SUM(D176:G176)</f>
        <v>1675130</v>
      </c>
    </row>
    <row r="177" spans="1:9" x14ac:dyDescent="0.25">
      <c r="B177" s="5">
        <v>1127341747</v>
      </c>
      <c r="C177" s="5" t="s">
        <v>159</v>
      </c>
      <c r="D177" s="6">
        <v>0</v>
      </c>
      <c r="E177" s="6">
        <v>50000</v>
      </c>
      <c r="F177" s="6">
        <v>50000</v>
      </c>
      <c r="G177" s="6">
        <v>0</v>
      </c>
      <c r="H177" s="14">
        <f t="shared" si="4"/>
        <v>100000</v>
      </c>
    </row>
    <row r="178" spans="1:9" x14ac:dyDescent="0.25">
      <c r="B178" s="5">
        <v>1136883024</v>
      </c>
      <c r="C178" s="5" t="s">
        <v>160</v>
      </c>
      <c r="D178" s="6">
        <v>0</v>
      </c>
      <c r="E178" s="6">
        <v>25000</v>
      </c>
      <c r="F178" s="6">
        <v>60000</v>
      </c>
      <c r="G178" s="6">
        <v>0</v>
      </c>
      <c r="H178" s="14">
        <f t="shared" si="4"/>
        <v>85000</v>
      </c>
    </row>
    <row r="179" spans="1:9" x14ac:dyDescent="0.25">
      <c r="A179" s="22"/>
      <c r="B179" s="5">
        <v>13364457</v>
      </c>
      <c r="C179" s="5" t="s">
        <v>161</v>
      </c>
      <c r="D179" s="6">
        <v>0</v>
      </c>
      <c r="E179" s="6">
        <v>100000</v>
      </c>
      <c r="F179" s="6">
        <v>200000</v>
      </c>
      <c r="G179" s="6">
        <v>0</v>
      </c>
      <c r="H179" s="14">
        <f t="shared" si="4"/>
        <v>300000</v>
      </c>
      <c r="I179" s="22"/>
    </row>
    <row r="180" spans="1:9" x14ac:dyDescent="0.25">
      <c r="B180" s="5">
        <v>40399417</v>
      </c>
      <c r="C180" s="5" t="s">
        <v>162</v>
      </c>
      <c r="D180" s="6">
        <v>1565945</v>
      </c>
      <c r="E180" s="6">
        <v>100000</v>
      </c>
      <c r="F180" s="6">
        <v>100000</v>
      </c>
      <c r="G180" s="6">
        <v>0</v>
      </c>
      <c r="H180" s="14">
        <f t="shared" si="4"/>
        <v>1765945</v>
      </c>
    </row>
    <row r="181" spans="1:9" x14ac:dyDescent="0.25">
      <c r="A181" s="22"/>
      <c r="B181" s="5">
        <v>79999905</v>
      </c>
      <c r="C181" s="5" t="s">
        <v>163</v>
      </c>
      <c r="D181" s="6">
        <v>584719</v>
      </c>
      <c r="E181" s="6">
        <v>100000</v>
      </c>
      <c r="F181" s="6">
        <v>0</v>
      </c>
      <c r="G181" s="6">
        <v>0</v>
      </c>
      <c r="H181" s="14">
        <f t="shared" si="4"/>
        <v>684719</v>
      </c>
      <c r="I181" s="22"/>
    </row>
    <row r="182" spans="1:9" ht="15" customHeight="1" x14ac:dyDescent="0.25">
      <c r="A182" s="11" t="s">
        <v>3123</v>
      </c>
      <c r="B182" s="25">
        <v>139</v>
      </c>
      <c r="C182" s="5">
        <v>24</v>
      </c>
      <c r="D182" s="5">
        <v>2499000582</v>
      </c>
      <c r="E182" s="5">
        <v>2</v>
      </c>
      <c r="F182" s="5">
        <v>2024</v>
      </c>
      <c r="G182" s="5">
        <v>1</v>
      </c>
      <c r="H182" s="14"/>
      <c r="I182" s="15">
        <f>+SUM(H183:H185)</f>
        <v>805859</v>
      </c>
    </row>
    <row r="183" spans="1:9" x14ac:dyDescent="0.25">
      <c r="A183" s="22"/>
      <c r="B183" s="5">
        <v>25234355</v>
      </c>
      <c r="C183" s="5" t="s">
        <v>164</v>
      </c>
      <c r="D183" s="6">
        <v>0</v>
      </c>
      <c r="E183" s="6">
        <v>50000</v>
      </c>
      <c r="F183" s="6">
        <v>4000</v>
      </c>
      <c r="G183" s="6">
        <v>0</v>
      </c>
      <c r="H183" s="14">
        <f>SUM(D183:G183)</f>
        <v>54000</v>
      </c>
      <c r="I183" s="22"/>
    </row>
    <row r="184" spans="1:9" x14ac:dyDescent="0.25">
      <c r="B184" s="5">
        <v>30300846</v>
      </c>
      <c r="C184" s="5" t="s">
        <v>165</v>
      </c>
      <c r="D184" s="6">
        <v>0</v>
      </c>
      <c r="E184" s="6">
        <v>50000</v>
      </c>
      <c r="F184" s="6">
        <v>4000</v>
      </c>
      <c r="G184" s="6">
        <v>0</v>
      </c>
      <c r="H184" s="14">
        <f>SUM(D184:G184)</f>
        <v>54000</v>
      </c>
    </row>
    <row r="185" spans="1:9" x14ac:dyDescent="0.25">
      <c r="A185" s="22"/>
      <c r="B185" s="5">
        <v>30314174</v>
      </c>
      <c r="C185" s="5" t="s">
        <v>166</v>
      </c>
      <c r="D185" s="6">
        <v>443859</v>
      </c>
      <c r="E185" s="6">
        <v>50000</v>
      </c>
      <c r="F185" s="6">
        <v>204000</v>
      </c>
      <c r="G185" s="6">
        <v>0</v>
      </c>
      <c r="H185" s="14">
        <f>SUM(D185:G185)</f>
        <v>697859</v>
      </c>
      <c r="I185" s="22"/>
    </row>
    <row r="186" spans="1:9" ht="15" customHeight="1" x14ac:dyDescent="0.25">
      <c r="A186" s="11" t="s">
        <v>3124</v>
      </c>
      <c r="B186" s="25">
        <v>140</v>
      </c>
      <c r="C186" s="5">
        <v>24</v>
      </c>
      <c r="D186" s="5">
        <v>2499000583</v>
      </c>
      <c r="E186" s="5">
        <v>2</v>
      </c>
      <c r="F186" s="5">
        <v>2024</v>
      </c>
      <c r="G186" s="5">
        <v>1</v>
      </c>
      <c r="H186" s="14"/>
      <c r="I186" s="15">
        <f>+SUM(H187:H191)</f>
        <v>2624015</v>
      </c>
    </row>
    <row r="187" spans="1:9" x14ac:dyDescent="0.25">
      <c r="B187" s="5">
        <v>35530898</v>
      </c>
      <c r="C187" s="5" t="s">
        <v>167</v>
      </c>
      <c r="D187" s="6">
        <v>0</v>
      </c>
      <c r="E187" s="6">
        <v>110000</v>
      </c>
      <c r="F187" s="6">
        <v>504800</v>
      </c>
      <c r="G187" s="6">
        <v>0</v>
      </c>
      <c r="H187" s="14">
        <f>SUM(D187:G187)</f>
        <v>614800</v>
      </c>
    </row>
    <row r="188" spans="1:9" x14ac:dyDescent="0.25">
      <c r="B188" s="5">
        <v>46358348</v>
      </c>
      <c r="C188" s="5" t="s">
        <v>168</v>
      </c>
      <c r="D188" s="6">
        <v>725590</v>
      </c>
      <c r="E188" s="6">
        <v>83000</v>
      </c>
      <c r="F188" s="6">
        <v>0</v>
      </c>
      <c r="G188" s="6">
        <v>0</v>
      </c>
      <c r="H188" s="14">
        <f>SUM(D188:G188)</f>
        <v>808590</v>
      </c>
    </row>
    <row r="189" spans="1:9" x14ac:dyDescent="0.25">
      <c r="A189" s="22"/>
      <c r="B189" s="5">
        <v>48575671</v>
      </c>
      <c r="C189" s="5" t="s">
        <v>169</v>
      </c>
      <c r="D189" s="6">
        <v>0</v>
      </c>
      <c r="E189" s="6">
        <v>145000</v>
      </c>
      <c r="F189" s="6">
        <v>200000</v>
      </c>
      <c r="G189" s="6">
        <v>0</v>
      </c>
      <c r="H189" s="14">
        <f>SUM(D189:G189)</f>
        <v>345000</v>
      </c>
      <c r="I189" s="22"/>
    </row>
    <row r="190" spans="1:9" x14ac:dyDescent="0.25">
      <c r="B190" s="5">
        <v>51658522</v>
      </c>
      <c r="C190" s="5" t="s">
        <v>170</v>
      </c>
      <c r="D190" s="6">
        <v>0</v>
      </c>
      <c r="E190" s="6">
        <v>100000</v>
      </c>
      <c r="F190" s="6">
        <v>0</v>
      </c>
      <c r="G190" s="6">
        <v>0</v>
      </c>
      <c r="H190" s="14">
        <f>SUM(D190:G190)</f>
        <v>100000</v>
      </c>
    </row>
    <row r="191" spans="1:9" x14ac:dyDescent="0.25">
      <c r="A191" s="22"/>
      <c r="B191" s="5">
        <v>73151424</v>
      </c>
      <c r="C191" s="5" t="s">
        <v>171</v>
      </c>
      <c r="D191" s="6">
        <v>575625</v>
      </c>
      <c r="E191" s="6">
        <v>180000</v>
      </c>
      <c r="F191" s="6">
        <v>0</v>
      </c>
      <c r="G191" s="6">
        <v>0</v>
      </c>
      <c r="H191" s="14">
        <f>SUM(D191:G191)</f>
        <v>755625</v>
      </c>
      <c r="I191" s="22"/>
    </row>
    <row r="192" spans="1:9" ht="15" customHeight="1" x14ac:dyDescent="0.25">
      <c r="A192" s="11" t="s">
        <v>3125</v>
      </c>
      <c r="B192" s="25">
        <v>148</v>
      </c>
      <c r="C192" s="5">
        <v>24</v>
      </c>
      <c r="D192" s="5">
        <v>2499000584</v>
      </c>
      <c r="E192" s="5">
        <v>2</v>
      </c>
      <c r="F192" s="5">
        <v>2024</v>
      </c>
      <c r="G192" s="5">
        <v>1</v>
      </c>
      <c r="H192" s="14"/>
      <c r="I192" s="15">
        <f>+SUM(H193:H197)</f>
        <v>2257109</v>
      </c>
    </row>
    <row r="193" spans="1:9" x14ac:dyDescent="0.25">
      <c r="B193" s="5">
        <v>1092347730</v>
      </c>
      <c r="C193" s="5" t="s">
        <v>172</v>
      </c>
      <c r="D193" s="6">
        <v>903036</v>
      </c>
      <c r="E193" s="6">
        <v>100000</v>
      </c>
      <c r="F193" s="6">
        <v>0</v>
      </c>
      <c r="G193" s="6">
        <v>0</v>
      </c>
      <c r="H193" s="14">
        <f>SUM(D193:G193)</f>
        <v>1003036</v>
      </c>
    </row>
    <row r="194" spans="1:9" x14ac:dyDescent="0.25">
      <c r="B194" s="5">
        <v>13453542</v>
      </c>
      <c r="C194" s="5" t="s">
        <v>173</v>
      </c>
      <c r="D194" s="6">
        <v>910073</v>
      </c>
      <c r="E194" s="6">
        <v>100000</v>
      </c>
      <c r="F194" s="6">
        <v>0</v>
      </c>
      <c r="G194" s="6">
        <v>0</v>
      </c>
      <c r="H194" s="14">
        <f>SUM(D194:G194)</f>
        <v>1010073</v>
      </c>
    </row>
    <row r="195" spans="1:9" x14ac:dyDescent="0.25">
      <c r="A195" s="22"/>
      <c r="B195" s="5">
        <v>13464297</v>
      </c>
      <c r="C195" s="5" t="s">
        <v>174</v>
      </c>
      <c r="D195" s="6">
        <v>0</v>
      </c>
      <c r="E195" s="6">
        <v>70000</v>
      </c>
      <c r="F195" s="6">
        <v>0</v>
      </c>
      <c r="G195" s="6">
        <v>0</v>
      </c>
      <c r="H195" s="14">
        <f>SUM(D195:G195)</f>
        <v>70000</v>
      </c>
      <c r="I195" s="22"/>
    </row>
    <row r="196" spans="1:9" x14ac:dyDescent="0.25">
      <c r="B196" s="5">
        <v>13468645</v>
      </c>
      <c r="C196" s="5" t="s">
        <v>175</v>
      </c>
      <c r="D196" s="6">
        <v>0</v>
      </c>
      <c r="E196" s="6">
        <v>110000</v>
      </c>
      <c r="F196" s="6">
        <v>0</v>
      </c>
      <c r="G196" s="6">
        <v>0</v>
      </c>
      <c r="H196" s="14">
        <f>SUM(D196:G196)</f>
        <v>110000</v>
      </c>
    </row>
    <row r="197" spans="1:9" x14ac:dyDescent="0.25">
      <c r="A197" s="22"/>
      <c r="B197" s="5">
        <v>37247980</v>
      </c>
      <c r="C197" s="5" t="s">
        <v>176</v>
      </c>
      <c r="D197" s="6">
        <v>0</v>
      </c>
      <c r="E197" s="6">
        <v>64000</v>
      </c>
      <c r="F197" s="6">
        <v>0</v>
      </c>
      <c r="G197" s="6">
        <v>0</v>
      </c>
      <c r="H197" s="14">
        <f>SUM(D197:G197)</f>
        <v>64000</v>
      </c>
      <c r="I197" s="22"/>
    </row>
    <row r="198" spans="1:9" ht="15" customHeight="1" x14ac:dyDescent="0.25">
      <c r="A198" s="11" t="s">
        <v>3126</v>
      </c>
      <c r="B198" s="25">
        <v>15</v>
      </c>
      <c r="C198" s="5">
        <v>24</v>
      </c>
      <c r="D198" s="5">
        <v>2499000585</v>
      </c>
      <c r="E198" s="5">
        <v>2</v>
      </c>
      <c r="F198" s="5">
        <v>2024</v>
      </c>
      <c r="G198" s="5">
        <v>1</v>
      </c>
      <c r="H198" s="14"/>
      <c r="I198" s="15">
        <f>+SUM(H199:H201)</f>
        <v>1782798</v>
      </c>
    </row>
    <row r="199" spans="1:9" x14ac:dyDescent="0.25">
      <c r="A199" s="22"/>
      <c r="B199" s="5">
        <v>51794870</v>
      </c>
      <c r="C199" s="5" t="s">
        <v>177</v>
      </c>
      <c r="D199" s="6">
        <v>1348798</v>
      </c>
      <c r="E199" s="6">
        <v>120000</v>
      </c>
      <c r="F199" s="6">
        <v>0</v>
      </c>
      <c r="G199" s="6">
        <v>0</v>
      </c>
      <c r="H199" s="14">
        <f>SUM(D199:G199)</f>
        <v>1468798</v>
      </c>
      <c r="I199" s="22"/>
    </row>
    <row r="200" spans="1:9" x14ac:dyDescent="0.25">
      <c r="B200" s="5">
        <v>51842795</v>
      </c>
      <c r="C200" s="5" t="s">
        <v>178</v>
      </c>
      <c r="D200" s="6">
        <v>0</v>
      </c>
      <c r="E200" s="6">
        <v>150000</v>
      </c>
      <c r="F200" s="6">
        <v>0</v>
      </c>
      <c r="G200" s="6">
        <v>0</v>
      </c>
      <c r="H200" s="14">
        <f>SUM(D200:G200)</f>
        <v>150000</v>
      </c>
    </row>
    <row r="201" spans="1:9" x14ac:dyDescent="0.25">
      <c r="A201" s="22"/>
      <c r="B201" s="5">
        <v>51974997</v>
      </c>
      <c r="C201" s="5" t="s">
        <v>179</v>
      </c>
      <c r="D201" s="6">
        <v>0</v>
      </c>
      <c r="E201" s="6">
        <v>164000</v>
      </c>
      <c r="F201" s="6">
        <v>0</v>
      </c>
      <c r="G201" s="6">
        <v>0</v>
      </c>
      <c r="H201" s="14">
        <f>SUM(D201:G201)</f>
        <v>164000</v>
      </c>
      <c r="I201" s="22"/>
    </row>
    <row r="202" spans="1:9" ht="15" customHeight="1" x14ac:dyDescent="0.25">
      <c r="A202" s="20" t="s">
        <v>3127</v>
      </c>
      <c r="B202" s="25">
        <v>151</v>
      </c>
      <c r="C202" s="5">
        <v>24</v>
      </c>
      <c r="D202" s="5">
        <v>2499000586</v>
      </c>
      <c r="E202" s="5">
        <v>2</v>
      </c>
      <c r="F202" s="5">
        <v>2024</v>
      </c>
      <c r="G202" s="5">
        <v>1</v>
      </c>
      <c r="H202" s="14"/>
      <c r="I202" s="15">
        <f>+SUM(H203:H279)</f>
        <v>39357825</v>
      </c>
    </row>
    <row r="203" spans="1:9" ht="15" customHeight="1" x14ac:dyDescent="0.25">
      <c r="A203" s="7"/>
      <c r="B203" s="5">
        <v>1073683432</v>
      </c>
      <c r="C203" s="5" t="s">
        <v>3309</v>
      </c>
      <c r="D203" s="6">
        <v>0</v>
      </c>
      <c r="E203" s="6">
        <v>82000</v>
      </c>
      <c r="F203" s="6">
        <v>0</v>
      </c>
      <c r="G203" s="6">
        <v>0</v>
      </c>
      <c r="H203" s="14">
        <f t="shared" ref="H203:H234" si="5">SUM(D203:G203)</f>
        <v>82000</v>
      </c>
    </row>
    <row r="204" spans="1:9" x14ac:dyDescent="0.25">
      <c r="B204" s="5">
        <v>1000382511</v>
      </c>
      <c r="C204" s="5" t="s">
        <v>180</v>
      </c>
      <c r="D204" s="6">
        <v>473245</v>
      </c>
      <c r="E204" s="6">
        <v>70000</v>
      </c>
      <c r="F204" s="6">
        <v>10000</v>
      </c>
      <c r="G204" s="6">
        <v>0</v>
      </c>
      <c r="H204" s="14">
        <f t="shared" si="5"/>
        <v>553245</v>
      </c>
    </row>
    <row r="205" spans="1:9" x14ac:dyDescent="0.25">
      <c r="B205" s="5">
        <v>1000574682</v>
      </c>
      <c r="C205" s="5" t="s">
        <v>181</v>
      </c>
      <c r="D205" s="6">
        <v>200391</v>
      </c>
      <c r="E205" s="6">
        <v>26000</v>
      </c>
      <c r="F205" s="6">
        <v>0</v>
      </c>
      <c r="G205" s="6">
        <v>0</v>
      </c>
      <c r="H205" s="14">
        <f t="shared" si="5"/>
        <v>226391</v>
      </c>
    </row>
    <row r="206" spans="1:9" x14ac:dyDescent="0.25">
      <c r="B206" s="5">
        <v>1000615084</v>
      </c>
      <c r="C206" s="5" t="s">
        <v>182</v>
      </c>
      <c r="D206" s="6">
        <v>456294</v>
      </c>
      <c r="E206" s="6">
        <v>36000</v>
      </c>
      <c r="F206" s="6">
        <v>0</v>
      </c>
      <c r="G206" s="6">
        <v>0</v>
      </c>
      <c r="H206" s="14">
        <f t="shared" si="5"/>
        <v>492294</v>
      </c>
    </row>
    <row r="207" spans="1:9" x14ac:dyDescent="0.25">
      <c r="B207" s="5">
        <v>1001187098</v>
      </c>
      <c r="C207" s="5" t="s">
        <v>183</v>
      </c>
      <c r="D207" s="6">
        <v>230274</v>
      </c>
      <c r="E207" s="6">
        <v>31000</v>
      </c>
      <c r="F207" s="6">
        <v>0</v>
      </c>
      <c r="G207" s="6">
        <v>0</v>
      </c>
      <c r="H207" s="14">
        <f t="shared" si="5"/>
        <v>261274</v>
      </c>
    </row>
    <row r="208" spans="1:9" x14ac:dyDescent="0.25">
      <c r="B208" s="5">
        <v>1007268627</v>
      </c>
      <c r="C208" s="5" t="s">
        <v>184</v>
      </c>
      <c r="D208" s="6">
        <v>0</v>
      </c>
      <c r="E208" s="6">
        <v>89000</v>
      </c>
      <c r="F208" s="6">
        <v>0</v>
      </c>
      <c r="G208" s="6">
        <v>0</v>
      </c>
      <c r="H208" s="14">
        <f t="shared" si="5"/>
        <v>89000</v>
      </c>
    </row>
    <row r="209" spans="2:8" x14ac:dyDescent="0.25">
      <c r="B209" s="5">
        <v>1007451736</v>
      </c>
      <c r="C209" s="5" t="s">
        <v>185</v>
      </c>
      <c r="D209" s="6">
        <v>159889</v>
      </c>
      <c r="E209" s="6">
        <v>36000</v>
      </c>
      <c r="F209" s="6">
        <v>0</v>
      </c>
      <c r="G209" s="6">
        <v>0</v>
      </c>
      <c r="H209" s="14">
        <f t="shared" si="5"/>
        <v>195889</v>
      </c>
    </row>
    <row r="210" spans="2:8" x14ac:dyDescent="0.25">
      <c r="B210" s="5">
        <v>1010102379</v>
      </c>
      <c r="C210" s="5" t="s">
        <v>186</v>
      </c>
      <c r="D210" s="6">
        <v>482666</v>
      </c>
      <c r="E210" s="6">
        <v>31000</v>
      </c>
      <c r="F210" s="6">
        <v>0</v>
      </c>
      <c r="G210" s="6">
        <v>0</v>
      </c>
      <c r="H210" s="14">
        <f t="shared" si="5"/>
        <v>513666</v>
      </c>
    </row>
    <row r="211" spans="2:8" x14ac:dyDescent="0.25">
      <c r="B211" s="5">
        <v>1012378991</v>
      </c>
      <c r="C211" s="5" t="s">
        <v>187</v>
      </c>
      <c r="D211" s="6">
        <v>418302</v>
      </c>
      <c r="E211" s="6">
        <v>31000</v>
      </c>
      <c r="F211" s="6">
        <v>0</v>
      </c>
      <c r="G211" s="6">
        <v>0</v>
      </c>
      <c r="H211" s="14">
        <f t="shared" si="5"/>
        <v>449302</v>
      </c>
    </row>
    <row r="212" spans="2:8" x14ac:dyDescent="0.25">
      <c r="B212" s="5">
        <v>1014182257</v>
      </c>
      <c r="C212" s="5" t="s">
        <v>188</v>
      </c>
      <c r="D212" s="6">
        <v>0</v>
      </c>
      <c r="E212" s="6">
        <v>81000</v>
      </c>
      <c r="F212" s="6">
        <v>0</v>
      </c>
      <c r="G212" s="6">
        <v>0</v>
      </c>
      <c r="H212" s="14">
        <f t="shared" si="5"/>
        <v>81000</v>
      </c>
    </row>
    <row r="213" spans="2:8" x14ac:dyDescent="0.25">
      <c r="B213" s="5">
        <v>1014257820</v>
      </c>
      <c r="C213" s="5" t="s">
        <v>189</v>
      </c>
      <c r="D213" s="6">
        <v>685269</v>
      </c>
      <c r="E213" s="6">
        <v>65000</v>
      </c>
      <c r="F213" s="6">
        <v>136000</v>
      </c>
      <c r="G213" s="6">
        <v>0</v>
      </c>
      <c r="H213" s="14">
        <f t="shared" si="5"/>
        <v>886269</v>
      </c>
    </row>
    <row r="214" spans="2:8" x14ac:dyDescent="0.25">
      <c r="B214" s="5">
        <v>1014259786</v>
      </c>
      <c r="C214" s="5" t="s">
        <v>190</v>
      </c>
      <c r="D214" s="6">
        <v>1132654</v>
      </c>
      <c r="E214" s="6">
        <v>60000</v>
      </c>
      <c r="F214" s="6">
        <v>0</v>
      </c>
      <c r="G214" s="6">
        <v>0</v>
      </c>
      <c r="H214" s="14">
        <f t="shared" si="5"/>
        <v>1192654</v>
      </c>
    </row>
    <row r="215" spans="2:8" x14ac:dyDescent="0.25">
      <c r="B215" s="5">
        <v>1014284539</v>
      </c>
      <c r="C215" s="5" t="s">
        <v>191</v>
      </c>
      <c r="D215" s="6">
        <v>0</v>
      </c>
      <c r="E215" s="6">
        <v>67000</v>
      </c>
      <c r="F215" s="6">
        <v>200000</v>
      </c>
      <c r="G215" s="6">
        <v>0</v>
      </c>
      <c r="H215" s="14">
        <f t="shared" si="5"/>
        <v>267000</v>
      </c>
    </row>
    <row r="216" spans="2:8" x14ac:dyDescent="0.25">
      <c r="B216" s="5">
        <v>1014976045</v>
      </c>
      <c r="C216" s="5" t="s">
        <v>192</v>
      </c>
      <c r="D216" s="6">
        <v>424171</v>
      </c>
      <c r="E216" s="6">
        <v>31000</v>
      </c>
      <c r="F216" s="6">
        <v>0</v>
      </c>
      <c r="G216" s="6">
        <v>0</v>
      </c>
      <c r="H216" s="14">
        <f t="shared" si="5"/>
        <v>455171</v>
      </c>
    </row>
    <row r="217" spans="2:8" x14ac:dyDescent="0.25">
      <c r="B217" s="5">
        <v>1015481034</v>
      </c>
      <c r="C217" s="5" t="s">
        <v>193</v>
      </c>
      <c r="D217" s="6">
        <v>116571</v>
      </c>
      <c r="E217" s="6">
        <v>31000</v>
      </c>
      <c r="F217" s="6">
        <v>0</v>
      </c>
      <c r="G217" s="6">
        <v>0</v>
      </c>
      <c r="H217" s="14">
        <f t="shared" si="5"/>
        <v>147571</v>
      </c>
    </row>
    <row r="218" spans="2:8" x14ac:dyDescent="0.25">
      <c r="B218" s="5">
        <v>1016067700</v>
      </c>
      <c r="C218" s="5" t="s">
        <v>194</v>
      </c>
      <c r="D218" s="6">
        <v>863994</v>
      </c>
      <c r="E218" s="6">
        <v>64000</v>
      </c>
      <c r="F218" s="6">
        <v>0</v>
      </c>
      <c r="G218" s="6">
        <v>0</v>
      </c>
      <c r="H218" s="14">
        <f t="shared" si="5"/>
        <v>927994</v>
      </c>
    </row>
    <row r="219" spans="2:8" x14ac:dyDescent="0.25">
      <c r="B219" s="5">
        <v>1016090828</v>
      </c>
      <c r="C219" s="5" t="s">
        <v>195</v>
      </c>
      <c r="D219" s="6">
        <v>115984</v>
      </c>
      <c r="E219" s="6">
        <v>31000</v>
      </c>
      <c r="F219" s="6">
        <v>0</v>
      </c>
      <c r="G219" s="6">
        <v>0</v>
      </c>
      <c r="H219" s="14">
        <f t="shared" si="5"/>
        <v>146984</v>
      </c>
    </row>
    <row r="220" spans="2:8" x14ac:dyDescent="0.25">
      <c r="B220" s="5">
        <v>1016092669</v>
      </c>
      <c r="C220" s="5" t="s">
        <v>196</v>
      </c>
      <c r="D220" s="6">
        <v>0</v>
      </c>
      <c r="E220" s="6">
        <v>50000</v>
      </c>
      <c r="F220" s="6">
        <v>0</v>
      </c>
      <c r="G220" s="6">
        <v>0</v>
      </c>
      <c r="H220" s="14">
        <f t="shared" si="5"/>
        <v>50000</v>
      </c>
    </row>
    <row r="221" spans="2:8" x14ac:dyDescent="0.25">
      <c r="B221" s="5">
        <v>1017203853</v>
      </c>
      <c r="C221" s="5" t="s">
        <v>197</v>
      </c>
      <c r="D221" s="6">
        <v>233519</v>
      </c>
      <c r="E221" s="6">
        <v>31000</v>
      </c>
      <c r="F221" s="6">
        <v>0</v>
      </c>
      <c r="G221" s="6">
        <v>0</v>
      </c>
      <c r="H221" s="14">
        <f t="shared" si="5"/>
        <v>264519</v>
      </c>
    </row>
    <row r="222" spans="2:8" x14ac:dyDescent="0.25">
      <c r="B222" s="5">
        <v>1019120898</v>
      </c>
      <c r="C222" s="5" t="s">
        <v>198</v>
      </c>
      <c r="D222" s="6">
        <v>371917</v>
      </c>
      <c r="E222" s="6">
        <v>50000</v>
      </c>
      <c r="F222" s="6">
        <v>0</v>
      </c>
      <c r="G222" s="6">
        <v>0</v>
      </c>
      <c r="H222" s="14">
        <f t="shared" si="5"/>
        <v>421917</v>
      </c>
    </row>
    <row r="223" spans="2:8" x14ac:dyDescent="0.25">
      <c r="B223" s="5">
        <v>1026255961</v>
      </c>
      <c r="C223" s="5" t="s">
        <v>199</v>
      </c>
      <c r="D223" s="6">
        <v>0</v>
      </c>
      <c r="E223" s="6">
        <v>98000</v>
      </c>
      <c r="F223" s="6">
        <v>0</v>
      </c>
      <c r="G223" s="6">
        <v>0</v>
      </c>
      <c r="H223" s="14">
        <f t="shared" si="5"/>
        <v>98000</v>
      </c>
    </row>
    <row r="224" spans="2:8" x14ac:dyDescent="0.25">
      <c r="B224" s="5">
        <v>1026574136</v>
      </c>
      <c r="C224" s="5" t="s">
        <v>200</v>
      </c>
      <c r="D224" s="6">
        <v>912571</v>
      </c>
      <c r="E224" s="6">
        <v>90000</v>
      </c>
      <c r="F224" s="6">
        <v>0</v>
      </c>
      <c r="G224" s="6">
        <v>0</v>
      </c>
      <c r="H224" s="14">
        <f t="shared" si="5"/>
        <v>1002571</v>
      </c>
    </row>
    <row r="225" spans="2:8" x14ac:dyDescent="0.25">
      <c r="B225" s="5">
        <v>1030574034</v>
      </c>
      <c r="C225" s="5" t="s">
        <v>201</v>
      </c>
      <c r="D225" s="6">
        <v>235642</v>
      </c>
      <c r="E225" s="6">
        <v>96000</v>
      </c>
      <c r="F225" s="6">
        <v>100000</v>
      </c>
      <c r="G225" s="6">
        <v>0</v>
      </c>
      <c r="H225" s="14">
        <f t="shared" si="5"/>
        <v>431642</v>
      </c>
    </row>
    <row r="226" spans="2:8" x14ac:dyDescent="0.25">
      <c r="B226" s="5">
        <v>1031177957</v>
      </c>
      <c r="C226" s="5" t="s">
        <v>202</v>
      </c>
      <c r="D226" s="6">
        <v>294558</v>
      </c>
      <c r="E226" s="6">
        <v>33000</v>
      </c>
      <c r="F226" s="6">
        <v>0</v>
      </c>
      <c r="G226" s="6">
        <v>0</v>
      </c>
      <c r="H226" s="14">
        <f t="shared" si="5"/>
        <v>327558</v>
      </c>
    </row>
    <row r="227" spans="2:8" x14ac:dyDescent="0.25">
      <c r="B227" s="5">
        <v>1032436475</v>
      </c>
      <c r="C227" s="5" t="s">
        <v>203</v>
      </c>
      <c r="D227" s="6">
        <v>0</v>
      </c>
      <c r="E227" s="6">
        <v>50000</v>
      </c>
      <c r="F227" s="6">
        <v>50000</v>
      </c>
      <c r="G227" s="6">
        <v>0</v>
      </c>
      <c r="H227" s="14">
        <f t="shared" si="5"/>
        <v>100000</v>
      </c>
    </row>
    <row r="228" spans="2:8" x14ac:dyDescent="0.25">
      <c r="B228" s="5">
        <v>1033680105</v>
      </c>
      <c r="C228" s="5" t="s">
        <v>204</v>
      </c>
      <c r="D228" s="6">
        <v>1151494</v>
      </c>
      <c r="E228" s="6">
        <v>140000</v>
      </c>
      <c r="F228" s="6">
        <v>0</v>
      </c>
      <c r="G228" s="6">
        <v>0</v>
      </c>
      <c r="H228" s="14">
        <f t="shared" si="5"/>
        <v>1291494</v>
      </c>
    </row>
    <row r="229" spans="2:8" x14ac:dyDescent="0.25">
      <c r="B229" s="5">
        <v>1033740370</v>
      </c>
      <c r="C229" s="5" t="s">
        <v>205</v>
      </c>
      <c r="D229" s="6">
        <v>300217</v>
      </c>
      <c r="E229" s="6">
        <v>55000</v>
      </c>
      <c r="F229" s="6">
        <v>0</v>
      </c>
      <c r="G229" s="6">
        <v>0</v>
      </c>
      <c r="H229" s="14">
        <f t="shared" si="5"/>
        <v>355217</v>
      </c>
    </row>
    <row r="230" spans="2:8" x14ac:dyDescent="0.25">
      <c r="B230" s="5">
        <v>1036651827</v>
      </c>
      <c r="C230" s="5" t="s">
        <v>206</v>
      </c>
      <c r="D230" s="6">
        <v>0</v>
      </c>
      <c r="E230" s="6">
        <v>33000</v>
      </c>
      <c r="F230" s="6">
        <v>17000</v>
      </c>
      <c r="G230" s="6">
        <v>0</v>
      </c>
      <c r="H230" s="14">
        <f t="shared" si="5"/>
        <v>50000</v>
      </c>
    </row>
    <row r="231" spans="2:8" x14ac:dyDescent="0.25">
      <c r="B231" s="5">
        <v>1036928116</v>
      </c>
      <c r="C231" s="5" t="s">
        <v>207</v>
      </c>
      <c r="D231" s="6">
        <v>126194</v>
      </c>
      <c r="E231" s="6">
        <v>73000</v>
      </c>
      <c r="F231" s="6">
        <v>100000</v>
      </c>
      <c r="G231" s="6">
        <v>0</v>
      </c>
      <c r="H231" s="14">
        <f t="shared" si="5"/>
        <v>299194</v>
      </c>
    </row>
    <row r="232" spans="2:8" x14ac:dyDescent="0.25">
      <c r="B232" s="5">
        <v>1055123</v>
      </c>
      <c r="C232" s="5" t="s">
        <v>208</v>
      </c>
      <c r="D232" s="6">
        <v>428176</v>
      </c>
      <c r="E232" s="6">
        <v>50000</v>
      </c>
      <c r="F232" s="6">
        <v>0</v>
      </c>
      <c r="G232" s="6">
        <v>0</v>
      </c>
      <c r="H232" s="14">
        <f t="shared" si="5"/>
        <v>478176</v>
      </c>
    </row>
    <row r="233" spans="2:8" x14ac:dyDescent="0.25">
      <c r="B233" s="5">
        <v>1065125258</v>
      </c>
      <c r="C233" s="5" t="s">
        <v>209</v>
      </c>
      <c r="D233" s="6">
        <v>480724</v>
      </c>
      <c r="E233" s="6">
        <v>33000</v>
      </c>
      <c r="F233" s="6">
        <v>0</v>
      </c>
      <c r="G233" s="6">
        <v>0</v>
      </c>
      <c r="H233" s="14">
        <f t="shared" si="5"/>
        <v>513724</v>
      </c>
    </row>
    <row r="234" spans="2:8" x14ac:dyDescent="0.25">
      <c r="B234" s="5">
        <v>1072706757</v>
      </c>
      <c r="C234" s="5" t="s">
        <v>210</v>
      </c>
      <c r="D234" s="6">
        <v>0</v>
      </c>
      <c r="E234" s="6">
        <v>33000</v>
      </c>
      <c r="F234" s="6">
        <v>0</v>
      </c>
      <c r="G234" s="6">
        <v>0</v>
      </c>
      <c r="H234" s="14">
        <f t="shared" si="5"/>
        <v>33000</v>
      </c>
    </row>
    <row r="235" spans="2:8" x14ac:dyDescent="0.25">
      <c r="B235" s="5">
        <v>1073249742</v>
      </c>
      <c r="C235" s="5" t="s">
        <v>211</v>
      </c>
      <c r="D235" s="6">
        <v>993860</v>
      </c>
      <c r="E235" s="6">
        <v>100000</v>
      </c>
      <c r="F235" s="6">
        <v>0</v>
      </c>
      <c r="G235" s="6">
        <v>0</v>
      </c>
      <c r="H235" s="14">
        <f t="shared" ref="H235:H266" si="6">SUM(D235:G235)</f>
        <v>1093860</v>
      </c>
    </row>
    <row r="236" spans="2:8" x14ac:dyDescent="0.25">
      <c r="B236" s="5">
        <v>1074184730</v>
      </c>
      <c r="C236" s="5" t="s">
        <v>212</v>
      </c>
      <c r="D236" s="6">
        <v>500370</v>
      </c>
      <c r="E236" s="6">
        <v>60000</v>
      </c>
      <c r="F236" s="6">
        <v>60000</v>
      </c>
      <c r="G236" s="6">
        <v>0</v>
      </c>
      <c r="H236" s="14">
        <f t="shared" si="6"/>
        <v>620370</v>
      </c>
    </row>
    <row r="237" spans="2:8" x14ac:dyDescent="0.25">
      <c r="B237" s="5">
        <v>1144172566</v>
      </c>
      <c r="C237" s="5" t="s">
        <v>213</v>
      </c>
      <c r="D237" s="6">
        <v>729511</v>
      </c>
      <c r="E237" s="6">
        <v>63000</v>
      </c>
      <c r="F237" s="6">
        <v>0</v>
      </c>
      <c r="G237" s="6">
        <v>0</v>
      </c>
      <c r="H237" s="14">
        <f t="shared" si="6"/>
        <v>792511</v>
      </c>
    </row>
    <row r="238" spans="2:8" x14ac:dyDescent="0.25">
      <c r="B238" s="5">
        <v>1152197745</v>
      </c>
      <c r="C238" s="5" t="s">
        <v>214</v>
      </c>
      <c r="D238" s="6">
        <v>700817</v>
      </c>
      <c r="E238" s="6">
        <v>50000</v>
      </c>
      <c r="F238" s="6">
        <v>0</v>
      </c>
      <c r="G238" s="6">
        <v>0</v>
      </c>
      <c r="H238" s="14">
        <f t="shared" si="6"/>
        <v>750817</v>
      </c>
    </row>
    <row r="239" spans="2:8" x14ac:dyDescent="0.25">
      <c r="B239" s="5">
        <v>1152701134</v>
      </c>
      <c r="C239" s="5" t="s">
        <v>215</v>
      </c>
      <c r="D239" s="6">
        <v>747923</v>
      </c>
      <c r="E239" s="6">
        <v>36000</v>
      </c>
      <c r="F239" s="6">
        <v>0</v>
      </c>
      <c r="G239" s="6">
        <v>0</v>
      </c>
      <c r="H239" s="14">
        <f t="shared" si="6"/>
        <v>783923</v>
      </c>
    </row>
    <row r="240" spans="2:8" x14ac:dyDescent="0.25">
      <c r="B240" s="5">
        <v>1152709648</v>
      </c>
      <c r="C240" s="5" t="s">
        <v>216</v>
      </c>
      <c r="D240" s="6">
        <v>0</v>
      </c>
      <c r="E240" s="6">
        <v>36000</v>
      </c>
      <c r="F240" s="6">
        <v>64000</v>
      </c>
      <c r="G240" s="6">
        <v>0</v>
      </c>
      <c r="H240" s="14">
        <f t="shared" si="6"/>
        <v>100000</v>
      </c>
    </row>
    <row r="241" spans="2:8" x14ac:dyDescent="0.25">
      <c r="B241" s="5">
        <v>1233494177</v>
      </c>
      <c r="C241" s="5" t="s">
        <v>217</v>
      </c>
      <c r="D241" s="6">
        <v>0</v>
      </c>
      <c r="E241" s="6">
        <v>60000</v>
      </c>
      <c r="F241" s="6">
        <v>0</v>
      </c>
      <c r="G241" s="6">
        <v>0</v>
      </c>
      <c r="H241" s="14">
        <f t="shared" si="6"/>
        <v>60000</v>
      </c>
    </row>
    <row r="242" spans="2:8" x14ac:dyDescent="0.25">
      <c r="B242" s="5">
        <v>1233900588</v>
      </c>
      <c r="C242" s="5" t="s">
        <v>218</v>
      </c>
      <c r="D242" s="6">
        <v>406441</v>
      </c>
      <c r="E242" s="6">
        <v>31000</v>
      </c>
      <c r="F242" s="6">
        <v>0</v>
      </c>
      <c r="G242" s="6">
        <v>0</v>
      </c>
      <c r="H242" s="14">
        <f t="shared" si="6"/>
        <v>437441</v>
      </c>
    </row>
    <row r="243" spans="2:8" x14ac:dyDescent="0.25">
      <c r="B243" s="5">
        <v>19427654</v>
      </c>
      <c r="C243" s="5" t="s">
        <v>219</v>
      </c>
      <c r="D243" s="6">
        <v>421736</v>
      </c>
      <c r="E243" s="6">
        <v>100000</v>
      </c>
      <c r="F243" s="6">
        <v>0</v>
      </c>
      <c r="G243" s="6">
        <v>0</v>
      </c>
      <c r="H243" s="14">
        <f t="shared" si="6"/>
        <v>521736</v>
      </c>
    </row>
    <row r="244" spans="2:8" x14ac:dyDescent="0.25">
      <c r="B244" s="5">
        <v>29125474</v>
      </c>
      <c r="C244" s="5" t="s">
        <v>220</v>
      </c>
      <c r="D244" s="6">
        <v>493437</v>
      </c>
      <c r="E244" s="6">
        <v>120000</v>
      </c>
      <c r="F244" s="6">
        <v>0</v>
      </c>
      <c r="G244" s="6">
        <v>0</v>
      </c>
      <c r="H244" s="14">
        <f t="shared" si="6"/>
        <v>613437</v>
      </c>
    </row>
    <row r="245" spans="2:8" x14ac:dyDescent="0.25">
      <c r="B245" s="5">
        <v>35353104</v>
      </c>
      <c r="C245" s="5" t="s">
        <v>221</v>
      </c>
      <c r="D245" s="6">
        <v>0</v>
      </c>
      <c r="E245" s="6">
        <v>80000</v>
      </c>
      <c r="F245" s="6">
        <v>0</v>
      </c>
      <c r="G245" s="6">
        <v>0</v>
      </c>
      <c r="H245" s="14">
        <f t="shared" si="6"/>
        <v>80000</v>
      </c>
    </row>
    <row r="246" spans="2:8" x14ac:dyDescent="0.25">
      <c r="B246" s="5">
        <v>36308351</v>
      </c>
      <c r="C246" s="5" t="s">
        <v>222</v>
      </c>
      <c r="D246" s="6">
        <v>0</v>
      </c>
      <c r="E246" s="6">
        <v>31000</v>
      </c>
      <c r="F246" s="6">
        <v>469000</v>
      </c>
      <c r="G246" s="6">
        <v>0</v>
      </c>
      <c r="H246" s="14">
        <f t="shared" si="6"/>
        <v>500000</v>
      </c>
    </row>
    <row r="247" spans="2:8" x14ac:dyDescent="0.25">
      <c r="B247" s="5">
        <v>37273151</v>
      </c>
      <c r="C247" s="5" t="s">
        <v>223</v>
      </c>
      <c r="D247" s="6">
        <v>0</v>
      </c>
      <c r="E247" s="6">
        <v>150000</v>
      </c>
      <c r="F247" s="6">
        <v>0</v>
      </c>
      <c r="G247" s="6">
        <v>0</v>
      </c>
      <c r="H247" s="14">
        <f t="shared" si="6"/>
        <v>150000</v>
      </c>
    </row>
    <row r="248" spans="2:8" x14ac:dyDescent="0.25">
      <c r="B248" s="5">
        <v>41642800</v>
      </c>
      <c r="C248" s="5" t="s">
        <v>224</v>
      </c>
      <c r="D248" s="6">
        <v>179095</v>
      </c>
      <c r="E248" s="6">
        <v>46000</v>
      </c>
      <c r="F248" s="6">
        <v>0</v>
      </c>
      <c r="G248" s="6">
        <v>0</v>
      </c>
      <c r="H248" s="14">
        <f t="shared" si="6"/>
        <v>225095</v>
      </c>
    </row>
    <row r="249" spans="2:8" x14ac:dyDescent="0.25">
      <c r="B249" s="5">
        <v>4267030</v>
      </c>
      <c r="C249" s="5" t="s">
        <v>225</v>
      </c>
      <c r="D249" s="6">
        <v>198504</v>
      </c>
      <c r="E249" s="6">
        <v>35000</v>
      </c>
      <c r="F249" s="6">
        <v>0</v>
      </c>
      <c r="G249" s="6">
        <v>0</v>
      </c>
      <c r="H249" s="14">
        <f t="shared" si="6"/>
        <v>233504</v>
      </c>
    </row>
    <row r="250" spans="2:8" x14ac:dyDescent="0.25">
      <c r="B250" s="5">
        <v>43275406</v>
      </c>
      <c r="C250" s="5" t="s">
        <v>226</v>
      </c>
      <c r="D250" s="6">
        <v>340155</v>
      </c>
      <c r="E250" s="6">
        <v>50000</v>
      </c>
      <c r="F250" s="6">
        <v>0</v>
      </c>
      <c r="G250" s="6">
        <v>0</v>
      </c>
      <c r="H250" s="14">
        <f t="shared" si="6"/>
        <v>390155</v>
      </c>
    </row>
    <row r="251" spans="2:8" x14ac:dyDescent="0.25">
      <c r="B251" s="5">
        <v>43819704</v>
      </c>
      <c r="C251" s="5" t="s">
        <v>227</v>
      </c>
      <c r="D251" s="6">
        <v>0</v>
      </c>
      <c r="E251" s="6">
        <v>35000</v>
      </c>
      <c r="F251" s="6">
        <v>0</v>
      </c>
      <c r="G251" s="6">
        <v>0</v>
      </c>
      <c r="H251" s="14">
        <f t="shared" si="6"/>
        <v>35000</v>
      </c>
    </row>
    <row r="252" spans="2:8" x14ac:dyDescent="0.25">
      <c r="B252" s="5">
        <v>52199058</v>
      </c>
      <c r="C252" s="5" t="s">
        <v>228</v>
      </c>
      <c r="D252" s="6">
        <v>209823</v>
      </c>
      <c r="E252" s="6">
        <v>57000</v>
      </c>
      <c r="F252" s="6">
        <v>63000</v>
      </c>
      <c r="G252" s="6">
        <v>0</v>
      </c>
      <c r="H252" s="14">
        <f t="shared" si="6"/>
        <v>329823</v>
      </c>
    </row>
    <row r="253" spans="2:8" x14ac:dyDescent="0.25">
      <c r="B253" s="5">
        <v>52420002</v>
      </c>
      <c r="C253" s="5" t="s">
        <v>229</v>
      </c>
      <c r="D253" s="6">
        <v>196788</v>
      </c>
      <c r="E253" s="6">
        <v>35000</v>
      </c>
      <c r="F253" s="6">
        <v>65000</v>
      </c>
      <c r="G253" s="6">
        <v>0</v>
      </c>
      <c r="H253" s="14">
        <f t="shared" si="6"/>
        <v>296788</v>
      </c>
    </row>
    <row r="254" spans="2:8" x14ac:dyDescent="0.25">
      <c r="B254" s="5">
        <v>52557448</v>
      </c>
      <c r="C254" s="5" t="s">
        <v>230</v>
      </c>
      <c r="D254" s="6">
        <v>543466</v>
      </c>
      <c r="E254" s="6">
        <v>41000</v>
      </c>
      <c r="F254" s="6">
        <v>100000</v>
      </c>
      <c r="G254" s="6">
        <v>0</v>
      </c>
      <c r="H254" s="14">
        <f t="shared" si="6"/>
        <v>684466</v>
      </c>
    </row>
    <row r="255" spans="2:8" x14ac:dyDescent="0.25">
      <c r="B255" s="5">
        <v>52662767</v>
      </c>
      <c r="C255" s="5" t="s">
        <v>231</v>
      </c>
      <c r="D255" s="6">
        <v>0</v>
      </c>
      <c r="E255" s="6">
        <v>100000</v>
      </c>
      <c r="F255" s="6">
        <v>20000</v>
      </c>
      <c r="G255" s="6">
        <v>0</v>
      </c>
      <c r="H255" s="14">
        <f t="shared" si="6"/>
        <v>120000</v>
      </c>
    </row>
    <row r="256" spans="2:8" x14ac:dyDescent="0.25">
      <c r="B256" s="5">
        <v>52789397</v>
      </c>
      <c r="C256" s="5" t="s">
        <v>232</v>
      </c>
      <c r="D256" s="6">
        <v>1206221</v>
      </c>
      <c r="E256" s="6">
        <v>100000</v>
      </c>
      <c r="F256" s="6">
        <v>0</v>
      </c>
      <c r="G256" s="6">
        <v>101831</v>
      </c>
      <c r="H256" s="14">
        <f t="shared" si="6"/>
        <v>1408052</v>
      </c>
    </row>
    <row r="257" spans="2:8" x14ac:dyDescent="0.25">
      <c r="B257" s="5">
        <v>52796591</v>
      </c>
      <c r="C257" s="5" t="s">
        <v>233</v>
      </c>
      <c r="D257" s="6">
        <v>610441</v>
      </c>
      <c r="E257" s="6">
        <v>80000</v>
      </c>
      <c r="F257" s="6">
        <v>10000</v>
      </c>
      <c r="G257" s="6">
        <v>0</v>
      </c>
      <c r="H257" s="14">
        <f t="shared" si="6"/>
        <v>700441</v>
      </c>
    </row>
    <row r="258" spans="2:8" x14ac:dyDescent="0.25">
      <c r="B258" s="5">
        <v>52815744</v>
      </c>
      <c r="C258" s="5" t="s">
        <v>234</v>
      </c>
      <c r="D258" s="6">
        <v>0</v>
      </c>
      <c r="E258" s="6">
        <v>240000</v>
      </c>
      <c r="F258" s="6">
        <v>20000</v>
      </c>
      <c r="G258" s="6">
        <v>0</v>
      </c>
      <c r="H258" s="14">
        <f t="shared" si="6"/>
        <v>260000</v>
      </c>
    </row>
    <row r="259" spans="2:8" x14ac:dyDescent="0.25">
      <c r="B259" s="5">
        <v>53003475</v>
      </c>
      <c r="C259" s="5" t="s">
        <v>235</v>
      </c>
      <c r="D259" s="6">
        <v>3424164</v>
      </c>
      <c r="E259" s="6">
        <v>100000</v>
      </c>
      <c r="F259" s="6">
        <v>0</v>
      </c>
      <c r="G259" s="6">
        <v>0</v>
      </c>
      <c r="H259" s="14">
        <f t="shared" si="6"/>
        <v>3524164</v>
      </c>
    </row>
    <row r="260" spans="2:8" x14ac:dyDescent="0.25">
      <c r="B260" s="5">
        <v>5446395</v>
      </c>
      <c r="C260" s="5" t="s">
        <v>236</v>
      </c>
      <c r="D260" s="6">
        <v>416301</v>
      </c>
      <c r="E260" s="6">
        <v>94000</v>
      </c>
      <c r="F260" s="6">
        <v>0</v>
      </c>
      <c r="G260" s="6">
        <v>0</v>
      </c>
      <c r="H260" s="14">
        <f t="shared" si="6"/>
        <v>510301</v>
      </c>
    </row>
    <row r="261" spans="2:8" x14ac:dyDescent="0.25">
      <c r="B261" s="5">
        <v>79369116</v>
      </c>
      <c r="C261" s="5" t="s">
        <v>237</v>
      </c>
      <c r="D261" s="6">
        <v>696580</v>
      </c>
      <c r="E261" s="6">
        <v>58000</v>
      </c>
      <c r="F261" s="6">
        <v>0</v>
      </c>
      <c r="G261" s="6">
        <v>0</v>
      </c>
      <c r="H261" s="14">
        <f t="shared" si="6"/>
        <v>754580</v>
      </c>
    </row>
    <row r="262" spans="2:8" x14ac:dyDescent="0.25">
      <c r="B262" s="5">
        <v>79405024</v>
      </c>
      <c r="C262" s="5" t="s">
        <v>238</v>
      </c>
      <c r="D262" s="6">
        <v>2160797</v>
      </c>
      <c r="E262" s="6">
        <v>180000</v>
      </c>
      <c r="F262" s="6">
        <v>120000</v>
      </c>
      <c r="G262" s="6">
        <v>0</v>
      </c>
      <c r="H262" s="14">
        <f t="shared" si="6"/>
        <v>2460797</v>
      </c>
    </row>
    <row r="263" spans="2:8" x14ac:dyDescent="0.25">
      <c r="B263" s="5">
        <v>79418771</v>
      </c>
      <c r="C263" s="5" t="s">
        <v>239</v>
      </c>
      <c r="D263" s="6">
        <v>0</v>
      </c>
      <c r="E263" s="6">
        <v>83000</v>
      </c>
      <c r="F263" s="6">
        <v>0</v>
      </c>
      <c r="G263" s="6">
        <v>0</v>
      </c>
      <c r="H263" s="14">
        <f t="shared" si="6"/>
        <v>83000</v>
      </c>
    </row>
    <row r="264" spans="2:8" x14ac:dyDescent="0.25">
      <c r="B264" s="5">
        <v>79483334</v>
      </c>
      <c r="C264" s="5" t="s">
        <v>240</v>
      </c>
      <c r="D264" s="6">
        <v>121753</v>
      </c>
      <c r="E264" s="6">
        <v>31000</v>
      </c>
      <c r="F264" s="6">
        <v>0</v>
      </c>
      <c r="G264" s="6">
        <v>0</v>
      </c>
      <c r="H264" s="14">
        <f t="shared" si="6"/>
        <v>152753</v>
      </c>
    </row>
    <row r="265" spans="2:8" x14ac:dyDescent="0.25">
      <c r="B265" s="5">
        <v>79554795</v>
      </c>
      <c r="C265" s="5" t="s">
        <v>241</v>
      </c>
      <c r="D265" s="6">
        <v>1600116</v>
      </c>
      <c r="E265" s="6">
        <v>100000</v>
      </c>
      <c r="F265" s="6">
        <v>0</v>
      </c>
      <c r="G265" s="6">
        <v>0</v>
      </c>
      <c r="H265" s="14">
        <f t="shared" si="6"/>
        <v>1700116</v>
      </c>
    </row>
    <row r="266" spans="2:8" x14ac:dyDescent="0.25">
      <c r="B266" s="5">
        <v>79579417</v>
      </c>
      <c r="C266" s="5" t="s">
        <v>242</v>
      </c>
      <c r="D266" s="6">
        <v>0</v>
      </c>
      <c r="E266" s="6">
        <v>36000</v>
      </c>
      <c r="F266" s="6">
        <v>34000</v>
      </c>
      <c r="G266" s="6">
        <v>0</v>
      </c>
      <c r="H266" s="14">
        <f t="shared" si="6"/>
        <v>70000</v>
      </c>
    </row>
    <row r="267" spans="2:8" x14ac:dyDescent="0.25">
      <c r="B267" s="5">
        <v>79700640</v>
      </c>
      <c r="C267" s="5" t="s">
        <v>243</v>
      </c>
      <c r="D267" s="6">
        <v>0</v>
      </c>
      <c r="E267" s="6">
        <v>50000</v>
      </c>
      <c r="F267" s="6">
        <v>150000</v>
      </c>
      <c r="G267" s="6">
        <v>0</v>
      </c>
      <c r="H267" s="14">
        <f t="shared" ref="H267:H298" si="7">SUM(D267:G267)</f>
        <v>200000</v>
      </c>
    </row>
    <row r="268" spans="2:8" x14ac:dyDescent="0.25">
      <c r="B268" s="5">
        <v>79715080</v>
      </c>
      <c r="C268" s="5" t="s">
        <v>244</v>
      </c>
      <c r="D268" s="6">
        <v>1866848</v>
      </c>
      <c r="E268" s="6">
        <v>140000</v>
      </c>
      <c r="F268" s="6">
        <v>0</v>
      </c>
      <c r="G268" s="6">
        <v>0</v>
      </c>
      <c r="H268" s="14">
        <f t="shared" si="7"/>
        <v>2006848</v>
      </c>
    </row>
    <row r="269" spans="2:8" x14ac:dyDescent="0.25">
      <c r="B269" s="5">
        <v>79865206</v>
      </c>
      <c r="C269" s="5" t="s">
        <v>245</v>
      </c>
      <c r="D269" s="6">
        <v>847079</v>
      </c>
      <c r="E269" s="6">
        <v>92000</v>
      </c>
      <c r="F269" s="6">
        <v>0</v>
      </c>
      <c r="G269" s="6">
        <v>0</v>
      </c>
      <c r="H269" s="14">
        <f t="shared" si="7"/>
        <v>939079</v>
      </c>
    </row>
    <row r="270" spans="2:8" x14ac:dyDescent="0.25">
      <c r="B270" s="5">
        <v>79872110</v>
      </c>
      <c r="C270" s="5" t="s">
        <v>246</v>
      </c>
      <c r="D270" s="6">
        <v>121753</v>
      </c>
      <c r="E270" s="6">
        <v>31000</v>
      </c>
      <c r="F270" s="6">
        <v>0</v>
      </c>
      <c r="G270" s="6">
        <v>0</v>
      </c>
      <c r="H270" s="14">
        <f t="shared" si="7"/>
        <v>152753</v>
      </c>
    </row>
    <row r="271" spans="2:8" x14ac:dyDescent="0.25">
      <c r="B271" s="5">
        <v>80015852</v>
      </c>
      <c r="C271" s="5" t="s">
        <v>247</v>
      </c>
      <c r="D271" s="6">
        <v>370289</v>
      </c>
      <c r="E271" s="6">
        <v>31000</v>
      </c>
      <c r="F271" s="6">
        <v>0</v>
      </c>
      <c r="G271" s="6">
        <v>0</v>
      </c>
      <c r="H271" s="14">
        <f t="shared" si="7"/>
        <v>401289</v>
      </c>
    </row>
    <row r="272" spans="2:8" x14ac:dyDescent="0.25">
      <c r="B272" s="5">
        <v>80029721</v>
      </c>
      <c r="C272" s="5" t="s">
        <v>248</v>
      </c>
      <c r="D272" s="6">
        <v>0</v>
      </c>
      <c r="E272" s="6">
        <v>90000</v>
      </c>
      <c r="F272" s="6">
        <v>0</v>
      </c>
      <c r="G272" s="6">
        <v>0</v>
      </c>
      <c r="H272" s="14">
        <f t="shared" si="7"/>
        <v>90000</v>
      </c>
    </row>
    <row r="273" spans="1:9" x14ac:dyDescent="0.25">
      <c r="B273" s="5">
        <v>80357482</v>
      </c>
      <c r="C273" s="5" t="s">
        <v>249</v>
      </c>
      <c r="D273" s="6">
        <v>406002</v>
      </c>
      <c r="E273" s="6">
        <v>60000</v>
      </c>
      <c r="F273" s="6">
        <v>0</v>
      </c>
      <c r="G273" s="6">
        <v>0</v>
      </c>
      <c r="H273" s="14">
        <f t="shared" si="7"/>
        <v>466002</v>
      </c>
    </row>
    <row r="274" spans="1:9" x14ac:dyDescent="0.25">
      <c r="B274" s="5">
        <v>80497361</v>
      </c>
      <c r="C274" s="5" t="s">
        <v>250</v>
      </c>
      <c r="D274" s="6">
        <v>395487</v>
      </c>
      <c r="E274" s="6">
        <v>95000</v>
      </c>
      <c r="F274" s="6">
        <v>0</v>
      </c>
      <c r="G274" s="6">
        <v>0</v>
      </c>
      <c r="H274" s="14">
        <f t="shared" si="7"/>
        <v>490487</v>
      </c>
    </row>
    <row r="275" spans="1:9" x14ac:dyDescent="0.25">
      <c r="B275" s="5">
        <v>80755652</v>
      </c>
      <c r="C275" s="5" t="s">
        <v>251</v>
      </c>
      <c r="D275" s="6">
        <v>0</v>
      </c>
      <c r="E275" s="6">
        <v>47000</v>
      </c>
      <c r="F275" s="6">
        <v>53000</v>
      </c>
      <c r="G275" s="6">
        <v>0</v>
      </c>
      <c r="H275" s="14">
        <f t="shared" si="7"/>
        <v>100000</v>
      </c>
    </row>
    <row r="276" spans="1:9" x14ac:dyDescent="0.25">
      <c r="B276" s="5">
        <v>80772133</v>
      </c>
      <c r="C276" s="5" t="s">
        <v>252</v>
      </c>
      <c r="D276" s="6">
        <v>310519</v>
      </c>
      <c r="E276" s="6">
        <v>82000</v>
      </c>
      <c r="F276" s="6">
        <v>0</v>
      </c>
      <c r="G276" s="6">
        <v>0</v>
      </c>
      <c r="H276" s="14">
        <f t="shared" si="7"/>
        <v>392519</v>
      </c>
    </row>
    <row r="277" spans="1:9" x14ac:dyDescent="0.25">
      <c r="A277" s="22"/>
      <c r="B277" s="5">
        <v>8153447</v>
      </c>
      <c r="C277" s="5" t="s">
        <v>253</v>
      </c>
      <c r="D277" s="6">
        <v>164956</v>
      </c>
      <c r="E277" s="6">
        <v>42000</v>
      </c>
      <c r="F277" s="6">
        <v>0</v>
      </c>
      <c r="G277" s="6">
        <v>0</v>
      </c>
      <c r="H277" s="14">
        <f t="shared" si="7"/>
        <v>206956</v>
      </c>
      <c r="I277" s="22"/>
    </row>
    <row r="278" spans="1:9" x14ac:dyDescent="0.25">
      <c r="B278" s="5">
        <v>88158352</v>
      </c>
      <c r="C278" s="5" t="s">
        <v>254</v>
      </c>
      <c r="D278" s="6">
        <v>121753</v>
      </c>
      <c r="E278" s="6">
        <v>31000</v>
      </c>
      <c r="F278" s="6">
        <v>0</v>
      </c>
      <c r="G278" s="6">
        <v>0</v>
      </c>
      <c r="H278" s="14">
        <f t="shared" si="7"/>
        <v>152753</v>
      </c>
    </row>
    <row r="279" spans="1:9" x14ac:dyDescent="0.25">
      <c r="A279" s="22"/>
      <c r="B279" s="5">
        <v>93456984</v>
      </c>
      <c r="C279" s="5" t="s">
        <v>255</v>
      </c>
      <c r="D279" s="6">
        <v>600293</v>
      </c>
      <c r="E279" s="6">
        <v>31000</v>
      </c>
      <c r="F279" s="6">
        <v>0</v>
      </c>
      <c r="G279" s="6">
        <v>0</v>
      </c>
      <c r="H279" s="14">
        <f t="shared" si="7"/>
        <v>631293</v>
      </c>
      <c r="I279" s="22"/>
    </row>
    <row r="280" spans="1:9" ht="15" customHeight="1" x14ac:dyDescent="0.25">
      <c r="A280" s="11" t="s">
        <v>3128</v>
      </c>
      <c r="B280" s="25">
        <v>152</v>
      </c>
      <c r="C280" s="5">
        <v>24</v>
      </c>
      <c r="D280" s="5">
        <v>2499000587</v>
      </c>
      <c r="E280" s="5">
        <v>2</v>
      </c>
      <c r="F280" s="5">
        <v>2024</v>
      </c>
      <c r="G280" s="5">
        <v>1</v>
      </c>
      <c r="H280" s="14"/>
      <c r="I280" s="15">
        <f>+SUM(H281:H289)</f>
        <v>3246995</v>
      </c>
    </row>
    <row r="281" spans="1:9" x14ac:dyDescent="0.25">
      <c r="B281" s="5">
        <v>1005335622</v>
      </c>
      <c r="C281" s="5" t="s">
        <v>256</v>
      </c>
      <c r="D281" s="6">
        <v>424920</v>
      </c>
      <c r="E281" s="6">
        <v>29000</v>
      </c>
      <c r="F281" s="6">
        <v>0</v>
      </c>
      <c r="G281" s="6">
        <v>0</v>
      </c>
      <c r="H281" s="14">
        <f t="shared" ref="H281:H289" si="8">SUM(D281:G281)</f>
        <v>453920</v>
      </c>
    </row>
    <row r="282" spans="1:9" x14ac:dyDescent="0.25">
      <c r="B282" s="5">
        <v>1098699010</v>
      </c>
      <c r="C282" s="5" t="s">
        <v>257</v>
      </c>
      <c r="D282" s="6">
        <v>0</v>
      </c>
      <c r="E282" s="6">
        <v>26000</v>
      </c>
      <c r="F282" s="6">
        <v>0</v>
      </c>
      <c r="G282" s="6">
        <v>0</v>
      </c>
      <c r="H282" s="14">
        <f t="shared" si="8"/>
        <v>26000</v>
      </c>
    </row>
    <row r="283" spans="1:9" x14ac:dyDescent="0.25">
      <c r="B283" s="5">
        <v>1098756430</v>
      </c>
      <c r="C283" s="5" t="s">
        <v>258</v>
      </c>
      <c r="D283" s="6">
        <v>0</v>
      </c>
      <c r="E283" s="6">
        <v>26000</v>
      </c>
      <c r="F283" s="6">
        <v>0</v>
      </c>
      <c r="G283" s="6">
        <v>0</v>
      </c>
      <c r="H283" s="14">
        <f t="shared" si="8"/>
        <v>26000</v>
      </c>
    </row>
    <row r="284" spans="1:9" x14ac:dyDescent="0.25">
      <c r="B284" s="5">
        <v>28205919</v>
      </c>
      <c r="C284" s="5" t="s">
        <v>259</v>
      </c>
      <c r="D284" s="6">
        <v>482621</v>
      </c>
      <c r="E284" s="6">
        <v>80000</v>
      </c>
      <c r="F284" s="6">
        <v>0</v>
      </c>
      <c r="G284" s="6">
        <v>0</v>
      </c>
      <c r="H284" s="14">
        <f t="shared" si="8"/>
        <v>562621</v>
      </c>
    </row>
    <row r="285" spans="1:9" x14ac:dyDescent="0.25">
      <c r="B285" s="5">
        <v>37825417</v>
      </c>
      <c r="C285" s="5" t="s">
        <v>260</v>
      </c>
      <c r="D285" s="6">
        <v>559431</v>
      </c>
      <c r="E285" s="6">
        <v>180000</v>
      </c>
      <c r="F285" s="6">
        <v>0</v>
      </c>
      <c r="G285" s="6">
        <v>0</v>
      </c>
      <c r="H285" s="14">
        <f t="shared" si="8"/>
        <v>739431</v>
      </c>
    </row>
    <row r="286" spans="1:9" x14ac:dyDescent="0.25">
      <c r="B286" s="5">
        <v>37861060</v>
      </c>
      <c r="C286" s="5" t="s">
        <v>261</v>
      </c>
      <c r="D286" s="6">
        <v>469521</v>
      </c>
      <c r="E286" s="6">
        <v>50000</v>
      </c>
      <c r="F286" s="6">
        <v>30000</v>
      </c>
      <c r="G286" s="6">
        <v>0</v>
      </c>
      <c r="H286" s="14">
        <f t="shared" si="8"/>
        <v>549521</v>
      </c>
    </row>
    <row r="287" spans="1:9" x14ac:dyDescent="0.25">
      <c r="A287" s="22"/>
      <c r="B287" s="5">
        <v>63301117</v>
      </c>
      <c r="C287" s="5" t="s">
        <v>262</v>
      </c>
      <c r="D287" s="6">
        <v>0</v>
      </c>
      <c r="E287" s="6">
        <v>26000</v>
      </c>
      <c r="F287" s="6">
        <v>0</v>
      </c>
      <c r="G287" s="6">
        <v>0</v>
      </c>
      <c r="H287" s="14">
        <f t="shared" si="8"/>
        <v>26000</v>
      </c>
      <c r="I287" s="22"/>
    </row>
    <row r="288" spans="1:9" x14ac:dyDescent="0.25">
      <c r="B288" s="5">
        <v>63369853</v>
      </c>
      <c r="C288" s="5" t="s">
        <v>263</v>
      </c>
      <c r="D288" s="6">
        <v>316250</v>
      </c>
      <c r="E288" s="6">
        <v>50000</v>
      </c>
      <c r="F288" s="6">
        <v>0</v>
      </c>
      <c r="G288" s="6">
        <v>0</v>
      </c>
      <c r="H288" s="14">
        <f t="shared" si="8"/>
        <v>366250</v>
      </c>
    </row>
    <row r="289" spans="1:9" x14ac:dyDescent="0.25">
      <c r="A289" s="22"/>
      <c r="B289" s="5">
        <v>63513304</v>
      </c>
      <c r="C289" s="5" t="s">
        <v>264</v>
      </c>
      <c r="D289" s="6">
        <v>442252</v>
      </c>
      <c r="E289" s="6">
        <v>25000</v>
      </c>
      <c r="F289" s="6">
        <v>30000</v>
      </c>
      <c r="G289" s="6">
        <v>0</v>
      </c>
      <c r="H289" s="14">
        <f t="shared" si="8"/>
        <v>497252</v>
      </c>
      <c r="I289" s="22"/>
    </row>
    <row r="290" spans="1:9" ht="15" customHeight="1" x14ac:dyDescent="0.25">
      <c r="A290" s="11" t="s">
        <v>3129</v>
      </c>
      <c r="B290" s="25">
        <v>153</v>
      </c>
      <c r="C290" s="5">
        <v>24</v>
      </c>
      <c r="D290" s="5">
        <v>2499000588</v>
      </c>
      <c r="E290" s="5">
        <v>2</v>
      </c>
      <c r="F290" s="5">
        <v>2024</v>
      </c>
      <c r="G290" s="5">
        <v>1</v>
      </c>
      <c r="H290" s="14"/>
      <c r="I290" s="15">
        <f>+SUM(H291:H292)</f>
        <v>519834</v>
      </c>
    </row>
    <row r="291" spans="1:9" x14ac:dyDescent="0.25">
      <c r="B291" s="5">
        <v>5462009</v>
      </c>
      <c r="C291" s="5" t="s">
        <v>265</v>
      </c>
      <c r="D291" s="6">
        <v>174721</v>
      </c>
      <c r="E291" s="6">
        <v>61000</v>
      </c>
      <c r="F291" s="6">
        <v>0</v>
      </c>
      <c r="G291" s="6">
        <v>0</v>
      </c>
      <c r="H291" s="14">
        <f>SUM(D291:G291)</f>
        <v>235721</v>
      </c>
    </row>
    <row r="292" spans="1:9" x14ac:dyDescent="0.25">
      <c r="A292" s="22"/>
      <c r="B292" s="5">
        <v>88264421</v>
      </c>
      <c r="C292" s="5" t="s">
        <v>266</v>
      </c>
      <c r="D292" s="6">
        <v>215113</v>
      </c>
      <c r="E292" s="6">
        <v>69000</v>
      </c>
      <c r="F292" s="6">
        <v>0</v>
      </c>
      <c r="G292" s="6">
        <v>0</v>
      </c>
      <c r="H292" s="14">
        <f>SUM(D292:G292)</f>
        <v>284113</v>
      </c>
      <c r="I292" s="22"/>
    </row>
    <row r="293" spans="1:9" ht="15" customHeight="1" x14ac:dyDescent="0.25">
      <c r="A293" s="11" t="s">
        <v>3130</v>
      </c>
      <c r="B293" s="25">
        <v>155</v>
      </c>
      <c r="C293" s="5">
        <v>24</v>
      </c>
      <c r="D293" s="5">
        <v>2499000589</v>
      </c>
      <c r="E293" s="5">
        <v>2</v>
      </c>
      <c r="F293" s="5">
        <v>2024</v>
      </c>
      <c r="G293" s="5">
        <v>1</v>
      </c>
      <c r="H293" s="14"/>
      <c r="I293" s="15">
        <f>+SUM(H294:H307)</f>
        <v>3324195</v>
      </c>
    </row>
    <row r="294" spans="1:9" x14ac:dyDescent="0.25">
      <c r="B294" s="5">
        <v>1095922392</v>
      </c>
      <c r="C294" s="5" t="s">
        <v>267</v>
      </c>
      <c r="D294" s="6">
        <v>0</v>
      </c>
      <c r="E294" s="6">
        <v>25000</v>
      </c>
      <c r="F294" s="6">
        <v>0</v>
      </c>
      <c r="G294" s="6">
        <v>0</v>
      </c>
      <c r="H294" s="14">
        <f t="shared" ref="H294:H307" si="9">SUM(D294:G294)</f>
        <v>25000</v>
      </c>
    </row>
    <row r="295" spans="1:9" x14ac:dyDescent="0.25">
      <c r="B295" s="5">
        <v>1098604373</v>
      </c>
      <c r="C295" s="5" t="s">
        <v>268</v>
      </c>
      <c r="D295" s="6">
        <v>216623</v>
      </c>
      <c r="E295" s="6">
        <v>87000</v>
      </c>
      <c r="F295" s="6">
        <v>0</v>
      </c>
      <c r="G295" s="6">
        <v>0</v>
      </c>
      <c r="H295" s="14">
        <f t="shared" si="9"/>
        <v>303623</v>
      </c>
    </row>
    <row r="296" spans="1:9" x14ac:dyDescent="0.25">
      <c r="B296" s="5">
        <v>1098736938</v>
      </c>
      <c r="C296" s="5" t="s">
        <v>269</v>
      </c>
      <c r="D296" s="6">
        <v>0</v>
      </c>
      <c r="E296" s="6">
        <v>50000</v>
      </c>
      <c r="F296" s="6">
        <v>0</v>
      </c>
      <c r="G296" s="6">
        <v>0</v>
      </c>
      <c r="H296" s="14">
        <f t="shared" si="9"/>
        <v>50000</v>
      </c>
    </row>
    <row r="297" spans="1:9" x14ac:dyDescent="0.25">
      <c r="B297" s="5">
        <v>1098741079</v>
      </c>
      <c r="C297" s="5" t="s">
        <v>270</v>
      </c>
      <c r="D297" s="6">
        <v>0</v>
      </c>
      <c r="E297" s="6">
        <v>25000</v>
      </c>
      <c r="F297" s="6">
        <v>0</v>
      </c>
      <c r="G297" s="6">
        <v>0</v>
      </c>
      <c r="H297" s="14">
        <f t="shared" si="9"/>
        <v>25000</v>
      </c>
    </row>
    <row r="298" spans="1:9" x14ac:dyDescent="0.25">
      <c r="B298" s="5">
        <v>33213364</v>
      </c>
      <c r="C298" s="5" t="s">
        <v>271</v>
      </c>
      <c r="D298" s="6">
        <v>0</v>
      </c>
      <c r="E298" s="6">
        <v>61000</v>
      </c>
      <c r="F298" s="6">
        <v>0</v>
      </c>
      <c r="G298" s="6">
        <v>0</v>
      </c>
      <c r="H298" s="14">
        <f t="shared" si="9"/>
        <v>61000</v>
      </c>
    </row>
    <row r="299" spans="1:9" x14ac:dyDescent="0.25">
      <c r="B299" s="5">
        <v>37513572</v>
      </c>
      <c r="C299" s="5" t="s">
        <v>272</v>
      </c>
      <c r="D299" s="6">
        <v>492998</v>
      </c>
      <c r="E299" s="6">
        <v>61000</v>
      </c>
      <c r="F299" s="6">
        <v>0</v>
      </c>
      <c r="G299" s="6">
        <v>0</v>
      </c>
      <c r="H299" s="14">
        <f t="shared" si="9"/>
        <v>553998</v>
      </c>
    </row>
    <row r="300" spans="1:9" x14ac:dyDescent="0.25">
      <c r="B300" s="5">
        <v>37751086</v>
      </c>
      <c r="C300" s="5" t="s">
        <v>273</v>
      </c>
      <c r="D300" s="6">
        <v>0</v>
      </c>
      <c r="E300" s="6">
        <v>25000</v>
      </c>
      <c r="F300" s="6">
        <v>0</v>
      </c>
      <c r="G300" s="6">
        <v>0</v>
      </c>
      <c r="H300" s="14">
        <f t="shared" si="9"/>
        <v>25000</v>
      </c>
    </row>
    <row r="301" spans="1:9" x14ac:dyDescent="0.25">
      <c r="B301" s="5">
        <v>37751513</v>
      </c>
      <c r="C301" s="5" t="s">
        <v>274</v>
      </c>
      <c r="D301" s="6">
        <v>605576</v>
      </c>
      <c r="E301" s="6">
        <v>61000</v>
      </c>
      <c r="F301" s="6">
        <v>0</v>
      </c>
      <c r="G301" s="6">
        <v>0</v>
      </c>
      <c r="H301" s="14">
        <f t="shared" si="9"/>
        <v>666576</v>
      </c>
    </row>
    <row r="302" spans="1:9" x14ac:dyDescent="0.25">
      <c r="B302" s="5">
        <v>37940989</v>
      </c>
      <c r="C302" s="5" t="s">
        <v>275</v>
      </c>
      <c r="D302" s="6">
        <v>0</v>
      </c>
      <c r="E302" s="6">
        <v>160000</v>
      </c>
      <c r="F302" s="6">
        <v>0</v>
      </c>
      <c r="G302" s="6">
        <v>0</v>
      </c>
      <c r="H302" s="14">
        <f t="shared" si="9"/>
        <v>160000</v>
      </c>
    </row>
    <row r="303" spans="1:9" x14ac:dyDescent="0.25">
      <c r="B303" s="5">
        <v>38140942</v>
      </c>
      <c r="C303" s="5" t="s">
        <v>276</v>
      </c>
      <c r="D303" s="6">
        <v>153541</v>
      </c>
      <c r="E303" s="6">
        <v>61000</v>
      </c>
      <c r="F303" s="6">
        <v>0</v>
      </c>
      <c r="G303" s="6">
        <v>0</v>
      </c>
      <c r="H303" s="14">
        <f t="shared" si="9"/>
        <v>214541</v>
      </c>
    </row>
    <row r="304" spans="1:9" x14ac:dyDescent="0.25">
      <c r="B304" s="5">
        <v>63363425</v>
      </c>
      <c r="C304" s="5" t="s">
        <v>277</v>
      </c>
      <c r="D304" s="6">
        <v>692927</v>
      </c>
      <c r="E304" s="6">
        <v>50000</v>
      </c>
      <c r="F304" s="6">
        <v>0</v>
      </c>
      <c r="G304" s="6">
        <v>0</v>
      </c>
      <c r="H304" s="14">
        <f t="shared" si="9"/>
        <v>742927</v>
      </c>
    </row>
    <row r="305" spans="1:9" x14ac:dyDescent="0.25">
      <c r="A305" s="22"/>
      <c r="B305" s="5">
        <v>63516528</v>
      </c>
      <c r="C305" s="5" t="s">
        <v>278</v>
      </c>
      <c r="D305" s="6">
        <v>0</v>
      </c>
      <c r="E305" s="6">
        <v>25000</v>
      </c>
      <c r="F305" s="6">
        <v>40000</v>
      </c>
      <c r="G305" s="6">
        <v>0</v>
      </c>
      <c r="H305" s="14">
        <f t="shared" si="9"/>
        <v>65000</v>
      </c>
      <c r="I305" s="22"/>
    </row>
    <row r="306" spans="1:9" x14ac:dyDescent="0.25">
      <c r="B306" s="5">
        <v>63534261</v>
      </c>
      <c r="C306" s="5" t="s">
        <v>279</v>
      </c>
      <c r="D306" s="6">
        <v>282530</v>
      </c>
      <c r="E306" s="6">
        <v>50000</v>
      </c>
      <c r="F306" s="6">
        <v>0</v>
      </c>
      <c r="G306" s="6">
        <v>0</v>
      </c>
      <c r="H306" s="14">
        <f t="shared" si="9"/>
        <v>332530</v>
      </c>
    </row>
    <row r="307" spans="1:9" x14ac:dyDescent="0.25">
      <c r="A307" s="22"/>
      <c r="B307" s="5">
        <v>63555183</v>
      </c>
      <c r="C307" s="5" t="s">
        <v>280</v>
      </c>
      <c r="D307" s="6">
        <v>0</v>
      </c>
      <c r="E307" s="6">
        <v>99000</v>
      </c>
      <c r="F307" s="6">
        <v>0</v>
      </c>
      <c r="G307" s="6">
        <v>0</v>
      </c>
      <c r="H307" s="14">
        <f t="shared" si="9"/>
        <v>99000</v>
      </c>
      <c r="I307" s="22"/>
    </row>
    <row r="308" spans="1:9" ht="15" customHeight="1" x14ac:dyDescent="0.25">
      <c r="A308" s="11" t="s">
        <v>3131</v>
      </c>
      <c r="B308" s="25">
        <v>156</v>
      </c>
      <c r="C308" s="5">
        <v>24</v>
      </c>
      <c r="D308" s="5">
        <v>2499000590</v>
      </c>
      <c r="E308" s="5">
        <v>2</v>
      </c>
      <c r="F308" s="5">
        <v>2024</v>
      </c>
      <c r="G308" s="5">
        <v>1</v>
      </c>
      <c r="H308" s="14"/>
      <c r="I308" s="15">
        <f>+SUM(H309:H312)</f>
        <v>1668644</v>
      </c>
    </row>
    <row r="309" spans="1:9" x14ac:dyDescent="0.25">
      <c r="B309" s="5">
        <v>1090414029</v>
      </c>
      <c r="C309" s="5" t="s">
        <v>281</v>
      </c>
      <c r="D309" s="6">
        <v>0</v>
      </c>
      <c r="E309" s="6">
        <v>50000</v>
      </c>
      <c r="F309" s="6">
        <v>0</v>
      </c>
      <c r="G309" s="6">
        <v>0</v>
      </c>
      <c r="H309" s="14">
        <f>SUM(D309:G309)</f>
        <v>50000</v>
      </c>
    </row>
    <row r="310" spans="1:9" x14ac:dyDescent="0.25">
      <c r="A310" s="22"/>
      <c r="B310" s="5">
        <v>27704820</v>
      </c>
      <c r="C310" s="5" t="s">
        <v>282</v>
      </c>
      <c r="D310" s="6">
        <v>649941</v>
      </c>
      <c r="E310" s="6">
        <v>89000</v>
      </c>
      <c r="F310" s="6">
        <v>0</v>
      </c>
      <c r="G310" s="6">
        <v>0</v>
      </c>
      <c r="H310" s="14">
        <f>SUM(D310:G310)</f>
        <v>738941</v>
      </c>
      <c r="I310" s="22"/>
    </row>
    <row r="311" spans="1:9" x14ac:dyDescent="0.25">
      <c r="B311" s="5">
        <v>37315547</v>
      </c>
      <c r="C311" s="5" t="s">
        <v>283</v>
      </c>
      <c r="D311" s="6">
        <v>690703</v>
      </c>
      <c r="E311" s="6">
        <v>89000</v>
      </c>
      <c r="F311" s="6">
        <v>0</v>
      </c>
      <c r="G311" s="6">
        <v>0</v>
      </c>
      <c r="H311" s="14">
        <f>SUM(D311:G311)</f>
        <v>779703</v>
      </c>
    </row>
    <row r="312" spans="1:9" x14ac:dyDescent="0.25">
      <c r="A312" s="22"/>
      <c r="B312" s="5">
        <v>60415176</v>
      </c>
      <c r="C312" s="5" t="s">
        <v>284</v>
      </c>
      <c r="D312" s="6">
        <v>0</v>
      </c>
      <c r="E312" s="6">
        <v>100000</v>
      </c>
      <c r="F312" s="6">
        <v>0</v>
      </c>
      <c r="G312" s="6">
        <v>0</v>
      </c>
      <c r="H312" s="14">
        <f>SUM(D312:G312)</f>
        <v>100000</v>
      </c>
      <c r="I312" s="22"/>
    </row>
    <row r="313" spans="1:9" ht="15" customHeight="1" x14ac:dyDescent="0.25">
      <c r="A313" s="20" t="s">
        <v>3132</v>
      </c>
      <c r="B313" s="25">
        <v>159</v>
      </c>
      <c r="C313" s="5">
        <v>24</v>
      </c>
      <c r="D313" s="5">
        <v>2499000591</v>
      </c>
      <c r="E313" s="5">
        <v>2</v>
      </c>
      <c r="F313" s="5">
        <v>2024</v>
      </c>
      <c r="G313" s="5">
        <v>1</v>
      </c>
      <c r="H313" s="14"/>
      <c r="I313" s="15">
        <f>+SUM(H314:H384)</f>
        <v>28881189</v>
      </c>
    </row>
    <row r="314" spans="1:9" ht="15" customHeight="1" x14ac:dyDescent="0.25">
      <c r="A314" s="7"/>
      <c r="B314" s="5">
        <v>1113518529</v>
      </c>
      <c r="C314" s="5" t="s">
        <v>3313</v>
      </c>
      <c r="D314" s="6">
        <v>377045</v>
      </c>
      <c r="E314" s="6">
        <v>0</v>
      </c>
      <c r="F314" s="6">
        <v>0</v>
      </c>
      <c r="G314" s="6">
        <v>0</v>
      </c>
      <c r="H314" s="14">
        <f t="shared" ref="H314:H345" si="10">SUM(D314:G314)</f>
        <v>377045</v>
      </c>
    </row>
    <row r="315" spans="1:9" x14ac:dyDescent="0.25">
      <c r="B315" s="5">
        <v>10005032</v>
      </c>
      <c r="C315" s="5" t="s">
        <v>285</v>
      </c>
      <c r="D315" s="6">
        <v>0</v>
      </c>
      <c r="E315" s="6">
        <v>120000</v>
      </c>
      <c r="F315" s="6">
        <v>0</v>
      </c>
      <c r="G315" s="6">
        <v>0</v>
      </c>
      <c r="H315" s="14">
        <f t="shared" si="10"/>
        <v>120000</v>
      </c>
    </row>
    <row r="316" spans="1:9" x14ac:dyDescent="0.25">
      <c r="B316" s="5">
        <v>1006049003</v>
      </c>
      <c r="C316" s="5" t="s">
        <v>286</v>
      </c>
      <c r="D316" s="6">
        <v>465342</v>
      </c>
      <c r="E316" s="6">
        <v>37000</v>
      </c>
      <c r="F316" s="6">
        <v>0</v>
      </c>
      <c r="G316" s="6">
        <v>0</v>
      </c>
      <c r="H316" s="14">
        <f t="shared" si="10"/>
        <v>502342</v>
      </c>
    </row>
    <row r="317" spans="1:9" x14ac:dyDescent="0.25">
      <c r="B317" s="5">
        <v>1006306822</v>
      </c>
      <c r="C317" s="5" t="s">
        <v>287</v>
      </c>
      <c r="D317" s="6">
        <v>327677</v>
      </c>
      <c r="E317" s="6">
        <v>50000</v>
      </c>
      <c r="F317" s="6">
        <v>0</v>
      </c>
      <c r="G317" s="6">
        <v>0</v>
      </c>
      <c r="H317" s="14">
        <f t="shared" si="10"/>
        <v>377677</v>
      </c>
    </row>
    <row r="318" spans="1:9" x14ac:dyDescent="0.25">
      <c r="B318" s="5">
        <v>1007852496</v>
      </c>
      <c r="C318" s="5" t="s">
        <v>288</v>
      </c>
      <c r="D318" s="6">
        <v>263521</v>
      </c>
      <c r="E318" s="6">
        <v>30000</v>
      </c>
      <c r="F318" s="6">
        <v>0</v>
      </c>
      <c r="G318" s="6">
        <v>0</v>
      </c>
      <c r="H318" s="14">
        <f t="shared" si="10"/>
        <v>293521</v>
      </c>
    </row>
    <row r="319" spans="1:9" x14ac:dyDescent="0.25">
      <c r="B319" s="5">
        <v>1036133385</v>
      </c>
      <c r="C319" s="5" t="s">
        <v>289</v>
      </c>
      <c r="D319" s="6">
        <v>157817</v>
      </c>
      <c r="E319" s="6">
        <v>30000</v>
      </c>
      <c r="F319" s="6">
        <v>0</v>
      </c>
      <c r="G319" s="6">
        <v>0</v>
      </c>
      <c r="H319" s="14">
        <f t="shared" si="10"/>
        <v>187817</v>
      </c>
    </row>
    <row r="320" spans="1:9" x14ac:dyDescent="0.25">
      <c r="B320" s="5">
        <v>1042435580</v>
      </c>
      <c r="C320" s="5" t="s">
        <v>290</v>
      </c>
      <c r="D320" s="6">
        <v>362530</v>
      </c>
      <c r="E320" s="6">
        <v>61000</v>
      </c>
      <c r="F320" s="6">
        <v>0</v>
      </c>
      <c r="G320" s="6">
        <v>0</v>
      </c>
      <c r="H320" s="14">
        <f t="shared" si="10"/>
        <v>423530</v>
      </c>
    </row>
    <row r="321" spans="2:8" x14ac:dyDescent="0.25">
      <c r="B321" s="5">
        <v>1059696519</v>
      </c>
      <c r="C321" s="5" t="s">
        <v>291</v>
      </c>
      <c r="D321" s="6">
        <v>465782</v>
      </c>
      <c r="E321" s="6">
        <v>50000</v>
      </c>
      <c r="F321" s="6">
        <v>0</v>
      </c>
      <c r="G321" s="6">
        <v>0</v>
      </c>
      <c r="H321" s="14">
        <f t="shared" si="10"/>
        <v>515782</v>
      </c>
    </row>
    <row r="322" spans="2:8" x14ac:dyDescent="0.25">
      <c r="B322" s="5">
        <v>1059982633</v>
      </c>
      <c r="C322" s="5" t="s">
        <v>292</v>
      </c>
      <c r="D322" s="6">
        <v>370844</v>
      </c>
      <c r="E322" s="6">
        <v>82000</v>
      </c>
      <c r="F322" s="6">
        <v>0</v>
      </c>
      <c r="G322" s="6">
        <v>0</v>
      </c>
      <c r="H322" s="14">
        <f t="shared" si="10"/>
        <v>452844</v>
      </c>
    </row>
    <row r="323" spans="2:8" x14ac:dyDescent="0.25">
      <c r="B323" s="5">
        <v>1061112778</v>
      </c>
      <c r="C323" s="5" t="s">
        <v>293</v>
      </c>
      <c r="D323" s="6">
        <v>303141</v>
      </c>
      <c r="E323" s="6">
        <v>26000</v>
      </c>
      <c r="F323" s="6">
        <v>0</v>
      </c>
      <c r="G323" s="6">
        <v>0</v>
      </c>
      <c r="H323" s="14">
        <f t="shared" si="10"/>
        <v>329141</v>
      </c>
    </row>
    <row r="324" spans="2:8" x14ac:dyDescent="0.25">
      <c r="B324" s="5">
        <v>1062297371</v>
      </c>
      <c r="C324" s="5" t="s">
        <v>294</v>
      </c>
      <c r="D324" s="6">
        <v>436551</v>
      </c>
      <c r="E324" s="6">
        <v>66000</v>
      </c>
      <c r="F324" s="6">
        <v>0</v>
      </c>
      <c r="G324" s="6">
        <v>0</v>
      </c>
      <c r="H324" s="14">
        <f t="shared" si="10"/>
        <v>502551</v>
      </c>
    </row>
    <row r="325" spans="2:8" x14ac:dyDescent="0.25">
      <c r="B325" s="5">
        <v>1112484778</v>
      </c>
      <c r="C325" s="5" t="s">
        <v>295</v>
      </c>
      <c r="D325" s="6">
        <v>445390</v>
      </c>
      <c r="E325" s="6">
        <v>25000</v>
      </c>
      <c r="F325" s="6">
        <v>0</v>
      </c>
      <c r="G325" s="6">
        <v>0</v>
      </c>
      <c r="H325" s="14">
        <f t="shared" si="10"/>
        <v>470390</v>
      </c>
    </row>
    <row r="326" spans="2:8" x14ac:dyDescent="0.25">
      <c r="B326" s="5">
        <v>1112957955</v>
      </c>
      <c r="C326" s="5" t="s">
        <v>296</v>
      </c>
      <c r="D326" s="6">
        <v>0</v>
      </c>
      <c r="E326" s="6">
        <v>35000</v>
      </c>
      <c r="F326" s="6">
        <v>0</v>
      </c>
      <c r="G326" s="6">
        <v>0</v>
      </c>
      <c r="H326" s="14">
        <f t="shared" si="10"/>
        <v>35000</v>
      </c>
    </row>
    <row r="327" spans="2:8" x14ac:dyDescent="0.25">
      <c r="B327" s="5">
        <v>1113529615</v>
      </c>
      <c r="C327" s="5" t="s">
        <v>297</v>
      </c>
      <c r="D327" s="6">
        <v>0</v>
      </c>
      <c r="E327" s="6">
        <v>30000</v>
      </c>
      <c r="F327" s="6">
        <v>0</v>
      </c>
      <c r="G327" s="6">
        <v>0</v>
      </c>
      <c r="H327" s="14">
        <f t="shared" si="10"/>
        <v>30000</v>
      </c>
    </row>
    <row r="328" spans="2:8" x14ac:dyDescent="0.25">
      <c r="B328" s="5">
        <v>1113632025</v>
      </c>
      <c r="C328" s="5" t="s">
        <v>298</v>
      </c>
      <c r="D328" s="6">
        <v>116004</v>
      </c>
      <c r="E328" s="6">
        <v>55000</v>
      </c>
      <c r="F328" s="6">
        <v>0</v>
      </c>
      <c r="G328" s="6">
        <v>0</v>
      </c>
      <c r="H328" s="14">
        <f t="shared" si="10"/>
        <v>171004</v>
      </c>
    </row>
    <row r="329" spans="2:8" x14ac:dyDescent="0.25">
      <c r="B329" s="5">
        <v>1113632847</v>
      </c>
      <c r="C329" s="5" t="s">
        <v>299</v>
      </c>
      <c r="D329" s="6">
        <v>345598</v>
      </c>
      <c r="E329" s="6">
        <v>36000</v>
      </c>
      <c r="F329" s="6">
        <v>0</v>
      </c>
      <c r="G329" s="6">
        <v>0</v>
      </c>
      <c r="H329" s="14">
        <f t="shared" si="10"/>
        <v>381598</v>
      </c>
    </row>
    <row r="330" spans="2:8" x14ac:dyDescent="0.25">
      <c r="B330" s="5">
        <v>1113633096</v>
      </c>
      <c r="C330" s="5" t="s">
        <v>300</v>
      </c>
      <c r="D330" s="6">
        <v>243853</v>
      </c>
      <c r="E330" s="6">
        <v>50000</v>
      </c>
      <c r="F330" s="6">
        <v>0</v>
      </c>
      <c r="G330" s="6">
        <v>0</v>
      </c>
      <c r="H330" s="14">
        <f t="shared" si="10"/>
        <v>293853</v>
      </c>
    </row>
    <row r="331" spans="2:8" x14ac:dyDescent="0.25">
      <c r="B331" s="5">
        <v>1113642732</v>
      </c>
      <c r="C331" s="5" t="s">
        <v>301</v>
      </c>
      <c r="D331" s="6">
        <v>326378</v>
      </c>
      <c r="E331" s="6">
        <v>52000</v>
      </c>
      <c r="F331" s="6">
        <v>0</v>
      </c>
      <c r="G331" s="6">
        <v>0</v>
      </c>
      <c r="H331" s="14">
        <f t="shared" si="10"/>
        <v>378378</v>
      </c>
    </row>
    <row r="332" spans="2:8" x14ac:dyDescent="0.25">
      <c r="B332" s="5">
        <v>1113652053</v>
      </c>
      <c r="C332" s="5" t="s">
        <v>302</v>
      </c>
      <c r="D332" s="6">
        <v>0</v>
      </c>
      <c r="E332" s="6">
        <v>50000</v>
      </c>
      <c r="F332" s="6">
        <v>0</v>
      </c>
      <c r="G332" s="6">
        <v>0</v>
      </c>
      <c r="H332" s="14">
        <f t="shared" si="10"/>
        <v>50000</v>
      </c>
    </row>
    <row r="333" spans="2:8" x14ac:dyDescent="0.25">
      <c r="B333" s="5">
        <v>1113660897</v>
      </c>
      <c r="C333" s="5" t="s">
        <v>303</v>
      </c>
      <c r="D333" s="6">
        <v>142076</v>
      </c>
      <c r="E333" s="6">
        <v>30000</v>
      </c>
      <c r="F333" s="6">
        <v>0</v>
      </c>
      <c r="G333" s="6">
        <v>0</v>
      </c>
      <c r="H333" s="14">
        <f t="shared" si="10"/>
        <v>172076</v>
      </c>
    </row>
    <row r="334" spans="2:8" x14ac:dyDescent="0.25">
      <c r="B334" s="5">
        <v>1113665901</v>
      </c>
      <c r="C334" s="5" t="s">
        <v>304</v>
      </c>
      <c r="D334" s="6">
        <v>350472</v>
      </c>
      <c r="E334" s="6">
        <v>37000</v>
      </c>
      <c r="F334" s="6">
        <v>0</v>
      </c>
      <c r="G334" s="6">
        <v>0</v>
      </c>
      <c r="H334" s="14">
        <f t="shared" si="10"/>
        <v>387472</v>
      </c>
    </row>
    <row r="335" spans="2:8" x14ac:dyDescent="0.25">
      <c r="B335" s="5">
        <v>1114817102</v>
      </c>
      <c r="C335" s="5" t="s">
        <v>305</v>
      </c>
      <c r="D335" s="6">
        <v>557383</v>
      </c>
      <c r="E335" s="6">
        <v>90000</v>
      </c>
      <c r="F335" s="6">
        <v>0</v>
      </c>
      <c r="G335" s="6">
        <v>0</v>
      </c>
      <c r="H335" s="14">
        <f t="shared" si="10"/>
        <v>647383</v>
      </c>
    </row>
    <row r="336" spans="2:8" x14ac:dyDescent="0.25">
      <c r="B336" s="5">
        <v>1114817484</v>
      </c>
      <c r="C336" s="5" t="s">
        <v>306</v>
      </c>
      <c r="D336" s="6">
        <v>247509</v>
      </c>
      <c r="E336" s="6">
        <v>52000</v>
      </c>
      <c r="F336" s="6">
        <v>0</v>
      </c>
      <c r="G336" s="6">
        <v>0</v>
      </c>
      <c r="H336" s="14">
        <f t="shared" si="10"/>
        <v>299509</v>
      </c>
    </row>
    <row r="337" spans="2:8" x14ac:dyDescent="0.25">
      <c r="B337" s="5">
        <v>1114818150</v>
      </c>
      <c r="C337" s="5" t="s">
        <v>307</v>
      </c>
      <c r="D337" s="6">
        <v>187772</v>
      </c>
      <c r="E337" s="6">
        <v>86000</v>
      </c>
      <c r="F337" s="6">
        <v>0</v>
      </c>
      <c r="G337" s="6">
        <v>0</v>
      </c>
      <c r="H337" s="14">
        <f t="shared" si="10"/>
        <v>273772</v>
      </c>
    </row>
    <row r="338" spans="2:8" x14ac:dyDescent="0.25">
      <c r="B338" s="5">
        <v>1114825673</v>
      </c>
      <c r="C338" s="5" t="s">
        <v>308</v>
      </c>
      <c r="D338" s="6">
        <v>695702</v>
      </c>
      <c r="E338" s="6">
        <v>42000</v>
      </c>
      <c r="F338" s="6">
        <v>0</v>
      </c>
      <c r="G338" s="6">
        <v>0</v>
      </c>
      <c r="H338" s="14">
        <f t="shared" si="10"/>
        <v>737702</v>
      </c>
    </row>
    <row r="339" spans="2:8" x14ac:dyDescent="0.25">
      <c r="B339" s="5">
        <v>1116270668</v>
      </c>
      <c r="C339" s="5" t="s">
        <v>309</v>
      </c>
      <c r="D339" s="6">
        <v>178526</v>
      </c>
      <c r="E339" s="6">
        <v>26000</v>
      </c>
      <c r="F339" s="6">
        <v>0</v>
      </c>
      <c r="G339" s="6">
        <v>0</v>
      </c>
      <c r="H339" s="14">
        <f t="shared" si="10"/>
        <v>204526</v>
      </c>
    </row>
    <row r="340" spans="2:8" x14ac:dyDescent="0.25">
      <c r="B340" s="5">
        <v>1116440202</v>
      </c>
      <c r="C340" s="5" t="s">
        <v>310</v>
      </c>
      <c r="D340" s="6">
        <v>490194</v>
      </c>
      <c r="E340" s="6">
        <v>30000</v>
      </c>
      <c r="F340" s="6">
        <v>0</v>
      </c>
      <c r="G340" s="6">
        <v>0</v>
      </c>
      <c r="H340" s="14">
        <f t="shared" si="10"/>
        <v>520194</v>
      </c>
    </row>
    <row r="341" spans="2:8" x14ac:dyDescent="0.25">
      <c r="B341" s="5">
        <v>1118257128</v>
      </c>
      <c r="C341" s="5" t="s">
        <v>311</v>
      </c>
      <c r="D341" s="6">
        <v>299795</v>
      </c>
      <c r="E341" s="6">
        <v>46000</v>
      </c>
      <c r="F341" s="6">
        <v>0</v>
      </c>
      <c r="G341" s="6">
        <v>0</v>
      </c>
      <c r="H341" s="14">
        <f t="shared" si="10"/>
        <v>345795</v>
      </c>
    </row>
    <row r="342" spans="2:8" x14ac:dyDescent="0.25">
      <c r="B342" s="5">
        <v>1130607709</v>
      </c>
      <c r="C342" s="5" t="s">
        <v>312</v>
      </c>
      <c r="D342" s="6">
        <v>579757</v>
      </c>
      <c r="E342" s="6">
        <v>46000</v>
      </c>
      <c r="F342" s="6">
        <v>0</v>
      </c>
      <c r="G342" s="6">
        <v>0</v>
      </c>
      <c r="H342" s="14">
        <f t="shared" si="10"/>
        <v>625757</v>
      </c>
    </row>
    <row r="343" spans="2:8" x14ac:dyDescent="0.25">
      <c r="B343" s="5">
        <v>1143851640</v>
      </c>
      <c r="C343" s="5" t="s">
        <v>313</v>
      </c>
      <c r="D343" s="6">
        <v>119064</v>
      </c>
      <c r="E343" s="6">
        <v>50000</v>
      </c>
      <c r="F343" s="6">
        <v>0</v>
      </c>
      <c r="G343" s="6">
        <v>0</v>
      </c>
      <c r="H343" s="14">
        <f t="shared" si="10"/>
        <v>169064</v>
      </c>
    </row>
    <row r="344" spans="2:8" x14ac:dyDescent="0.25">
      <c r="B344" s="5">
        <v>1144024502</v>
      </c>
      <c r="C344" s="5" t="s">
        <v>314</v>
      </c>
      <c r="D344" s="6">
        <v>196368</v>
      </c>
      <c r="E344" s="6">
        <v>30000</v>
      </c>
      <c r="F344" s="6">
        <v>0</v>
      </c>
      <c r="G344" s="6">
        <v>0</v>
      </c>
      <c r="H344" s="14">
        <f t="shared" si="10"/>
        <v>226368</v>
      </c>
    </row>
    <row r="345" spans="2:8" x14ac:dyDescent="0.25">
      <c r="B345" s="5">
        <v>1144045504</v>
      </c>
      <c r="C345" s="5" t="s">
        <v>315</v>
      </c>
      <c r="D345" s="6">
        <v>0</v>
      </c>
      <c r="E345" s="6">
        <v>69000</v>
      </c>
      <c r="F345" s="6">
        <v>0</v>
      </c>
      <c r="G345" s="6">
        <v>0</v>
      </c>
      <c r="H345" s="14">
        <f t="shared" si="10"/>
        <v>69000</v>
      </c>
    </row>
    <row r="346" spans="2:8" x14ac:dyDescent="0.25">
      <c r="B346" s="5">
        <v>1144182993</v>
      </c>
      <c r="C346" s="5" t="s">
        <v>316</v>
      </c>
      <c r="D346" s="6">
        <v>0</v>
      </c>
      <c r="E346" s="6">
        <v>60000</v>
      </c>
      <c r="F346" s="6">
        <v>50000</v>
      </c>
      <c r="G346" s="6">
        <v>0</v>
      </c>
      <c r="H346" s="14">
        <f t="shared" ref="H346:H377" si="11">SUM(D346:G346)</f>
        <v>110000</v>
      </c>
    </row>
    <row r="347" spans="2:8" x14ac:dyDescent="0.25">
      <c r="B347" s="5">
        <v>1144202345</v>
      </c>
      <c r="C347" s="5" t="s">
        <v>317</v>
      </c>
      <c r="D347" s="6">
        <v>174006</v>
      </c>
      <c r="E347" s="6">
        <v>50000</v>
      </c>
      <c r="F347" s="6">
        <v>0</v>
      </c>
      <c r="G347" s="6">
        <v>0</v>
      </c>
      <c r="H347" s="14">
        <f t="shared" si="11"/>
        <v>224006</v>
      </c>
    </row>
    <row r="348" spans="2:8" x14ac:dyDescent="0.25">
      <c r="B348" s="5">
        <v>1144208277</v>
      </c>
      <c r="C348" s="5" t="s">
        <v>318</v>
      </c>
      <c r="D348" s="6">
        <v>0</v>
      </c>
      <c r="E348" s="6">
        <v>70000</v>
      </c>
      <c r="F348" s="6">
        <v>150000</v>
      </c>
      <c r="G348" s="6">
        <v>0</v>
      </c>
      <c r="H348" s="14">
        <f t="shared" si="11"/>
        <v>220000</v>
      </c>
    </row>
    <row r="349" spans="2:8" x14ac:dyDescent="0.25">
      <c r="B349" s="5">
        <v>12141375</v>
      </c>
      <c r="C349" s="5" t="s">
        <v>319</v>
      </c>
      <c r="D349" s="6">
        <v>520513</v>
      </c>
      <c r="E349" s="6">
        <v>90000</v>
      </c>
      <c r="F349" s="6">
        <v>0</v>
      </c>
      <c r="G349" s="6">
        <v>0</v>
      </c>
      <c r="H349" s="14">
        <f t="shared" si="11"/>
        <v>610513</v>
      </c>
    </row>
    <row r="350" spans="2:8" x14ac:dyDescent="0.25">
      <c r="B350" s="5">
        <v>13057579</v>
      </c>
      <c r="C350" s="5" t="s">
        <v>320</v>
      </c>
      <c r="D350" s="6">
        <v>280658</v>
      </c>
      <c r="E350" s="6">
        <v>100000</v>
      </c>
      <c r="F350" s="6">
        <v>0</v>
      </c>
      <c r="G350" s="6">
        <v>0</v>
      </c>
      <c r="H350" s="14">
        <f t="shared" si="11"/>
        <v>380658</v>
      </c>
    </row>
    <row r="351" spans="2:8" x14ac:dyDescent="0.25">
      <c r="B351" s="5">
        <v>14252043</v>
      </c>
      <c r="C351" s="5" t="s">
        <v>321</v>
      </c>
      <c r="D351" s="6">
        <v>278288</v>
      </c>
      <c r="E351" s="6">
        <v>51000</v>
      </c>
      <c r="F351" s="6">
        <v>0</v>
      </c>
      <c r="G351" s="6">
        <v>0</v>
      </c>
      <c r="H351" s="14">
        <f t="shared" si="11"/>
        <v>329288</v>
      </c>
    </row>
    <row r="352" spans="2:8" x14ac:dyDescent="0.25">
      <c r="B352" s="5">
        <v>14474925</v>
      </c>
      <c r="C352" s="5" t="s">
        <v>322</v>
      </c>
      <c r="D352" s="6">
        <v>273412</v>
      </c>
      <c r="E352" s="6">
        <v>61000</v>
      </c>
      <c r="F352" s="6">
        <v>0</v>
      </c>
      <c r="G352" s="6">
        <v>0</v>
      </c>
      <c r="H352" s="14">
        <f t="shared" si="11"/>
        <v>334412</v>
      </c>
    </row>
    <row r="353" spans="2:8" x14ac:dyDescent="0.25">
      <c r="B353" s="5">
        <v>14696010</v>
      </c>
      <c r="C353" s="5" t="s">
        <v>323</v>
      </c>
      <c r="D353" s="6">
        <v>196261</v>
      </c>
      <c r="E353" s="6">
        <v>40000</v>
      </c>
      <c r="F353" s="6">
        <v>0</v>
      </c>
      <c r="G353" s="6">
        <v>0</v>
      </c>
      <c r="H353" s="14">
        <f t="shared" si="11"/>
        <v>236261</v>
      </c>
    </row>
    <row r="354" spans="2:8" x14ac:dyDescent="0.25">
      <c r="B354" s="5">
        <v>14697451</v>
      </c>
      <c r="C354" s="5" t="s">
        <v>324</v>
      </c>
      <c r="D354" s="6">
        <v>225491</v>
      </c>
      <c r="E354" s="6">
        <v>50000</v>
      </c>
      <c r="F354" s="6">
        <v>0</v>
      </c>
      <c r="G354" s="6">
        <v>0</v>
      </c>
      <c r="H354" s="14">
        <f t="shared" si="11"/>
        <v>275491</v>
      </c>
    </row>
    <row r="355" spans="2:8" x14ac:dyDescent="0.25">
      <c r="B355" s="5">
        <v>14801822</v>
      </c>
      <c r="C355" s="5" t="s">
        <v>325</v>
      </c>
      <c r="D355" s="6">
        <v>206992</v>
      </c>
      <c r="E355" s="6">
        <v>50000</v>
      </c>
      <c r="F355" s="6">
        <v>0</v>
      </c>
      <c r="G355" s="6">
        <v>0</v>
      </c>
      <c r="H355" s="14">
        <f t="shared" si="11"/>
        <v>256992</v>
      </c>
    </row>
    <row r="356" spans="2:8" x14ac:dyDescent="0.25">
      <c r="B356" s="5">
        <v>15511452</v>
      </c>
      <c r="C356" s="5" t="s">
        <v>326</v>
      </c>
      <c r="D356" s="6">
        <v>1005777</v>
      </c>
      <c r="E356" s="6">
        <v>100000</v>
      </c>
      <c r="F356" s="6">
        <v>0</v>
      </c>
      <c r="G356" s="6">
        <v>0</v>
      </c>
      <c r="H356" s="14">
        <f t="shared" si="11"/>
        <v>1105777</v>
      </c>
    </row>
    <row r="357" spans="2:8" x14ac:dyDescent="0.25">
      <c r="B357" s="5">
        <v>16288282</v>
      </c>
      <c r="C357" s="5" t="s">
        <v>327</v>
      </c>
      <c r="D357" s="6">
        <v>296044</v>
      </c>
      <c r="E357" s="6">
        <v>100000</v>
      </c>
      <c r="F357" s="6">
        <v>0</v>
      </c>
      <c r="G357" s="6">
        <v>0</v>
      </c>
      <c r="H357" s="14">
        <f t="shared" si="11"/>
        <v>396044</v>
      </c>
    </row>
    <row r="358" spans="2:8" x14ac:dyDescent="0.25">
      <c r="B358" s="5">
        <v>16786479</v>
      </c>
      <c r="C358" s="5" t="s">
        <v>328</v>
      </c>
      <c r="D358" s="6">
        <v>1928912</v>
      </c>
      <c r="E358" s="6">
        <v>100000</v>
      </c>
      <c r="F358" s="6">
        <v>0</v>
      </c>
      <c r="G358" s="6">
        <v>0</v>
      </c>
      <c r="H358" s="14">
        <f t="shared" si="11"/>
        <v>2028912</v>
      </c>
    </row>
    <row r="359" spans="2:8" x14ac:dyDescent="0.25">
      <c r="B359" s="5">
        <v>18601448</v>
      </c>
      <c r="C359" s="5" t="s">
        <v>329</v>
      </c>
      <c r="D359" s="6">
        <v>219218</v>
      </c>
      <c r="E359" s="6">
        <v>26000</v>
      </c>
      <c r="F359" s="6">
        <v>0</v>
      </c>
      <c r="G359" s="6">
        <v>0</v>
      </c>
      <c r="H359" s="14">
        <f t="shared" si="11"/>
        <v>245218</v>
      </c>
    </row>
    <row r="360" spans="2:8" x14ac:dyDescent="0.25">
      <c r="B360" s="5">
        <v>25366201</v>
      </c>
      <c r="C360" s="5" t="s">
        <v>330</v>
      </c>
      <c r="D360" s="6">
        <v>68517</v>
      </c>
      <c r="E360" s="6">
        <v>50000</v>
      </c>
      <c r="F360" s="6">
        <v>0</v>
      </c>
      <c r="G360" s="6">
        <v>0</v>
      </c>
      <c r="H360" s="14">
        <f t="shared" si="11"/>
        <v>118517</v>
      </c>
    </row>
    <row r="361" spans="2:8" x14ac:dyDescent="0.25">
      <c r="B361" s="5">
        <v>29659471</v>
      </c>
      <c r="C361" s="5" t="s">
        <v>331</v>
      </c>
      <c r="D361" s="6">
        <v>631434</v>
      </c>
      <c r="E361" s="6">
        <v>52000</v>
      </c>
      <c r="F361" s="6">
        <v>0</v>
      </c>
      <c r="G361" s="6">
        <v>0</v>
      </c>
      <c r="H361" s="14">
        <f t="shared" si="11"/>
        <v>683434</v>
      </c>
    </row>
    <row r="362" spans="2:8" x14ac:dyDescent="0.25">
      <c r="B362" s="5">
        <v>29683697</v>
      </c>
      <c r="C362" s="5" t="s">
        <v>332</v>
      </c>
      <c r="D362" s="6">
        <v>0</v>
      </c>
      <c r="E362" s="6">
        <v>50000</v>
      </c>
      <c r="F362" s="6">
        <v>0</v>
      </c>
      <c r="G362" s="6">
        <v>0</v>
      </c>
      <c r="H362" s="14">
        <f t="shared" si="11"/>
        <v>50000</v>
      </c>
    </row>
    <row r="363" spans="2:8" x14ac:dyDescent="0.25">
      <c r="B363" s="5">
        <v>4655281</v>
      </c>
      <c r="C363" s="5" t="s">
        <v>333</v>
      </c>
      <c r="D363" s="6">
        <v>0</v>
      </c>
      <c r="E363" s="6">
        <v>55000</v>
      </c>
      <c r="F363" s="6">
        <v>0</v>
      </c>
      <c r="G363" s="6">
        <v>0</v>
      </c>
      <c r="H363" s="14">
        <f t="shared" si="11"/>
        <v>55000</v>
      </c>
    </row>
    <row r="364" spans="2:8" x14ac:dyDescent="0.25">
      <c r="B364" s="5">
        <v>6228308</v>
      </c>
      <c r="C364" s="5" t="s">
        <v>334</v>
      </c>
      <c r="D364" s="6">
        <v>538401</v>
      </c>
      <c r="E364" s="6">
        <v>50000</v>
      </c>
      <c r="F364" s="6">
        <v>0</v>
      </c>
      <c r="G364" s="6">
        <v>0</v>
      </c>
      <c r="H364" s="14">
        <f t="shared" si="11"/>
        <v>588401</v>
      </c>
    </row>
    <row r="365" spans="2:8" x14ac:dyDescent="0.25">
      <c r="B365" s="5">
        <v>6389923</v>
      </c>
      <c r="C365" s="5" t="s">
        <v>335</v>
      </c>
      <c r="D365" s="6">
        <v>1011991</v>
      </c>
      <c r="E365" s="6">
        <v>80000</v>
      </c>
      <c r="F365" s="6">
        <v>0</v>
      </c>
      <c r="G365" s="6">
        <v>0</v>
      </c>
      <c r="H365" s="14">
        <f t="shared" si="11"/>
        <v>1091991</v>
      </c>
    </row>
    <row r="366" spans="2:8" x14ac:dyDescent="0.25">
      <c r="B366" s="5">
        <v>6390222</v>
      </c>
      <c r="C366" s="5" t="s">
        <v>336</v>
      </c>
      <c r="D366" s="6">
        <v>293920</v>
      </c>
      <c r="E366" s="6">
        <v>40000</v>
      </c>
      <c r="F366" s="6">
        <v>0</v>
      </c>
      <c r="G366" s="6">
        <v>0</v>
      </c>
      <c r="H366" s="14">
        <f t="shared" si="11"/>
        <v>333920</v>
      </c>
    </row>
    <row r="367" spans="2:8" x14ac:dyDescent="0.25">
      <c r="B367" s="5">
        <v>6497985</v>
      </c>
      <c r="C367" s="5" t="s">
        <v>337</v>
      </c>
      <c r="D367" s="6">
        <v>190126</v>
      </c>
      <c r="E367" s="6">
        <v>50000</v>
      </c>
      <c r="F367" s="6">
        <v>0</v>
      </c>
      <c r="G367" s="6">
        <v>0</v>
      </c>
      <c r="H367" s="14">
        <f t="shared" si="11"/>
        <v>240126</v>
      </c>
    </row>
    <row r="368" spans="2:8" x14ac:dyDescent="0.25">
      <c r="B368" s="5">
        <v>76044667</v>
      </c>
      <c r="C368" s="5" t="s">
        <v>338</v>
      </c>
      <c r="D368" s="6">
        <v>215885</v>
      </c>
      <c r="E368" s="6">
        <v>50000</v>
      </c>
      <c r="F368" s="6">
        <v>0</v>
      </c>
      <c r="G368" s="6">
        <v>0</v>
      </c>
      <c r="H368" s="14">
        <f t="shared" si="11"/>
        <v>265885</v>
      </c>
    </row>
    <row r="369" spans="2:9" x14ac:dyDescent="0.25">
      <c r="B369" s="5">
        <v>76140340</v>
      </c>
      <c r="C369" s="5" t="s">
        <v>339</v>
      </c>
      <c r="D369" s="6">
        <v>438576</v>
      </c>
      <c r="E369" s="6">
        <v>55000</v>
      </c>
      <c r="F369" s="6">
        <v>0</v>
      </c>
      <c r="G369" s="6">
        <v>0</v>
      </c>
      <c r="H369" s="14">
        <f t="shared" si="11"/>
        <v>493576</v>
      </c>
    </row>
    <row r="370" spans="2:9" x14ac:dyDescent="0.25">
      <c r="B370" s="5">
        <v>76140364</v>
      </c>
      <c r="C370" s="5" t="s">
        <v>340</v>
      </c>
      <c r="D370" s="6">
        <v>593339</v>
      </c>
      <c r="E370" s="6">
        <v>53000</v>
      </c>
      <c r="F370" s="6">
        <v>0</v>
      </c>
      <c r="G370" s="6">
        <v>0</v>
      </c>
      <c r="H370" s="14">
        <f t="shared" si="11"/>
        <v>646339</v>
      </c>
    </row>
    <row r="371" spans="2:9" x14ac:dyDescent="0.25">
      <c r="B371" s="5">
        <v>76140524</v>
      </c>
      <c r="C371" s="5" t="s">
        <v>341</v>
      </c>
      <c r="D371" s="6">
        <v>418591</v>
      </c>
      <c r="E371" s="6">
        <v>50000</v>
      </c>
      <c r="F371" s="6">
        <v>0</v>
      </c>
      <c r="G371" s="6">
        <v>0</v>
      </c>
      <c r="H371" s="14">
        <f t="shared" si="11"/>
        <v>468591</v>
      </c>
    </row>
    <row r="372" spans="2:9" x14ac:dyDescent="0.25">
      <c r="B372" s="5">
        <v>79890634</v>
      </c>
      <c r="C372" s="5" t="s">
        <v>342</v>
      </c>
      <c r="D372" s="6">
        <v>0</v>
      </c>
      <c r="E372" s="6">
        <v>180000</v>
      </c>
      <c r="F372" s="6">
        <v>0</v>
      </c>
      <c r="G372" s="6">
        <v>0</v>
      </c>
      <c r="H372" s="14">
        <f t="shared" si="11"/>
        <v>180000</v>
      </c>
    </row>
    <row r="373" spans="2:9" x14ac:dyDescent="0.25">
      <c r="B373" s="5">
        <v>94041596</v>
      </c>
      <c r="C373" s="5" t="s">
        <v>343</v>
      </c>
      <c r="D373" s="6">
        <v>180048</v>
      </c>
      <c r="E373" s="6">
        <v>30000</v>
      </c>
      <c r="F373" s="6">
        <v>0</v>
      </c>
      <c r="G373" s="6">
        <v>0</v>
      </c>
      <c r="H373" s="14">
        <f t="shared" si="11"/>
        <v>210048</v>
      </c>
    </row>
    <row r="374" spans="2:9" x14ac:dyDescent="0.25">
      <c r="B374" s="5">
        <v>94316926</v>
      </c>
      <c r="C374" s="5" t="s">
        <v>344</v>
      </c>
      <c r="D374" s="6">
        <v>394975</v>
      </c>
      <c r="E374" s="6">
        <v>60000</v>
      </c>
      <c r="F374" s="6">
        <v>0</v>
      </c>
      <c r="G374" s="6">
        <v>0</v>
      </c>
      <c r="H374" s="14">
        <f t="shared" si="11"/>
        <v>454975</v>
      </c>
    </row>
    <row r="375" spans="2:9" x14ac:dyDescent="0.25">
      <c r="B375" s="5">
        <v>94324489</v>
      </c>
      <c r="C375" s="5" t="s">
        <v>345</v>
      </c>
      <c r="D375" s="6">
        <v>238819</v>
      </c>
      <c r="E375" s="6">
        <v>54000</v>
      </c>
      <c r="F375" s="6">
        <v>0</v>
      </c>
      <c r="G375" s="6">
        <v>0</v>
      </c>
      <c r="H375" s="14">
        <f t="shared" si="11"/>
        <v>292819</v>
      </c>
    </row>
    <row r="376" spans="2:9" x14ac:dyDescent="0.25">
      <c r="B376" s="5">
        <v>94326328</v>
      </c>
      <c r="C376" s="5" t="s">
        <v>346</v>
      </c>
      <c r="D376" s="6">
        <v>384758</v>
      </c>
      <c r="E376" s="6">
        <v>50000</v>
      </c>
      <c r="F376" s="6">
        <v>0</v>
      </c>
      <c r="G376" s="6">
        <v>0</v>
      </c>
      <c r="H376" s="14">
        <f t="shared" si="11"/>
        <v>434758</v>
      </c>
    </row>
    <row r="377" spans="2:9" x14ac:dyDescent="0.25">
      <c r="B377" s="5">
        <v>94368403</v>
      </c>
      <c r="C377" s="5" t="s">
        <v>347</v>
      </c>
      <c r="D377" s="6">
        <v>937165</v>
      </c>
      <c r="E377" s="6">
        <v>88000</v>
      </c>
      <c r="F377" s="6">
        <v>0</v>
      </c>
      <c r="G377" s="6">
        <v>0</v>
      </c>
      <c r="H377" s="14">
        <f t="shared" si="11"/>
        <v>1025165</v>
      </c>
    </row>
    <row r="378" spans="2:9" x14ac:dyDescent="0.25">
      <c r="B378" s="5">
        <v>94417469</v>
      </c>
      <c r="C378" s="5" t="s">
        <v>348</v>
      </c>
      <c r="D378" s="6">
        <v>755386</v>
      </c>
      <c r="E378" s="6">
        <v>41000</v>
      </c>
      <c r="F378" s="6">
        <v>0</v>
      </c>
      <c r="G378" s="6">
        <v>0</v>
      </c>
      <c r="H378" s="14">
        <f t="shared" ref="H378:H409" si="12">SUM(D378:G378)</f>
        <v>796386</v>
      </c>
    </row>
    <row r="379" spans="2:9" x14ac:dyDescent="0.25">
      <c r="B379" s="5">
        <v>94496528</v>
      </c>
      <c r="C379" s="5" t="s">
        <v>349</v>
      </c>
      <c r="D379" s="6">
        <v>992543</v>
      </c>
      <c r="E379" s="6">
        <v>100000</v>
      </c>
      <c r="F379" s="6">
        <v>0</v>
      </c>
      <c r="G379" s="6">
        <v>0</v>
      </c>
      <c r="H379" s="14">
        <f t="shared" si="12"/>
        <v>1092543</v>
      </c>
    </row>
    <row r="380" spans="2:9" x14ac:dyDescent="0.25">
      <c r="B380" s="5">
        <v>94533999</v>
      </c>
      <c r="C380" s="5" t="s">
        <v>350</v>
      </c>
      <c r="D380" s="6">
        <v>192872</v>
      </c>
      <c r="E380" s="6">
        <v>52000</v>
      </c>
      <c r="F380" s="6">
        <v>0</v>
      </c>
      <c r="G380" s="6">
        <v>0</v>
      </c>
      <c r="H380" s="14">
        <f t="shared" si="12"/>
        <v>244872</v>
      </c>
    </row>
    <row r="381" spans="2:9" x14ac:dyDescent="0.25">
      <c r="B381" s="5">
        <v>94541650</v>
      </c>
      <c r="C381" s="5" t="s">
        <v>351</v>
      </c>
      <c r="D381" s="6">
        <v>436147</v>
      </c>
      <c r="E381" s="6">
        <v>50000</v>
      </c>
      <c r="F381" s="6">
        <v>0</v>
      </c>
      <c r="G381" s="6">
        <v>0</v>
      </c>
      <c r="H381" s="14">
        <f t="shared" si="12"/>
        <v>486147</v>
      </c>
    </row>
    <row r="382" spans="2:9" x14ac:dyDescent="0.25">
      <c r="B382" s="5">
        <v>98344324</v>
      </c>
      <c r="C382" s="5" t="s">
        <v>352</v>
      </c>
      <c r="D382" s="6">
        <v>269526</v>
      </c>
      <c r="E382" s="6">
        <v>52000</v>
      </c>
      <c r="F382" s="6">
        <v>0</v>
      </c>
      <c r="G382" s="6">
        <v>0</v>
      </c>
      <c r="H382" s="14">
        <f t="shared" si="12"/>
        <v>321526</v>
      </c>
      <c r="I382" s="22"/>
    </row>
    <row r="383" spans="2:9" x14ac:dyDescent="0.25">
      <c r="B383" s="5">
        <v>98430211</v>
      </c>
      <c r="C383" s="5" t="s">
        <v>353</v>
      </c>
      <c r="D383" s="6">
        <v>0</v>
      </c>
      <c r="E383" s="6">
        <v>50000</v>
      </c>
      <c r="F383" s="6">
        <v>0</v>
      </c>
      <c r="G383" s="6">
        <v>0</v>
      </c>
      <c r="H383" s="14">
        <f t="shared" si="12"/>
        <v>50000</v>
      </c>
    </row>
    <row r="384" spans="2:9" x14ac:dyDescent="0.25">
      <c r="B384" s="5">
        <v>98645021</v>
      </c>
      <c r="C384" s="5" t="s">
        <v>354</v>
      </c>
      <c r="D384" s="6">
        <v>831507</v>
      </c>
      <c r="E384" s="6">
        <v>100000</v>
      </c>
      <c r="F384" s="6">
        <v>0</v>
      </c>
      <c r="G384" s="6">
        <v>0</v>
      </c>
      <c r="H384" s="14">
        <f t="shared" si="12"/>
        <v>931507</v>
      </c>
      <c r="I384" s="22"/>
    </row>
    <row r="385" spans="1:9" ht="15" customHeight="1" x14ac:dyDescent="0.25">
      <c r="A385" s="11" t="s">
        <v>3133</v>
      </c>
      <c r="B385" s="25">
        <v>162</v>
      </c>
      <c r="C385" s="5">
        <v>24</v>
      </c>
      <c r="D385" s="5">
        <v>2499000592</v>
      </c>
      <c r="E385" s="5">
        <v>2</v>
      </c>
      <c r="F385" s="5">
        <v>2024</v>
      </c>
      <c r="G385" s="5">
        <v>1</v>
      </c>
      <c r="H385" s="14"/>
      <c r="I385" s="15">
        <f>+SUM(H386:H389)</f>
        <v>746000</v>
      </c>
    </row>
    <row r="386" spans="1:9" x14ac:dyDescent="0.25">
      <c r="B386" s="5">
        <v>11427783</v>
      </c>
      <c r="C386" s="5" t="s">
        <v>355</v>
      </c>
      <c r="D386" s="6">
        <v>0</v>
      </c>
      <c r="E386" s="6">
        <v>180000</v>
      </c>
      <c r="F386" s="6">
        <v>0</v>
      </c>
      <c r="G386" s="6">
        <v>0</v>
      </c>
      <c r="H386" s="14">
        <f>SUM(D386:G386)</f>
        <v>180000</v>
      </c>
    </row>
    <row r="387" spans="1:9" x14ac:dyDescent="0.25">
      <c r="A387" s="22"/>
      <c r="B387" s="5">
        <v>37892344</v>
      </c>
      <c r="C387" s="5" t="s">
        <v>356</v>
      </c>
      <c r="D387" s="6">
        <v>0</v>
      </c>
      <c r="E387" s="6">
        <v>200000</v>
      </c>
      <c r="F387" s="6">
        <v>0</v>
      </c>
      <c r="G387" s="6">
        <v>0</v>
      </c>
      <c r="H387" s="14">
        <f>SUM(D387:G387)</f>
        <v>200000</v>
      </c>
      <c r="I387" s="22"/>
    </row>
    <row r="388" spans="1:9" x14ac:dyDescent="0.25">
      <c r="B388" s="5">
        <v>52386091</v>
      </c>
      <c r="C388" s="5" t="s">
        <v>357</v>
      </c>
      <c r="D388" s="6">
        <v>0</v>
      </c>
      <c r="E388" s="6">
        <v>99000</v>
      </c>
      <c r="F388" s="6">
        <v>0</v>
      </c>
      <c r="G388" s="6">
        <v>0</v>
      </c>
      <c r="H388" s="14">
        <f>SUM(D388:G388)</f>
        <v>99000</v>
      </c>
    </row>
    <row r="389" spans="1:9" x14ac:dyDescent="0.25">
      <c r="A389" s="22"/>
      <c r="B389" s="5">
        <v>63516011</v>
      </c>
      <c r="C389" s="5" t="s">
        <v>358</v>
      </c>
      <c r="D389" s="6">
        <v>0</v>
      </c>
      <c r="E389" s="6">
        <v>67000</v>
      </c>
      <c r="F389" s="6">
        <v>200000</v>
      </c>
      <c r="G389" s="6">
        <v>0</v>
      </c>
      <c r="H389" s="14">
        <f>SUM(D389:G389)</f>
        <v>267000</v>
      </c>
      <c r="I389" s="22"/>
    </row>
    <row r="390" spans="1:9" ht="15" customHeight="1" x14ac:dyDescent="0.25">
      <c r="A390" s="11" t="s">
        <v>3134</v>
      </c>
      <c r="B390" s="25">
        <v>163</v>
      </c>
      <c r="C390" s="5">
        <v>24</v>
      </c>
      <c r="D390" s="5">
        <v>2499000593</v>
      </c>
      <c r="E390" s="5">
        <v>2</v>
      </c>
      <c r="F390" s="5">
        <v>2024</v>
      </c>
      <c r="G390" s="5">
        <v>1</v>
      </c>
      <c r="H390" s="14"/>
      <c r="I390" s="15">
        <f>+SUM(H391:H395)</f>
        <v>904787</v>
      </c>
    </row>
    <row r="391" spans="1:9" x14ac:dyDescent="0.25">
      <c r="B391" s="5">
        <v>1048820519</v>
      </c>
      <c r="C391" s="5" t="s">
        <v>359</v>
      </c>
      <c r="D391" s="6">
        <v>0</v>
      </c>
      <c r="E391" s="6">
        <v>69000</v>
      </c>
      <c r="F391" s="6">
        <v>0</v>
      </c>
      <c r="G391" s="6">
        <v>0</v>
      </c>
      <c r="H391" s="14">
        <f>SUM(D391:G391)</f>
        <v>69000</v>
      </c>
    </row>
    <row r="392" spans="1:9" x14ac:dyDescent="0.25">
      <c r="B392" s="5">
        <v>1090398831</v>
      </c>
      <c r="C392" s="5" t="s">
        <v>360</v>
      </c>
      <c r="D392" s="6">
        <v>0</v>
      </c>
      <c r="E392" s="6">
        <v>50000</v>
      </c>
      <c r="F392" s="6">
        <v>0</v>
      </c>
      <c r="G392" s="6">
        <v>205307</v>
      </c>
      <c r="H392" s="14">
        <f>SUM(D392:G392)</f>
        <v>255307</v>
      </c>
    </row>
    <row r="393" spans="1:9" x14ac:dyDescent="0.25">
      <c r="A393" s="22"/>
      <c r="B393" s="5">
        <v>1127057719</v>
      </c>
      <c r="C393" s="5" t="s">
        <v>361</v>
      </c>
      <c r="D393" s="6">
        <v>0</v>
      </c>
      <c r="E393" s="6">
        <v>50000</v>
      </c>
      <c r="F393" s="6">
        <v>0</v>
      </c>
      <c r="G393" s="6">
        <v>297442</v>
      </c>
      <c r="H393" s="14">
        <f>SUM(D393:G393)</f>
        <v>347442</v>
      </c>
      <c r="I393" s="22"/>
    </row>
    <row r="394" spans="1:9" x14ac:dyDescent="0.25">
      <c r="B394" s="5">
        <v>13354155</v>
      </c>
      <c r="C394" s="5" t="s">
        <v>362</v>
      </c>
      <c r="D394" s="6">
        <v>0</v>
      </c>
      <c r="E394" s="6">
        <v>50000</v>
      </c>
      <c r="F394" s="6">
        <v>0</v>
      </c>
      <c r="G394" s="6">
        <v>0</v>
      </c>
      <c r="H394" s="14">
        <f>SUM(D394:G394)</f>
        <v>50000</v>
      </c>
    </row>
    <row r="395" spans="1:9" x14ac:dyDescent="0.25">
      <c r="A395" s="22"/>
      <c r="B395" s="5">
        <v>1963297</v>
      </c>
      <c r="C395" s="5" t="s">
        <v>363</v>
      </c>
      <c r="D395" s="6">
        <v>133038</v>
      </c>
      <c r="E395" s="6">
        <v>50000</v>
      </c>
      <c r="F395" s="6">
        <v>0</v>
      </c>
      <c r="G395" s="6">
        <v>0</v>
      </c>
      <c r="H395" s="14">
        <f>SUM(D395:G395)</f>
        <v>183038</v>
      </c>
      <c r="I395" s="22"/>
    </row>
    <row r="396" spans="1:9" ht="15" customHeight="1" x14ac:dyDescent="0.25">
      <c r="A396" s="11" t="s">
        <v>3135</v>
      </c>
      <c r="B396" s="25">
        <v>186</v>
      </c>
      <c r="C396" s="5">
        <v>24</v>
      </c>
      <c r="D396" s="5">
        <v>2499000594</v>
      </c>
      <c r="E396" s="5">
        <v>2</v>
      </c>
      <c r="F396" s="5">
        <v>2024</v>
      </c>
      <c r="G396" s="5">
        <v>1</v>
      </c>
      <c r="H396" s="14"/>
      <c r="I396" s="15">
        <f>+SUM(H397:H415)</f>
        <v>7495851</v>
      </c>
    </row>
    <row r="397" spans="1:9" x14ac:dyDescent="0.25">
      <c r="B397" s="5">
        <v>1012339395</v>
      </c>
      <c r="C397" s="5" t="s">
        <v>364</v>
      </c>
      <c r="D397" s="6">
        <v>0</v>
      </c>
      <c r="E397" s="6">
        <v>34000</v>
      </c>
      <c r="F397" s="6">
        <v>26000</v>
      </c>
      <c r="G397" s="6">
        <v>0</v>
      </c>
      <c r="H397" s="14">
        <f t="shared" ref="H397:H415" si="13">SUM(D397:G397)</f>
        <v>60000</v>
      </c>
    </row>
    <row r="398" spans="1:9" x14ac:dyDescent="0.25">
      <c r="B398" s="5">
        <v>1013585654</v>
      </c>
      <c r="C398" s="5" t="s">
        <v>365</v>
      </c>
      <c r="D398" s="6">
        <v>254758</v>
      </c>
      <c r="E398" s="6">
        <v>25000</v>
      </c>
      <c r="F398" s="6">
        <v>25000</v>
      </c>
      <c r="G398" s="6">
        <v>0</v>
      </c>
      <c r="H398" s="14">
        <f t="shared" si="13"/>
        <v>304758</v>
      </c>
    </row>
    <row r="399" spans="1:9" x14ac:dyDescent="0.25">
      <c r="B399" s="5">
        <v>1015416571</v>
      </c>
      <c r="C399" s="5" t="s">
        <v>366</v>
      </c>
      <c r="D399" s="6">
        <v>386045</v>
      </c>
      <c r="E399" s="6">
        <v>50000</v>
      </c>
      <c r="F399" s="6">
        <v>0</v>
      </c>
      <c r="G399" s="6">
        <v>0</v>
      </c>
      <c r="H399" s="14">
        <f t="shared" si="13"/>
        <v>436045</v>
      </c>
    </row>
    <row r="400" spans="1:9" x14ac:dyDescent="0.25">
      <c r="B400" s="5">
        <v>1015464842</v>
      </c>
      <c r="C400" s="5" t="s">
        <v>367</v>
      </c>
      <c r="D400" s="6">
        <v>440880</v>
      </c>
      <c r="E400" s="6">
        <v>32000</v>
      </c>
      <c r="F400" s="6">
        <v>0</v>
      </c>
      <c r="G400" s="6">
        <v>0</v>
      </c>
      <c r="H400" s="14">
        <f t="shared" si="13"/>
        <v>472880</v>
      </c>
    </row>
    <row r="401" spans="1:9" x14ac:dyDescent="0.25">
      <c r="B401" s="5">
        <v>1016096179</v>
      </c>
      <c r="C401" s="5" t="s">
        <v>368</v>
      </c>
      <c r="D401" s="6">
        <v>0</v>
      </c>
      <c r="E401" s="6">
        <v>100000</v>
      </c>
      <c r="F401" s="6">
        <v>0</v>
      </c>
      <c r="G401" s="6">
        <v>0</v>
      </c>
      <c r="H401" s="14">
        <f t="shared" si="13"/>
        <v>100000</v>
      </c>
    </row>
    <row r="402" spans="1:9" x14ac:dyDescent="0.25">
      <c r="B402" s="5">
        <v>1020798181</v>
      </c>
      <c r="C402" s="5" t="s">
        <v>369</v>
      </c>
      <c r="D402" s="6">
        <v>499340</v>
      </c>
      <c r="E402" s="6">
        <v>32000</v>
      </c>
      <c r="F402" s="6">
        <v>0</v>
      </c>
      <c r="G402" s="6">
        <v>0</v>
      </c>
      <c r="H402" s="14">
        <f t="shared" si="13"/>
        <v>531340</v>
      </c>
    </row>
    <row r="403" spans="1:9" x14ac:dyDescent="0.25">
      <c r="B403" s="5">
        <v>1022422617</v>
      </c>
      <c r="C403" s="5" t="s">
        <v>370</v>
      </c>
      <c r="D403" s="6">
        <v>0</v>
      </c>
      <c r="E403" s="6">
        <v>27000</v>
      </c>
      <c r="F403" s="6">
        <v>50000</v>
      </c>
      <c r="G403" s="6">
        <v>0</v>
      </c>
      <c r="H403" s="14">
        <f t="shared" si="13"/>
        <v>77000</v>
      </c>
    </row>
    <row r="404" spans="1:9" x14ac:dyDescent="0.25">
      <c r="B404" s="5">
        <v>1032358902</v>
      </c>
      <c r="C404" s="5" t="s">
        <v>371</v>
      </c>
      <c r="D404" s="6">
        <v>272503</v>
      </c>
      <c r="E404" s="6">
        <v>25000</v>
      </c>
      <c r="F404" s="6">
        <v>25000</v>
      </c>
      <c r="G404" s="6">
        <v>0</v>
      </c>
      <c r="H404" s="14">
        <f t="shared" si="13"/>
        <v>322503</v>
      </c>
    </row>
    <row r="405" spans="1:9" x14ac:dyDescent="0.25">
      <c r="B405" s="5">
        <v>20730650</v>
      </c>
      <c r="C405" s="5" t="s">
        <v>372</v>
      </c>
      <c r="D405" s="6">
        <v>344001</v>
      </c>
      <c r="E405" s="6">
        <v>50000</v>
      </c>
      <c r="F405" s="6">
        <v>0</v>
      </c>
      <c r="G405" s="6">
        <v>0</v>
      </c>
      <c r="H405" s="14">
        <f t="shared" si="13"/>
        <v>394001</v>
      </c>
    </row>
    <row r="406" spans="1:9" x14ac:dyDescent="0.25">
      <c r="B406" s="5">
        <v>32730105</v>
      </c>
      <c r="C406" s="5" t="s">
        <v>373</v>
      </c>
      <c r="D406" s="6">
        <v>0</v>
      </c>
      <c r="E406" s="6">
        <v>100000</v>
      </c>
      <c r="F406" s="6">
        <v>0</v>
      </c>
      <c r="G406" s="6">
        <v>0</v>
      </c>
      <c r="H406" s="14">
        <f t="shared" si="13"/>
        <v>100000</v>
      </c>
    </row>
    <row r="407" spans="1:9" x14ac:dyDescent="0.25">
      <c r="B407" s="5">
        <v>51859488</v>
      </c>
      <c r="C407" s="5" t="s">
        <v>374</v>
      </c>
      <c r="D407" s="6">
        <v>0</v>
      </c>
      <c r="E407" s="6">
        <v>100000</v>
      </c>
      <c r="F407" s="6">
        <v>0</v>
      </c>
      <c r="G407" s="6">
        <v>0</v>
      </c>
      <c r="H407" s="14">
        <f t="shared" si="13"/>
        <v>100000</v>
      </c>
    </row>
    <row r="408" spans="1:9" x14ac:dyDescent="0.25">
      <c r="B408" s="5">
        <v>52317692</v>
      </c>
      <c r="C408" s="5" t="s">
        <v>375</v>
      </c>
      <c r="D408" s="6">
        <v>667290</v>
      </c>
      <c r="E408" s="6">
        <v>100000</v>
      </c>
      <c r="F408" s="6">
        <v>0</v>
      </c>
      <c r="G408" s="6">
        <v>0</v>
      </c>
      <c r="H408" s="14">
        <f t="shared" si="13"/>
        <v>767290</v>
      </c>
    </row>
    <row r="409" spans="1:9" x14ac:dyDescent="0.25">
      <c r="B409" s="5">
        <v>52374987</v>
      </c>
      <c r="C409" s="5" t="s">
        <v>376</v>
      </c>
      <c r="D409" s="6">
        <v>425328</v>
      </c>
      <c r="E409" s="6">
        <v>80000</v>
      </c>
      <c r="F409" s="6">
        <v>0</v>
      </c>
      <c r="G409" s="6">
        <v>0</v>
      </c>
      <c r="H409" s="14">
        <f t="shared" si="13"/>
        <v>505328</v>
      </c>
    </row>
    <row r="410" spans="1:9" x14ac:dyDescent="0.25">
      <c r="B410" s="5">
        <v>52394870</v>
      </c>
      <c r="C410" s="5" t="s">
        <v>377</v>
      </c>
      <c r="D410" s="6">
        <v>0</v>
      </c>
      <c r="E410" s="6">
        <v>30000</v>
      </c>
      <c r="F410" s="6">
        <v>20000</v>
      </c>
      <c r="G410" s="6">
        <v>0</v>
      </c>
      <c r="H410" s="14">
        <f t="shared" si="13"/>
        <v>50000</v>
      </c>
    </row>
    <row r="411" spans="1:9" x14ac:dyDescent="0.25">
      <c r="B411" s="5">
        <v>52753325</v>
      </c>
      <c r="C411" s="5" t="s">
        <v>378</v>
      </c>
      <c r="D411" s="6">
        <v>551434</v>
      </c>
      <c r="E411" s="6">
        <v>61000</v>
      </c>
      <c r="F411" s="6">
        <v>0</v>
      </c>
      <c r="G411" s="6">
        <v>0</v>
      </c>
      <c r="H411" s="14">
        <f t="shared" si="13"/>
        <v>612434</v>
      </c>
    </row>
    <row r="412" spans="1:9" x14ac:dyDescent="0.25">
      <c r="B412" s="5">
        <v>52782765</v>
      </c>
      <c r="C412" s="5" t="s">
        <v>379</v>
      </c>
      <c r="D412" s="6">
        <v>411162</v>
      </c>
      <c r="E412" s="6">
        <v>36000</v>
      </c>
      <c r="F412" s="6">
        <v>0</v>
      </c>
      <c r="G412" s="6">
        <v>0</v>
      </c>
      <c r="H412" s="14">
        <f t="shared" si="13"/>
        <v>447162</v>
      </c>
    </row>
    <row r="413" spans="1:9" x14ac:dyDescent="0.25">
      <c r="A413" s="22"/>
      <c r="B413" s="5">
        <v>53083579</v>
      </c>
      <c r="C413" s="5" t="s">
        <v>380</v>
      </c>
      <c r="D413" s="6">
        <v>373645</v>
      </c>
      <c r="E413" s="6">
        <v>30000</v>
      </c>
      <c r="F413" s="6">
        <v>120000</v>
      </c>
      <c r="G413" s="6">
        <v>0</v>
      </c>
      <c r="H413" s="14">
        <f t="shared" si="13"/>
        <v>523645</v>
      </c>
      <c r="I413" s="22"/>
    </row>
    <row r="414" spans="1:9" x14ac:dyDescent="0.25">
      <c r="B414" s="5">
        <v>79562805</v>
      </c>
      <c r="C414" s="5" t="s">
        <v>381</v>
      </c>
      <c r="D414" s="6">
        <v>1034125</v>
      </c>
      <c r="E414" s="6">
        <v>100000</v>
      </c>
      <c r="F414" s="6">
        <v>0</v>
      </c>
      <c r="G414" s="6">
        <v>0</v>
      </c>
      <c r="H414" s="14">
        <f t="shared" si="13"/>
        <v>1134125</v>
      </c>
    </row>
    <row r="415" spans="1:9" x14ac:dyDescent="0.25">
      <c r="A415" s="22"/>
      <c r="B415" s="5">
        <v>79724826</v>
      </c>
      <c r="C415" s="5" t="s">
        <v>382</v>
      </c>
      <c r="D415" s="6">
        <v>532340</v>
      </c>
      <c r="E415" s="6">
        <v>25000</v>
      </c>
      <c r="F415" s="6">
        <v>0</v>
      </c>
      <c r="G415" s="6">
        <v>0</v>
      </c>
      <c r="H415" s="14">
        <f t="shared" si="13"/>
        <v>557340</v>
      </c>
      <c r="I415" s="22"/>
    </row>
    <row r="416" spans="1:9" ht="15" customHeight="1" x14ac:dyDescent="0.25">
      <c r="A416" s="11" t="s">
        <v>3136</v>
      </c>
      <c r="B416" s="25">
        <v>188</v>
      </c>
      <c r="C416" s="5">
        <v>24</v>
      </c>
      <c r="D416" s="5">
        <v>2499000595</v>
      </c>
      <c r="E416" s="5">
        <v>2</v>
      </c>
      <c r="F416" s="5">
        <v>2024</v>
      </c>
      <c r="G416" s="5">
        <v>1</v>
      </c>
      <c r="H416" s="14"/>
      <c r="I416" s="15">
        <f>+SUM(H417:H419)</f>
        <v>2949673</v>
      </c>
    </row>
    <row r="417" spans="1:9" x14ac:dyDescent="0.25">
      <c r="A417" s="22"/>
      <c r="B417" s="5">
        <v>1015461332</v>
      </c>
      <c r="C417" s="5" t="s">
        <v>383</v>
      </c>
      <c r="D417" s="6">
        <v>642827</v>
      </c>
      <c r="E417" s="6">
        <v>100000</v>
      </c>
      <c r="F417" s="6">
        <v>0</v>
      </c>
      <c r="G417" s="6">
        <v>0</v>
      </c>
      <c r="H417" s="14">
        <f>SUM(D417:G417)</f>
        <v>742827</v>
      </c>
      <c r="I417" s="22"/>
    </row>
    <row r="418" spans="1:9" x14ac:dyDescent="0.25">
      <c r="B418" s="5">
        <v>51924139</v>
      </c>
      <c r="C418" s="5" t="s">
        <v>384</v>
      </c>
      <c r="D418" s="6">
        <v>426630</v>
      </c>
      <c r="E418" s="6">
        <v>50000</v>
      </c>
      <c r="F418" s="6">
        <v>0</v>
      </c>
      <c r="G418" s="6">
        <v>0</v>
      </c>
      <c r="H418" s="14">
        <f>SUM(D418:G418)</f>
        <v>476630</v>
      </c>
    </row>
    <row r="419" spans="1:9" x14ac:dyDescent="0.25">
      <c r="A419" s="22"/>
      <c r="B419" s="5">
        <v>79803286</v>
      </c>
      <c r="C419" s="5" t="s">
        <v>385</v>
      </c>
      <c r="D419" s="6">
        <v>1610216</v>
      </c>
      <c r="E419" s="6">
        <v>120000</v>
      </c>
      <c r="F419" s="6">
        <v>0</v>
      </c>
      <c r="G419" s="6">
        <v>0</v>
      </c>
      <c r="H419" s="14">
        <f>SUM(D419:G419)</f>
        <v>1730216</v>
      </c>
      <c r="I419" s="22"/>
    </row>
    <row r="420" spans="1:9" ht="15" customHeight="1" x14ac:dyDescent="0.25">
      <c r="A420" s="11" t="s">
        <v>3137</v>
      </c>
      <c r="B420" s="25">
        <v>189</v>
      </c>
      <c r="C420" s="5">
        <v>24</v>
      </c>
      <c r="D420" s="5">
        <v>2499000596</v>
      </c>
      <c r="E420" s="5">
        <v>2</v>
      </c>
      <c r="F420" s="5">
        <v>2024</v>
      </c>
      <c r="G420" s="5">
        <v>1</v>
      </c>
      <c r="H420" s="14"/>
      <c r="I420" s="15">
        <f>+SUM(H421:H422)</f>
        <v>453800</v>
      </c>
    </row>
    <row r="421" spans="1:9" x14ac:dyDescent="0.25">
      <c r="B421" s="5">
        <v>1000575256</v>
      </c>
      <c r="C421" s="5" t="s">
        <v>386</v>
      </c>
      <c r="D421" s="6">
        <v>163424</v>
      </c>
      <c r="E421" s="6">
        <v>67000</v>
      </c>
      <c r="F421" s="6">
        <v>0</v>
      </c>
      <c r="G421" s="6">
        <v>0</v>
      </c>
      <c r="H421" s="14">
        <f>SUM(D421:G421)</f>
        <v>230424</v>
      </c>
    </row>
    <row r="422" spans="1:9" x14ac:dyDescent="0.25">
      <c r="A422" s="22"/>
      <c r="B422" s="5">
        <v>79491664</v>
      </c>
      <c r="C422" s="5" t="s">
        <v>387</v>
      </c>
      <c r="D422" s="6">
        <v>173376</v>
      </c>
      <c r="E422" s="6">
        <v>50000</v>
      </c>
      <c r="F422" s="6">
        <v>0</v>
      </c>
      <c r="G422" s="6">
        <v>0</v>
      </c>
      <c r="H422" s="14">
        <f>SUM(D422:G422)</f>
        <v>223376</v>
      </c>
      <c r="I422" s="22"/>
    </row>
    <row r="423" spans="1:9" ht="15" customHeight="1" x14ac:dyDescent="0.25">
      <c r="A423" s="11" t="s">
        <v>3138</v>
      </c>
      <c r="B423" s="25">
        <v>193</v>
      </c>
      <c r="C423" s="5">
        <v>24</v>
      </c>
      <c r="D423" s="5">
        <v>2499000597</v>
      </c>
      <c r="E423" s="5">
        <v>2</v>
      </c>
      <c r="F423" s="5">
        <v>2024</v>
      </c>
      <c r="G423" s="5">
        <v>1</v>
      </c>
      <c r="H423" s="14"/>
      <c r="I423" s="15">
        <f>+SUM(H424:H425)</f>
        <v>2643023</v>
      </c>
    </row>
    <row r="424" spans="1:9" x14ac:dyDescent="0.25">
      <c r="B424" s="5">
        <v>1090431578</v>
      </c>
      <c r="C424" s="5" t="s">
        <v>388</v>
      </c>
      <c r="D424" s="6">
        <v>594964</v>
      </c>
      <c r="E424" s="6">
        <v>28000</v>
      </c>
      <c r="F424" s="6">
        <v>0</v>
      </c>
      <c r="G424" s="6">
        <v>0</v>
      </c>
      <c r="H424" s="14">
        <f>SUM(D424:G424)</f>
        <v>622964</v>
      </c>
    </row>
    <row r="425" spans="1:9" x14ac:dyDescent="0.25">
      <c r="A425" s="22"/>
      <c r="B425" s="5">
        <v>63479468</v>
      </c>
      <c r="C425" s="5" t="s">
        <v>389</v>
      </c>
      <c r="D425" s="6">
        <v>1920059</v>
      </c>
      <c r="E425" s="6">
        <v>100000</v>
      </c>
      <c r="F425" s="6">
        <v>0</v>
      </c>
      <c r="G425" s="6">
        <v>0</v>
      </c>
      <c r="H425" s="14">
        <f>SUM(D425:G425)</f>
        <v>2020059</v>
      </c>
      <c r="I425" s="22"/>
    </row>
    <row r="426" spans="1:9" ht="15" customHeight="1" x14ac:dyDescent="0.25">
      <c r="A426" s="11" t="s">
        <v>3139</v>
      </c>
      <c r="B426" s="25">
        <v>195</v>
      </c>
      <c r="C426" s="5">
        <v>24</v>
      </c>
      <c r="D426" s="5">
        <v>2499000598</v>
      </c>
      <c r="E426" s="5">
        <v>2</v>
      </c>
      <c r="F426" s="5">
        <v>2024</v>
      </c>
      <c r="G426" s="5">
        <v>1</v>
      </c>
      <c r="H426" s="14"/>
      <c r="I426" s="15">
        <f>+SUM(H427:H431)</f>
        <v>847219</v>
      </c>
    </row>
    <row r="427" spans="1:9" x14ac:dyDescent="0.25">
      <c r="B427" s="5">
        <v>1022414065</v>
      </c>
      <c r="C427" s="5" t="s">
        <v>390</v>
      </c>
      <c r="D427" s="6">
        <v>0</v>
      </c>
      <c r="E427" s="6">
        <v>32000</v>
      </c>
      <c r="F427" s="6">
        <v>20000</v>
      </c>
      <c r="G427" s="6">
        <v>0</v>
      </c>
      <c r="H427" s="14">
        <f>SUM(D427:G427)</f>
        <v>52000</v>
      </c>
    </row>
    <row r="428" spans="1:9" x14ac:dyDescent="0.25">
      <c r="B428" s="5">
        <v>1030672691</v>
      </c>
      <c r="C428" s="5" t="s">
        <v>391</v>
      </c>
      <c r="D428" s="6">
        <v>0</v>
      </c>
      <c r="E428" s="6">
        <v>40000</v>
      </c>
      <c r="F428" s="6">
        <v>50000</v>
      </c>
      <c r="G428" s="6">
        <v>0</v>
      </c>
      <c r="H428" s="14">
        <f>SUM(D428:G428)</f>
        <v>90000</v>
      </c>
    </row>
    <row r="429" spans="1:9" x14ac:dyDescent="0.25">
      <c r="A429" s="22"/>
      <c r="B429" s="5">
        <v>19459481</v>
      </c>
      <c r="C429" s="5" t="s">
        <v>392</v>
      </c>
      <c r="D429" s="6">
        <v>153219</v>
      </c>
      <c r="E429" s="6">
        <v>78000</v>
      </c>
      <c r="F429" s="6">
        <v>0</v>
      </c>
      <c r="G429" s="6">
        <v>0</v>
      </c>
      <c r="H429" s="14">
        <f>SUM(D429:G429)</f>
        <v>231219</v>
      </c>
      <c r="I429" s="22"/>
    </row>
    <row r="430" spans="1:9" x14ac:dyDescent="0.25">
      <c r="B430" s="5">
        <v>52440411</v>
      </c>
      <c r="C430" s="5" t="s">
        <v>393</v>
      </c>
      <c r="D430" s="6">
        <v>0</v>
      </c>
      <c r="E430" s="6">
        <v>100000</v>
      </c>
      <c r="F430" s="6">
        <v>0</v>
      </c>
      <c r="G430" s="6">
        <v>0</v>
      </c>
      <c r="H430" s="14">
        <f>SUM(D430:G430)</f>
        <v>100000</v>
      </c>
    </row>
    <row r="431" spans="1:9" x14ac:dyDescent="0.25">
      <c r="A431" s="22"/>
      <c r="B431" s="5">
        <v>91160126</v>
      </c>
      <c r="C431" s="5" t="s">
        <v>394</v>
      </c>
      <c r="D431" s="6">
        <v>0</v>
      </c>
      <c r="E431" s="6">
        <v>74000</v>
      </c>
      <c r="F431" s="6">
        <v>300000</v>
      </c>
      <c r="G431" s="6">
        <v>0</v>
      </c>
      <c r="H431" s="14">
        <f>SUM(D431:G431)</f>
        <v>374000</v>
      </c>
      <c r="I431" s="22"/>
    </row>
    <row r="432" spans="1:9" ht="15" customHeight="1" x14ac:dyDescent="0.25">
      <c r="A432" s="11" t="s">
        <v>3140</v>
      </c>
      <c r="B432" s="25">
        <v>196</v>
      </c>
      <c r="C432" s="5">
        <v>24</v>
      </c>
      <c r="D432" s="5">
        <v>2499000599</v>
      </c>
      <c r="E432" s="5">
        <v>2</v>
      </c>
      <c r="F432" s="5">
        <v>2024</v>
      </c>
      <c r="G432" s="5">
        <v>1</v>
      </c>
      <c r="H432" s="14"/>
      <c r="I432" s="15">
        <f>+SUM(H433:H439)</f>
        <v>4455132</v>
      </c>
    </row>
    <row r="433" spans="1:9" x14ac:dyDescent="0.25">
      <c r="B433" s="5">
        <v>10284089</v>
      </c>
      <c r="C433" s="5" t="s">
        <v>395</v>
      </c>
      <c r="D433" s="6">
        <v>1457809</v>
      </c>
      <c r="E433" s="6">
        <v>100000</v>
      </c>
      <c r="F433" s="6">
        <v>10000</v>
      </c>
      <c r="G433" s="6">
        <v>0</v>
      </c>
      <c r="H433" s="14">
        <f t="shared" ref="H433:H439" si="14">SUM(D433:G433)</f>
        <v>1567809</v>
      </c>
    </row>
    <row r="434" spans="1:9" x14ac:dyDescent="0.25">
      <c r="B434" s="5">
        <v>1053771338</v>
      </c>
      <c r="C434" s="5" t="s">
        <v>396</v>
      </c>
      <c r="D434" s="6">
        <v>481010</v>
      </c>
      <c r="E434" s="6">
        <v>50000</v>
      </c>
      <c r="F434" s="6">
        <v>4000</v>
      </c>
      <c r="G434" s="6">
        <v>0</v>
      </c>
      <c r="H434" s="14">
        <f t="shared" si="14"/>
        <v>535010</v>
      </c>
    </row>
    <row r="435" spans="1:9" x14ac:dyDescent="0.25">
      <c r="B435" s="5">
        <v>1053869976</v>
      </c>
      <c r="C435" s="5" t="s">
        <v>397</v>
      </c>
      <c r="D435" s="6">
        <v>0</v>
      </c>
      <c r="E435" s="6">
        <v>25000</v>
      </c>
      <c r="F435" s="6">
        <v>35000</v>
      </c>
      <c r="G435" s="6">
        <v>0</v>
      </c>
      <c r="H435" s="14">
        <f t="shared" si="14"/>
        <v>60000</v>
      </c>
    </row>
    <row r="436" spans="1:9" x14ac:dyDescent="0.25">
      <c r="B436" s="5">
        <v>24367316</v>
      </c>
      <c r="C436" s="5" t="s">
        <v>398</v>
      </c>
      <c r="D436" s="6">
        <v>0</v>
      </c>
      <c r="E436" s="6">
        <v>50000</v>
      </c>
      <c r="F436" s="6">
        <v>4000</v>
      </c>
      <c r="G436" s="6">
        <v>0</v>
      </c>
      <c r="H436" s="14">
        <f t="shared" si="14"/>
        <v>54000</v>
      </c>
    </row>
    <row r="437" spans="1:9" x14ac:dyDescent="0.25">
      <c r="A437" s="22"/>
      <c r="B437" s="5">
        <v>30272932</v>
      </c>
      <c r="C437" s="5" t="s">
        <v>399</v>
      </c>
      <c r="D437" s="6">
        <v>0</v>
      </c>
      <c r="E437" s="6">
        <v>130000</v>
      </c>
      <c r="F437" s="6">
        <v>10000</v>
      </c>
      <c r="G437" s="6">
        <v>0</v>
      </c>
      <c r="H437" s="14">
        <f t="shared" si="14"/>
        <v>140000</v>
      </c>
      <c r="I437" s="22"/>
    </row>
    <row r="438" spans="1:9" x14ac:dyDescent="0.25">
      <c r="B438" s="5">
        <v>30287378</v>
      </c>
      <c r="C438" s="5" t="s">
        <v>400</v>
      </c>
      <c r="D438" s="6">
        <v>1858313</v>
      </c>
      <c r="E438" s="6">
        <v>100000</v>
      </c>
      <c r="F438" s="6">
        <v>10000</v>
      </c>
      <c r="G438" s="6">
        <v>0</v>
      </c>
      <c r="H438" s="14">
        <f t="shared" si="14"/>
        <v>1968313</v>
      </c>
    </row>
    <row r="439" spans="1:9" x14ac:dyDescent="0.25">
      <c r="A439" s="22"/>
      <c r="B439" s="5">
        <v>4347409</v>
      </c>
      <c r="C439" s="5" t="s">
        <v>401</v>
      </c>
      <c r="D439" s="6">
        <v>0</v>
      </c>
      <c r="E439" s="6">
        <v>120000</v>
      </c>
      <c r="F439" s="6">
        <v>10000</v>
      </c>
      <c r="G439" s="6">
        <v>0</v>
      </c>
      <c r="H439" s="14">
        <f t="shared" si="14"/>
        <v>130000</v>
      </c>
      <c r="I439" s="22"/>
    </row>
    <row r="440" spans="1:9" ht="15" customHeight="1" x14ac:dyDescent="0.25">
      <c r="A440" s="11" t="s">
        <v>3141</v>
      </c>
      <c r="B440" s="25">
        <v>198</v>
      </c>
      <c r="C440" s="5">
        <v>24</v>
      </c>
      <c r="D440" s="5">
        <v>2499000600</v>
      </c>
      <c r="E440" s="5">
        <v>2</v>
      </c>
      <c r="F440" s="5">
        <v>2024</v>
      </c>
      <c r="G440" s="5">
        <v>1</v>
      </c>
      <c r="H440" s="14"/>
      <c r="I440" s="15">
        <f>+SUM(H441:H443)</f>
        <v>526001</v>
      </c>
    </row>
    <row r="441" spans="1:9" x14ac:dyDescent="0.25">
      <c r="A441" s="22"/>
      <c r="B441" s="5">
        <v>41790875</v>
      </c>
      <c r="C441" s="5" t="s">
        <v>402</v>
      </c>
      <c r="D441" s="6">
        <v>0</v>
      </c>
      <c r="E441" s="6">
        <v>54000</v>
      </c>
      <c r="F441" s="6">
        <v>0</v>
      </c>
      <c r="G441" s="6">
        <v>0</v>
      </c>
      <c r="H441" s="14">
        <f>SUM(D441:G441)</f>
        <v>54000</v>
      </c>
      <c r="I441" s="22"/>
    </row>
    <row r="442" spans="1:9" x14ac:dyDescent="0.25">
      <c r="B442" s="5">
        <v>51945015</v>
      </c>
      <c r="C442" s="5" t="s">
        <v>3315</v>
      </c>
      <c r="D442" s="6">
        <v>101050</v>
      </c>
      <c r="E442" s="6">
        <v>0</v>
      </c>
      <c r="F442" s="6">
        <v>0</v>
      </c>
      <c r="G442" s="6">
        <v>0</v>
      </c>
      <c r="H442" s="14">
        <f>SUM(D442:G442)</f>
        <v>101050</v>
      </c>
    </row>
    <row r="443" spans="1:9" x14ac:dyDescent="0.25">
      <c r="A443" s="22"/>
      <c r="B443" s="5">
        <v>52714330</v>
      </c>
      <c r="C443" s="5" t="s">
        <v>403</v>
      </c>
      <c r="D443" s="6">
        <v>320951</v>
      </c>
      <c r="E443" s="6">
        <v>50000</v>
      </c>
      <c r="F443" s="6">
        <v>0</v>
      </c>
      <c r="G443" s="6">
        <v>0</v>
      </c>
      <c r="H443" s="14">
        <f>SUM(D443:G443)</f>
        <v>370951</v>
      </c>
      <c r="I443" s="22"/>
    </row>
    <row r="444" spans="1:9" ht="15" customHeight="1" x14ac:dyDescent="0.25">
      <c r="A444" s="11" t="s">
        <v>3142</v>
      </c>
      <c r="B444" s="25">
        <v>200</v>
      </c>
      <c r="C444" s="5">
        <v>24</v>
      </c>
      <c r="D444" s="5">
        <v>2499000601</v>
      </c>
      <c r="E444" s="5">
        <v>2</v>
      </c>
      <c r="F444" s="5">
        <v>2024</v>
      </c>
      <c r="G444" s="5">
        <v>1</v>
      </c>
      <c r="H444" s="14"/>
      <c r="I444" s="15">
        <f>+SUM(H445:H452)</f>
        <v>1765092</v>
      </c>
    </row>
    <row r="445" spans="1:9" x14ac:dyDescent="0.25">
      <c r="B445" s="5">
        <v>1014254924</v>
      </c>
      <c r="C445" s="5" t="s">
        <v>404</v>
      </c>
      <c r="D445" s="6">
        <v>580359</v>
      </c>
      <c r="E445" s="6">
        <v>74000</v>
      </c>
      <c r="F445" s="6">
        <v>0</v>
      </c>
      <c r="G445" s="6">
        <v>0</v>
      </c>
      <c r="H445" s="14">
        <f t="shared" ref="H445:H452" si="15">SUM(D445:G445)</f>
        <v>654359</v>
      </c>
    </row>
    <row r="446" spans="1:9" x14ac:dyDescent="0.25">
      <c r="B446" s="5">
        <v>1023947739</v>
      </c>
      <c r="C446" s="5" t="s">
        <v>405</v>
      </c>
      <c r="D446" s="6">
        <v>0</v>
      </c>
      <c r="E446" s="6">
        <v>26400</v>
      </c>
      <c r="F446" s="6">
        <v>23600</v>
      </c>
      <c r="G446" s="6">
        <v>0</v>
      </c>
      <c r="H446" s="14">
        <f t="shared" si="15"/>
        <v>50000</v>
      </c>
    </row>
    <row r="447" spans="1:9" x14ac:dyDescent="0.25">
      <c r="B447" s="5">
        <v>1049798669</v>
      </c>
      <c r="C447" s="5" t="s">
        <v>406</v>
      </c>
      <c r="D447" s="6">
        <v>275091</v>
      </c>
      <c r="E447" s="6">
        <v>51000</v>
      </c>
      <c r="F447" s="6">
        <v>0</v>
      </c>
      <c r="G447" s="6">
        <v>0</v>
      </c>
      <c r="H447" s="14">
        <f t="shared" si="15"/>
        <v>326091</v>
      </c>
    </row>
    <row r="448" spans="1:9" x14ac:dyDescent="0.25">
      <c r="B448" s="5">
        <v>23551561</v>
      </c>
      <c r="C448" s="5" t="s">
        <v>407</v>
      </c>
      <c r="D448" s="6">
        <v>0</v>
      </c>
      <c r="E448" s="6">
        <v>200000</v>
      </c>
      <c r="F448" s="6">
        <v>0</v>
      </c>
      <c r="G448" s="6">
        <v>0</v>
      </c>
      <c r="H448" s="14">
        <f t="shared" si="15"/>
        <v>200000</v>
      </c>
    </row>
    <row r="449" spans="1:9" x14ac:dyDescent="0.25">
      <c r="B449" s="5">
        <v>3019807</v>
      </c>
      <c r="C449" s="5" t="s">
        <v>408</v>
      </c>
      <c r="D449" s="6">
        <v>0</v>
      </c>
      <c r="E449" s="6">
        <v>50000</v>
      </c>
      <c r="F449" s="6">
        <v>0</v>
      </c>
      <c r="G449" s="6">
        <v>0</v>
      </c>
      <c r="H449" s="14">
        <f t="shared" si="15"/>
        <v>50000</v>
      </c>
    </row>
    <row r="450" spans="1:9" x14ac:dyDescent="0.25">
      <c r="A450" s="22"/>
      <c r="B450" s="5">
        <v>41673047</v>
      </c>
      <c r="C450" s="5" t="s">
        <v>409</v>
      </c>
      <c r="D450" s="6">
        <v>0</v>
      </c>
      <c r="E450" s="6">
        <v>110000</v>
      </c>
      <c r="F450" s="6">
        <v>0</v>
      </c>
      <c r="G450" s="6">
        <v>0</v>
      </c>
      <c r="H450" s="14">
        <f t="shared" si="15"/>
        <v>110000</v>
      </c>
      <c r="I450" s="22"/>
    </row>
    <row r="451" spans="1:9" x14ac:dyDescent="0.25">
      <c r="B451" s="5">
        <v>79364379</v>
      </c>
      <c r="C451" s="5" t="s">
        <v>410</v>
      </c>
      <c r="D451" s="6">
        <v>191642</v>
      </c>
      <c r="E451" s="6">
        <v>83000</v>
      </c>
      <c r="F451" s="6">
        <v>0</v>
      </c>
      <c r="G451" s="6">
        <v>0</v>
      </c>
      <c r="H451" s="14">
        <f t="shared" si="15"/>
        <v>274642</v>
      </c>
    </row>
    <row r="452" spans="1:9" x14ac:dyDescent="0.25">
      <c r="A452" s="22"/>
      <c r="B452" s="5">
        <v>80054728</v>
      </c>
      <c r="C452" s="5" t="s">
        <v>411</v>
      </c>
      <c r="D452" s="6">
        <v>0</v>
      </c>
      <c r="E452" s="6">
        <v>100000</v>
      </c>
      <c r="F452" s="6">
        <v>0</v>
      </c>
      <c r="G452" s="6">
        <v>0</v>
      </c>
      <c r="H452" s="14">
        <f t="shared" si="15"/>
        <v>100000</v>
      </c>
      <c r="I452" s="22"/>
    </row>
    <row r="453" spans="1:9" ht="15" customHeight="1" x14ac:dyDescent="0.25">
      <c r="A453" s="11" t="s">
        <v>3143</v>
      </c>
      <c r="B453" s="25">
        <v>203</v>
      </c>
      <c r="C453" s="5">
        <v>24</v>
      </c>
      <c r="D453" s="5">
        <v>2499000602</v>
      </c>
      <c r="E453" s="5">
        <v>2</v>
      </c>
      <c r="F453" s="5">
        <v>2024</v>
      </c>
      <c r="G453" s="5">
        <v>1</v>
      </c>
      <c r="H453" s="14"/>
      <c r="I453" s="15">
        <f>+SUM(H454:H457)</f>
        <v>1461539</v>
      </c>
    </row>
    <row r="454" spans="1:9" x14ac:dyDescent="0.25">
      <c r="B454" s="5">
        <v>1032410804</v>
      </c>
      <c r="C454" s="5" t="s">
        <v>412</v>
      </c>
      <c r="D454" s="6">
        <v>0</v>
      </c>
      <c r="E454" s="6">
        <v>83000</v>
      </c>
      <c r="F454" s="6">
        <v>0</v>
      </c>
      <c r="G454" s="6">
        <v>0</v>
      </c>
      <c r="H454" s="14">
        <f>SUM(D454:G454)</f>
        <v>83000</v>
      </c>
    </row>
    <row r="455" spans="1:9" x14ac:dyDescent="0.25">
      <c r="A455" s="22"/>
      <c r="B455" s="5">
        <v>51956396</v>
      </c>
      <c r="C455" s="5" t="s">
        <v>413</v>
      </c>
      <c r="D455" s="6">
        <v>0</v>
      </c>
      <c r="E455" s="6">
        <v>56000</v>
      </c>
      <c r="F455" s="6">
        <v>0</v>
      </c>
      <c r="G455" s="6">
        <v>0</v>
      </c>
      <c r="H455" s="14">
        <f>SUM(D455:G455)</f>
        <v>56000</v>
      </c>
      <c r="I455" s="22"/>
    </row>
    <row r="456" spans="1:9" x14ac:dyDescent="0.25">
      <c r="B456" s="5">
        <v>52025017</v>
      </c>
      <c r="C456" s="5" t="s">
        <v>414</v>
      </c>
      <c r="D456" s="6">
        <v>188599</v>
      </c>
      <c r="E456" s="6">
        <v>160000</v>
      </c>
      <c r="F456" s="6">
        <v>100000</v>
      </c>
      <c r="G456" s="6">
        <v>0</v>
      </c>
      <c r="H456" s="14">
        <f>SUM(D456:G456)</f>
        <v>448599</v>
      </c>
    </row>
    <row r="457" spans="1:9" x14ac:dyDescent="0.25">
      <c r="A457" s="22"/>
      <c r="B457" s="5">
        <v>79640658</v>
      </c>
      <c r="C457" s="5" t="s">
        <v>415</v>
      </c>
      <c r="D457" s="6">
        <v>773940</v>
      </c>
      <c r="E457" s="6">
        <v>100000</v>
      </c>
      <c r="F457" s="6">
        <v>0</v>
      </c>
      <c r="G457" s="6">
        <v>0</v>
      </c>
      <c r="H457" s="14">
        <f>SUM(D457:G457)</f>
        <v>873940</v>
      </c>
      <c r="I457" s="22"/>
    </row>
    <row r="458" spans="1:9" ht="15" customHeight="1" x14ac:dyDescent="0.25">
      <c r="A458" s="20" t="s">
        <v>3144</v>
      </c>
      <c r="B458" s="25">
        <v>206</v>
      </c>
      <c r="C458" s="5">
        <v>24</v>
      </c>
      <c r="D458" s="5">
        <v>2499000603</v>
      </c>
      <c r="E458" s="5">
        <v>2</v>
      </c>
      <c r="F458" s="5">
        <v>2024</v>
      </c>
      <c r="G458" s="5">
        <v>1</v>
      </c>
      <c r="H458" s="14"/>
      <c r="I458" s="15">
        <f>+SUM(H459:H509)</f>
        <v>20944868</v>
      </c>
    </row>
    <row r="459" spans="1:9" x14ac:dyDescent="0.25">
      <c r="B459" s="5">
        <v>1002652267</v>
      </c>
      <c r="C459" s="5" t="s">
        <v>416</v>
      </c>
      <c r="D459" s="6">
        <v>0</v>
      </c>
      <c r="E459" s="6">
        <v>42000</v>
      </c>
      <c r="F459" s="6">
        <v>0</v>
      </c>
      <c r="G459" s="6">
        <v>0</v>
      </c>
      <c r="H459" s="14">
        <f t="shared" ref="H459:H490" si="16">SUM(D459:G459)</f>
        <v>42000</v>
      </c>
    </row>
    <row r="460" spans="1:9" x14ac:dyDescent="0.25">
      <c r="B460" s="5">
        <v>1007868482</v>
      </c>
      <c r="C460" s="5" t="s">
        <v>417</v>
      </c>
      <c r="D460" s="6">
        <v>0</v>
      </c>
      <c r="E460" s="6">
        <v>39000</v>
      </c>
      <c r="F460" s="6">
        <v>100000</v>
      </c>
      <c r="G460" s="6">
        <v>0</v>
      </c>
      <c r="H460" s="14">
        <f t="shared" si="16"/>
        <v>139000</v>
      </c>
    </row>
    <row r="461" spans="1:9" x14ac:dyDescent="0.25">
      <c r="B461" s="5">
        <v>1023001755</v>
      </c>
      <c r="C461" s="5" t="s">
        <v>418</v>
      </c>
      <c r="D461" s="6">
        <v>0</v>
      </c>
      <c r="E461" s="6">
        <v>54000</v>
      </c>
      <c r="F461" s="6">
        <v>0</v>
      </c>
      <c r="G461" s="6">
        <v>0</v>
      </c>
      <c r="H461" s="14">
        <f t="shared" si="16"/>
        <v>54000</v>
      </c>
    </row>
    <row r="462" spans="1:9" x14ac:dyDescent="0.25">
      <c r="B462" s="5">
        <v>1032443392</v>
      </c>
      <c r="C462" s="5" t="s">
        <v>419</v>
      </c>
      <c r="D462" s="6">
        <v>0</v>
      </c>
      <c r="E462" s="6">
        <v>75000</v>
      </c>
      <c r="F462" s="6">
        <v>0</v>
      </c>
      <c r="G462" s="6">
        <v>0</v>
      </c>
      <c r="H462" s="14">
        <f t="shared" si="16"/>
        <v>75000</v>
      </c>
    </row>
    <row r="463" spans="1:9" x14ac:dyDescent="0.25">
      <c r="B463" s="5">
        <v>1033723218</v>
      </c>
      <c r="C463" s="5" t="s">
        <v>420</v>
      </c>
      <c r="D463" s="6">
        <v>1590617</v>
      </c>
      <c r="E463" s="6">
        <v>100000</v>
      </c>
      <c r="F463" s="6">
        <v>0</v>
      </c>
      <c r="G463" s="6">
        <v>204601</v>
      </c>
      <c r="H463" s="14">
        <f t="shared" si="16"/>
        <v>1895218</v>
      </c>
    </row>
    <row r="464" spans="1:9" x14ac:dyDescent="0.25">
      <c r="B464" s="5">
        <v>1045669712</v>
      </c>
      <c r="C464" s="5" t="s">
        <v>421</v>
      </c>
      <c r="D464" s="6">
        <v>270748</v>
      </c>
      <c r="E464" s="6">
        <v>50000</v>
      </c>
      <c r="F464" s="6">
        <v>0</v>
      </c>
      <c r="G464" s="6">
        <v>0</v>
      </c>
      <c r="H464" s="14">
        <f t="shared" si="16"/>
        <v>320748</v>
      </c>
    </row>
    <row r="465" spans="2:8" x14ac:dyDescent="0.25">
      <c r="B465" s="5">
        <v>1106395327</v>
      </c>
      <c r="C465" s="5" t="s">
        <v>422</v>
      </c>
      <c r="D465" s="6">
        <v>469523</v>
      </c>
      <c r="E465" s="6">
        <v>100000</v>
      </c>
      <c r="F465" s="6">
        <v>0</v>
      </c>
      <c r="G465" s="6">
        <v>0</v>
      </c>
      <c r="H465" s="14">
        <f t="shared" si="16"/>
        <v>569523</v>
      </c>
    </row>
    <row r="466" spans="2:8" x14ac:dyDescent="0.25">
      <c r="B466" s="5">
        <v>1113303057</v>
      </c>
      <c r="C466" s="5" t="s">
        <v>423</v>
      </c>
      <c r="D466" s="6">
        <v>0</v>
      </c>
      <c r="E466" s="6">
        <v>146000</v>
      </c>
      <c r="F466" s="6">
        <v>0</v>
      </c>
      <c r="G466" s="6">
        <v>0</v>
      </c>
      <c r="H466" s="14">
        <f t="shared" si="16"/>
        <v>146000</v>
      </c>
    </row>
    <row r="467" spans="2:8" x14ac:dyDescent="0.25">
      <c r="B467" s="5">
        <v>11314618</v>
      </c>
      <c r="C467" s="5" t="s">
        <v>424</v>
      </c>
      <c r="D467" s="6">
        <v>752273</v>
      </c>
      <c r="E467" s="6">
        <v>100000</v>
      </c>
      <c r="F467" s="6">
        <v>0</v>
      </c>
      <c r="G467" s="6">
        <v>0</v>
      </c>
      <c r="H467" s="14">
        <f t="shared" si="16"/>
        <v>852273</v>
      </c>
    </row>
    <row r="468" spans="2:8" x14ac:dyDescent="0.25">
      <c r="B468" s="5">
        <v>12129779</v>
      </c>
      <c r="C468" s="5" t="s">
        <v>425</v>
      </c>
      <c r="D468" s="6">
        <v>748996</v>
      </c>
      <c r="E468" s="6">
        <v>100000</v>
      </c>
      <c r="F468" s="6">
        <v>0</v>
      </c>
      <c r="G468" s="6">
        <v>0</v>
      </c>
      <c r="H468" s="14">
        <f t="shared" si="16"/>
        <v>848996</v>
      </c>
    </row>
    <row r="469" spans="2:8" x14ac:dyDescent="0.25">
      <c r="B469" s="5">
        <v>1233900602</v>
      </c>
      <c r="C469" s="5" t="s">
        <v>426</v>
      </c>
      <c r="D469" s="6">
        <v>0</v>
      </c>
      <c r="E469" s="6">
        <v>100000</v>
      </c>
      <c r="F469" s="6">
        <v>0</v>
      </c>
      <c r="G469" s="6">
        <v>0</v>
      </c>
      <c r="H469" s="14">
        <f t="shared" si="16"/>
        <v>100000</v>
      </c>
    </row>
    <row r="470" spans="2:8" x14ac:dyDescent="0.25">
      <c r="B470" s="5">
        <v>16265382</v>
      </c>
      <c r="C470" s="5" t="s">
        <v>427</v>
      </c>
      <c r="D470" s="6">
        <v>0</v>
      </c>
      <c r="E470" s="6">
        <v>100000</v>
      </c>
      <c r="F470" s="6">
        <v>150000</v>
      </c>
      <c r="G470" s="6">
        <v>0</v>
      </c>
      <c r="H470" s="14">
        <f t="shared" si="16"/>
        <v>250000</v>
      </c>
    </row>
    <row r="471" spans="2:8" x14ac:dyDescent="0.25">
      <c r="B471" s="5">
        <v>19230930</v>
      </c>
      <c r="C471" s="5" t="s">
        <v>428</v>
      </c>
      <c r="D471" s="6">
        <v>0</v>
      </c>
      <c r="E471" s="6">
        <v>100000</v>
      </c>
      <c r="F471" s="6">
        <v>0</v>
      </c>
      <c r="G471" s="6">
        <v>0</v>
      </c>
      <c r="H471" s="14">
        <f t="shared" si="16"/>
        <v>100000</v>
      </c>
    </row>
    <row r="472" spans="2:8" x14ac:dyDescent="0.25">
      <c r="B472" s="5">
        <v>19429690</v>
      </c>
      <c r="C472" s="5" t="s">
        <v>429</v>
      </c>
      <c r="D472" s="6">
        <v>0</v>
      </c>
      <c r="E472" s="6">
        <v>100000</v>
      </c>
      <c r="F472" s="6">
        <v>0</v>
      </c>
      <c r="G472" s="6">
        <v>0</v>
      </c>
      <c r="H472" s="14">
        <f t="shared" si="16"/>
        <v>100000</v>
      </c>
    </row>
    <row r="473" spans="2:8" x14ac:dyDescent="0.25">
      <c r="B473" s="5">
        <v>19459865</v>
      </c>
      <c r="C473" s="5" t="s">
        <v>430</v>
      </c>
      <c r="D473" s="6">
        <v>366965</v>
      </c>
      <c r="E473" s="6">
        <v>76000</v>
      </c>
      <c r="F473" s="6">
        <v>0</v>
      </c>
      <c r="G473" s="6">
        <v>0</v>
      </c>
      <c r="H473" s="14">
        <f t="shared" si="16"/>
        <v>442965</v>
      </c>
    </row>
    <row r="474" spans="2:8" x14ac:dyDescent="0.25">
      <c r="B474" s="5">
        <v>19483460</v>
      </c>
      <c r="C474" s="5" t="s">
        <v>431</v>
      </c>
      <c r="D474" s="6">
        <v>0</v>
      </c>
      <c r="E474" s="6">
        <v>119000</v>
      </c>
      <c r="F474" s="6">
        <v>0</v>
      </c>
      <c r="G474" s="6">
        <v>0</v>
      </c>
      <c r="H474" s="14">
        <f t="shared" si="16"/>
        <v>119000</v>
      </c>
    </row>
    <row r="475" spans="2:8" x14ac:dyDescent="0.25">
      <c r="B475" s="5">
        <v>32184751</v>
      </c>
      <c r="C475" s="5" t="s">
        <v>432</v>
      </c>
      <c r="D475" s="6">
        <v>1625950</v>
      </c>
      <c r="E475" s="6">
        <v>87000</v>
      </c>
      <c r="F475" s="6">
        <v>0</v>
      </c>
      <c r="G475" s="6">
        <v>0</v>
      </c>
      <c r="H475" s="14">
        <f t="shared" si="16"/>
        <v>1712950</v>
      </c>
    </row>
    <row r="476" spans="2:8" x14ac:dyDescent="0.25">
      <c r="B476" s="5">
        <v>35526738</v>
      </c>
      <c r="C476" s="5" t="s">
        <v>433</v>
      </c>
      <c r="D476" s="6">
        <v>0</v>
      </c>
      <c r="E476" s="6">
        <v>185000</v>
      </c>
      <c r="F476" s="6">
        <v>0</v>
      </c>
      <c r="G476" s="6">
        <v>0</v>
      </c>
      <c r="H476" s="14">
        <f t="shared" si="16"/>
        <v>185000</v>
      </c>
    </row>
    <row r="477" spans="2:8" x14ac:dyDescent="0.25">
      <c r="B477" s="5">
        <v>38640635</v>
      </c>
      <c r="C477" s="5" t="s">
        <v>434</v>
      </c>
      <c r="D477" s="6">
        <v>0</v>
      </c>
      <c r="E477" s="6">
        <v>100000</v>
      </c>
      <c r="F477" s="6">
        <v>0</v>
      </c>
      <c r="G477" s="6">
        <v>0</v>
      </c>
      <c r="H477" s="14">
        <f t="shared" si="16"/>
        <v>100000</v>
      </c>
    </row>
    <row r="478" spans="2:8" x14ac:dyDescent="0.25">
      <c r="B478" s="5">
        <v>39757673</v>
      </c>
      <c r="C478" s="5" t="s">
        <v>435</v>
      </c>
      <c r="D478" s="6">
        <v>408279</v>
      </c>
      <c r="E478" s="6">
        <v>43000</v>
      </c>
      <c r="F478" s="6">
        <v>0</v>
      </c>
      <c r="G478" s="6">
        <v>0</v>
      </c>
      <c r="H478" s="14">
        <f t="shared" si="16"/>
        <v>451279</v>
      </c>
    </row>
    <row r="479" spans="2:8" x14ac:dyDescent="0.25">
      <c r="B479" s="5">
        <v>41656554</v>
      </c>
      <c r="C479" s="5" t="s">
        <v>436</v>
      </c>
      <c r="D479" s="6">
        <v>0</v>
      </c>
      <c r="E479" s="6">
        <v>100000</v>
      </c>
      <c r="F479" s="6">
        <v>0</v>
      </c>
      <c r="G479" s="6">
        <v>0</v>
      </c>
      <c r="H479" s="14">
        <f t="shared" si="16"/>
        <v>100000</v>
      </c>
    </row>
    <row r="480" spans="2:8" x14ac:dyDescent="0.25">
      <c r="B480" s="5">
        <v>41688154</v>
      </c>
      <c r="C480" s="5" t="s">
        <v>437</v>
      </c>
      <c r="D480" s="6">
        <v>0</v>
      </c>
      <c r="E480" s="6">
        <v>94000</v>
      </c>
      <c r="F480" s="6">
        <v>0</v>
      </c>
      <c r="G480" s="6">
        <v>0</v>
      </c>
      <c r="H480" s="14">
        <f t="shared" si="16"/>
        <v>94000</v>
      </c>
    </row>
    <row r="481" spans="2:8" x14ac:dyDescent="0.25">
      <c r="B481" s="5">
        <v>4267129</v>
      </c>
      <c r="C481" s="5" t="s">
        <v>438</v>
      </c>
      <c r="D481" s="6">
        <v>759871</v>
      </c>
      <c r="E481" s="6">
        <v>100000</v>
      </c>
      <c r="F481" s="6">
        <v>0</v>
      </c>
      <c r="G481" s="6">
        <v>0</v>
      </c>
      <c r="H481" s="14">
        <f t="shared" si="16"/>
        <v>859871</v>
      </c>
    </row>
    <row r="482" spans="2:8" x14ac:dyDescent="0.25">
      <c r="B482" s="5">
        <v>42939697</v>
      </c>
      <c r="C482" s="5" t="s">
        <v>439</v>
      </c>
      <c r="D482" s="6">
        <v>544670</v>
      </c>
      <c r="E482" s="6">
        <v>50000</v>
      </c>
      <c r="F482" s="6">
        <v>0</v>
      </c>
      <c r="G482" s="6">
        <v>0</v>
      </c>
      <c r="H482" s="14">
        <f t="shared" si="16"/>
        <v>594670</v>
      </c>
    </row>
    <row r="483" spans="2:8" x14ac:dyDescent="0.25">
      <c r="B483" s="5">
        <v>43530470</v>
      </c>
      <c r="C483" s="5" t="s">
        <v>440</v>
      </c>
      <c r="D483" s="6">
        <v>343494</v>
      </c>
      <c r="E483" s="6">
        <v>100000</v>
      </c>
      <c r="F483" s="6">
        <v>0</v>
      </c>
      <c r="G483" s="6">
        <v>0</v>
      </c>
      <c r="H483" s="14">
        <f t="shared" si="16"/>
        <v>443494</v>
      </c>
    </row>
    <row r="484" spans="2:8" x14ac:dyDescent="0.25">
      <c r="B484" s="5">
        <v>4700993</v>
      </c>
      <c r="C484" s="5" t="s">
        <v>441</v>
      </c>
      <c r="D484" s="6">
        <v>185188</v>
      </c>
      <c r="E484" s="6">
        <v>100000</v>
      </c>
      <c r="F484" s="6">
        <v>0</v>
      </c>
      <c r="G484" s="6">
        <v>0</v>
      </c>
      <c r="H484" s="14">
        <f t="shared" si="16"/>
        <v>285188</v>
      </c>
    </row>
    <row r="485" spans="2:8" x14ac:dyDescent="0.25">
      <c r="B485" s="5">
        <v>4832940</v>
      </c>
      <c r="C485" s="5" t="s">
        <v>442</v>
      </c>
      <c r="D485" s="6">
        <v>0</v>
      </c>
      <c r="E485" s="6">
        <v>72000</v>
      </c>
      <c r="F485" s="6">
        <v>230000</v>
      </c>
      <c r="G485" s="6">
        <v>0</v>
      </c>
      <c r="H485" s="14">
        <f t="shared" si="16"/>
        <v>302000</v>
      </c>
    </row>
    <row r="486" spans="2:8" x14ac:dyDescent="0.25">
      <c r="B486" s="5">
        <v>48629083</v>
      </c>
      <c r="C486" s="5" t="s">
        <v>443</v>
      </c>
      <c r="D486" s="6">
        <v>0</v>
      </c>
      <c r="E486" s="6">
        <v>100000</v>
      </c>
      <c r="F486" s="6">
        <v>100000</v>
      </c>
      <c r="G486" s="6">
        <v>0</v>
      </c>
      <c r="H486" s="14">
        <f t="shared" si="16"/>
        <v>200000</v>
      </c>
    </row>
    <row r="487" spans="2:8" x14ac:dyDescent="0.25">
      <c r="B487" s="5">
        <v>50898122</v>
      </c>
      <c r="C487" s="5" t="s">
        <v>444</v>
      </c>
      <c r="D487" s="6">
        <v>209136</v>
      </c>
      <c r="E487" s="6">
        <v>72000</v>
      </c>
      <c r="F487" s="6">
        <v>0</v>
      </c>
      <c r="G487" s="6">
        <v>0</v>
      </c>
      <c r="H487" s="14">
        <f t="shared" si="16"/>
        <v>281136</v>
      </c>
    </row>
    <row r="488" spans="2:8" x14ac:dyDescent="0.25">
      <c r="B488" s="5">
        <v>51659523</v>
      </c>
      <c r="C488" s="5" t="s">
        <v>445</v>
      </c>
      <c r="D488" s="6">
        <v>0</v>
      </c>
      <c r="E488" s="6">
        <v>48000</v>
      </c>
      <c r="F488" s="6">
        <v>0</v>
      </c>
      <c r="G488" s="6">
        <v>0</v>
      </c>
      <c r="H488" s="14">
        <f t="shared" si="16"/>
        <v>48000</v>
      </c>
    </row>
    <row r="489" spans="2:8" x14ac:dyDescent="0.25">
      <c r="B489" s="5">
        <v>51790637</v>
      </c>
      <c r="C489" s="5" t="s">
        <v>446</v>
      </c>
      <c r="D489" s="6">
        <v>0</v>
      </c>
      <c r="E489" s="6">
        <v>124000</v>
      </c>
      <c r="F489" s="6">
        <v>0</v>
      </c>
      <c r="G489" s="6">
        <v>0</v>
      </c>
      <c r="H489" s="14">
        <f t="shared" si="16"/>
        <v>124000</v>
      </c>
    </row>
    <row r="490" spans="2:8" x14ac:dyDescent="0.25">
      <c r="B490" s="5">
        <v>51844684</v>
      </c>
      <c r="C490" s="5" t="s">
        <v>447</v>
      </c>
      <c r="D490" s="6">
        <v>541534</v>
      </c>
      <c r="E490" s="6">
        <v>57000</v>
      </c>
      <c r="F490" s="6">
        <v>0</v>
      </c>
      <c r="G490" s="6">
        <v>0</v>
      </c>
      <c r="H490" s="14">
        <f t="shared" si="16"/>
        <v>598534</v>
      </c>
    </row>
    <row r="491" spans="2:8" x14ac:dyDescent="0.25">
      <c r="B491" s="5">
        <v>51932005</v>
      </c>
      <c r="C491" s="5" t="s">
        <v>448</v>
      </c>
      <c r="D491" s="6">
        <v>0</v>
      </c>
      <c r="E491" s="6">
        <v>100000</v>
      </c>
      <c r="F491" s="6">
        <v>0</v>
      </c>
      <c r="G491" s="6">
        <v>0</v>
      </c>
      <c r="H491" s="14">
        <f t="shared" ref="H491:H522" si="17">SUM(D491:G491)</f>
        <v>100000</v>
      </c>
    </row>
    <row r="492" spans="2:8" x14ac:dyDescent="0.25">
      <c r="B492" s="5">
        <v>52285481</v>
      </c>
      <c r="C492" s="5" t="s">
        <v>449</v>
      </c>
      <c r="D492" s="6">
        <v>1256771</v>
      </c>
      <c r="E492" s="6">
        <v>157000</v>
      </c>
      <c r="F492" s="6">
        <v>118000</v>
      </c>
      <c r="G492" s="6">
        <v>0</v>
      </c>
      <c r="H492" s="14">
        <f t="shared" si="17"/>
        <v>1531771</v>
      </c>
    </row>
    <row r="493" spans="2:8" x14ac:dyDescent="0.25">
      <c r="B493" s="5">
        <v>52380127</v>
      </c>
      <c r="C493" s="5" t="s">
        <v>450</v>
      </c>
      <c r="D493" s="6">
        <v>0</v>
      </c>
      <c r="E493" s="6">
        <v>180000</v>
      </c>
      <c r="F493" s="6">
        <v>0</v>
      </c>
      <c r="G493" s="6">
        <v>0</v>
      </c>
      <c r="H493" s="14">
        <f t="shared" si="17"/>
        <v>180000</v>
      </c>
    </row>
    <row r="494" spans="2:8" x14ac:dyDescent="0.25">
      <c r="B494" s="5">
        <v>52706250</v>
      </c>
      <c r="C494" s="5" t="s">
        <v>451</v>
      </c>
      <c r="D494" s="6">
        <v>0</v>
      </c>
      <c r="E494" s="6">
        <v>100000</v>
      </c>
      <c r="F494" s="6">
        <v>0</v>
      </c>
      <c r="G494" s="6">
        <v>0</v>
      </c>
      <c r="H494" s="14">
        <f t="shared" si="17"/>
        <v>100000</v>
      </c>
    </row>
    <row r="495" spans="2:8" x14ac:dyDescent="0.25">
      <c r="B495" s="5">
        <v>52871328</v>
      </c>
      <c r="C495" s="5" t="s">
        <v>452</v>
      </c>
      <c r="D495" s="6">
        <v>0</v>
      </c>
      <c r="E495" s="6">
        <v>38000</v>
      </c>
      <c r="F495" s="6">
        <v>0</v>
      </c>
      <c r="G495" s="6">
        <v>0</v>
      </c>
      <c r="H495" s="14">
        <f t="shared" si="17"/>
        <v>38000</v>
      </c>
    </row>
    <row r="496" spans="2:8" x14ac:dyDescent="0.25">
      <c r="B496" s="5">
        <v>60305853</v>
      </c>
      <c r="C496" s="5" t="s">
        <v>453</v>
      </c>
      <c r="D496" s="6">
        <v>0</v>
      </c>
      <c r="E496" s="6">
        <v>120000</v>
      </c>
      <c r="F496" s="6">
        <v>0</v>
      </c>
      <c r="G496" s="6">
        <v>0</v>
      </c>
      <c r="H496" s="14">
        <f t="shared" si="17"/>
        <v>120000</v>
      </c>
    </row>
    <row r="497" spans="1:9" x14ac:dyDescent="0.25">
      <c r="B497" s="5">
        <v>65758830</v>
      </c>
      <c r="C497" s="5" t="s">
        <v>454</v>
      </c>
      <c r="D497" s="6">
        <v>0</v>
      </c>
      <c r="E497" s="6">
        <v>100000</v>
      </c>
      <c r="F497" s="6">
        <v>0</v>
      </c>
      <c r="G497" s="6">
        <v>148048</v>
      </c>
      <c r="H497" s="14">
        <f t="shared" si="17"/>
        <v>248048</v>
      </c>
    </row>
    <row r="498" spans="1:9" x14ac:dyDescent="0.25">
      <c r="B498" s="5">
        <v>66832888</v>
      </c>
      <c r="C498" s="5" t="s">
        <v>455</v>
      </c>
      <c r="D498" s="6">
        <v>0</v>
      </c>
      <c r="E498" s="6">
        <v>43000</v>
      </c>
      <c r="F498" s="6">
        <v>0</v>
      </c>
      <c r="G498" s="6">
        <v>0</v>
      </c>
      <c r="H498" s="14">
        <f t="shared" si="17"/>
        <v>43000</v>
      </c>
    </row>
    <row r="499" spans="1:9" x14ac:dyDescent="0.25">
      <c r="B499" s="5">
        <v>70191133</v>
      </c>
      <c r="C499" s="5" t="s">
        <v>456</v>
      </c>
      <c r="D499" s="6">
        <v>281594</v>
      </c>
      <c r="E499" s="6">
        <v>79000</v>
      </c>
      <c r="F499" s="6">
        <v>0</v>
      </c>
      <c r="G499" s="6">
        <v>0</v>
      </c>
      <c r="H499" s="14">
        <f t="shared" si="17"/>
        <v>360594</v>
      </c>
    </row>
    <row r="500" spans="1:9" x14ac:dyDescent="0.25">
      <c r="B500" s="5">
        <v>71678587</v>
      </c>
      <c r="C500" s="5" t="s">
        <v>457</v>
      </c>
      <c r="D500" s="6">
        <v>926894</v>
      </c>
      <c r="E500" s="6">
        <v>100000</v>
      </c>
      <c r="F500" s="6">
        <v>0</v>
      </c>
      <c r="G500" s="6">
        <v>0</v>
      </c>
      <c r="H500" s="14">
        <f t="shared" si="17"/>
        <v>1026894</v>
      </c>
    </row>
    <row r="501" spans="1:9" x14ac:dyDescent="0.25">
      <c r="B501" s="5">
        <v>77165363</v>
      </c>
      <c r="C501" s="5" t="s">
        <v>458</v>
      </c>
      <c r="D501" s="6">
        <v>0</v>
      </c>
      <c r="E501" s="6">
        <v>43000</v>
      </c>
      <c r="F501" s="6">
        <v>0</v>
      </c>
      <c r="G501" s="6">
        <v>0</v>
      </c>
      <c r="H501" s="14">
        <f t="shared" si="17"/>
        <v>43000</v>
      </c>
    </row>
    <row r="502" spans="1:9" x14ac:dyDescent="0.25">
      <c r="B502" s="5">
        <v>79355714</v>
      </c>
      <c r="C502" s="5" t="s">
        <v>459</v>
      </c>
      <c r="D502" s="6">
        <v>0</v>
      </c>
      <c r="E502" s="6">
        <v>330000</v>
      </c>
      <c r="F502" s="6">
        <v>0</v>
      </c>
      <c r="G502" s="6">
        <v>0</v>
      </c>
      <c r="H502" s="14">
        <f t="shared" si="17"/>
        <v>330000</v>
      </c>
    </row>
    <row r="503" spans="1:9" x14ac:dyDescent="0.25">
      <c r="B503" s="5">
        <v>79420036</v>
      </c>
      <c r="C503" s="5" t="s">
        <v>460</v>
      </c>
      <c r="D503" s="6">
        <v>412532</v>
      </c>
      <c r="E503" s="6">
        <v>100000</v>
      </c>
      <c r="F503" s="6">
        <v>0</v>
      </c>
      <c r="G503" s="6">
        <v>0</v>
      </c>
      <c r="H503" s="14">
        <f t="shared" si="17"/>
        <v>512532</v>
      </c>
    </row>
    <row r="504" spans="1:9" x14ac:dyDescent="0.25">
      <c r="B504" s="5">
        <v>79497950</v>
      </c>
      <c r="C504" s="5" t="s">
        <v>461</v>
      </c>
      <c r="D504" s="6">
        <v>0</v>
      </c>
      <c r="E504" s="6">
        <v>100000</v>
      </c>
      <c r="F504" s="6">
        <v>0</v>
      </c>
      <c r="G504" s="6">
        <v>0</v>
      </c>
      <c r="H504" s="14">
        <f t="shared" si="17"/>
        <v>100000</v>
      </c>
    </row>
    <row r="505" spans="1:9" x14ac:dyDescent="0.25">
      <c r="B505" s="5">
        <v>79511034</v>
      </c>
      <c r="C505" s="5" t="s">
        <v>462</v>
      </c>
      <c r="D505" s="6">
        <v>253416</v>
      </c>
      <c r="E505" s="6">
        <v>48000</v>
      </c>
      <c r="F505" s="6">
        <v>0</v>
      </c>
      <c r="G505" s="6">
        <v>0</v>
      </c>
      <c r="H505" s="14">
        <f t="shared" si="17"/>
        <v>301416</v>
      </c>
    </row>
    <row r="506" spans="1:9" x14ac:dyDescent="0.25">
      <c r="B506" s="5">
        <v>79598498</v>
      </c>
      <c r="C506" s="5" t="s">
        <v>463</v>
      </c>
      <c r="D506" s="6">
        <v>1150719</v>
      </c>
      <c r="E506" s="6">
        <v>135000</v>
      </c>
      <c r="F506" s="6">
        <v>0</v>
      </c>
      <c r="G506" s="6">
        <v>0</v>
      </c>
      <c r="H506" s="14">
        <f t="shared" si="17"/>
        <v>1285719</v>
      </c>
    </row>
    <row r="507" spans="1:9" x14ac:dyDescent="0.25">
      <c r="A507" s="22"/>
      <c r="B507" s="5">
        <v>79938587</v>
      </c>
      <c r="C507" s="5" t="s">
        <v>464</v>
      </c>
      <c r="D507" s="6">
        <v>0</v>
      </c>
      <c r="E507" s="6">
        <v>100000</v>
      </c>
      <c r="F507" s="6">
        <v>0</v>
      </c>
      <c r="G507" s="6">
        <v>255751</v>
      </c>
      <c r="H507" s="14">
        <f t="shared" si="17"/>
        <v>355751</v>
      </c>
      <c r="I507" s="22"/>
    </row>
    <row r="508" spans="1:9" x14ac:dyDescent="0.25">
      <c r="B508" s="5">
        <v>91291338</v>
      </c>
      <c r="C508" s="5" t="s">
        <v>465</v>
      </c>
      <c r="D508" s="6">
        <v>1115880</v>
      </c>
      <c r="E508" s="6">
        <v>100000</v>
      </c>
      <c r="F508" s="6">
        <v>100000</v>
      </c>
      <c r="G508" s="6">
        <v>0</v>
      </c>
      <c r="H508" s="14">
        <f t="shared" si="17"/>
        <v>1315880</v>
      </c>
    </row>
    <row r="509" spans="1:9" x14ac:dyDescent="0.25">
      <c r="A509" s="22"/>
      <c r="B509" s="5">
        <v>94473188</v>
      </c>
      <c r="C509" s="5" t="s">
        <v>466</v>
      </c>
      <c r="D509" s="6">
        <v>417418</v>
      </c>
      <c r="E509" s="6">
        <v>100000</v>
      </c>
      <c r="F509" s="6">
        <v>0</v>
      </c>
      <c r="G509" s="6">
        <v>0</v>
      </c>
      <c r="H509" s="14">
        <f t="shared" si="17"/>
        <v>517418</v>
      </c>
      <c r="I509" s="22"/>
    </row>
    <row r="510" spans="1:9" ht="15" customHeight="1" x14ac:dyDescent="0.25">
      <c r="A510" s="11" t="s">
        <v>3145</v>
      </c>
      <c r="B510" s="25">
        <v>21</v>
      </c>
      <c r="C510" s="5">
        <v>24</v>
      </c>
      <c r="D510" s="5">
        <v>2499000604</v>
      </c>
      <c r="E510" s="5">
        <v>2</v>
      </c>
      <c r="F510" s="5">
        <v>2024</v>
      </c>
      <c r="G510" s="5">
        <v>1</v>
      </c>
      <c r="H510" s="14"/>
      <c r="I510" s="15">
        <f>+SUM(H511:H512)</f>
        <v>610144</v>
      </c>
    </row>
    <row r="511" spans="1:9" x14ac:dyDescent="0.25">
      <c r="B511" s="5">
        <v>1047365603</v>
      </c>
      <c r="C511" s="5" t="s">
        <v>467</v>
      </c>
      <c r="D511" s="6">
        <v>410144</v>
      </c>
      <c r="E511" s="6">
        <v>100000</v>
      </c>
      <c r="F511" s="6">
        <v>0</v>
      </c>
      <c r="G511" s="6">
        <v>0</v>
      </c>
      <c r="H511" s="14">
        <f>SUM(D511:G511)</f>
        <v>510144</v>
      </c>
    </row>
    <row r="512" spans="1:9" x14ac:dyDescent="0.25">
      <c r="A512" s="22"/>
      <c r="B512" s="5">
        <v>11433707</v>
      </c>
      <c r="C512" s="5" t="s">
        <v>468</v>
      </c>
      <c r="D512" s="6">
        <v>0</v>
      </c>
      <c r="E512" s="6">
        <v>100000</v>
      </c>
      <c r="F512" s="6">
        <v>0</v>
      </c>
      <c r="G512" s="6">
        <v>0</v>
      </c>
      <c r="H512" s="14">
        <f>SUM(D512:G512)</f>
        <v>100000</v>
      </c>
      <c r="I512" s="22"/>
    </row>
    <row r="513" spans="1:9" ht="15" customHeight="1" x14ac:dyDescent="0.25">
      <c r="A513" s="11" t="s">
        <v>3146</v>
      </c>
      <c r="B513" s="25">
        <v>212</v>
      </c>
      <c r="C513" s="5">
        <v>24</v>
      </c>
      <c r="D513" s="5">
        <v>2499000605</v>
      </c>
      <c r="E513" s="5">
        <v>2</v>
      </c>
      <c r="F513" s="5">
        <v>2024</v>
      </c>
      <c r="G513" s="5">
        <v>1</v>
      </c>
      <c r="H513" s="14"/>
      <c r="I513" s="15">
        <f>+SUM(H514:H519)</f>
        <v>2084764</v>
      </c>
    </row>
    <row r="514" spans="1:9" x14ac:dyDescent="0.25">
      <c r="B514" s="5">
        <v>1015996949</v>
      </c>
      <c r="C514" s="5" t="s">
        <v>469</v>
      </c>
      <c r="D514" s="6">
        <v>0</v>
      </c>
      <c r="E514" s="6">
        <v>74000</v>
      </c>
      <c r="F514" s="6">
        <v>0</v>
      </c>
      <c r="G514" s="6">
        <v>0</v>
      </c>
      <c r="H514" s="14">
        <f t="shared" ref="H514:H519" si="18">SUM(D514:G514)</f>
        <v>74000</v>
      </c>
    </row>
    <row r="515" spans="1:9" x14ac:dyDescent="0.25">
      <c r="B515" s="5">
        <v>1022395377</v>
      </c>
      <c r="C515" s="5" t="s">
        <v>470</v>
      </c>
      <c r="D515" s="6">
        <v>466009</v>
      </c>
      <c r="E515" s="6">
        <v>53000</v>
      </c>
      <c r="F515" s="6">
        <v>0</v>
      </c>
      <c r="G515" s="6">
        <v>0</v>
      </c>
      <c r="H515" s="14">
        <f t="shared" si="18"/>
        <v>519009</v>
      </c>
    </row>
    <row r="516" spans="1:9" x14ac:dyDescent="0.25">
      <c r="B516" s="5">
        <v>1031126649</v>
      </c>
      <c r="C516" s="5" t="s">
        <v>471</v>
      </c>
      <c r="D516" s="6">
        <v>0</v>
      </c>
      <c r="E516" s="6">
        <v>70000</v>
      </c>
      <c r="F516" s="6">
        <v>0</v>
      </c>
      <c r="G516" s="6">
        <v>0</v>
      </c>
      <c r="H516" s="14">
        <f t="shared" si="18"/>
        <v>70000</v>
      </c>
    </row>
    <row r="517" spans="1:9" x14ac:dyDescent="0.25">
      <c r="A517" s="22"/>
      <c r="B517" s="5">
        <v>19478213</v>
      </c>
      <c r="C517" s="5" t="s">
        <v>472</v>
      </c>
      <c r="D517" s="6">
        <v>0</v>
      </c>
      <c r="E517" s="6">
        <v>132000</v>
      </c>
      <c r="F517" s="6">
        <v>0</v>
      </c>
      <c r="G517" s="6">
        <v>0</v>
      </c>
      <c r="H517" s="14">
        <f t="shared" si="18"/>
        <v>132000</v>
      </c>
      <c r="I517" s="22"/>
    </row>
    <row r="518" spans="1:9" x14ac:dyDescent="0.25">
      <c r="B518" s="5">
        <v>53102476</v>
      </c>
      <c r="C518" s="5" t="s">
        <v>473</v>
      </c>
      <c r="D518" s="6">
        <v>1173755</v>
      </c>
      <c r="E518" s="6">
        <v>66000</v>
      </c>
      <c r="F518" s="6">
        <v>0</v>
      </c>
      <c r="G518" s="6">
        <v>0</v>
      </c>
      <c r="H518" s="14">
        <f t="shared" si="18"/>
        <v>1239755</v>
      </c>
    </row>
    <row r="519" spans="1:9" x14ac:dyDescent="0.25">
      <c r="A519" s="22"/>
      <c r="B519" s="5">
        <v>80723740</v>
      </c>
      <c r="C519" s="5" t="s">
        <v>474</v>
      </c>
      <c r="D519" s="6">
        <v>0</v>
      </c>
      <c r="E519" s="6">
        <v>50000</v>
      </c>
      <c r="F519" s="6">
        <v>0</v>
      </c>
      <c r="G519" s="6">
        <v>0</v>
      </c>
      <c r="H519" s="14">
        <f t="shared" si="18"/>
        <v>50000</v>
      </c>
      <c r="I519" s="22"/>
    </row>
    <row r="520" spans="1:9" ht="15" customHeight="1" x14ac:dyDescent="0.25">
      <c r="A520" s="11" t="s">
        <v>3147</v>
      </c>
      <c r="B520" s="25">
        <v>216</v>
      </c>
      <c r="C520" s="5">
        <v>24</v>
      </c>
      <c r="D520" s="5">
        <v>2499000606</v>
      </c>
      <c r="E520" s="5">
        <v>2</v>
      </c>
      <c r="F520" s="5">
        <v>2024</v>
      </c>
      <c r="G520" s="5">
        <v>1</v>
      </c>
      <c r="H520" s="14"/>
      <c r="I520" s="15">
        <f>+SUM(H521:H522)</f>
        <v>394620</v>
      </c>
    </row>
    <row r="521" spans="1:9" x14ac:dyDescent="0.25">
      <c r="B521" s="5">
        <v>1019048520</v>
      </c>
      <c r="C521" s="5" t="s">
        <v>475</v>
      </c>
      <c r="D521" s="6">
        <v>318620</v>
      </c>
      <c r="E521" s="6">
        <v>51000</v>
      </c>
      <c r="F521" s="6">
        <v>0</v>
      </c>
      <c r="G521" s="6">
        <v>0</v>
      </c>
      <c r="H521" s="14">
        <f>SUM(D521:G521)</f>
        <v>369620</v>
      </c>
    </row>
    <row r="522" spans="1:9" x14ac:dyDescent="0.25">
      <c r="A522" s="22"/>
      <c r="B522" s="5">
        <v>1073385094</v>
      </c>
      <c r="C522" s="5" t="s">
        <v>476</v>
      </c>
      <c r="D522" s="6">
        <v>0</v>
      </c>
      <c r="E522" s="6">
        <v>25000</v>
      </c>
      <c r="F522" s="6">
        <v>0</v>
      </c>
      <c r="G522" s="6">
        <v>0</v>
      </c>
      <c r="H522" s="14">
        <f>SUM(D522:G522)</f>
        <v>25000</v>
      </c>
      <c r="I522" s="22"/>
    </row>
    <row r="523" spans="1:9" ht="15" customHeight="1" x14ac:dyDescent="0.25">
      <c r="A523" s="11" t="s">
        <v>3148</v>
      </c>
      <c r="B523" s="25">
        <v>218</v>
      </c>
      <c r="C523" s="5">
        <v>24</v>
      </c>
      <c r="D523" s="5">
        <v>2499000607</v>
      </c>
      <c r="E523" s="5">
        <v>2</v>
      </c>
      <c r="F523" s="5">
        <v>2024</v>
      </c>
      <c r="G523" s="5">
        <v>1</v>
      </c>
      <c r="H523" s="14"/>
      <c r="I523" s="15">
        <f>+SUM(H524:H525)</f>
        <v>605913</v>
      </c>
    </row>
    <row r="524" spans="1:9" x14ac:dyDescent="0.25">
      <c r="B524" s="5">
        <v>60332000</v>
      </c>
      <c r="C524" s="5" t="s">
        <v>477</v>
      </c>
      <c r="D524" s="6">
        <v>0</v>
      </c>
      <c r="E524" s="6">
        <v>60000</v>
      </c>
      <c r="F524" s="6">
        <v>0</v>
      </c>
      <c r="G524" s="6">
        <v>0</v>
      </c>
      <c r="H524" s="14">
        <f>SUM(D524:G524)</f>
        <v>60000</v>
      </c>
    </row>
    <row r="525" spans="1:9" x14ac:dyDescent="0.25">
      <c r="A525" s="22"/>
      <c r="B525" s="5">
        <v>60382889</v>
      </c>
      <c r="C525" s="5" t="s">
        <v>478</v>
      </c>
      <c r="D525" s="6">
        <v>485913</v>
      </c>
      <c r="E525" s="6">
        <v>60000</v>
      </c>
      <c r="F525" s="6">
        <v>0</v>
      </c>
      <c r="G525" s="6">
        <v>0</v>
      </c>
      <c r="H525" s="14">
        <f>SUM(D525:G525)</f>
        <v>545913</v>
      </c>
      <c r="I525" s="22"/>
    </row>
    <row r="526" spans="1:9" ht="15" customHeight="1" x14ac:dyDescent="0.25">
      <c r="A526" s="20" t="s">
        <v>3149</v>
      </c>
      <c r="B526" s="25">
        <v>219</v>
      </c>
      <c r="C526" s="5">
        <v>24</v>
      </c>
      <c r="D526" s="5">
        <v>2499000608</v>
      </c>
      <c r="E526" s="5">
        <v>2</v>
      </c>
      <c r="F526" s="5">
        <v>2024</v>
      </c>
      <c r="G526" s="5">
        <v>1</v>
      </c>
      <c r="H526" s="14"/>
      <c r="I526" s="15">
        <f>+SUM(H527:H540)</f>
        <v>2942630</v>
      </c>
    </row>
    <row r="527" spans="1:9" x14ac:dyDescent="0.25">
      <c r="B527" s="5">
        <v>1004803489</v>
      </c>
      <c r="C527" s="5" t="s">
        <v>479</v>
      </c>
      <c r="D527" s="6">
        <v>172051</v>
      </c>
      <c r="E527" s="6">
        <v>25000</v>
      </c>
      <c r="F527" s="6">
        <v>25000</v>
      </c>
      <c r="G527" s="6">
        <v>0</v>
      </c>
      <c r="H527" s="14">
        <f t="shared" ref="H527:H540" si="19">SUM(D527:G527)</f>
        <v>222051</v>
      </c>
    </row>
    <row r="528" spans="1:9" x14ac:dyDescent="0.25">
      <c r="B528" s="5">
        <v>1004997557</v>
      </c>
      <c r="C528" s="5" t="s">
        <v>480</v>
      </c>
      <c r="D528" s="6">
        <v>183940</v>
      </c>
      <c r="E528" s="6">
        <v>25000</v>
      </c>
      <c r="F528" s="6">
        <v>25000</v>
      </c>
      <c r="G528" s="6">
        <v>0</v>
      </c>
      <c r="H528" s="14">
        <f t="shared" si="19"/>
        <v>233940</v>
      </c>
    </row>
    <row r="529" spans="1:9" x14ac:dyDescent="0.25">
      <c r="B529" s="5">
        <v>1005026509</v>
      </c>
      <c r="C529" s="5" t="s">
        <v>481</v>
      </c>
      <c r="D529" s="6">
        <v>179388</v>
      </c>
      <c r="E529" s="6">
        <v>26000</v>
      </c>
      <c r="F529" s="6">
        <v>24000</v>
      </c>
      <c r="G529" s="6">
        <v>0</v>
      </c>
      <c r="H529" s="14">
        <f t="shared" si="19"/>
        <v>229388</v>
      </c>
    </row>
    <row r="530" spans="1:9" x14ac:dyDescent="0.25">
      <c r="B530" s="5">
        <v>1065625883</v>
      </c>
      <c r="C530" s="5" t="s">
        <v>482</v>
      </c>
      <c r="D530" s="6">
        <v>180170</v>
      </c>
      <c r="E530" s="6">
        <v>25000</v>
      </c>
      <c r="F530" s="6">
        <v>25000</v>
      </c>
      <c r="G530" s="6">
        <v>0</v>
      </c>
      <c r="H530" s="14">
        <f t="shared" si="19"/>
        <v>230170</v>
      </c>
    </row>
    <row r="531" spans="1:9" x14ac:dyDescent="0.25">
      <c r="B531" s="5">
        <v>1090388048</v>
      </c>
      <c r="C531" s="5" t="s">
        <v>483</v>
      </c>
      <c r="D531" s="6">
        <v>180303</v>
      </c>
      <c r="E531" s="6">
        <v>25000</v>
      </c>
      <c r="F531" s="6">
        <v>25000</v>
      </c>
      <c r="G531" s="6">
        <v>0</v>
      </c>
      <c r="H531" s="14">
        <f t="shared" si="19"/>
        <v>230303</v>
      </c>
    </row>
    <row r="532" spans="1:9" x14ac:dyDescent="0.25">
      <c r="B532" s="5">
        <v>1090431333</v>
      </c>
      <c r="C532" s="5" t="s">
        <v>484</v>
      </c>
      <c r="D532" s="6">
        <v>0</v>
      </c>
      <c r="E532" s="6">
        <v>50000</v>
      </c>
      <c r="F532" s="6">
        <v>0</v>
      </c>
      <c r="G532" s="6">
        <v>0</v>
      </c>
      <c r="H532" s="14">
        <f t="shared" si="19"/>
        <v>50000</v>
      </c>
    </row>
    <row r="533" spans="1:9" x14ac:dyDescent="0.25">
      <c r="B533" s="5">
        <v>1090461299</v>
      </c>
      <c r="C533" s="5" t="s">
        <v>485</v>
      </c>
      <c r="D533" s="6">
        <v>180303</v>
      </c>
      <c r="E533" s="6">
        <v>25000</v>
      </c>
      <c r="F533" s="6">
        <v>25000</v>
      </c>
      <c r="G533" s="6">
        <v>0</v>
      </c>
      <c r="H533" s="14">
        <f t="shared" si="19"/>
        <v>230303</v>
      </c>
    </row>
    <row r="534" spans="1:9" x14ac:dyDescent="0.25">
      <c r="B534" s="5">
        <v>1090514023</v>
      </c>
      <c r="C534" s="5" t="s">
        <v>486</v>
      </c>
      <c r="D534" s="6">
        <v>0</v>
      </c>
      <c r="E534" s="6">
        <v>33000</v>
      </c>
      <c r="F534" s="6">
        <v>17000</v>
      </c>
      <c r="G534" s="6">
        <v>0</v>
      </c>
      <c r="H534" s="14">
        <f t="shared" si="19"/>
        <v>50000</v>
      </c>
    </row>
    <row r="535" spans="1:9" x14ac:dyDescent="0.25">
      <c r="B535" s="5">
        <v>1093742297</v>
      </c>
      <c r="C535" s="5" t="s">
        <v>487</v>
      </c>
      <c r="D535" s="6">
        <v>183940</v>
      </c>
      <c r="E535" s="6">
        <v>25000</v>
      </c>
      <c r="F535" s="6">
        <v>25000</v>
      </c>
      <c r="G535" s="6">
        <v>0</v>
      </c>
      <c r="H535" s="14">
        <f t="shared" si="19"/>
        <v>233940</v>
      </c>
    </row>
    <row r="536" spans="1:9" x14ac:dyDescent="0.25">
      <c r="B536" s="5">
        <v>1094858731</v>
      </c>
      <c r="C536" s="5" t="s">
        <v>488</v>
      </c>
      <c r="D536" s="6">
        <v>183374</v>
      </c>
      <c r="E536" s="6">
        <v>26000</v>
      </c>
      <c r="F536" s="6">
        <v>24000</v>
      </c>
      <c r="G536" s="6">
        <v>0</v>
      </c>
      <c r="H536" s="14">
        <f t="shared" si="19"/>
        <v>233374</v>
      </c>
    </row>
    <row r="537" spans="1:9" x14ac:dyDescent="0.25">
      <c r="B537" s="5">
        <v>1192752306</v>
      </c>
      <c r="C537" s="5" t="s">
        <v>489</v>
      </c>
      <c r="D537" s="6">
        <v>180303</v>
      </c>
      <c r="E537" s="6">
        <v>25000</v>
      </c>
      <c r="F537" s="6">
        <v>25000</v>
      </c>
      <c r="G537" s="6">
        <v>0</v>
      </c>
      <c r="H537" s="14">
        <f t="shared" si="19"/>
        <v>230303</v>
      </c>
    </row>
    <row r="538" spans="1:9" x14ac:dyDescent="0.25">
      <c r="A538" s="22"/>
      <c r="B538" s="5">
        <v>19710391</v>
      </c>
      <c r="C538" s="5" t="s">
        <v>490</v>
      </c>
      <c r="D538" s="6">
        <v>0</v>
      </c>
      <c r="E538" s="6">
        <v>36000</v>
      </c>
      <c r="F538" s="6">
        <v>0</v>
      </c>
      <c r="G538" s="6">
        <v>0</v>
      </c>
      <c r="H538" s="14">
        <f t="shared" si="19"/>
        <v>36000</v>
      </c>
      <c r="I538" s="22"/>
    </row>
    <row r="539" spans="1:9" x14ac:dyDescent="0.25">
      <c r="B539" s="5">
        <v>60320344</v>
      </c>
      <c r="C539" s="5" t="s">
        <v>491</v>
      </c>
      <c r="D539" s="6">
        <v>275650</v>
      </c>
      <c r="E539" s="6">
        <v>77000</v>
      </c>
      <c r="F539" s="6">
        <v>100000</v>
      </c>
      <c r="G539" s="6">
        <v>0</v>
      </c>
      <c r="H539" s="14">
        <f t="shared" si="19"/>
        <v>452650</v>
      </c>
    </row>
    <row r="540" spans="1:9" x14ac:dyDescent="0.25">
      <c r="A540" s="22"/>
      <c r="B540" s="5">
        <v>88289586</v>
      </c>
      <c r="C540" s="5" t="s">
        <v>492</v>
      </c>
      <c r="D540" s="6">
        <v>230208</v>
      </c>
      <c r="E540" s="6">
        <v>50000</v>
      </c>
      <c r="F540" s="6">
        <v>0</v>
      </c>
      <c r="G540" s="6">
        <v>0</v>
      </c>
      <c r="H540" s="14">
        <f t="shared" si="19"/>
        <v>280208</v>
      </c>
      <c r="I540" s="22"/>
    </row>
    <row r="541" spans="1:9" ht="15" customHeight="1" x14ac:dyDescent="0.25">
      <c r="A541" s="11" t="s">
        <v>3150</v>
      </c>
      <c r="B541" s="25">
        <v>223</v>
      </c>
      <c r="C541" s="5">
        <v>24</v>
      </c>
      <c r="D541" s="5">
        <v>2499000609</v>
      </c>
      <c r="E541" s="5">
        <v>2</v>
      </c>
      <c r="F541" s="5">
        <v>2024</v>
      </c>
      <c r="G541" s="5">
        <v>1</v>
      </c>
      <c r="H541" s="14"/>
      <c r="I541" s="15">
        <f>+SUM(H542)</f>
        <v>130819</v>
      </c>
    </row>
    <row r="542" spans="1:9" x14ac:dyDescent="0.25">
      <c r="A542" s="22"/>
      <c r="B542" s="5">
        <v>38282246</v>
      </c>
      <c r="C542" s="5" t="s">
        <v>493</v>
      </c>
      <c r="D542" s="6">
        <v>79819</v>
      </c>
      <c r="E542" s="6">
        <v>51000</v>
      </c>
      <c r="F542" s="6">
        <v>0</v>
      </c>
      <c r="G542" s="6">
        <v>0</v>
      </c>
      <c r="H542" s="14">
        <f>SUM(D542:G542)</f>
        <v>130819</v>
      </c>
      <c r="I542" s="22"/>
    </row>
    <row r="543" spans="1:9" ht="15" customHeight="1" x14ac:dyDescent="0.25">
      <c r="A543" s="11" t="s">
        <v>3151</v>
      </c>
      <c r="B543" s="25">
        <v>224</v>
      </c>
      <c r="C543" s="5">
        <v>24</v>
      </c>
      <c r="D543" s="5">
        <v>2499000610</v>
      </c>
      <c r="E543" s="5">
        <v>2</v>
      </c>
      <c r="F543" s="5">
        <v>2024</v>
      </c>
      <c r="G543" s="5">
        <v>1</v>
      </c>
      <c r="H543" s="14"/>
      <c r="I543" s="15">
        <f>+SUM(H544:H549)</f>
        <v>582936</v>
      </c>
    </row>
    <row r="544" spans="1:9" x14ac:dyDescent="0.25">
      <c r="B544" s="5">
        <v>21111196</v>
      </c>
      <c r="C544" s="5" t="s">
        <v>494</v>
      </c>
      <c r="D544" s="6">
        <v>0</v>
      </c>
      <c r="E544" s="6">
        <v>100000</v>
      </c>
      <c r="F544" s="6">
        <v>0</v>
      </c>
      <c r="G544" s="6">
        <v>0</v>
      </c>
      <c r="H544" s="14">
        <f t="shared" ref="H544:H549" si="20">SUM(D544:G544)</f>
        <v>100000</v>
      </c>
    </row>
    <row r="545" spans="1:9" x14ac:dyDescent="0.25">
      <c r="B545" s="5">
        <v>21112780</v>
      </c>
      <c r="C545" s="5" t="s">
        <v>495</v>
      </c>
      <c r="D545" s="6">
        <v>208936</v>
      </c>
      <c r="E545" s="6">
        <v>56000</v>
      </c>
      <c r="F545" s="6">
        <v>0</v>
      </c>
      <c r="G545" s="6">
        <v>0</v>
      </c>
      <c r="H545" s="14">
        <f t="shared" si="20"/>
        <v>264936</v>
      </c>
    </row>
    <row r="546" spans="1:9" x14ac:dyDescent="0.25">
      <c r="B546" s="5">
        <v>21113354</v>
      </c>
      <c r="C546" s="5" t="s">
        <v>496</v>
      </c>
      <c r="D546" s="6">
        <v>0</v>
      </c>
      <c r="E546" s="6">
        <v>51000</v>
      </c>
      <c r="F546" s="6">
        <v>0</v>
      </c>
      <c r="G546" s="6">
        <v>0</v>
      </c>
      <c r="H546" s="14">
        <f t="shared" si="20"/>
        <v>51000</v>
      </c>
    </row>
    <row r="547" spans="1:9" x14ac:dyDescent="0.25">
      <c r="A547" s="22"/>
      <c r="B547" s="5">
        <v>51774935</v>
      </c>
      <c r="C547" s="5" t="s">
        <v>497</v>
      </c>
      <c r="D547" s="6">
        <v>0</v>
      </c>
      <c r="E547" s="6">
        <v>60000</v>
      </c>
      <c r="F547" s="6">
        <v>0</v>
      </c>
      <c r="G547" s="6">
        <v>0</v>
      </c>
      <c r="H547" s="14">
        <f t="shared" si="20"/>
        <v>60000</v>
      </c>
      <c r="I547" s="22"/>
    </row>
    <row r="548" spans="1:9" x14ac:dyDescent="0.25">
      <c r="B548" s="5">
        <v>80276792</v>
      </c>
      <c r="C548" s="5" t="s">
        <v>498</v>
      </c>
      <c r="D548" s="6">
        <v>0</v>
      </c>
      <c r="E548" s="6">
        <v>57000</v>
      </c>
      <c r="F548" s="6">
        <v>0</v>
      </c>
      <c r="G548" s="6">
        <v>0</v>
      </c>
      <c r="H548" s="14">
        <f t="shared" si="20"/>
        <v>57000</v>
      </c>
    </row>
    <row r="549" spans="1:9" x14ac:dyDescent="0.25">
      <c r="A549" s="22"/>
      <c r="B549" s="5">
        <v>80278930</v>
      </c>
      <c r="C549" s="5" t="s">
        <v>499</v>
      </c>
      <c r="D549" s="6">
        <v>0</v>
      </c>
      <c r="E549" s="6">
        <v>50000</v>
      </c>
      <c r="F549" s="6">
        <v>0</v>
      </c>
      <c r="G549" s="6">
        <v>0</v>
      </c>
      <c r="H549" s="14">
        <f t="shared" si="20"/>
        <v>50000</v>
      </c>
      <c r="I549" s="22"/>
    </row>
    <row r="550" spans="1:9" ht="15" customHeight="1" x14ac:dyDescent="0.25">
      <c r="A550" s="11" t="s">
        <v>3152</v>
      </c>
      <c r="B550" s="25">
        <v>225</v>
      </c>
      <c r="C550" s="5">
        <v>24</v>
      </c>
      <c r="D550" s="5">
        <v>2499000611</v>
      </c>
      <c r="E550" s="5">
        <v>2</v>
      </c>
      <c r="F550" s="5">
        <v>2024</v>
      </c>
      <c r="G550" s="5">
        <v>1</v>
      </c>
      <c r="H550" s="14"/>
      <c r="I550" s="15">
        <f>+SUM(H551)</f>
        <v>318238</v>
      </c>
    </row>
    <row r="551" spans="1:9" x14ac:dyDescent="0.25">
      <c r="A551" s="22"/>
      <c r="B551" s="5">
        <v>3109387</v>
      </c>
      <c r="C551" s="5" t="s">
        <v>500</v>
      </c>
      <c r="D551" s="6">
        <v>258238</v>
      </c>
      <c r="E551" s="6">
        <v>60000</v>
      </c>
      <c r="F551" s="6">
        <v>0</v>
      </c>
      <c r="G551" s="6">
        <v>0</v>
      </c>
      <c r="H551" s="14">
        <f>SUM(D551:G551)</f>
        <v>318238</v>
      </c>
      <c r="I551" s="22"/>
    </row>
    <row r="552" spans="1:9" ht="15" customHeight="1" x14ac:dyDescent="0.25">
      <c r="A552" s="20" t="s">
        <v>3153</v>
      </c>
      <c r="B552" s="25">
        <v>227</v>
      </c>
      <c r="C552" s="5">
        <v>24</v>
      </c>
      <c r="D552" s="5">
        <v>2499000612</v>
      </c>
      <c r="E552" s="5">
        <v>2</v>
      </c>
      <c r="F552" s="5">
        <v>2024</v>
      </c>
      <c r="G552" s="5">
        <v>1</v>
      </c>
      <c r="H552" s="14"/>
      <c r="I552" s="15">
        <f>+SUM(H553:H567)</f>
        <v>6131967</v>
      </c>
    </row>
    <row r="553" spans="1:9" x14ac:dyDescent="0.25">
      <c r="B553" s="5">
        <v>1012450469</v>
      </c>
      <c r="C553" s="5" t="s">
        <v>501</v>
      </c>
      <c r="D553" s="6">
        <v>0</v>
      </c>
      <c r="E553" s="6">
        <v>42000</v>
      </c>
      <c r="F553" s="6">
        <v>0</v>
      </c>
      <c r="G553" s="6">
        <v>0</v>
      </c>
      <c r="H553" s="14">
        <f t="shared" ref="H553:H567" si="21">SUM(D553:G553)</f>
        <v>42000</v>
      </c>
    </row>
    <row r="554" spans="1:9" x14ac:dyDescent="0.25">
      <c r="B554" s="5">
        <v>1018493241</v>
      </c>
      <c r="C554" s="5" t="s">
        <v>502</v>
      </c>
      <c r="D554" s="6">
        <v>799749</v>
      </c>
      <c r="E554" s="6">
        <v>42000</v>
      </c>
      <c r="F554" s="6">
        <v>8000</v>
      </c>
      <c r="G554" s="6">
        <v>0</v>
      </c>
      <c r="H554" s="14">
        <f t="shared" si="21"/>
        <v>849749</v>
      </c>
    </row>
    <row r="555" spans="1:9" x14ac:dyDescent="0.25">
      <c r="B555" s="5">
        <v>1022387868</v>
      </c>
      <c r="C555" s="5" t="s">
        <v>503</v>
      </c>
      <c r="D555" s="6">
        <v>0</v>
      </c>
      <c r="E555" s="6">
        <v>77000</v>
      </c>
      <c r="F555" s="6">
        <v>0</v>
      </c>
      <c r="G555" s="6">
        <v>0</v>
      </c>
      <c r="H555" s="14">
        <f t="shared" si="21"/>
        <v>77000</v>
      </c>
    </row>
    <row r="556" spans="1:9" x14ac:dyDescent="0.25">
      <c r="B556" s="5">
        <v>1030591223</v>
      </c>
      <c r="C556" s="5" t="s">
        <v>504</v>
      </c>
      <c r="D556" s="6">
        <v>0</v>
      </c>
      <c r="E556" s="6">
        <v>36000</v>
      </c>
      <c r="F556" s="6">
        <v>14000</v>
      </c>
      <c r="G556" s="6">
        <v>0</v>
      </c>
      <c r="H556" s="14">
        <f t="shared" si="21"/>
        <v>50000</v>
      </c>
    </row>
    <row r="557" spans="1:9" x14ac:dyDescent="0.25">
      <c r="B557" s="5">
        <v>1034308253</v>
      </c>
      <c r="C557" s="5" t="s">
        <v>505</v>
      </c>
      <c r="D557" s="6">
        <v>717670</v>
      </c>
      <c r="E557" s="6">
        <v>77000</v>
      </c>
      <c r="F557" s="6">
        <v>0</v>
      </c>
      <c r="G557" s="6">
        <v>449149</v>
      </c>
      <c r="H557" s="14">
        <f t="shared" si="21"/>
        <v>1243819</v>
      </c>
    </row>
    <row r="558" spans="1:9" x14ac:dyDescent="0.25">
      <c r="B558" s="5">
        <v>1126418271</v>
      </c>
      <c r="C558" s="5" t="s">
        <v>506</v>
      </c>
      <c r="D558" s="6">
        <v>516808</v>
      </c>
      <c r="E558" s="6">
        <v>88000</v>
      </c>
      <c r="F558" s="6">
        <v>12000</v>
      </c>
      <c r="G558" s="6">
        <v>0</v>
      </c>
      <c r="H558" s="14">
        <f t="shared" si="21"/>
        <v>616808</v>
      </c>
    </row>
    <row r="559" spans="1:9" x14ac:dyDescent="0.25">
      <c r="B559" s="5">
        <v>1127578987</v>
      </c>
      <c r="C559" s="5" t="s">
        <v>507</v>
      </c>
      <c r="D559" s="6">
        <v>0</v>
      </c>
      <c r="E559" s="6">
        <v>50000</v>
      </c>
      <c r="F559" s="6">
        <v>0</v>
      </c>
      <c r="G559" s="6">
        <v>0</v>
      </c>
      <c r="H559" s="14">
        <f t="shared" si="21"/>
        <v>50000</v>
      </c>
    </row>
    <row r="560" spans="1:9" x14ac:dyDescent="0.25">
      <c r="B560" s="5">
        <v>1127589989</v>
      </c>
      <c r="C560" s="5" t="s">
        <v>508</v>
      </c>
      <c r="D560" s="6">
        <v>440993</v>
      </c>
      <c r="E560" s="6">
        <v>100000</v>
      </c>
      <c r="F560" s="6">
        <v>0</v>
      </c>
      <c r="G560" s="6">
        <v>0</v>
      </c>
      <c r="H560" s="14">
        <f t="shared" si="21"/>
        <v>540993</v>
      </c>
    </row>
    <row r="561" spans="1:9" x14ac:dyDescent="0.25">
      <c r="B561" s="5">
        <v>1127618390</v>
      </c>
      <c r="C561" s="5" t="s">
        <v>509</v>
      </c>
      <c r="D561" s="6">
        <v>0</v>
      </c>
      <c r="E561" s="6">
        <v>50000</v>
      </c>
      <c r="F561" s="6">
        <v>0</v>
      </c>
      <c r="G561" s="6">
        <v>0</v>
      </c>
      <c r="H561" s="14">
        <f t="shared" si="21"/>
        <v>50000</v>
      </c>
    </row>
    <row r="562" spans="1:9" x14ac:dyDescent="0.25">
      <c r="B562" s="5">
        <v>1127920906</v>
      </c>
      <c r="C562" s="5" t="s">
        <v>510</v>
      </c>
      <c r="D562" s="6">
        <v>0</v>
      </c>
      <c r="E562" s="6">
        <v>68000</v>
      </c>
      <c r="F562" s="6">
        <v>80000</v>
      </c>
      <c r="G562" s="6">
        <v>0</v>
      </c>
      <c r="H562" s="14">
        <f t="shared" si="21"/>
        <v>148000</v>
      </c>
    </row>
    <row r="563" spans="1:9" x14ac:dyDescent="0.25">
      <c r="B563" s="5">
        <v>51750729</v>
      </c>
      <c r="C563" s="5" t="s">
        <v>511</v>
      </c>
      <c r="D563" s="6">
        <v>0</v>
      </c>
      <c r="E563" s="6">
        <v>25000</v>
      </c>
      <c r="F563" s="6">
        <v>26000</v>
      </c>
      <c r="G563" s="6">
        <v>0</v>
      </c>
      <c r="H563" s="14">
        <f t="shared" si="21"/>
        <v>51000</v>
      </c>
    </row>
    <row r="564" spans="1:9" x14ac:dyDescent="0.25">
      <c r="B564" s="5">
        <v>52076279</v>
      </c>
      <c r="C564" s="5" t="s">
        <v>512</v>
      </c>
      <c r="D564" s="6">
        <v>1603181</v>
      </c>
      <c r="E564" s="6">
        <v>100000</v>
      </c>
      <c r="F564" s="6">
        <v>0</v>
      </c>
      <c r="G564" s="6">
        <v>0</v>
      </c>
      <c r="H564" s="14">
        <f t="shared" si="21"/>
        <v>1703181</v>
      </c>
    </row>
    <row r="565" spans="1:9" x14ac:dyDescent="0.25">
      <c r="A565" s="22"/>
      <c r="B565" s="5">
        <v>52147832</v>
      </c>
      <c r="C565" s="5" t="s">
        <v>513</v>
      </c>
      <c r="D565" s="6">
        <v>523417</v>
      </c>
      <c r="E565" s="6">
        <v>50000</v>
      </c>
      <c r="F565" s="6">
        <v>0</v>
      </c>
      <c r="G565" s="6">
        <v>0</v>
      </c>
      <c r="H565" s="14">
        <f t="shared" si="21"/>
        <v>573417</v>
      </c>
      <c r="I565" s="22"/>
    </row>
    <row r="566" spans="1:9" x14ac:dyDescent="0.25">
      <c r="B566" s="5">
        <v>52902492</v>
      </c>
      <c r="C566" s="5" t="s">
        <v>514</v>
      </c>
      <c r="D566" s="6">
        <v>0</v>
      </c>
      <c r="E566" s="6">
        <v>52000</v>
      </c>
      <c r="F566" s="6">
        <v>0</v>
      </c>
      <c r="G566" s="6">
        <v>0</v>
      </c>
      <c r="H566" s="14">
        <f t="shared" si="21"/>
        <v>52000</v>
      </c>
    </row>
    <row r="567" spans="1:9" x14ac:dyDescent="0.25">
      <c r="A567" s="22"/>
      <c r="B567" s="5">
        <v>575270</v>
      </c>
      <c r="C567" s="5" t="s">
        <v>515</v>
      </c>
      <c r="D567" s="6">
        <v>0</v>
      </c>
      <c r="E567" s="6">
        <v>84000</v>
      </c>
      <c r="F567" s="6">
        <v>0</v>
      </c>
      <c r="G567" s="6">
        <v>0</v>
      </c>
      <c r="H567" s="14">
        <f t="shared" si="21"/>
        <v>84000</v>
      </c>
      <c r="I567" s="22"/>
    </row>
    <row r="568" spans="1:9" ht="15" customHeight="1" x14ac:dyDescent="0.25">
      <c r="A568" s="11" t="s">
        <v>3154</v>
      </c>
      <c r="B568" s="25">
        <v>228</v>
      </c>
      <c r="C568" s="5">
        <v>24</v>
      </c>
      <c r="D568" s="5">
        <v>2499000613</v>
      </c>
      <c r="E568" s="5">
        <v>2</v>
      </c>
      <c r="F568" s="5">
        <v>2024</v>
      </c>
      <c r="G568" s="5">
        <v>1</v>
      </c>
      <c r="H568" s="14"/>
      <c r="I568" s="15">
        <f>+SUM(H569:H571)</f>
        <v>881082</v>
      </c>
    </row>
    <row r="569" spans="1:9" x14ac:dyDescent="0.25">
      <c r="A569" s="22"/>
      <c r="B569" s="5">
        <v>1010185904</v>
      </c>
      <c r="C569" s="5" t="s">
        <v>516</v>
      </c>
      <c r="D569" s="6">
        <v>0</v>
      </c>
      <c r="E569" s="6">
        <v>100000</v>
      </c>
      <c r="F569" s="6">
        <v>0</v>
      </c>
      <c r="G569" s="6">
        <v>0</v>
      </c>
      <c r="H569" s="14">
        <f>SUM(D569:G569)</f>
        <v>100000</v>
      </c>
      <c r="I569" s="22"/>
    </row>
    <row r="570" spans="1:9" x14ac:dyDescent="0.25">
      <c r="B570" s="5">
        <v>52555749</v>
      </c>
      <c r="C570" s="5" t="s">
        <v>517</v>
      </c>
      <c r="D570" s="6">
        <v>331570</v>
      </c>
      <c r="E570" s="6">
        <v>50000</v>
      </c>
      <c r="F570" s="6">
        <v>0</v>
      </c>
      <c r="G570" s="6">
        <v>0</v>
      </c>
      <c r="H570" s="14">
        <f>SUM(D570:G570)</f>
        <v>381570</v>
      </c>
    </row>
    <row r="571" spans="1:9" x14ac:dyDescent="0.25">
      <c r="A571" s="22"/>
      <c r="B571" s="5">
        <v>79942512</v>
      </c>
      <c r="C571" s="5" t="s">
        <v>518</v>
      </c>
      <c r="D571" s="6">
        <v>299512</v>
      </c>
      <c r="E571" s="6">
        <v>100000</v>
      </c>
      <c r="F571" s="6">
        <v>0</v>
      </c>
      <c r="G571" s="6">
        <v>0</v>
      </c>
      <c r="H571" s="14">
        <f>SUM(D571:G571)</f>
        <v>399512</v>
      </c>
      <c r="I571" s="22"/>
    </row>
    <row r="572" spans="1:9" ht="15" customHeight="1" x14ac:dyDescent="0.25">
      <c r="A572" s="11" t="s">
        <v>3155</v>
      </c>
      <c r="B572" s="25">
        <v>229</v>
      </c>
      <c r="C572" s="5">
        <v>24</v>
      </c>
      <c r="D572" s="5">
        <v>2499000614</v>
      </c>
      <c r="E572" s="5">
        <v>2</v>
      </c>
      <c r="F572" s="5">
        <v>2024</v>
      </c>
      <c r="G572" s="5">
        <v>1</v>
      </c>
      <c r="H572" s="14"/>
      <c r="I572" s="15">
        <f>+SUM(H573:H574)</f>
        <v>142000</v>
      </c>
    </row>
    <row r="573" spans="1:9" x14ac:dyDescent="0.25">
      <c r="B573" s="5">
        <v>11344930</v>
      </c>
      <c r="C573" s="5" t="s">
        <v>519</v>
      </c>
      <c r="D573" s="6">
        <v>0</v>
      </c>
      <c r="E573" s="6">
        <v>70000</v>
      </c>
      <c r="F573" s="6">
        <v>0</v>
      </c>
      <c r="G573" s="6">
        <v>0</v>
      </c>
      <c r="H573" s="14">
        <f>SUM(D573:G573)</f>
        <v>70000</v>
      </c>
    </row>
    <row r="574" spans="1:9" x14ac:dyDescent="0.25">
      <c r="A574" s="22"/>
      <c r="B574" s="5">
        <v>52021287</v>
      </c>
      <c r="C574" s="5" t="s">
        <v>520</v>
      </c>
      <c r="D574" s="6">
        <v>0</v>
      </c>
      <c r="E574" s="6">
        <v>72000</v>
      </c>
      <c r="F574" s="6">
        <v>0</v>
      </c>
      <c r="G574" s="6">
        <v>0</v>
      </c>
      <c r="H574" s="14">
        <f>SUM(D574:G574)</f>
        <v>72000</v>
      </c>
      <c r="I574" s="22"/>
    </row>
    <row r="575" spans="1:9" ht="15" customHeight="1" x14ac:dyDescent="0.25">
      <c r="A575" s="11" t="s">
        <v>3156</v>
      </c>
      <c r="B575" s="25">
        <v>231</v>
      </c>
      <c r="C575" s="5">
        <v>24</v>
      </c>
      <c r="D575" s="5">
        <v>2499000615</v>
      </c>
      <c r="E575" s="5">
        <v>2</v>
      </c>
      <c r="F575" s="5">
        <v>2024</v>
      </c>
      <c r="G575" s="5">
        <v>1</v>
      </c>
      <c r="H575" s="14"/>
      <c r="I575" s="15">
        <f>+SUM(H576:H595)</f>
        <v>6436166</v>
      </c>
    </row>
    <row r="576" spans="1:9" x14ac:dyDescent="0.25">
      <c r="B576" s="5">
        <v>1006234596</v>
      </c>
      <c r="C576" s="5" t="s">
        <v>521</v>
      </c>
      <c r="D576" s="6">
        <v>238580</v>
      </c>
      <c r="E576" s="6">
        <v>30000</v>
      </c>
      <c r="F576" s="6">
        <v>0</v>
      </c>
      <c r="G576" s="6">
        <v>0</v>
      </c>
      <c r="H576" s="14">
        <f t="shared" ref="H576:H595" si="22">SUM(D576:G576)</f>
        <v>268580</v>
      </c>
    </row>
    <row r="577" spans="2:8" x14ac:dyDescent="0.25">
      <c r="B577" s="5">
        <v>1007147581</v>
      </c>
      <c r="C577" s="5" t="s">
        <v>522</v>
      </c>
      <c r="D577" s="6">
        <v>280861</v>
      </c>
      <c r="E577" s="6">
        <v>25000</v>
      </c>
      <c r="F577" s="6">
        <v>0</v>
      </c>
      <c r="G577" s="6">
        <v>0</v>
      </c>
      <c r="H577" s="14">
        <f t="shared" si="22"/>
        <v>305861</v>
      </c>
    </row>
    <row r="578" spans="2:8" x14ac:dyDescent="0.25">
      <c r="B578" s="5">
        <v>1012399747</v>
      </c>
      <c r="C578" s="5" t="s">
        <v>523</v>
      </c>
      <c r="D578" s="6">
        <v>0</v>
      </c>
      <c r="E578" s="6">
        <v>26000</v>
      </c>
      <c r="F578" s="6">
        <v>0</v>
      </c>
      <c r="G578" s="6">
        <v>0</v>
      </c>
      <c r="H578" s="14">
        <f t="shared" si="22"/>
        <v>26000</v>
      </c>
    </row>
    <row r="579" spans="2:8" x14ac:dyDescent="0.25">
      <c r="B579" s="5">
        <v>1112480578</v>
      </c>
      <c r="C579" s="5" t="s">
        <v>524</v>
      </c>
      <c r="D579" s="6">
        <v>281698</v>
      </c>
      <c r="E579" s="6">
        <v>30000</v>
      </c>
      <c r="F579" s="6">
        <v>0</v>
      </c>
      <c r="G579" s="6">
        <v>0</v>
      </c>
      <c r="H579" s="14">
        <f t="shared" si="22"/>
        <v>311698</v>
      </c>
    </row>
    <row r="580" spans="2:8" x14ac:dyDescent="0.25">
      <c r="B580" s="5">
        <v>1112493936</v>
      </c>
      <c r="C580" s="5" t="s">
        <v>525</v>
      </c>
      <c r="D580" s="6">
        <v>324341</v>
      </c>
      <c r="E580" s="6">
        <v>25000</v>
      </c>
      <c r="F580" s="6">
        <v>0</v>
      </c>
      <c r="G580" s="6">
        <v>0</v>
      </c>
      <c r="H580" s="14">
        <f t="shared" si="22"/>
        <v>349341</v>
      </c>
    </row>
    <row r="581" spans="2:8" x14ac:dyDescent="0.25">
      <c r="B581" s="5">
        <v>1118297002</v>
      </c>
      <c r="C581" s="5" t="s">
        <v>526</v>
      </c>
      <c r="D581" s="6">
        <v>260022</v>
      </c>
      <c r="E581" s="6">
        <v>30000</v>
      </c>
      <c r="F581" s="6">
        <v>0</v>
      </c>
      <c r="G581" s="6">
        <v>0</v>
      </c>
      <c r="H581" s="14">
        <f t="shared" si="22"/>
        <v>290022</v>
      </c>
    </row>
    <row r="582" spans="2:8" x14ac:dyDescent="0.25">
      <c r="B582" s="5">
        <v>1130603717</v>
      </c>
      <c r="C582" s="5" t="s">
        <v>527</v>
      </c>
      <c r="D582" s="6">
        <v>283798</v>
      </c>
      <c r="E582" s="6">
        <v>25000</v>
      </c>
      <c r="F582" s="6">
        <v>0</v>
      </c>
      <c r="G582" s="6">
        <v>0</v>
      </c>
      <c r="H582" s="14">
        <f t="shared" si="22"/>
        <v>308798</v>
      </c>
    </row>
    <row r="583" spans="2:8" x14ac:dyDescent="0.25">
      <c r="B583" s="5">
        <v>1130680526</v>
      </c>
      <c r="C583" s="5" t="s">
        <v>528</v>
      </c>
      <c r="D583" s="6">
        <v>200391</v>
      </c>
      <c r="E583" s="6">
        <v>25000</v>
      </c>
      <c r="F583" s="6">
        <v>0</v>
      </c>
      <c r="G583" s="6">
        <v>0</v>
      </c>
      <c r="H583" s="14">
        <f t="shared" si="22"/>
        <v>225391</v>
      </c>
    </row>
    <row r="584" spans="2:8" x14ac:dyDescent="0.25">
      <c r="B584" s="5">
        <v>1144038715</v>
      </c>
      <c r="C584" s="5" t="s">
        <v>529</v>
      </c>
      <c r="D584" s="6">
        <v>154184</v>
      </c>
      <c r="E584" s="6">
        <v>69000</v>
      </c>
      <c r="F584" s="6">
        <v>0</v>
      </c>
      <c r="G584" s="6">
        <v>0</v>
      </c>
      <c r="H584" s="14">
        <f t="shared" si="22"/>
        <v>223184</v>
      </c>
    </row>
    <row r="585" spans="2:8" x14ac:dyDescent="0.25">
      <c r="B585" s="5">
        <v>1144057103</v>
      </c>
      <c r="C585" s="5" t="s">
        <v>530</v>
      </c>
      <c r="D585" s="6">
        <v>332051</v>
      </c>
      <c r="E585" s="6">
        <v>30000</v>
      </c>
      <c r="F585" s="6">
        <v>0</v>
      </c>
      <c r="G585" s="6">
        <v>0</v>
      </c>
      <c r="H585" s="14">
        <f t="shared" si="22"/>
        <v>362051</v>
      </c>
    </row>
    <row r="586" spans="2:8" x14ac:dyDescent="0.25">
      <c r="B586" s="5">
        <v>16823511</v>
      </c>
      <c r="C586" s="5" t="s">
        <v>531</v>
      </c>
      <c r="D586" s="6">
        <v>457772</v>
      </c>
      <c r="E586" s="6">
        <v>100000</v>
      </c>
      <c r="F586" s="6">
        <v>0</v>
      </c>
      <c r="G586" s="6">
        <v>0</v>
      </c>
      <c r="H586" s="14">
        <f t="shared" si="22"/>
        <v>557772</v>
      </c>
    </row>
    <row r="587" spans="2:8" x14ac:dyDescent="0.25">
      <c r="B587" s="5">
        <v>16829311</v>
      </c>
      <c r="C587" s="5" t="s">
        <v>532</v>
      </c>
      <c r="D587" s="6">
        <v>133250</v>
      </c>
      <c r="E587" s="6">
        <v>50000</v>
      </c>
      <c r="F587" s="6">
        <v>0</v>
      </c>
      <c r="G587" s="6">
        <v>0</v>
      </c>
      <c r="H587" s="14">
        <f t="shared" si="22"/>
        <v>183250</v>
      </c>
    </row>
    <row r="588" spans="2:8" x14ac:dyDescent="0.25">
      <c r="B588" s="5">
        <v>16834492</v>
      </c>
      <c r="C588" s="5" t="s">
        <v>533</v>
      </c>
      <c r="D588" s="6">
        <v>0</v>
      </c>
      <c r="E588" s="6">
        <v>34000</v>
      </c>
      <c r="F588" s="6">
        <v>0</v>
      </c>
      <c r="G588" s="6">
        <v>0</v>
      </c>
      <c r="H588" s="14">
        <f t="shared" si="22"/>
        <v>34000</v>
      </c>
    </row>
    <row r="589" spans="2:8" x14ac:dyDescent="0.25">
      <c r="B589" s="5">
        <v>16839602</v>
      </c>
      <c r="C589" s="5" t="s">
        <v>534</v>
      </c>
      <c r="D589" s="6">
        <v>453642</v>
      </c>
      <c r="E589" s="6">
        <v>28000</v>
      </c>
      <c r="F589" s="6">
        <v>0</v>
      </c>
      <c r="G589" s="6">
        <v>0</v>
      </c>
      <c r="H589" s="14">
        <f t="shared" si="22"/>
        <v>481642</v>
      </c>
    </row>
    <row r="590" spans="2:8" x14ac:dyDescent="0.25">
      <c r="B590" s="5">
        <v>31539455</v>
      </c>
      <c r="C590" s="5" t="s">
        <v>535</v>
      </c>
      <c r="D590" s="6">
        <v>0</v>
      </c>
      <c r="E590" s="6">
        <v>25000</v>
      </c>
      <c r="F590" s="6">
        <v>0</v>
      </c>
      <c r="G590" s="6">
        <v>0</v>
      </c>
      <c r="H590" s="14">
        <f t="shared" si="22"/>
        <v>25000</v>
      </c>
    </row>
    <row r="591" spans="2:8" x14ac:dyDescent="0.25">
      <c r="B591" s="5">
        <v>38602041</v>
      </c>
      <c r="C591" s="5" t="s">
        <v>536</v>
      </c>
      <c r="D591" s="6">
        <v>353464</v>
      </c>
      <c r="E591" s="6">
        <v>25000</v>
      </c>
      <c r="F591" s="6">
        <v>0</v>
      </c>
      <c r="G591" s="6">
        <v>0</v>
      </c>
      <c r="H591" s="14">
        <f t="shared" si="22"/>
        <v>378464</v>
      </c>
    </row>
    <row r="592" spans="2:8" x14ac:dyDescent="0.25">
      <c r="B592" s="5">
        <v>4639915</v>
      </c>
      <c r="C592" s="5" t="s">
        <v>537</v>
      </c>
      <c r="D592" s="6">
        <v>0</v>
      </c>
      <c r="E592" s="6">
        <v>65000</v>
      </c>
      <c r="F592" s="6">
        <v>0</v>
      </c>
      <c r="G592" s="6">
        <v>0</v>
      </c>
      <c r="H592" s="14">
        <f t="shared" si="22"/>
        <v>65000</v>
      </c>
    </row>
    <row r="593" spans="1:9" x14ac:dyDescent="0.25">
      <c r="A593" s="22"/>
      <c r="B593" s="5">
        <v>66842267</v>
      </c>
      <c r="C593" s="5" t="s">
        <v>538</v>
      </c>
      <c r="D593" s="6">
        <v>762339</v>
      </c>
      <c r="E593" s="6">
        <v>60000</v>
      </c>
      <c r="F593" s="6">
        <v>0</v>
      </c>
      <c r="G593" s="6">
        <v>0</v>
      </c>
      <c r="H593" s="14">
        <f t="shared" si="22"/>
        <v>822339</v>
      </c>
      <c r="I593" s="22"/>
    </row>
    <row r="594" spans="1:9" x14ac:dyDescent="0.25">
      <c r="B594" s="5">
        <v>76307631</v>
      </c>
      <c r="C594" s="5" t="s">
        <v>539</v>
      </c>
      <c r="D594" s="6">
        <v>420668</v>
      </c>
      <c r="E594" s="6">
        <v>60000</v>
      </c>
      <c r="F594" s="6">
        <v>0</v>
      </c>
      <c r="G594" s="6">
        <v>0</v>
      </c>
      <c r="H594" s="14">
        <f t="shared" si="22"/>
        <v>480668</v>
      </c>
    </row>
    <row r="595" spans="1:9" x14ac:dyDescent="0.25">
      <c r="A595" s="22"/>
      <c r="B595" s="5">
        <v>94383837</v>
      </c>
      <c r="C595" s="5" t="s">
        <v>540</v>
      </c>
      <c r="D595" s="6">
        <v>664105</v>
      </c>
      <c r="E595" s="6">
        <v>73000</v>
      </c>
      <c r="F595" s="6">
        <v>0</v>
      </c>
      <c r="G595" s="6">
        <v>0</v>
      </c>
      <c r="H595" s="14">
        <f t="shared" si="22"/>
        <v>737105</v>
      </c>
      <c r="I595" s="22"/>
    </row>
    <row r="596" spans="1:9" ht="15" customHeight="1" x14ac:dyDescent="0.25">
      <c r="A596" s="11" t="s">
        <v>3157</v>
      </c>
      <c r="B596" s="25">
        <v>236</v>
      </c>
      <c r="C596" s="5">
        <v>24</v>
      </c>
      <c r="D596" s="5">
        <v>2499000616</v>
      </c>
      <c r="E596" s="5">
        <v>2</v>
      </c>
      <c r="F596" s="5">
        <v>2024</v>
      </c>
      <c r="G596" s="5">
        <v>1</v>
      </c>
      <c r="H596" s="14"/>
      <c r="I596" s="15">
        <f>+SUM(H597:H601)</f>
        <v>3311186</v>
      </c>
    </row>
    <row r="597" spans="1:9" x14ac:dyDescent="0.25">
      <c r="B597" s="5">
        <v>15906453</v>
      </c>
      <c r="C597" s="5" t="s">
        <v>541</v>
      </c>
      <c r="D597" s="6">
        <v>541246</v>
      </c>
      <c r="E597" s="6">
        <v>0</v>
      </c>
      <c r="F597" s="6">
        <v>0</v>
      </c>
      <c r="G597" s="6">
        <v>0</v>
      </c>
      <c r="H597" s="14">
        <f>SUM(D597:G597)</f>
        <v>541246</v>
      </c>
    </row>
    <row r="598" spans="1:9" x14ac:dyDescent="0.25">
      <c r="B598" s="5">
        <v>30299393</v>
      </c>
      <c r="C598" s="5" t="s">
        <v>3306</v>
      </c>
      <c r="D598" s="6">
        <v>0</v>
      </c>
      <c r="E598" s="6">
        <v>51000</v>
      </c>
      <c r="F598" s="6">
        <v>349000</v>
      </c>
      <c r="G598" s="6">
        <v>0</v>
      </c>
      <c r="H598" s="14">
        <f>SUM(D598:G598)</f>
        <v>400000</v>
      </c>
    </row>
    <row r="599" spans="1:9" x14ac:dyDescent="0.25">
      <c r="A599" s="22"/>
      <c r="B599" s="5">
        <v>24718474</v>
      </c>
      <c r="C599" s="5" t="s">
        <v>3307</v>
      </c>
      <c r="D599" s="6">
        <v>0</v>
      </c>
      <c r="E599" s="6">
        <v>100000</v>
      </c>
      <c r="F599" s="6">
        <v>0</v>
      </c>
      <c r="G599" s="6">
        <v>0</v>
      </c>
      <c r="H599" s="14">
        <f>SUM(D599:G599)</f>
        <v>100000</v>
      </c>
      <c r="I599" s="22"/>
    </row>
    <row r="600" spans="1:9" x14ac:dyDescent="0.25">
      <c r="B600" s="5">
        <v>24388005</v>
      </c>
      <c r="C600" s="5" t="s">
        <v>3308</v>
      </c>
      <c r="D600" s="6">
        <v>0</v>
      </c>
      <c r="E600" s="6">
        <v>100000</v>
      </c>
      <c r="F600" s="6">
        <v>0</v>
      </c>
      <c r="G600" s="6">
        <v>0</v>
      </c>
      <c r="H600" s="14">
        <f>SUM(D600:G600)</f>
        <v>100000</v>
      </c>
    </row>
    <row r="601" spans="1:9" x14ac:dyDescent="0.25">
      <c r="A601" s="22"/>
      <c r="B601" s="5">
        <v>30316648</v>
      </c>
      <c r="C601" s="5" t="s">
        <v>542</v>
      </c>
      <c r="D601" s="6">
        <v>2169940</v>
      </c>
      <c r="E601" s="6">
        <v>0</v>
      </c>
      <c r="F601" s="6">
        <v>0</v>
      </c>
      <c r="G601" s="6">
        <v>0</v>
      </c>
      <c r="H601" s="14">
        <f>SUM(D601:G601)</f>
        <v>2169940</v>
      </c>
      <c r="I601" s="22"/>
    </row>
    <row r="602" spans="1:9" ht="15" customHeight="1" x14ac:dyDescent="0.25">
      <c r="A602" s="11" t="s">
        <v>3158</v>
      </c>
      <c r="B602" s="25">
        <v>237</v>
      </c>
      <c r="C602" s="5">
        <v>24</v>
      </c>
      <c r="D602" s="5">
        <v>2499000617</v>
      </c>
      <c r="E602" s="5">
        <v>2</v>
      </c>
      <c r="F602" s="5">
        <v>2024</v>
      </c>
      <c r="G602" s="5">
        <v>1</v>
      </c>
      <c r="H602" s="14"/>
      <c r="I602" s="15">
        <f>+SUM(H603:H604)</f>
        <v>860097</v>
      </c>
    </row>
    <row r="603" spans="1:9" x14ac:dyDescent="0.25">
      <c r="B603" s="5">
        <v>65740808</v>
      </c>
      <c r="C603" s="5" t="s">
        <v>543</v>
      </c>
      <c r="D603" s="6">
        <v>0</v>
      </c>
      <c r="E603" s="6">
        <v>137000</v>
      </c>
      <c r="F603" s="6">
        <v>0</v>
      </c>
      <c r="G603" s="6">
        <v>0</v>
      </c>
      <c r="H603" s="14">
        <f>SUM(D603:G603)</f>
        <v>137000</v>
      </c>
    </row>
    <row r="604" spans="1:9" x14ac:dyDescent="0.25">
      <c r="A604" s="22"/>
      <c r="B604" s="5">
        <v>93379838</v>
      </c>
      <c r="C604" s="5" t="s">
        <v>544</v>
      </c>
      <c r="D604" s="6">
        <v>623097</v>
      </c>
      <c r="E604" s="6">
        <v>100000</v>
      </c>
      <c r="F604" s="6">
        <v>0</v>
      </c>
      <c r="G604" s="6">
        <v>0</v>
      </c>
      <c r="H604" s="14">
        <f>SUM(D604:G604)</f>
        <v>723097</v>
      </c>
      <c r="I604" s="22"/>
    </row>
    <row r="605" spans="1:9" ht="15" customHeight="1" x14ac:dyDescent="0.25">
      <c r="A605" s="11" t="s">
        <v>3159</v>
      </c>
      <c r="B605" s="25">
        <v>241</v>
      </c>
      <c r="C605" s="5">
        <v>24</v>
      </c>
      <c r="D605" s="5">
        <v>2499000618</v>
      </c>
      <c r="E605" s="5">
        <v>2</v>
      </c>
      <c r="F605" s="5">
        <v>2024</v>
      </c>
      <c r="G605" s="5">
        <v>1</v>
      </c>
      <c r="H605" s="14"/>
      <c r="I605" s="15">
        <f>+SUM(H606:H627)</f>
        <v>7734629</v>
      </c>
    </row>
    <row r="606" spans="1:9" x14ac:dyDescent="0.25">
      <c r="B606" s="5">
        <v>1004910298</v>
      </c>
      <c r="C606" s="5" t="s">
        <v>545</v>
      </c>
      <c r="D606" s="6">
        <v>0</v>
      </c>
      <c r="E606" s="6">
        <v>25000</v>
      </c>
      <c r="F606" s="6">
        <v>35000</v>
      </c>
      <c r="G606" s="6">
        <v>297442</v>
      </c>
      <c r="H606" s="14">
        <f t="shared" ref="H606:H627" si="23">SUM(D606:G606)</f>
        <v>357442</v>
      </c>
    </row>
    <row r="607" spans="1:9" x14ac:dyDescent="0.25">
      <c r="B607" s="5">
        <v>1015396558</v>
      </c>
      <c r="C607" s="5" t="s">
        <v>546</v>
      </c>
      <c r="D607" s="6">
        <v>0</v>
      </c>
      <c r="E607" s="6">
        <v>51000</v>
      </c>
      <c r="F607" s="6">
        <v>50000</v>
      </c>
      <c r="G607" s="6">
        <v>0</v>
      </c>
      <c r="H607" s="14">
        <f t="shared" si="23"/>
        <v>101000</v>
      </c>
    </row>
    <row r="608" spans="1:9" x14ac:dyDescent="0.25">
      <c r="B608" s="5">
        <v>1090471499</v>
      </c>
      <c r="C608" s="5" t="s">
        <v>547</v>
      </c>
      <c r="D608" s="6">
        <v>514501</v>
      </c>
      <c r="E608" s="6">
        <v>25000</v>
      </c>
      <c r="F608" s="6">
        <v>35000</v>
      </c>
      <c r="G608" s="6">
        <v>0</v>
      </c>
      <c r="H608" s="14">
        <f t="shared" si="23"/>
        <v>574501</v>
      </c>
    </row>
    <row r="609" spans="2:8" x14ac:dyDescent="0.25">
      <c r="B609" s="5">
        <v>1093753286</v>
      </c>
      <c r="C609" s="5" t="s">
        <v>548</v>
      </c>
      <c r="D609" s="6">
        <v>501862</v>
      </c>
      <c r="E609" s="6">
        <v>50000</v>
      </c>
      <c r="F609" s="6">
        <v>0</v>
      </c>
      <c r="G609" s="6">
        <v>0</v>
      </c>
      <c r="H609" s="14">
        <f t="shared" si="23"/>
        <v>551862</v>
      </c>
    </row>
    <row r="610" spans="2:8" x14ac:dyDescent="0.25">
      <c r="B610" s="5">
        <v>13478722</v>
      </c>
      <c r="C610" s="5" t="s">
        <v>549</v>
      </c>
      <c r="D610" s="6">
        <v>549316</v>
      </c>
      <c r="E610" s="6">
        <v>50000</v>
      </c>
      <c r="F610" s="6">
        <v>10000</v>
      </c>
      <c r="G610" s="6">
        <v>0</v>
      </c>
      <c r="H610" s="14">
        <f t="shared" si="23"/>
        <v>609316</v>
      </c>
    </row>
    <row r="611" spans="2:8" x14ac:dyDescent="0.25">
      <c r="B611" s="5">
        <v>27887388</v>
      </c>
      <c r="C611" s="5" t="s">
        <v>550</v>
      </c>
      <c r="D611" s="6">
        <v>0</v>
      </c>
      <c r="E611" s="6">
        <v>71000</v>
      </c>
      <c r="F611" s="6">
        <v>10000</v>
      </c>
      <c r="G611" s="6">
        <v>0</v>
      </c>
      <c r="H611" s="14">
        <f t="shared" si="23"/>
        <v>81000</v>
      </c>
    </row>
    <row r="612" spans="2:8" x14ac:dyDescent="0.25">
      <c r="B612" s="5">
        <v>32700846</v>
      </c>
      <c r="C612" s="5" t="s">
        <v>551</v>
      </c>
      <c r="D612" s="6">
        <v>0</v>
      </c>
      <c r="E612" s="6">
        <v>50000</v>
      </c>
      <c r="F612" s="6">
        <v>10000</v>
      </c>
      <c r="G612" s="6">
        <v>0</v>
      </c>
      <c r="H612" s="14">
        <f t="shared" si="23"/>
        <v>60000</v>
      </c>
    </row>
    <row r="613" spans="2:8" x14ac:dyDescent="0.25">
      <c r="B613" s="5">
        <v>37290440</v>
      </c>
      <c r="C613" s="5" t="s">
        <v>552</v>
      </c>
      <c r="D613" s="6">
        <v>530175</v>
      </c>
      <c r="E613" s="6">
        <v>50000</v>
      </c>
      <c r="F613" s="6">
        <v>10000</v>
      </c>
      <c r="G613" s="6">
        <v>0</v>
      </c>
      <c r="H613" s="14">
        <f t="shared" si="23"/>
        <v>590175</v>
      </c>
    </row>
    <row r="614" spans="2:8" x14ac:dyDescent="0.25">
      <c r="B614" s="5">
        <v>40390019</v>
      </c>
      <c r="C614" s="5" t="s">
        <v>553</v>
      </c>
      <c r="D614" s="6">
        <v>519662</v>
      </c>
      <c r="E614" s="6">
        <v>61000</v>
      </c>
      <c r="F614" s="6">
        <v>10000</v>
      </c>
      <c r="G614" s="6">
        <v>0</v>
      </c>
      <c r="H614" s="14">
        <f t="shared" si="23"/>
        <v>590662</v>
      </c>
    </row>
    <row r="615" spans="2:8" x14ac:dyDescent="0.25">
      <c r="B615" s="5">
        <v>60250685</v>
      </c>
      <c r="C615" s="5" t="s">
        <v>554</v>
      </c>
      <c r="D615" s="6">
        <v>443555</v>
      </c>
      <c r="E615" s="6">
        <v>50000</v>
      </c>
      <c r="F615" s="6">
        <v>10000</v>
      </c>
      <c r="G615" s="6">
        <v>0</v>
      </c>
      <c r="H615" s="14">
        <f t="shared" si="23"/>
        <v>503555</v>
      </c>
    </row>
    <row r="616" spans="2:8" x14ac:dyDescent="0.25">
      <c r="B616" s="5">
        <v>60279015</v>
      </c>
      <c r="C616" s="5" t="s">
        <v>555</v>
      </c>
      <c r="D616" s="6">
        <v>0</v>
      </c>
      <c r="E616" s="6">
        <v>76000</v>
      </c>
      <c r="F616" s="6">
        <v>0</v>
      </c>
      <c r="G616" s="6">
        <v>0</v>
      </c>
      <c r="H616" s="14">
        <f t="shared" si="23"/>
        <v>76000</v>
      </c>
    </row>
    <row r="617" spans="2:8" x14ac:dyDescent="0.25">
      <c r="B617" s="5">
        <v>60311524</v>
      </c>
      <c r="C617" s="5" t="s">
        <v>556</v>
      </c>
      <c r="D617" s="6">
        <v>432302</v>
      </c>
      <c r="E617" s="6">
        <v>50000</v>
      </c>
      <c r="F617" s="6">
        <v>70000</v>
      </c>
      <c r="G617" s="6">
        <v>0</v>
      </c>
      <c r="H617" s="14">
        <f t="shared" si="23"/>
        <v>552302</v>
      </c>
    </row>
    <row r="618" spans="2:8" x14ac:dyDescent="0.25">
      <c r="B618" s="5">
        <v>60335371</v>
      </c>
      <c r="C618" s="5" t="s">
        <v>557</v>
      </c>
      <c r="D618" s="6">
        <v>393643</v>
      </c>
      <c r="E618" s="6">
        <v>100000</v>
      </c>
      <c r="F618" s="6">
        <v>20000</v>
      </c>
      <c r="G618" s="6">
        <v>0</v>
      </c>
      <c r="H618" s="14">
        <f t="shared" si="23"/>
        <v>513643</v>
      </c>
    </row>
    <row r="619" spans="2:8" x14ac:dyDescent="0.25">
      <c r="B619" s="5">
        <v>60363510</v>
      </c>
      <c r="C619" s="5" t="s">
        <v>558</v>
      </c>
      <c r="D619" s="6">
        <v>378183</v>
      </c>
      <c r="E619" s="6">
        <v>50000</v>
      </c>
      <c r="F619" s="6">
        <v>10000</v>
      </c>
      <c r="G619" s="6">
        <v>0</v>
      </c>
      <c r="H619" s="14">
        <f t="shared" si="23"/>
        <v>438183</v>
      </c>
    </row>
    <row r="620" spans="2:8" x14ac:dyDescent="0.25">
      <c r="B620" s="5">
        <v>60374908</v>
      </c>
      <c r="C620" s="5" t="s">
        <v>559</v>
      </c>
      <c r="D620" s="6">
        <v>0</v>
      </c>
      <c r="E620" s="6">
        <v>50000</v>
      </c>
      <c r="F620" s="6">
        <v>0</v>
      </c>
      <c r="G620" s="6">
        <v>0</v>
      </c>
      <c r="H620" s="14">
        <f t="shared" si="23"/>
        <v>50000</v>
      </c>
    </row>
    <row r="621" spans="2:8" x14ac:dyDescent="0.25">
      <c r="B621" s="5">
        <v>60378058</v>
      </c>
      <c r="C621" s="5" t="s">
        <v>560</v>
      </c>
      <c r="D621" s="6">
        <v>452719</v>
      </c>
      <c r="E621" s="6">
        <v>54000</v>
      </c>
      <c r="F621" s="6">
        <v>6000</v>
      </c>
      <c r="G621" s="6">
        <v>0</v>
      </c>
      <c r="H621" s="14">
        <f t="shared" si="23"/>
        <v>512719</v>
      </c>
    </row>
    <row r="622" spans="2:8" x14ac:dyDescent="0.25">
      <c r="B622" s="5">
        <v>60413203</v>
      </c>
      <c r="C622" s="5" t="s">
        <v>561</v>
      </c>
      <c r="D622" s="6">
        <v>0</v>
      </c>
      <c r="E622" s="6">
        <v>50000</v>
      </c>
      <c r="F622" s="6">
        <v>10000</v>
      </c>
      <c r="G622" s="6">
        <v>0</v>
      </c>
      <c r="H622" s="14">
        <f t="shared" si="23"/>
        <v>60000</v>
      </c>
    </row>
    <row r="623" spans="2:8" x14ac:dyDescent="0.25">
      <c r="B623" s="5">
        <v>60422646</v>
      </c>
      <c r="C623" s="5" t="s">
        <v>562</v>
      </c>
      <c r="D623" s="6">
        <v>0</v>
      </c>
      <c r="E623" s="6">
        <v>50000</v>
      </c>
      <c r="F623" s="6">
        <v>20000</v>
      </c>
      <c r="G623" s="6">
        <v>0</v>
      </c>
      <c r="H623" s="14">
        <f t="shared" si="23"/>
        <v>70000</v>
      </c>
    </row>
    <row r="624" spans="2:8" x14ac:dyDescent="0.25">
      <c r="B624" s="5">
        <v>60444238</v>
      </c>
      <c r="C624" s="5" t="s">
        <v>563</v>
      </c>
      <c r="D624" s="6">
        <v>437954</v>
      </c>
      <c r="E624" s="6">
        <v>50000</v>
      </c>
      <c r="F624" s="6">
        <v>10000</v>
      </c>
      <c r="G624" s="6">
        <v>0</v>
      </c>
      <c r="H624" s="14">
        <f t="shared" si="23"/>
        <v>497954</v>
      </c>
    </row>
    <row r="625" spans="1:9" x14ac:dyDescent="0.25">
      <c r="A625" s="22"/>
      <c r="B625" s="5">
        <v>60444560</v>
      </c>
      <c r="C625" s="5" t="s">
        <v>564</v>
      </c>
      <c r="D625" s="6">
        <v>0</v>
      </c>
      <c r="E625" s="6">
        <v>25000</v>
      </c>
      <c r="F625" s="6">
        <v>50000</v>
      </c>
      <c r="G625" s="6">
        <v>0</v>
      </c>
      <c r="H625" s="14">
        <f t="shared" si="23"/>
        <v>75000</v>
      </c>
      <c r="I625" s="22"/>
    </row>
    <row r="626" spans="1:9" x14ac:dyDescent="0.25">
      <c r="B626" s="5">
        <v>60445039</v>
      </c>
      <c r="C626" s="5" t="s">
        <v>565</v>
      </c>
      <c r="D626" s="6">
        <v>497014</v>
      </c>
      <c r="E626" s="6">
        <v>50000</v>
      </c>
      <c r="F626" s="6">
        <v>0</v>
      </c>
      <c r="G626" s="6">
        <v>0</v>
      </c>
      <c r="H626" s="14">
        <f t="shared" si="23"/>
        <v>547014</v>
      </c>
    </row>
    <row r="627" spans="1:9" x14ac:dyDescent="0.25">
      <c r="A627" s="22"/>
      <c r="B627" s="5">
        <v>63297059</v>
      </c>
      <c r="C627" s="5" t="s">
        <v>566</v>
      </c>
      <c r="D627" s="6">
        <v>252301</v>
      </c>
      <c r="E627" s="6">
        <v>50000</v>
      </c>
      <c r="F627" s="6">
        <v>20000</v>
      </c>
      <c r="G627" s="6">
        <v>0</v>
      </c>
      <c r="H627" s="14">
        <f t="shared" si="23"/>
        <v>322301</v>
      </c>
      <c r="I627" s="22"/>
    </row>
    <row r="628" spans="1:9" ht="15" customHeight="1" x14ac:dyDescent="0.25">
      <c r="A628" s="11" t="s">
        <v>3160</v>
      </c>
      <c r="B628" s="25">
        <v>243</v>
      </c>
      <c r="C628" s="5">
        <v>24</v>
      </c>
      <c r="D628" s="5">
        <v>2499000619</v>
      </c>
      <c r="E628" s="5">
        <v>2</v>
      </c>
      <c r="F628" s="5">
        <v>2024</v>
      </c>
      <c r="G628" s="5">
        <v>1</v>
      </c>
      <c r="H628" s="14"/>
      <c r="I628" s="15">
        <f>+SUM(H629:H630)</f>
        <v>1100902</v>
      </c>
    </row>
    <row r="629" spans="1:9" x14ac:dyDescent="0.25">
      <c r="B629" s="5">
        <v>1007799294</v>
      </c>
      <c r="C629" s="5" t="s">
        <v>567</v>
      </c>
      <c r="D629" s="6">
        <v>655935</v>
      </c>
      <c r="E629" s="6">
        <v>60000</v>
      </c>
      <c r="F629" s="6">
        <v>50000</v>
      </c>
      <c r="G629" s="6">
        <v>0</v>
      </c>
      <c r="H629" s="14">
        <f>SUM(D629:G629)</f>
        <v>765935</v>
      </c>
    </row>
    <row r="630" spans="1:9" x14ac:dyDescent="0.25">
      <c r="A630" s="22"/>
      <c r="B630" s="5">
        <v>79460159</v>
      </c>
      <c r="C630" s="5" t="s">
        <v>568</v>
      </c>
      <c r="D630" s="6">
        <v>303967</v>
      </c>
      <c r="E630" s="6">
        <v>31000</v>
      </c>
      <c r="F630" s="6">
        <v>0</v>
      </c>
      <c r="G630" s="6">
        <v>0</v>
      </c>
      <c r="H630" s="14">
        <f>SUM(D630:G630)</f>
        <v>334967</v>
      </c>
      <c r="I630" s="22"/>
    </row>
    <row r="631" spans="1:9" ht="15" customHeight="1" x14ac:dyDescent="0.25">
      <c r="A631" s="20" t="s">
        <v>3161</v>
      </c>
      <c r="B631" s="25">
        <v>244</v>
      </c>
      <c r="C631" s="5">
        <v>24</v>
      </c>
      <c r="D631" s="5">
        <v>2499000620</v>
      </c>
      <c r="E631" s="5">
        <v>2</v>
      </c>
      <c r="F631" s="5">
        <v>2024</v>
      </c>
      <c r="G631" s="5">
        <v>1</v>
      </c>
      <c r="H631" s="14"/>
      <c r="I631" s="15">
        <f>+SUM(H632:H635)</f>
        <v>6461545</v>
      </c>
    </row>
    <row r="632" spans="1:9" x14ac:dyDescent="0.25">
      <c r="B632" s="5">
        <v>1042421047</v>
      </c>
      <c r="C632" s="5" t="s">
        <v>569</v>
      </c>
      <c r="D632" s="6">
        <v>0</v>
      </c>
      <c r="E632" s="6">
        <v>50000</v>
      </c>
      <c r="F632" s="6">
        <v>0</v>
      </c>
      <c r="G632" s="6">
        <v>0</v>
      </c>
      <c r="H632" s="14">
        <f>SUM(D632:G632)</f>
        <v>50000</v>
      </c>
    </row>
    <row r="633" spans="1:9" x14ac:dyDescent="0.25">
      <c r="A633" s="22"/>
      <c r="B633" s="5">
        <v>12632930</v>
      </c>
      <c r="C633" s="5" t="s">
        <v>570</v>
      </c>
      <c r="D633" s="6">
        <v>3645630</v>
      </c>
      <c r="E633" s="6">
        <v>180000</v>
      </c>
      <c r="F633" s="6">
        <v>0</v>
      </c>
      <c r="G633" s="6">
        <v>0</v>
      </c>
      <c r="H633" s="14">
        <f>SUM(D633:G633)</f>
        <v>3825630</v>
      </c>
      <c r="I633" s="22"/>
    </row>
    <row r="634" spans="1:9" x14ac:dyDescent="0.25">
      <c r="B634" s="5">
        <v>37748309</v>
      </c>
      <c r="C634" s="5" t="s">
        <v>571</v>
      </c>
      <c r="D634" s="6">
        <v>583744</v>
      </c>
      <c r="E634" s="6">
        <v>100000</v>
      </c>
      <c r="F634" s="6">
        <v>100000</v>
      </c>
      <c r="G634" s="6">
        <v>0</v>
      </c>
      <c r="H634" s="14">
        <f>SUM(D634:G634)</f>
        <v>783744</v>
      </c>
    </row>
    <row r="635" spans="1:9" x14ac:dyDescent="0.25">
      <c r="A635" s="22"/>
      <c r="B635" s="5">
        <v>45555938</v>
      </c>
      <c r="C635" s="5" t="s">
        <v>572</v>
      </c>
      <c r="D635" s="6">
        <v>1772171</v>
      </c>
      <c r="E635" s="6">
        <v>30000</v>
      </c>
      <c r="F635" s="6">
        <v>0</v>
      </c>
      <c r="G635" s="6">
        <v>0</v>
      </c>
      <c r="H635" s="14">
        <f>SUM(D635:G635)</f>
        <v>1802171</v>
      </c>
      <c r="I635" s="22"/>
    </row>
    <row r="636" spans="1:9" ht="15" customHeight="1" x14ac:dyDescent="0.25">
      <c r="A636" s="11" t="s">
        <v>3162</v>
      </c>
      <c r="B636" s="25">
        <v>246</v>
      </c>
      <c r="C636" s="5">
        <v>24</v>
      </c>
      <c r="D636" s="5">
        <v>2499000621</v>
      </c>
      <c r="E636" s="5">
        <v>2</v>
      </c>
      <c r="F636" s="5">
        <v>2024</v>
      </c>
      <c r="G636" s="5">
        <v>1</v>
      </c>
      <c r="H636" s="14"/>
      <c r="I636" s="15">
        <f>+SUM(H637:H640)</f>
        <v>2778873</v>
      </c>
    </row>
    <row r="637" spans="1:9" x14ac:dyDescent="0.25">
      <c r="B637" s="5">
        <v>1073244642</v>
      </c>
      <c r="C637" s="5" t="s">
        <v>573</v>
      </c>
      <c r="D637" s="6">
        <v>726167</v>
      </c>
      <c r="E637" s="6">
        <v>33000</v>
      </c>
      <c r="F637" s="6">
        <v>0</v>
      </c>
      <c r="G637" s="6">
        <v>0</v>
      </c>
      <c r="H637" s="14">
        <f>SUM(D637:G637)</f>
        <v>759167</v>
      </c>
    </row>
    <row r="638" spans="1:9" x14ac:dyDescent="0.25">
      <c r="A638" s="22"/>
      <c r="B638" s="5">
        <v>79189364</v>
      </c>
      <c r="C638" s="5" t="s">
        <v>574</v>
      </c>
      <c r="D638" s="6">
        <v>946391</v>
      </c>
      <c r="E638" s="6">
        <v>137000</v>
      </c>
      <c r="F638" s="6">
        <v>66000</v>
      </c>
      <c r="G638" s="6">
        <v>596315</v>
      </c>
      <c r="H638" s="14">
        <f>SUM(D638:G638)</f>
        <v>1745706</v>
      </c>
      <c r="I638" s="22"/>
    </row>
    <row r="639" spans="1:9" x14ac:dyDescent="0.25">
      <c r="B639" s="5">
        <v>80229810</v>
      </c>
      <c r="C639" s="5" t="s">
        <v>575</v>
      </c>
      <c r="D639" s="6">
        <v>0</v>
      </c>
      <c r="E639" s="6">
        <v>137000</v>
      </c>
      <c r="F639" s="6">
        <v>0</v>
      </c>
      <c r="G639" s="6">
        <v>0</v>
      </c>
      <c r="H639" s="14">
        <f>SUM(D639:G639)</f>
        <v>137000</v>
      </c>
    </row>
    <row r="640" spans="1:9" x14ac:dyDescent="0.25">
      <c r="A640" s="22"/>
      <c r="B640" s="5">
        <v>91013064</v>
      </c>
      <c r="C640" s="5" t="s">
        <v>576</v>
      </c>
      <c r="D640" s="6">
        <v>0</v>
      </c>
      <c r="E640" s="6">
        <v>137000</v>
      </c>
      <c r="F640" s="6">
        <v>0</v>
      </c>
      <c r="G640" s="6">
        <v>0</v>
      </c>
      <c r="H640" s="14">
        <f>SUM(D640:G640)</f>
        <v>137000</v>
      </c>
      <c r="I640" s="22"/>
    </row>
    <row r="641" spans="1:9" ht="15" customHeight="1" x14ac:dyDescent="0.25">
      <c r="A641" s="11" t="s">
        <v>3163</v>
      </c>
      <c r="B641" s="25">
        <v>250</v>
      </c>
      <c r="C641" s="5">
        <v>24</v>
      </c>
      <c r="D641" s="5">
        <v>2499000622</v>
      </c>
      <c r="E641" s="5">
        <v>2</v>
      </c>
      <c r="F641" s="5">
        <v>2024</v>
      </c>
      <c r="G641" s="5">
        <v>1</v>
      </c>
      <c r="H641" s="14"/>
      <c r="I641" s="15">
        <f>+SUM(H642:H724)</f>
        <v>27110286</v>
      </c>
    </row>
    <row r="642" spans="1:9" x14ac:dyDescent="0.25">
      <c r="B642" s="5">
        <v>1000018977</v>
      </c>
      <c r="C642" s="5" t="s">
        <v>577</v>
      </c>
      <c r="D642" s="6">
        <v>0</v>
      </c>
      <c r="E642" s="6">
        <v>70000</v>
      </c>
      <c r="F642" s="6">
        <v>230000</v>
      </c>
      <c r="G642" s="6">
        <v>0</v>
      </c>
      <c r="H642" s="14">
        <f t="shared" ref="H642:H673" si="24">SUM(D642:G642)</f>
        <v>300000</v>
      </c>
    </row>
    <row r="643" spans="1:9" x14ac:dyDescent="0.25">
      <c r="B643" s="5">
        <v>1013584738</v>
      </c>
      <c r="C643" s="5" t="s">
        <v>3351</v>
      </c>
      <c r="D643" s="6">
        <v>121466</v>
      </c>
      <c r="E643" s="6">
        <v>0</v>
      </c>
      <c r="F643" s="6">
        <v>0</v>
      </c>
      <c r="G643" s="6">
        <v>0</v>
      </c>
      <c r="H643" s="14">
        <f t="shared" si="24"/>
        <v>121466</v>
      </c>
    </row>
    <row r="644" spans="1:9" x14ac:dyDescent="0.25">
      <c r="B644" s="5">
        <v>1000618536</v>
      </c>
      <c r="C644" s="5" t="s">
        <v>578</v>
      </c>
      <c r="D644" s="6">
        <v>0</v>
      </c>
      <c r="E644" s="6">
        <v>52000</v>
      </c>
      <c r="F644" s="6">
        <v>8000</v>
      </c>
      <c r="G644" s="6">
        <v>0</v>
      </c>
      <c r="H644" s="14">
        <f t="shared" si="24"/>
        <v>60000</v>
      </c>
    </row>
    <row r="645" spans="1:9" x14ac:dyDescent="0.25">
      <c r="B645" s="5">
        <v>1003566812</v>
      </c>
      <c r="C645" s="5" t="s">
        <v>579</v>
      </c>
      <c r="D645" s="6">
        <v>0</v>
      </c>
      <c r="E645" s="6">
        <v>25000</v>
      </c>
      <c r="F645" s="6">
        <v>25000</v>
      </c>
      <c r="G645" s="6">
        <v>0</v>
      </c>
      <c r="H645" s="14">
        <f t="shared" si="24"/>
        <v>50000</v>
      </c>
    </row>
    <row r="646" spans="1:9" x14ac:dyDescent="0.25">
      <c r="B646" s="5">
        <v>1004912935</v>
      </c>
      <c r="C646" s="5" t="s">
        <v>580</v>
      </c>
      <c r="D646" s="6">
        <v>0</v>
      </c>
      <c r="E646" s="6">
        <v>25000</v>
      </c>
      <c r="F646" s="6">
        <v>25000</v>
      </c>
      <c r="G646" s="6">
        <v>0</v>
      </c>
      <c r="H646" s="14">
        <f t="shared" si="24"/>
        <v>50000</v>
      </c>
    </row>
    <row r="647" spans="1:9" x14ac:dyDescent="0.25">
      <c r="B647" s="5">
        <v>1010214649</v>
      </c>
      <c r="C647" s="5" t="s">
        <v>581</v>
      </c>
      <c r="D647" s="6">
        <v>243024</v>
      </c>
      <c r="E647" s="6">
        <v>25000</v>
      </c>
      <c r="F647" s="6">
        <v>25000</v>
      </c>
      <c r="G647" s="6">
        <v>0</v>
      </c>
      <c r="H647" s="14">
        <f t="shared" si="24"/>
        <v>293024</v>
      </c>
    </row>
    <row r="648" spans="1:9" x14ac:dyDescent="0.25">
      <c r="B648" s="5">
        <v>1012334286</v>
      </c>
      <c r="C648" s="5" t="s">
        <v>582</v>
      </c>
      <c r="D648" s="6">
        <v>642545</v>
      </c>
      <c r="E648" s="6">
        <v>60000</v>
      </c>
      <c r="F648" s="6">
        <v>0</v>
      </c>
      <c r="G648" s="6">
        <v>0</v>
      </c>
      <c r="H648" s="14">
        <f t="shared" si="24"/>
        <v>702545</v>
      </c>
    </row>
    <row r="649" spans="1:9" x14ac:dyDescent="0.25">
      <c r="B649" s="5">
        <v>1012379010</v>
      </c>
      <c r="C649" s="5" t="s">
        <v>583</v>
      </c>
      <c r="D649" s="6">
        <v>456312</v>
      </c>
      <c r="E649" s="6">
        <v>60000</v>
      </c>
      <c r="F649" s="6">
        <v>0</v>
      </c>
      <c r="G649" s="6">
        <v>0</v>
      </c>
      <c r="H649" s="14">
        <f t="shared" si="24"/>
        <v>516312</v>
      </c>
    </row>
    <row r="650" spans="1:9" x14ac:dyDescent="0.25">
      <c r="B650" s="5">
        <v>1012415903</v>
      </c>
      <c r="C650" s="5" t="s">
        <v>584</v>
      </c>
      <c r="D650" s="6">
        <v>0</v>
      </c>
      <c r="E650" s="6">
        <v>60000</v>
      </c>
      <c r="F650" s="6">
        <v>0</v>
      </c>
      <c r="G650" s="6">
        <v>0</v>
      </c>
      <c r="H650" s="14">
        <f t="shared" si="24"/>
        <v>60000</v>
      </c>
    </row>
    <row r="651" spans="1:9" x14ac:dyDescent="0.25">
      <c r="B651" s="5">
        <v>1012431384</v>
      </c>
      <c r="C651" s="5" t="s">
        <v>585</v>
      </c>
      <c r="D651" s="6">
        <v>263061</v>
      </c>
      <c r="E651" s="6">
        <v>25000</v>
      </c>
      <c r="F651" s="6">
        <v>25000</v>
      </c>
      <c r="G651" s="6">
        <v>0</v>
      </c>
      <c r="H651" s="14">
        <f t="shared" si="24"/>
        <v>313061</v>
      </c>
    </row>
    <row r="652" spans="1:9" x14ac:dyDescent="0.25">
      <c r="B652" s="5">
        <v>1012439879</v>
      </c>
      <c r="C652" s="5" t="s">
        <v>586</v>
      </c>
      <c r="D652" s="6">
        <v>391549</v>
      </c>
      <c r="E652" s="6">
        <v>25000</v>
      </c>
      <c r="F652" s="6">
        <v>100000</v>
      </c>
      <c r="G652" s="6">
        <v>0</v>
      </c>
      <c r="H652" s="14">
        <f t="shared" si="24"/>
        <v>516549</v>
      </c>
    </row>
    <row r="653" spans="1:9" x14ac:dyDescent="0.25">
      <c r="B653" s="5">
        <v>1014184152</v>
      </c>
      <c r="C653" s="5" t="s">
        <v>587</v>
      </c>
      <c r="D653" s="6">
        <v>394597</v>
      </c>
      <c r="E653" s="6">
        <v>60000</v>
      </c>
      <c r="F653" s="6">
        <v>0</v>
      </c>
      <c r="G653" s="6">
        <v>0</v>
      </c>
      <c r="H653" s="14">
        <f t="shared" si="24"/>
        <v>454597</v>
      </c>
    </row>
    <row r="654" spans="1:9" x14ac:dyDescent="0.25">
      <c r="B654" s="5">
        <v>1014190743</v>
      </c>
      <c r="C654" s="5" t="s">
        <v>588</v>
      </c>
      <c r="D654" s="6">
        <v>0</v>
      </c>
      <c r="E654" s="6">
        <v>50000</v>
      </c>
      <c r="F654" s="6">
        <v>0</v>
      </c>
      <c r="G654" s="6">
        <v>0</v>
      </c>
      <c r="H654" s="14">
        <f t="shared" si="24"/>
        <v>50000</v>
      </c>
    </row>
    <row r="655" spans="1:9" x14ac:dyDescent="0.25">
      <c r="B655" s="5">
        <v>1016003001</v>
      </c>
      <c r="C655" s="5" t="s">
        <v>589</v>
      </c>
      <c r="D655" s="6">
        <v>348744</v>
      </c>
      <c r="E655" s="6">
        <v>100000</v>
      </c>
      <c r="F655" s="6">
        <v>0</v>
      </c>
      <c r="G655" s="6">
        <v>0</v>
      </c>
      <c r="H655" s="14">
        <f t="shared" si="24"/>
        <v>448744</v>
      </c>
    </row>
    <row r="656" spans="1:9" x14ac:dyDescent="0.25">
      <c r="B656" s="5">
        <v>1016053423</v>
      </c>
      <c r="C656" s="5" t="s">
        <v>590</v>
      </c>
      <c r="D656" s="6">
        <v>249277</v>
      </c>
      <c r="E656" s="6">
        <v>60000</v>
      </c>
      <c r="F656" s="6">
        <v>10000</v>
      </c>
      <c r="G656" s="6">
        <v>0</v>
      </c>
      <c r="H656" s="14">
        <f t="shared" si="24"/>
        <v>319277</v>
      </c>
    </row>
    <row r="657" spans="2:8" x14ac:dyDescent="0.25">
      <c r="B657" s="5">
        <v>1016082628</v>
      </c>
      <c r="C657" s="5" t="s">
        <v>591</v>
      </c>
      <c r="D657" s="6">
        <v>0</v>
      </c>
      <c r="E657" s="6">
        <v>25000</v>
      </c>
      <c r="F657" s="6">
        <v>100000</v>
      </c>
      <c r="G657" s="6">
        <v>0</v>
      </c>
      <c r="H657" s="14">
        <f t="shared" si="24"/>
        <v>125000</v>
      </c>
    </row>
    <row r="658" spans="2:8" x14ac:dyDescent="0.25">
      <c r="B658" s="5">
        <v>1017135605</v>
      </c>
      <c r="C658" s="5" t="s">
        <v>592</v>
      </c>
      <c r="D658" s="6">
        <v>0</v>
      </c>
      <c r="E658" s="6">
        <v>50000</v>
      </c>
      <c r="F658" s="6">
        <v>0</v>
      </c>
      <c r="G658" s="6">
        <v>256634</v>
      </c>
      <c r="H658" s="14">
        <f t="shared" si="24"/>
        <v>306634</v>
      </c>
    </row>
    <row r="659" spans="2:8" x14ac:dyDescent="0.25">
      <c r="B659" s="5">
        <v>1018409254</v>
      </c>
      <c r="C659" s="5" t="s">
        <v>593</v>
      </c>
      <c r="D659" s="6">
        <v>0</v>
      </c>
      <c r="E659" s="6">
        <v>50000</v>
      </c>
      <c r="F659" s="6">
        <v>50000</v>
      </c>
      <c r="G659" s="6">
        <v>0</v>
      </c>
      <c r="H659" s="14">
        <f t="shared" si="24"/>
        <v>100000</v>
      </c>
    </row>
    <row r="660" spans="2:8" x14ac:dyDescent="0.25">
      <c r="B660" s="5">
        <v>1018447256</v>
      </c>
      <c r="C660" s="5" t="s">
        <v>594</v>
      </c>
      <c r="D660" s="6">
        <v>0</v>
      </c>
      <c r="E660" s="6">
        <v>25000</v>
      </c>
      <c r="F660" s="6">
        <v>25000</v>
      </c>
      <c r="G660" s="6">
        <v>0</v>
      </c>
      <c r="H660" s="14">
        <f t="shared" si="24"/>
        <v>50000</v>
      </c>
    </row>
    <row r="661" spans="2:8" x14ac:dyDescent="0.25">
      <c r="B661" s="5">
        <v>1018474643</v>
      </c>
      <c r="C661" s="5" t="s">
        <v>595</v>
      </c>
      <c r="D661" s="6">
        <v>419425</v>
      </c>
      <c r="E661" s="6">
        <v>25000</v>
      </c>
      <c r="F661" s="6">
        <v>5000</v>
      </c>
      <c r="G661" s="6">
        <v>0</v>
      </c>
      <c r="H661" s="14">
        <f t="shared" si="24"/>
        <v>449425</v>
      </c>
    </row>
    <row r="662" spans="2:8" x14ac:dyDescent="0.25">
      <c r="B662" s="5">
        <v>1019003840</v>
      </c>
      <c r="C662" s="5" t="s">
        <v>596</v>
      </c>
      <c r="D662" s="6">
        <v>0</v>
      </c>
      <c r="E662" s="6">
        <v>25000</v>
      </c>
      <c r="F662" s="6">
        <v>75000</v>
      </c>
      <c r="G662" s="6">
        <v>0</v>
      </c>
      <c r="H662" s="14">
        <f t="shared" si="24"/>
        <v>100000</v>
      </c>
    </row>
    <row r="663" spans="2:8" x14ac:dyDescent="0.25">
      <c r="B663" s="5">
        <v>1019067197</v>
      </c>
      <c r="C663" s="5" t="s">
        <v>597</v>
      </c>
      <c r="D663" s="6">
        <v>723048</v>
      </c>
      <c r="E663" s="6">
        <v>91000</v>
      </c>
      <c r="F663" s="6">
        <v>100000</v>
      </c>
      <c r="G663" s="6">
        <v>0</v>
      </c>
      <c r="H663" s="14">
        <f t="shared" si="24"/>
        <v>914048</v>
      </c>
    </row>
    <row r="664" spans="2:8" x14ac:dyDescent="0.25">
      <c r="B664" s="5">
        <v>1019123585</v>
      </c>
      <c r="C664" s="5" t="s">
        <v>598</v>
      </c>
      <c r="D664" s="6">
        <v>452461</v>
      </c>
      <c r="E664" s="6">
        <v>50000</v>
      </c>
      <c r="F664" s="6">
        <v>10000</v>
      </c>
      <c r="G664" s="6">
        <v>0</v>
      </c>
      <c r="H664" s="14">
        <f t="shared" si="24"/>
        <v>512461</v>
      </c>
    </row>
    <row r="665" spans="2:8" x14ac:dyDescent="0.25">
      <c r="B665" s="5">
        <v>1022352241</v>
      </c>
      <c r="C665" s="5" t="s">
        <v>599</v>
      </c>
      <c r="D665" s="6">
        <v>169898</v>
      </c>
      <c r="E665" s="6">
        <v>50000</v>
      </c>
      <c r="F665" s="6">
        <v>30000</v>
      </c>
      <c r="G665" s="6">
        <v>0</v>
      </c>
      <c r="H665" s="14">
        <f t="shared" si="24"/>
        <v>249898</v>
      </c>
    </row>
    <row r="666" spans="2:8" x14ac:dyDescent="0.25">
      <c r="B666" s="5">
        <v>1022440429</v>
      </c>
      <c r="C666" s="5" t="s">
        <v>600</v>
      </c>
      <c r="D666" s="6">
        <v>414782</v>
      </c>
      <c r="E666" s="6">
        <v>50000</v>
      </c>
      <c r="F666" s="6">
        <v>10000</v>
      </c>
      <c r="G666" s="6">
        <v>0</v>
      </c>
      <c r="H666" s="14">
        <f t="shared" si="24"/>
        <v>474782</v>
      </c>
    </row>
    <row r="667" spans="2:8" x14ac:dyDescent="0.25">
      <c r="B667" s="5">
        <v>1022969267</v>
      </c>
      <c r="C667" s="5" t="s">
        <v>601</v>
      </c>
      <c r="D667" s="6">
        <v>272453</v>
      </c>
      <c r="E667" s="6">
        <v>50000</v>
      </c>
      <c r="F667" s="6">
        <v>0</v>
      </c>
      <c r="G667" s="6">
        <v>0</v>
      </c>
      <c r="H667" s="14">
        <f t="shared" si="24"/>
        <v>322453</v>
      </c>
    </row>
    <row r="668" spans="2:8" x14ac:dyDescent="0.25">
      <c r="B668" s="5">
        <v>1022998729</v>
      </c>
      <c r="C668" s="5" t="s">
        <v>602</v>
      </c>
      <c r="D668" s="6">
        <v>564653</v>
      </c>
      <c r="E668" s="6">
        <v>50000</v>
      </c>
      <c r="F668" s="6">
        <v>0</v>
      </c>
      <c r="G668" s="6">
        <v>0</v>
      </c>
      <c r="H668" s="14">
        <f t="shared" si="24"/>
        <v>614653</v>
      </c>
    </row>
    <row r="669" spans="2:8" x14ac:dyDescent="0.25">
      <c r="B669" s="5">
        <v>1023928369</v>
      </c>
      <c r="C669" s="5" t="s">
        <v>603</v>
      </c>
      <c r="D669" s="6">
        <v>469791</v>
      </c>
      <c r="E669" s="6">
        <v>50000</v>
      </c>
      <c r="F669" s="6">
        <v>0</v>
      </c>
      <c r="G669" s="6">
        <v>0</v>
      </c>
      <c r="H669" s="14">
        <f t="shared" si="24"/>
        <v>519791</v>
      </c>
    </row>
    <row r="670" spans="2:8" x14ac:dyDescent="0.25">
      <c r="B670" s="5">
        <v>1024484025</v>
      </c>
      <c r="C670" s="5" t="s">
        <v>604</v>
      </c>
      <c r="D670" s="6">
        <v>0</v>
      </c>
      <c r="E670" s="6">
        <v>70000</v>
      </c>
      <c r="F670" s="6">
        <v>10000</v>
      </c>
      <c r="G670" s="6">
        <v>0</v>
      </c>
      <c r="H670" s="14">
        <f t="shared" si="24"/>
        <v>80000</v>
      </c>
    </row>
    <row r="671" spans="2:8" x14ac:dyDescent="0.25">
      <c r="B671" s="5">
        <v>1024546172</v>
      </c>
      <c r="C671" s="5" t="s">
        <v>605</v>
      </c>
      <c r="D671" s="6">
        <v>332545</v>
      </c>
      <c r="E671" s="6">
        <v>50000</v>
      </c>
      <c r="F671" s="6">
        <v>0</v>
      </c>
      <c r="G671" s="6">
        <v>0</v>
      </c>
      <c r="H671" s="14">
        <f t="shared" si="24"/>
        <v>382545</v>
      </c>
    </row>
    <row r="672" spans="2:8" x14ac:dyDescent="0.25">
      <c r="B672" s="5">
        <v>1030641789</v>
      </c>
      <c r="C672" s="5" t="s">
        <v>606</v>
      </c>
      <c r="D672" s="6">
        <v>190861</v>
      </c>
      <c r="E672" s="6">
        <v>25000</v>
      </c>
      <c r="F672" s="6">
        <v>25000</v>
      </c>
      <c r="G672" s="6">
        <v>0</v>
      </c>
      <c r="H672" s="14">
        <f t="shared" si="24"/>
        <v>240861</v>
      </c>
    </row>
    <row r="673" spans="2:8" x14ac:dyDescent="0.25">
      <c r="B673" s="5">
        <v>1032410534</v>
      </c>
      <c r="C673" s="5" t="s">
        <v>607</v>
      </c>
      <c r="D673" s="6">
        <v>0</v>
      </c>
      <c r="E673" s="6">
        <v>58000</v>
      </c>
      <c r="F673" s="6">
        <v>300000</v>
      </c>
      <c r="G673" s="6">
        <v>0</v>
      </c>
      <c r="H673" s="14">
        <f t="shared" si="24"/>
        <v>358000</v>
      </c>
    </row>
    <row r="674" spans="2:8" x14ac:dyDescent="0.25">
      <c r="B674" s="5">
        <v>1032412946</v>
      </c>
      <c r="C674" s="5" t="s">
        <v>608</v>
      </c>
      <c r="D674" s="6">
        <v>248873</v>
      </c>
      <c r="E674" s="6">
        <v>79000</v>
      </c>
      <c r="F674" s="6">
        <v>41000</v>
      </c>
      <c r="G674" s="6">
        <v>0</v>
      </c>
      <c r="H674" s="14">
        <f t="shared" ref="H674:H705" si="25">SUM(D674:G674)</f>
        <v>368873</v>
      </c>
    </row>
    <row r="675" spans="2:8" x14ac:dyDescent="0.25">
      <c r="B675" s="5">
        <v>1032490992</v>
      </c>
      <c r="C675" s="5" t="s">
        <v>609</v>
      </c>
      <c r="D675" s="6">
        <v>479191</v>
      </c>
      <c r="E675" s="6">
        <v>50000</v>
      </c>
      <c r="F675" s="6">
        <v>0</v>
      </c>
      <c r="G675" s="6">
        <v>0</v>
      </c>
      <c r="H675" s="14">
        <f t="shared" si="25"/>
        <v>529191</v>
      </c>
    </row>
    <row r="676" spans="2:8" x14ac:dyDescent="0.25">
      <c r="B676" s="5">
        <v>1033693592</v>
      </c>
      <c r="C676" s="5" t="s">
        <v>610</v>
      </c>
      <c r="D676" s="6">
        <v>0</v>
      </c>
      <c r="E676" s="6">
        <v>25000</v>
      </c>
      <c r="F676" s="6">
        <v>200000</v>
      </c>
      <c r="G676" s="6">
        <v>0</v>
      </c>
      <c r="H676" s="14">
        <f t="shared" si="25"/>
        <v>225000</v>
      </c>
    </row>
    <row r="677" spans="2:8" x14ac:dyDescent="0.25">
      <c r="B677" s="5">
        <v>1033703906</v>
      </c>
      <c r="C677" s="5" t="s">
        <v>611</v>
      </c>
      <c r="D677" s="6">
        <v>280258</v>
      </c>
      <c r="E677" s="6">
        <v>53000</v>
      </c>
      <c r="F677" s="6">
        <v>7000</v>
      </c>
      <c r="G677" s="6">
        <v>0</v>
      </c>
      <c r="H677" s="14">
        <f t="shared" si="25"/>
        <v>340258</v>
      </c>
    </row>
    <row r="678" spans="2:8" x14ac:dyDescent="0.25">
      <c r="B678" s="5">
        <v>1033721281</v>
      </c>
      <c r="C678" s="5" t="s">
        <v>612</v>
      </c>
      <c r="D678" s="6">
        <v>262408</v>
      </c>
      <c r="E678" s="6">
        <v>50000</v>
      </c>
      <c r="F678" s="6">
        <v>0</v>
      </c>
      <c r="G678" s="6">
        <v>0</v>
      </c>
      <c r="H678" s="14">
        <f t="shared" si="25"/>
        <v>312408</v>
      </c>
    </row>
    <row r="679" spans="2:8" x14ac:dyDescent="0.25">
      <c r="B679" s="5">
        <v>1033728780</v>
      </c>
      <c r="C679" s="5" t="s">
        <v>613</v>
      </c>
      <c r="D679" s="6">
        <v>318206</v>
      </c>
      <c r="E679" s="6">
        <v>50000</v>
      </c>
      <c r="F679" s="6">
        <v>0</v>
      </c>
      <c r="G679" s="6">
        <v>0</v>
      </c>
      <c r="H679" s="14">
        <f t="shared" si="25"/>
        <v>368206</v>
      </c>
    </row>
    <row r="680" spans="2:8" x14ac:dyDescent="0.25">
      <c r="B680" s="5">
        <v>1033751710</v>
      </c>
      <c r="C680" s="5" t="s">
        <v>614</v>
      </c>
      <c r="D680" s="6">
        <v>464522</v>
      </c>
      <c r="E680" s="6">
        <v>53000</v>
      </c>
      <c r="F680" s="6">
        <v>7000</v>
      </c>
      <c r="G680" s="6">
        <v>0</v>
      </c>
      <c r="H680" s="14">
        <f t="shared" si="25"/>
        <v>524522</v>
      </c>
    </row>
    <row r="681" spans="2:8" x14ac:dyDescent="0.25">
      <c r="B681" s="5">
        <v>1033769423</v>
      </c>
      <c r="C681" s="5" t="s">
        <v>615</v>
      </c>
      <c r="D681" s="6">
        <v>477918</v>
      </c>
      <c r="E681" s="6">
        <v>25000</v>
      </c>
      <c r="F681" s="6">
        <v>10000</v>
      </c>
      <c r="G681" s="6">
        <v>0</v>
      </c>
      <c r="H681" s="14">
        <f t="shared" si="25"/>
        <v>512918</v>
      </c>
    </row>
    <row r="682" spans="2:8" x14ac:dyDescent="0.25">
      <c r="B682" s="5">
        <v>1033795939</v>
      </c>
      <c r="C682" s="5" t="s">
        <v>616</v>
      </c>
      <c r="D682" s="6">
        <v>0</v>
      </c>
      <c r="E682" s="6">
        <v>25000</v>
      </c>
      <c r="F682" s="6">
        <v>25000</v>
      </c>
      <c r="G682" s="6">
        <v>0</v>
      </c>
      <c r="H682" s="14">
        <f t="shared" si="25"/>
        <v>50000</v>
      </c>
    </row>
    <row r="683" spans="2:8" x14ac:dyDescent="0.25">
      <c r="B683" s="5">
        <v>1038359988</v>
      </c>
      <c r="C683" s="5" t="s">
        <v>617</v>
      </c>
      <c r="D683" s="6">
        <v>228475</v>
      </c>
      <c r="E683" s="6">
        <v>50000</v>
      </c>
      <c r="F683" s="6">
        <v>0</v>
      </c>
      <c r="G683" s="6">
        <v>0</v>
      </c>
      <c r="H683" s="14">
        <f t="shared" si="25"/>
        <v>278475</v>
      </c>
    </row>
    <row r="684" spans="2:8" x14ac:dyDescent="0.25">
      <c r="B684" s="5">
        <v>1051336474</v>
      </c>
      <c r="C684" s="5" t="s">
        <v>618</v>
      </c>
      <c r="D684" s="6">
        <v>439371</v>
      </c>
      <c r="E684" s="6">
        <v>52000</v>
      </c>
      <c r="F684" s="6">
        <v>8000</v>
      </c>
      <c r="G684" s="6">
        <v>0</v>
      </c>
      <c r="H684" s="14">
        <f t="shared" si="25"/>
        <v>499371</v>
      </c>
    </row>
    <row r="685" spans="2:8" x14ac:dyDescent="0.25">
      <c r="B685" s="5">
        <v>1055333226</v>
      </c>
      <c r="C685" s="5" t="s">
        <v>619</v>
      </c>
      <c r="D685" s="6">
        <v>0</v>
      </c>
      <c r="E685" s="6">
        <v>53000</v>
      </c>
      <c r="F685" s="6">
        <v>47000</v>
      </c>
      <c r="G685" s="6">
        <v>0</v>
      </c>
      <c r="H685" s="14">
        <f t="shared" si="25"/>
        <v>100000</v>
      </c>
    </row>
    <row r="686" spans="2:8" x14ac:dyDescent="0.25">
      <c r="B686" s="5">
        <v>1069852954</v>
      </c>
      <c r="C686" s="5" t="s">
        <v>620</v>
      </c>
      <c r="D686" s="6">
        <v>0</v>
      </c>
      <c r="E686" s="6">
        <v>32000</v>
      </c>
      <c r="F686" s="6">
        <v>0</v>
      </c>
      <c r="G686" s="6">
        <v>0</v>
      </c>
      <c r="H686" s="14">
        <f t="shared" si="25"/>
        <v>32000</v>
      </c>
    </row>
    <row r="687" spans="2:8" x14ac:dyDescent="0.25">
      <c r="B687" s="5">
        <v>1072168350</v>
      </c>
      <c r="C687" s="5" t="s">
        <v>621</v>
      </c>
      <c r="D687" s="6">
        <v>0</v>
      </c>
      <c r="E687" s="6">
        <v>53000</v>
      </c>
      <c r="F687" s="6">
        <v>7000</v>
      </c>
      <c r="G687" s="6">
        <v>0</v>
      </c>
      <c r="H687" s="14">
        <f t="shared" si="25"/>
        <v>60000</v>
      </c>
    </row>
    <row r="688" spans="2:8" x14ac:dyDescent="0.25">
      <c r="B688" s="5">
        <v>1073426609</v>
      </c>
      <c r="C688" s="5" t="s">
        <v>622</v>
      </c>
      <c r="D688" s="6">
        <v>586187</v>
      </c>
      <c r="E688" s="6">
        <v>75000</v>
      </c>
      <c r="F688" s="6">
        <v>5000</v>
      </c>
      <c r="G688" s="6">
        <v>0</v>
      </c>
      <c r="H688" s="14">
        <f t="shared" si="25"/>
        <v>666187</v>
      </c>
    </row>
    <row r="689" spans="2:8" x14ac:dyDescent="0.25">
      <c r="B689" s="5">
        <v>1077147473</v>
      </c>
      <c r="C689" s="5" t="s">
        <v>623</v>
      </c>
      <c r="D689" s="6">
        <v>0</v>
      </c>
      <c r="E689" s="6">
        <v>60000</v>
      </c>
      <c r="F689" s="6">
        <v>0</v>
      </c>
      <c r="G689" s="6">
        <v>0</v>
      </c>
      <c r="H689" s="14">
        <f t="shared" si="25"/>
        <v>60000</v>
      </c>
    </row>
    <row r="690" spans="2:8" x14ac:dyDescent="0.25">
      <c r="B690" s="5">
        <v>1118167268</v>
      </c>
      <c r="C690" s="5" t="s">
        <v>624</v>
      </c>
      <c r="D690" s="6">
        <v>228213</v>
      </c>
      <c r="E690" s="6">
        <v>60000</v>
      </c>
      <c r="F690" s="6">
        <v>0</v>
      </c>
      <c r="G690" s="6">
        <v>0</v>
      </c>
      <c r="H690" s="14">
        <f t="shared" si="25"/>
        <v>288213</v>
      </c>
    </row>
    <row r="691" spans="2:8" x14ac:dyDescent="0.25">
      <c r="B691" s="5">
        <v>11188230</v>
      </c>
      <c r="C691" s="5" t="s">
        <v>625</v>
      </c>
      <c r="D691" s="6">
        <v>359845</v>
      </c>
      <c r="E691" s="6">
        <v>50000</v>
      </c>
      <c r="F691" s="6">
        <v>0</v>
      </c>
      <c r="G691" s="6">
        <v>0</v>
      </c>
      <c r="H691" s="14">
        <f t="shared" si="25"/>
        <v>409845</v>
      </c>
    </row>
    <row r="692" spans="2:8" x14ac:dyDescent="0.25">
      <c r="B692" s="5">
        <v>1121860940</v>
      </c>
      <c r="C692" s="5" t="s">
        <v>626</v>
      </c>
      <c r="D692" s="6">
        <v>225034</v>
      </c>
      <c r="E692" s="6">
        <v>53000</v>
      </c>
      <c r="F692" s="6">
        <v>0</v>
      </c>
      <c r="G692" s="6">
        <v>0</v>
      </c>
      <c r="H692" s="14">
        <f t="shared" si="25"/>
        <v>278034</v>
      </c>
    </row>
    <row r="693" spans="2:8" x14ac:dyDescent="0.25">
      <c r="B693" s="5">
        <v>1121924307</v>
      </c>
      <c r="C693" s="5" t="s">
        <v>627</v>
      </c>
      <c r="D693" s="6">
        <v>0</v>
      </c>
      <c r="E693" s="6">
        <v>25000</v>
      </c>
      <c r="F693" s="6">
        <v>25000</v>
      </c>
      <c r="G693" s="6">
        <v>0</v>
      </c>
      <c r="H693" s="14">
        <f t="shared" si="25"/>
        <v>50000</v>
      </c>
    </row>
    <row r="694" spans="2:8" x14ac:dyDescent="0.25">
      <c r="B694" s="5">
        <v>1129487358</v>
      </c>
      <c r="C694" s="5" t="s">
        <v>628</v>
      </c>
      <c r="D694" s="6">
        <v>499574</v>
      </c>
      <c r="E694" s="6">
        <v>50000</v>
      </c>
      <c r="F694" s="6">
        <v>0</v>
      </c>
      <c r="G694" s="6">
        <v>0</v>
      </c>
      <c r="H694" s="14">
        <f t="shared" si="25"/>
        <v>549574</v>
      </c>
    </row>
    <row r="695" spans="2:8" x14ac:dyDescent="0.25">
      <c r="B695" s="5">
        <v>1143118330</v>
      </c>
      <c r="C695" s="5" t="s">
        <v>629</v>
      </c>
      <c r="D695" s="6">
        <v>474625</v>
      </c>
      <c r="E695" s="6">
        <v>50000</v>
      </c>
      <c r="F695" s="6">
        <v>0</v>
      </c>
      <c r="G695" s="6">
        <v>0</v>
      </c>
      <c r="H695" s="14">
        <f t="shared" si="25"/>
        <v>524625</v>
      </c>
    </row>
    <row r="696" spans="2:8" x14ac:dyDescent="0.25">
      <c r="B696" s="5">
        <v>11447625</v>
      </c>
      <c r="C696" s="5" t="s">
        <v>630</v>
      </c>
      <c r="D696" s="6">
        <v>439082</v>
      </c>
      <c r="E696" s="6">
        <v>25000</v>
      </c>
      <c r="F696" s="6">
        <v>0</v>
      </c>
      <c r="G696" s="6">
        <v>0</v>
      </c>
      <c r="H696" s="14">
        <f t="shared" si="25"/>
        <v>464082</v>
      </c>
    </row>
    <row r="697" spans="2:8" x14ac:dyDescent="0.25">
      <c r="B697" s="5">
        <v>1151949437</v>
      </c>
      <c r="C697" s="5" t="s">
        <v>631</v>
      </c>
      <c r="D697" s="6">
        <v>369950</v>
      </c>
      <c r="E697" s="6">
        <v>50000</v>
      </c>
      <c r="F697" s="6">
        <v>0</v>
      </c>
      <c r="G697" s="6">
        <v>0</v>
      </c>
      <c r="H697" s="14">
        <f t="shared" si="25"/>
        <v>419950</v>
      </c>
    </row>
    <row r="698" spans="2:8" x14ac:dyDescent="0.25">
      <c r="B698" s="5">
        <v>19440138</v>
      </c>
      <c r="C698" s="5" t="s">
        <v>632</v>
      </c>
      <c r="D698" s="6">
        <v>1153784</v>
      </c>
      <c r="E698" s="6">
        <v>59000</v>
      </c>
      <c r="F698" s="6">
        <v>0</v>
      </c>
      <c r="G698" s="6">
        <v>0</v>
      </c>
      <c r="H698" s="14">
        <f t="shared" si="25"/>
        <v>1212784</v>
      </c>
    </row>
    <row r="699" spans="2:8" x14ac:dyDescent="0.25">
      <c r="B699" s="5">
        <v>30385951</v>
      </c>
      <c r="C699" s="5" t="s">
        <v>633</v>
      </c>
      <c r="D699" s="6">
        <v>0</v>
      </c>
      <c r="E699" s="6">
        <v>50000</v>
      </c>
      <c r="F699" s="6">
        <v>0</v>
      </c>
      <c r="G699" s="6">
        <v>0</v>
      </c>
      <c r="H699" s="14">
        <f t="shared" si="25"/>
        <v>50000</v>
      </c>
    </row>
    <row r="700" spans="2:8" x14ac:dyDescent="0.25">
      <c r="B700" s="5">
        <v>3059500</v>
      </c>
      <c r="C700" s="5" t="s">
        <v>634</v>
      </c>
      <c r="D700" s="6">
        <v>0</v>
      </c>
      <c r="E700" s="6">
        <v>50000</v>
      </c>
      <c r="F700" s="6">
        <v>0</v>
      </c>
      <c r="G700" s="6">
        <v>0</v>
      </c>
      <c r="H700" s="14">
        <f t="shared" si="25"/>
        <v>50000</v>
      </c>
    </row>
    <row r="701" spans="2:8" x14ac:dyDescent="0.25">
      <c r="B701" s="5">
        <v>3188867</v>
      </c>
      <c r="C701" s="5" t="s">
        <v>635</v>
      </c>
      <c r="D701" s="6">
        <v>350200</v>
      </c>
      <c r="E701" s="6">
        <v>50000</v>
      </c>
      <c r="F701" s="6">
        <v>0</v>
      </c>
      <c r="G701" s="6">
        <v>0</v>
      </c>
      <c r="H701" s="14">
        <f t="shared" si="25"/>
        <v>400200</v>
      </c>
    </row>
    <row r="702" spans="2:8" x14ac:dyDescent="0.25">
      <c r="B702" s="5">
        <v>39657374</v>
      </c>
      <c r="C702" s="5" t="s">
        <v>636</v>
      </c>
      <c r="D702" s="6">
        <v>0</v>
      </c>
      <c r="E702" s="6">
        <v>52000</v>
      </c>
      <c r="F702" s="6">
        <v>0</v>
      </c>
      <c r="G702" s="6">
        <v>0</v>
      </c>
      <c r="H702" s="14">
        <f t="shared" si="25"/>
        <v>52000</v>
      </c>
    </row>
    <row r="703" spans="2:8" x14ac:dyDescent="0.25">
      <c r="B703" s="5">
        <v>4069519</v>
      </c>
      <c r="C703" s="5" t="s">
        <v>637</v>
      </c>
      <c r="D703" s="6">
        <v>0</v>
      </c>
      <c r="E703" s="6">
        <v>25000</v>
      </c>
      <c r="F703" s="6">
        <v>100000</v>
      </c>
      <c r="G703" s="6">
        <v>0</v>
      </c>
      <c r="H703" s="14">
        <f t="shared" si="25"/>
        <v>125000</v>
      </c>
    </row>
    <row r="704" spans="2:8" x14ac:dyDescent="0.25">
      <c r="B704" s="5">
        <v>4297454</v>
      </c>
      <c r="C704" s="5" t="s">
        <v>638</v>
      </c>
      <c r="D704" s="6">
        <v>0</v>
      </c>
      <c r="E704" s="6">
        <v>50000</v>
      </c>
      <c r="F704" s="6">
        <v>0</v>
      </c>
      <c r="G704" s="6">
        <v>0</v>
      </c>
      <c r="H704" s="14">
        <f t="shared" si="25"/>
        <v>50000</v>
      </c>
    </row>
    <row r="705" spans="2:8" x14ac:dyDescent="0.25">
      <c r="B705" s="5">
        <v>52866930</v>
      </c>
      <c r="C705" s="5" t="s">
        <v>639</v>
      </c>
      <c r="D705" s="6">
        <v>962188</v>
      </c>
      <c r="E705" s="6">
        <v>64000</v>
      </c>
      <c r="F705" s="6">
        <v>0</v>
      </c>
      <c r="G705" s="6">
        <v>0</v>
      </c>
      <c r="H705" s="14">
        <f t="shared" si="25"/>
        <v>1026188</v>
      </c>
    </row>
    <row r="706" spans="2:8" x14ac:dyDescent="0.25">
      <c r="B706" s="5">
        <v>52886934</v>
      </c>
      <c r="C706" s="5" t="s">
        <v>640</v>
      </c>
      <c r="D706" s="6">
        <v>0</v>
      </c>
      <c r="E706" s="6">
        <v>63000</v>
      </c>
      <c r="F706" s="6">
        <v>0</v>
      </c>
      <c r="G706" s="6">
        <v>0</v>
      </c>
      <c r="H706" s="14">
        <f t="shared" ref="H706:H737" si="26">SUM(D706:G706)</f>
        <v>63000</v>
      </c>
    </row>
    <row r="707" spans="2:8" x14ac:dyDescent="0.25">
      <c r="B707" s="5">
        <v>65778386</v>
      </c>
      <c r="C707" s="5" t="s">
        <v>641</v>
      </c>
      <c r="D707" s="6">
        <v>0</v>
      </c>
      <c r="E707" s="6">
        <v>100000</v>
      </c>
      <c r="F707" s="6">
        <v>200000</v>
      </c>
      <c r="G707" s="6">
        <v>0</v>
      </c>
      <c r="H707" s="14">
        <f t="shared" si="26"/>
        <v>300000</v>
      </c>
    </row>
    <row r="708" spans="2:8" x14ac:dyDescent="0.25">
      <c r="B708" s="5">
        <v>71218228</v>
      </c>
      <c r="C708" s="5" t="s">
        <v>642</v>
      </c>
      <c r="D708" s="6">
        <v>300994</v>
      </c>
      <c r="E708" s="6">
        <v>50000</v>
      </c>
      <c r="F708" s="6">
        <v>0</v>
      </c>
      <c r="G708" s="6">
        <v>0</v>
      </c>
      <c r="H708" s="14">
        <f t="shared" si="26"/>
        <v>350994</v>
      </c>
    </row>
    <row r="709" spans="2:8" x14ac:dyDescent="0.25">
      <c r="B709" s="5">
        <v>71781474</v>
      </c>
      <c r="C709" s="5" t="s">
        <v>643</v>
      </c>
      <c r="D709" s="6">
        <v>0</v>
      </c>
      <c r="E709" s="6">
        <v>50000</v>
      </c>
      <c r="F709" s="6">
        <v>0</v>
      </c>
      <c r="G709" s="6">
        <v>339539</v>
      </c>
      <c r="H709" s="14">
        <f t="shared" si="26"/>
        <v>389539</v>
      </c>
    </row>
    <row r="710" spans="2:8" x14ac:dyDescent="0.25">
      <c r="B710" s="5">
        <v>79399169</v>
      </c>
      <c r="C710" s="5" t="s">
        <v>644</v>
      </c>
      <c r="D710" s="6">
        <v>0</v>
      </c>
      <c r="E710" s="6">
        <v>50000</v>
      </c>
      <c r="F710" s="6">
        <v>0</v>
      </c>
      <c r="G710" s="6">
        <v>0</v>
      </c>
      <c r="H710" s="14">
        <f t="shared" si="26"/>
        <v>50000</v>
      </c>
    </row>
    <row r="711" spans="2:8" x14ac:dyDescent="0.25">
      <c r="B711" s="5">
        <v>79687022</v>
      </c>
      <c r="C711" s="5" t="s">
        <v>645</v>
      </c>
      <c r="D711" s="6">
        <v>716102</v>
      </c>
      <c r="E711" s="6">
        <v>60000</v>
      </c>
      <c r="F711" s="6">
        <v>0</v>
      </c>
      <c r="G711" s="6">
        <v>0</v>
      </c>
      <c r="H711" s="14">
        <f t="shared" si="26"/>
        <v>776102</v>
      </c>
    </row>
    <row r="712" spans="2:8" x14ac:dyDescent="0.25">
      <c r="B712" s="5">
        <v>79713963</v>
      </c>
      <c r="C712" s="5" t="s">
        <v>646</v>
      </c>
      <c r="D712" s="6">
        <v>0</v>
      </c>
      <c r="E712" s="6">
        <v>120000</v>
      </c>
      <c r="F712" s="6">
        <v>0</v>
      </c>
      <c r="G712" s="6">
        <v>0</v>
      </c>
      <c r="H712" s="14">
        <f t="shared" si="26"/>
        <v>120000</v>
      </c>
    </row>
    <row r="713" spans="2:8" x14ac:dyDescent="0.25">
      <c r="B713" s="5">
        <v>79767823</v>
      </c>
      <c r="C713" s="5" t="s">
        <v>647</v>
      </c>
      <c r="D713" s="6">
        <v>302417</v>
      </c>
      <c r="E713" s="6">
        <v>52000</v>
      </c>
      <c r="F713" s="6">
        <v>8000</v>
      </c>
      <c r="G713" s="6">
        <v>0</v>
      </c>
      <c r="H713" s="14">
        <f t="shared" si="26"/>
        <v>362417</v>
      </c>
    </row>
    <row r="714" spans="2:8" x14ac:dyDescent="0.25">
      <c r="B714" s="5">
        <v>79918670</v>
      </c>
      <c r="C714" s="5" t="s">
        <v>648</v>
      </c>
      <c r="D714" s="6">
        <v>467428</v>
      </c>
      <c r="E714" s="6">
        <v>61000</v>
      </c>
      <c r="F714" s="6">
        <v>40000</v>
      </c>
      <c r="G714" s="6">
        <v>0</v>
      </c>
      <c r="H714" s="14">
        <f t="shared" si="26"/>
        <v>568428</v>
      </c>
    </row>
    <row r="715" spans="2:8" x14ac:dyDescent="0.25">
      <c r="B715" s="5">
        <v>79952129</v>
      </c>
      <c r="C715" s="5" t="s">
        <v>649</v>
      </c>
      <c r="D715" s="6">
        <v>0</v>
      </c>
      <c r="E715" s="6">
        <v>25000</v>
      </c>
      <c r="F715" s="6">
        <v>25000</v>
      </c>
      <c r="G715" s="6">
        <v>0</v>
      </c>
      <c r="H715" s="14">
        <f t="shared" si="26"/>
        <v>50000</v>
      </c>
    </row>
    <row r="716" spans="2:8" x14ac:dyDescent="0.25">
      <c r="B716" s="5">
        <v>80145895</v>
      </c>
      <c r="C716" s="5" t="s">
        <v>650</v>
      </c>
      <c r="D716" s="6">
        <v>0</v>
      </c>
      <c r="E716" s="6">
        <v>50000</v>
      </c>
      <c r="F716" s="6">
        <v>0</v>
      </c>
      <c r="G716" s="6">
        <v>0</v>
      </c>
      <c r="H716" s="14">
        <f t="shared" si="26"/>
        <v>50000</v>
      </c>
    </row>
    <row r="717" spans="2:8" x14ac:dyDescent="0.25">
      <c r="B717" s="5">
        <v>80184370</v>
      </c>
      <c r="C717" s="5" t="s">
        <v>651</v>
      </c>
      <c r="D717" s="6">
        <v>0</v>
      </c>
      <c r="E717" s="6">
        <v>104000</v>
      </c>
      <c r="F717" s="6">
        <v>100000</v>
      </c>
      <c r="G717" s="6">
        <v>0</v>
      </c>
      <c r="H717" s="14">
        <f t="shared" si="26"/>
        <v>204000</v>
      </c>
    </row>
    <row r="718" spans="2:8" x14ac:dyDescent="0.25">
      <c r="B718" s="5">
        <v>80233418</v>
      </c>
      <c r="C718" s="5" t="s">
        <v>652</v>
      </c>
      <c r="D718" s="6">
        <v>209848</v>
      </c>
      <c r="E718" s="6">
        <v>56000</v>
      </c>
      <c r="F718" s="6">
        <v>0</v>
      </c>
      <c r="G718" s="6">
        <v>149716</v>
      </c>
      <c r="H718" s="14">
        <f t="shared" si="26"/>
        <v>415564</v>
      </c>
    </row>
    <row r="719" spans="2:8" x14ac:dyDescent="0.25">
      <c r="B719" s="5">
        <v>80722217</v>
      </c>
      <c r="C719" s="5" t="s">
        <v>653</v>
      </c>
      <c r="D719" s="6">
        <v>102919</v>
      </c>
      <c r="E719" s="6">
        <v>50000</v>
      </c>
      <c r="F719" s="6">
        <v>50000</v>
      </c>
      <c r="G719" s="6">
        <v>0</v>
      </c>
      <c r="H719" s="14">
        <f t="shared" si="26"/>
        <v>202919</v>
      </c>
    </row>
    <row r="720" spans="2:8" x14ac:dyDescent="0.25">
      <c r="B720" s="5">
        <v>80736224</v>
      </c>
      <c r="C720" s="5" t="s">
        <v>654</v>
      </c>
      <c r="D720" s="6">
        <v>0</v>
      </c>
      <c r="E720" s="6">
        <v>25000</v>
      </c>
      <c r="F720" s="6">
        <v>25000</v>
      </c>
      <c r="G720" s="6">
        <v>0</v>
      </c>
      <c r="H720" s="14">
        <f t="shared" si="26"/>
        <v>50000</v>
      </c>
    </row>
    <row r="721" spans="1:9" x14ac:dyDescent="0.25">
      <c r="B721" s="5">
        <v>80902506</v>
      </c>
      <c r="C721" s="5" t="s">
        <v>655</v>
      </c>
      <c r="D721" s="6">
        <v>310044</v>
      </c>
      <c r="E721" s="6">
        <v>50000</v>
      </c>
      <c r="F721" s="6">
        <v>12000</v>
      </c>
      <c r="G721" s="6">
        <v>0</v>
      </c>
      <c r="H721" s="14">
        <f t="shared" si="26"/>
        <v>372044</v>
      </c>
    </row>
    <row r="722" spans="1:9" x14ac:dyDescent="0.25">
      <c r="A722" s="22"/>
      <c r="B722" s="5">
        <v>80921216</v>
      </c>
      <c r="C722" s="5" t="s">
        <v>656</v>
      </c>
      <c r="D722" s="6">
        <v>618032</v>
      </c>
      <c r="E722" s="6">
        <v>70000</v>
      </c>
      <c r="F722" s="6">
        <v>10000</v>
      </c>
      <c r="G722" s="6">
        <v>0</v>
      </c>
      <c r="H722" s="14">
        <f t="shared" si="26"/>
        <v>698032</v>
      </c>
      <c r="I722" s="22"/>
    </row>
    <row r="723" spans="1:9" x14ac:dyDescent="0.25">
      <c r="B723" s="5">
        <v>8357708</v>
      </c>
      <c r="C723" s="5" t="s">
        <v>657</v>
      </c>
      <c r="D723" s="6">
        <v>354790</v>
      </c>
      <c r="E723" s="6">
        <v>50000</v>
      </c>
      <c r="F723" s="6">
        <v>0</v>
      </c>
      <c r="G723" s="6">
        <v>171769</v>
      </c>
      <c r="H723" s="14">
        <f t="shared" si="26"/>
        <v>576559</v>
      </c>
    </row>
    <row r="724" spans="1:9" x14ac:dyDescent="0.25">
      <c r="A724" s="22"/>
      <c r="B724" s="5">
        <v>93421255</v>
      </c>
      <c r="C724" s="5" t="s">
        <v>658</v>
      </c>
      <c r="D724" s="6">
        <v>376658</v>
      </c>
      <c r="E724" s="6">
        <v>60000</v>
      </c>
      <c r="F724" s="6">
        <v>140000</v>
      </c>
      <c r="G724" s="6">
        <v>0</v>
      </c>
      <c r="H724" s="14">
        <f t="shared" si="26"/>
        <v>576658</v>
      </c>
      <c r="I724" s="22"/>
    </row>
    <row r="725" spans="1:9" ht="15" customHeight="1" x14ac:dyDescent="0.25">
      <c r="A725" s="11" t="s">
        <v>3164</v>
      </c>
      <c r="B725" s="25">
        <v>252</v>
      </c>
      <c r="C725" s="5">
        <v>24</v>
      </c>
      <c r="D725" s="5">
        <v>2499000623</v>
      </c>
      <c r="E725" s="5">
        <v>2</v>
      </c>
      <c r="F725" s="5">
        <v>2024</v>
      </c>
      <c r="G725" s="5">
        <v>1</v>
      </c>
      <c r="H725" s="14"/>
      <c r="I725" s="15">
        <f>+SUM(H726:H727)</f>
        <v>418458</v>
      </c>
    </row>
    <row r="726" spans="1:9" x14ac:dyDescent="0.25">
      <c r="B726" s="5">
        <v>24330343</v>
      </c>
      <c r="C726" s="5" t="s">
        <v>659</v>
      </c>
      <c r="D726" s="6">
        <v>0</v>
      </c>
      <c r="E726" s="6">
        <v>50000</v>
      </c>
      <c r="F726" s="6">
        <v>4000</v>
      </c>
      <c r="G726" s="6">
        <v>0</v>
      </c>
      <c r="H726" s="14">
        <f>SUM(D726:G726)</f>
        <v>54000</v>
      </c>
    </row>
    <row r="727" spans="1:9" x14ac:dyDescent="0.25">
      <c r="A727" s="22"/>
      <c r="B727" s="5">
        <v>75070487</v>
      </c>
      <c r="C727" s="5" t="s">
        <v>660</v>
      </c>
      <c r="D727" s="6">
        <v>260458</v>
      </c>
      <c r="E727" s="6">
        <v>100000</v>
      </c>
      <c r="F727" s="6">
        <v>4000</v>
      </c>
      <c r="G727" s="6">
        <v>0</v>
      </c>
      <c r="H727" s="14">
        <f>SUM(D727:G727)</f>
        <v>364458</v>
      </c>
      <c r="I727" s="22"/>
    </row>
    <row r="728" spans="1:9" ht="15" customHeight="1" x14ac:dyDescent="0.25">
      <c r="A728" s="11" t="s">
        <v>3165</v>
      </c>
      <c r="B728" s="25">
        <v>254</v>
      </c>
      <c r="C728" s="5">
        <v>24</v>
      </c>
      <c r="D728" s="5">
        <v>2499000624</v>
      </c>
      <c r="E728" s="5">
        <v>2</v>
      </c>
      <c r="F728" s="5">
        <v>2024</v>
      </c>
      <c r="G728" s="5">
        <v>1</v>
      </c>
      <c r="H728" s="14"/>
      <c r="I728" s="15">
        <f>+SUM(H729:H800)</f>
        <v>22747573</v>
      </c>
    </row>
    <row r="729" spans="1:9" x14ac:dyDescent="0.25">
      <c r="B729" s="5">
        <v>1004879548</v>
      </c>
      <c r="C729" s="5" t="s">
        <v>661</v>
      </c>
      <c r="D729" s="6">
        <v>0</v>
      </c>
      <c r="E729" s="6">
        <v>25000</v>
      </c>
      <c r="F729" s="6">
        <v>35000</v>
      </c>
      <c r="G729" s="6">
        <v>169970</v>
      </c>
      <c r="H729" s="14">
        <f t="shared" ref="H729:H760" si="27">SUM(D729:G729)</f>
        <v>229970</v>
      </c>
    </row>
    <row r="730" spans="1:9" x14ac:dyDescent="0.25">
      <c r="B730" s="5">
        <v>88219566</v>
      </c>
      <c r="C730" s="5" t="s">
        <v>3348</v>
      </c>
      <c r="D730" s="6">
        <v>158194</v>
      </c>
      <c r="E730" s="6">
        <v>0</v>
      </c>
      <c r="F730" s="6">
        <v>0</v>
      </c>
      <c r="G730" s="6">
        <v>0</v>
      </c>
      <c r="H730" s="14">
        <f t="shared" si="27"/>
        <v>158194</v>
      </c>
    </row>
    <row r="731" spans="1:9" x14ac:dyDescent="0.25">
      <c r="B731" s="5">
        <v>1007020423</v>
      </c>
      <c r="C731" s="5" t="s">
        <v>662</v>
      </c>
      <c r="D731" s="6">
        <v>414827</v>
      </c>
      <c r="E731" s="6">
        <v>25000</v>
      </c>
      <c r="F731" s="6">
        <v>25000</v>
      </c>
      <c r="G731" s="6">
        <v>0</v>
      </c>
      <c r="H731" s="14">
        <f t="shared" si="27"/>
        <v>464827</v>
      </c>
    </row>
    <row r="732" spans="1:9" x14ac:dyDescent="0.25">
      <c r="B732" s="5">
        <v>1007197477</v>
      </c>
      <c r="C732" s="5" t="s">
        <v>663</v>
      </c>
      <c r="D732" s="6">
        <v>0</v>
      </c>
      <c r="E732" s="6">
        <v>25000</v>
      </c>
      <c r="F732" s="6">
        <v>25000</v>
      </c>
      <c r="G732" s="6">
        <v>0</v>
      </c>
      <c r="H732" s="14">
        <f t="shared" si="27"/>
        <v>50000</v>
      </c>
    </row>
    <row r="733" spans="1:9" x14ac:dyDescent="0.25">
      <c r="B733" s="5">
        <v>1007631669</v>
      </c>
      <c r="C733" s="5" t="s">
        <v>664</v>
      </c>
      <c r="D733" s="6">
        <v>244379</v>
      </c>
      <c r="E733" s="6">
        <v>25000</v>
      </c>
      <c r="F733" s="6">
        <v>25000</v>
      </c>
      <c r="G733" s="6">
        <v>0</v>
      </c>
      <c r="H733" s="14">
        <f t="shared" si="27"/>
        <v>294379</v>
      </c>
    </row>
    <row r="734" spans="1:9" x14ac:dyDescent="0.25">
      <c r="B734" s="5">
        <v>1010163885</v>
      </c>
      <c r="C734" s="5" t="s">
        <v>665</v>
      </c>
      <c r="D734" s="6">
        <v>0</v>
      </c>
      <c r="E734" s="6">
        <v>25000</v>
      </c>
      <c r="F734" s="6">
        <v>35000</v>
      </c>
      <c r="G734" s="6">
        <v>198295</v>
      </c>
      <c r="H734" s="14">
        <f t="shared" si="27"/>
        <v>258295</v>
      </c>
    </row>
    <row r="735" spans="1:9" x14ac:dyDescent="0.25">
      <c r="B735" s="5">
        <v>1019014552</v>
      </c>
      <c r="C735" s="5" t="s">
        <v>666</v>
      </c>
      <c r="D735" s="6">
        <v>353143</v>
      </c>
      <c r="E735" s="6">
        <v>50000</v>
      </c>
      <c r="F735" s="6">
        <v>0</v>
      </c>
      <c r="G735" s="6">
        <v>0</v>
      </c>
      <c r="H735" s="14">
        <f t="shared" si="27"/>
        <v>403143</v>
      </c>
    </row>
    <row r="736" spans="1:9" x14ac:dyDescent="0.25">
      <c r="B736" s="5">
        <v>1063173706</v>
      </c>
      <c r="C736" s="5" t="s">
        <v>667</v>
      </c>
      <c r="D736" s="6">
        <v>460586</v>
      </c>
      <c r="E736" s="6">
        <v>50000</v>
      </c>
      <c r="F736" s="6">
        <v>0</v>
      </c>
      <c r="G736" s="6">
        <v>0</v>
      </c>
      <c r="H736" s="14">
        <f t="shared" si="27"/>
        <v>510586</v>
      </c>
    </row>
    <row r="737" spans="2:8" x14ac:dyDescent="0.25">
      <c r="B737" s="5">
        <v>1090385792</v>
      </c>
      <c r="C737" s="5" t="s">
        <v>668</v>
      </c>
      <c r="D737" s="6">
        <v>388231</v>
      </c>
      <c r="E737" s="6">
        <v>50000</v>
      </c>
      <c r="F737" s="6">
        <v>0</v>
      </c>
      <c r="G737" s="6">
        <v>297442</v>
      </c>
      <c r="H737" s="14">
        <f t="shared" si="27"/>
        <v>735673</v>
      </c>
    </row>
    <row r="738" spans="2:8" x14ac:dyDescent="0.25">
      <c r="B738" s="5">
        <v>1090405049</v>
      </c>
      <c r="C738" s="5" t="s">
        <v>669</v>
      </c>
      <c r="D738" s="6">
        <v>366269</v>
      </c>
      <c r="E738" s="6">
        <v>50000</v>
      </c>
      <c r="F738" s="6">
        <v>10000</v>
      </c>
      <c r="G738" s="6">
        <v>0</v>
      </c>
      <c r="H738" s="14">
        <f t="shared" si="27"/>
        <v>426269</v>
      </c>
    </row>
    <row r="739" spans="2:8" x14ac:dyDescent="0.25">
      <c r="B739" s="5">
        <v>1090418202</v>
      </c>
      <c r="C739" s="5" t="s">
        <v>670</v>
      </c>
      <c r="D739" s="6">
        <v>259005</v>
      </c>
      <c r="E739" s="6">
        <v>50000</v>
      </c>
      <c r="F739" s="6">
        <v>0</v>
      </c>
      <c r="G739" s="6">
        <v>0</v>
      </c>
      <c r="H739" s="14">
        <f t="shared" si="27"/>
        <v>309005</v>
      </c>
    </row>
    <row r="740" spans="2:8" x14ac:dyDescent="0.25">
      <c r="B740" s="5">
        <v>1090419133</v>
      </c>
      <c r="C740" s="5" t="s">
        <v>671</v>
      </c>
      <c r="D740" s="6">
        <v>347540</v>
      </c>
      <c r="E740" s="6">
        <v>50000</v>
      </c>
      <c r="F740" s="6">
        <v>10000</v>
      </c>
      <c r="G740" s="6">
        <v>0</v>
      </c>
      <c r="H740" s="14">
        <f t="shared" si="27"/>
        <v>407540</v>
      </c>
    </row>
    <row r="741" spans="2:8" x14ac:dyDescent="0.25">
      <c r="B741" s="5">
        <v>1090463991</v>
      </c>
      <c r="C741" s="5" t="s">
        <v>672</v>
      </c>
      <c r="D741" s="6">
        <v>288257</v>
      </c>
      <c r="E741" s="6">
        <v>50000</v>
      </c>
      <c r="F741" s="6">
        <v>0</v>
      </c>
      <c r="G741" s="6">
        <v>0</v>
      </c>
      <c r="H741" s="14">
        <f t="shared" si="27"/>
        <v>338257</v>
      </c>
    </row>
    <row r="742" spans="2:8" x14ac:dyDescent="0.25">
      <c r="B742" s="5">
        <v>1090507907</v>
      </c>
      <c r="C742" s="5" t="s">
        <v>673</v>
      </c>
      <c r="D742" s="6">
        <v>0</v>
      </c>
      <c r="E742" s="6">
        <v>25000</v>
      </c>
      <c r="F742" s="6">
        <v>25000</v>
      </c>
      <c r="G742" s="6">
        <v>0</v>
      </c>
      <c r="H742" s="14">
        <f t="shared" si="27"/>
        <v>50000</v>
      </c>
    </row>
    <row r="743" spans="2:8" x14ac:dyDescent="0.25">
      <c r="B743" s="5">
        <v>1091163045</v>
      </c>
      <c r="C743" s="5" t="s">
        <v>674</v>
      </c>
      <c r="D743" s="6">
        <v>0</v>
      </c>
      <c r="E743" s="6">
        <v>25000</v>
      </c>
      <c r="F743" s="6">
        <v>25000</v>
      </c>
      <c r="G743" s="6">
        <v>126764</v>
      </c>
      <c r="H743" s="14">
        <f t="shared" si="27"/>
        <v>176764</v>
      </c>
    </row>
    <row r="744" spans="2:8" x14ac:dyDescent="0.25">
      <c r="B744" s="5">
        <v>1091806158</v>
      </c>
      <c r="C744" s="5" t="s">
        <v>675</v>
      </c>
      <c r="D744" s="6">
        <v>197928</v>
      </c>
      <c r="E744" s="6">
        <v>50000</v>
      </c>
      <c r="F744" s="6">
        <v>0</v>
      </c>
      <c r="G744" s="6">
        <v>0</v>
      </c>
      <c r="H744" s="14">
        <f t="shared" si="27"/>
        <v>247928</v>
      </c>
    </row>
    <row r="745" spans="2:8" x14ac:dyDescent="0.25">
      <c r="B745" s="5">
        <v>1092355519</v>
      </c>
      <c r="C745" s="5" t="s">
        <v>676</v>
      </c>
      <c r="D745" s="6">
        <v>325573</v>
      </c>
      <c r="E745" s="6">
        <v>50000</v>
      </c>
      <c r="F745" s="6">
        <v>0</v>
      </c>
      <c r="G745" s="6">
        <v>0</v>
      </c>
      <c r="H745" s="14">
        <f t="shared" si="27"/>
        <v>375573</v>
      </c>
    </row>
    <row r="746" spans="2:8" x14ac:dyDescent="0.25">
      <c r="B746" s="5">
        <v>1093738679</v>
      </c>
      <c r="C746" s="5" t="s">
        <v>677</v>
      </c>
      <c r="D746" s="6">
        <v>0</v>
      </c>
      <c r="E746" s="6">
        <v>50000</v>
      </c>
      <c r="F746" s="6">
        <v>0</v>
      </c>
      <c r="G746" s="6">
        <v>205611</v>
      </c>
      <c r="H746" s="14">
        <f t="shared" si="27"/>
        <v>255611</v>
      </c>
    </row>
    <row r="747" spans="2:8" x14ac:dyDescent="0.25">
      <c r="B747" s="5">
        <v>1093763978</v>
      </c>
      <c r="C747" s="5" t="s">
        <v>678</v>
      </c>
      <c r="D747" s="6">
        <v>176004</v>
      </c>
      <c r="E747" s="6">
        <v>25000</v>
      </c>
      <c r="F747" s="6">
        <v>25000</v>
      </c>
      <c r="G747" s="6">
        <v>0</v>
      </c>
      <c r="H747" s="14">
        <f t="shared" si="27"/>
        <v>226004</v>
      </c>
    </row>
    <row r="748" spans="2:8" x14ac:dyDescent="0.25">
      <c r="B748" s="5">
        <v>1093787822</v>
      </c>
      <c r="C748" s="5" t="s">
        <v>679</v>
      </c>
      <c r="D748" s="6">
        <v>0</v>
      </c>
      <c r="E748" s="6">
        <v>50000</v>
      </c>
      <c r="F748" s="6">
        <v>0</v>
      </c>
      <c r="G748" s="6">
        <v>297442</v>
      </c>
      <c r="H748" s="14">
        <f t="shared" si="27"/>
        <v>347442</v>
      </c>
    </row>
    <row r="749" spans="2:8" x14ac:dyDescent="0.25">
      <c r="B749" s="5">
        <v>1094244405</v>
      </c>
      <c r="C749" s="5" t="s">
        <v>680</v>
      </c>
      <c r="D749" s="6">
        <v>329996</v>
      </c>
      <c r="E749" s="6">
        <v>25000</v>
      </c>
      <c r="F749" s="6">
        <v>25000</v>
      </c>
      <c r="G749" s="6">
        <v>0</v>
      </c>
      <c r="H749" s="14">
        <f t="shared" si="27"/>
        <v>379996</v>
      </c>
    </row>
    <row r="750" spans="2:8" x14ac:dyDescent="0.25">
      <c r="B750" s="5">
        <v>1094284132</v>
      </c>
      <c r="C750" s="5" t="s">
        <v>681</v>
      </c>
      <c r="D750" s="6">
        <v>0</v>
      </c>
      <c r="E750" s="6">
        <v>25000</v>
      </c>
      <c r="F750" s="6">
        <v>25000</v>
      </c>
      <c r="G750" s="6">
        <v>282851</v>
      </c>
      <c r="H750" s="14">
        <f t="shared" si="27"/>
        <v>332851</v>
      </c>
    </row>
    <row r="751" spans="2:8" x14ac:dyDescent="0.25">
      <c r="B751" s="5">
        <v>1094368978</v>
      </c>
      <c r="C751" s="5" t="s">
        <v>682</v>
      </c>
      <c r="D751" s="6">
        <v>238573</v>
      </c>
      <c r="E751" s="6">
        <v>50000</v>
      </c>
      <c r="F751" s="6">
        <v>0</v>
      </c>
      <c r="G751" s="6">
        <v>0</v>
      </c>
      <c r="H751" s="14">
        <f t="shared" si="27"/>
        <v>288573</v>
      </c>
    </row>
    <row r="752" spans="2:8" x14ac:dyDescent="0.25">
      <c r="B752" s="5">
        <v>1127614127</v>
      </c>
      <c r="C752" s="5" t="s">
        <v>683</v>
      </c>
      <c r="D752" s="6">
        <v>1153422</v>
      </c>
      <c r="E752" s="6">
        <v>100000</v>
      </c>
      <c r="F752" s="6">
        <v>9000</v>
      </c>
      <c r="G752" s="6">
        <v>0</v>
      </c>
      <c r="H752" s="14">
        <f t="shared" si="27"/>
        <v>1262422</v>
      </c>
    </row>
    <row r="753" spans="2:8" x14ac:dyDescent="0.25">
      <c r="B753" s="5">
        <v>13259419</v>
      </c>
      <c r="C753" s="5" t="s">
        <v>684</v>
      </c>
      <c r="D753" s="6">
        <v>0</v>
      </c>
      <c r="E753" s="6">
        <v>58000</v>
      </c>
      <c r="F753" s="6">
        <v>0</v>
      </c>
      <c r="G753" s="6">
        <v>0</v>
      </c>
      <c r="H753" s="14">
        <f t="shared" si="27"/>
        <v>58000</v>
      </c>
    </row>
    <row r="754" spans="2:8" x14ac:dyDescent="0.25">
      <c r="B754" s="5">
        <v>13278294</v>
      </c>
      <c r="C754" s="5" t="s">
        <v>685</v>
      </c>
      <c r="D754" s="6">
        <v>139820</v>
      </c>
      <c r="E754" s="6">
        <v>50000</v>
      </c>
      <c r="F754" s="6">
        <v>0</v>
      </c>
      <c r="G754" s="6">
        <v>0</v>
      </c>
      <c r="H754" s="14">
        <f t="shared" si="27"/>
        <v>189820</v>
      </c>
    </row>
    <row r="755" spans="2:8" x14ac:dyDescent="0.25">
      <c r="B755" s="5">
        <v>13338984</v>
      </c>
      <c r="C755" s="5" t="s">
        <v>686</v>
      </c>
      <c r="D755" s="6">
        <v>400291</v>
      </c>
      <c r="E755" s="6">
        <v>50000</v>
      </c>
      <c r="F755" s="6">
        <v>0</v>
      </c>
      <c r="G755" s="6">
        <v>0</v>
      </c>
      <c r="H755" s="14">
        <f t="shared" si="27"/>
        <v>450291</v>
      </c>
    </row>
    <row r="756" spans="2:8" x14ac:dyDescent="0.25">
      <c r="B756" s="5">
        <v>13389827</v>
      </c>
      <c r="C756" s="5" t="s">
        <v>687</v>
      </c>
      <c r="D756" s="6">
        <v>0</v>
      </c>
      <c r="E756" s="6">
        <v>50000</v>
      </c>
      <c r="F756" s="6">
        <v>0</v>
      </c>
      <c r="G756" s="6">
        <v>0</v>
      </c>
      <c r="H756" s="14">
        <f t="shared" si="27"/>
        <v>50000</v>
      </c>
    </row>
    <row r="757" spans="2:8" x14ac:dyDescent="0.25">
      <c r="B757" s="5">
        <v>13390651</v>
      </c>
      <c r="C757" s="5" t="s">
        <v>688</v>
      </c>
      <c r="D757" s="6">
        <v>0</v>
      </c>
      <c r="E757" s="6">
        <v>50000</v>
      </c>
      <c r="F757" s="6">
        <v>0</v>
      </c>
      <c r="G757" s="6">
        <v>297442</v>
      </c>
      <c r="H757" s="14">
        <f t="shared" si="27"/>
        <v>347442</v>
      </c>
    </row>
    <row r="758" spans="2:8" x14ac:dyDescent="0.25">
      <c r="B758" s="5">
        <v>13391331</v>
      </c>
      <c r="C758" s="5" t="s">
        <v>689</v>
      </c>
      <c r="D758" s="6">
        <v>385016</v>
      </c>
      <c r="E758" s="6">
        <v>55000</v>
      </c>
      <c r="F758" s="6">
        <v>0</v>
      </c>
      <c r="G758" s="6">
        <v>0</v>
      </c>
      <c r="H758" s="14">
        <f t="shared" si="27"/>
        <v>440016</v>
      </c>
    </row>
    <row r="759" spans="2:8" x14ac:dyDescent="0.25">
      <c r="B759" s="5">
        <v>13412874</v>
      </c>
      <c r="C759" s="5" t="s">
        <v>690</v>
      </c>
      <c r="D759" s="6">
        <v>390635</v>
      </c>
      <c r="E759" s="6">
        <v>51000</v>
      </c>
      <c r="F759" s="6">
        <v>0</v>
      </c>
      <c r="G759" s="6">
        <v>0</v>
      </c>
      <c r="H759" s="14">
        <f t="shared" si="27"/>
        <v>441635</v>
      </c>
    </row>
    <row r="760" spans="2:8" x14ac:dyDescent="0.25">
      <c r="B760" s="5">
        <v>13441171</v>
      </c>
      <c r="C760" s="5" t="s">
        <v>691</v>
      </c>
      <c r="D760" s="6">
        <v>0</v>
      </c>
      <c r="E760" s="6">
        <v>50000</v>
      </c>
      <c r="F760" s="6">
        <v>0</v>
      </c>
      <c r="G760" s="6">
        <v>211273</v>
      </c>
      <c r="H760" s="14">
        <f t="shared" si="27"/>
        <v>261273</v>
      </c>
    </row>
    <row r="761" spans="2:8" x14ac:dyDescent="0.25">
      <c r="B761" s="5">
        <v>13503155</v>
      </c>
      <c r="C761" s="5" t="s">
        <v>692</v>
      </c>
      <c r="D761" s="6">
        <v>0</v>
      </c>
      <c r="E761" s="6">
        <v>100000</v>
      </c>
      <c r="F761" s="6">
        <v>0</v>
      </c>
      <c r="G761" s="6">
        <v>0</v>
      </c>
      <c r="H761" s="14">
        <f t="shared" ref="H761:H792" si="28">SUM(D761:G761)</f>
        <v>100000</v>
      </c>
    </row>
    <row r="762" spans="2:8" x14ac:dyDescent="0.25">
      <c r="B762" s="5">
        <v>13852501</v>
      </c>
      <c r="C762" s="5" t="s">
        <v>693</v>
      </c>
      <c r="D762" s="6">
        <v>398861</v>
      </c>
      <c r="E762" s="6">
        <v>50000</v>
      </c>
      <c r="F762" s="6">
        <v>0</v>
      </c>
      <c r="G762" s="6">
        <v>0</v>
      </c>
      <c r="H762" s="14">
        <f t="shared" si="28"/>
        <v>448861</v>
      </c>
    </row>
    <row r="763" spans="2:8" x14ac:dyDescent="0.25">
      <c r="B763" s="5">
        <v>27592994</v>
      </c>
      <c r="C763" s="5" t="s">
        <v>694</v>
      </c>
      <c r="D763" s="6">
        <v>192092</v>
      </c>
      <c r="E763" s="6">
        <v>50000</v>
      </c>
      <c r="F763" s="6">
        <v>10000</v>
      </c>
      <c r="G763" s="6">
        <v>0</v>
      </c>
      <c r="H763" s="14">
        <f t="shared" si="28"/>
        <v>252092</v>
      </c>
    </row>
    <row r="764" spans="2:8" x14ac:dyDescent="0.25">
      <c r="B764" s="5">
        <v>27602888</v>
      </c>
      <c r="C764" s="5" t="s">
        <v>695</v>
      </c>
      <c r="D764" s="6">
        <v>305970</v>
      </c>
      <c r="E764" s="6">
        <v>26000</v>
      </c>
      <c r="F764" s="6">
        <v>24000</v>
      </c>
      <c r="G764" s="6">
        <v>0</v>
      </c>
      <c r="H764" s="14">
        <f t="shared" si="28"/>
        <v>355970</v>
      </c>
    </row>
    <row r="765" spans="2:8" x14ac:dyDescent="0.25">
      <c r="B765" s="5">
        <v>27605550</v>
      </c>
      <c r="C765" s="5" t="s">
        <v>696</v>
      </c>
      <c r="D765" s="6">
        <v>0</v>
      </c>
      <c r="E765" s="6">
        <v>25000</v>
      </c>
      <c r="F765" s="6">
        <v>25000</v>
      </c>
      <c r="G765" s="6">
        <v>126761</v>
      </c>
      <c r="H765" s="14">
        <f t="shared" si="28"/>
        <v>176761</v>
      </c>
    </row>
    <row r="766" spans="2:8" x14ac:dyDescent="0.25">
      <c r="B766" s="5">
        <v>27794166</v>
      </c>
      <c r="C766" s="5" t="s">
        <v>697</v>
      </c>
      <c r="D766" s="6">
        <v>334689</v>
      </c>
      <c r="E766" s="6">
        <v>25000</v>
      </c>
      <c r="F766" s="6">
        <v>0</v>
      </c>
      <c r="G766" s="6">
        <v>0</v>
      </c>
      <c r="H766" s="14">
        <f t="shared" si="28"/>
        <v>359689</v>
      </c>
    </row>
    <row r="767" spans="2:8" x14ac:dyDescent="0.25">
      <c r="B767" s="5">
        <v>37272826</v>
      </c>
      <c r="C767" s="5" t="s">
        <v>698</v>
      </c>
      <c r="D767" s="6">
        <v>0</v>
      </c>
      <c r="E767" s="6">
        <v>50000</v>
      </c>
      <c r="F767" s="6">
        <v>0</v>
      </c>
      <c r="G767" s="6">
        <v>0</v>
      </c>
      <c r="H767" s="14">
        <f t="shared" si="28"/>
        <v>50000</v>
      </c>
    </row>
    <row r="768" spans="2:8" x14ac:dyDescent="0.25">
      <c r="B768" s="5">
        <v>37273284</v>
      </c>
      <c r="C768" s="5" t="s">
        <v>699</v>
      </c>
      <c r="D768" s="6">
        <v>157001</v>
      </c>
      <c r="E768" s="6">
        <v>50000</v>
      </c>
      <c r="F768" s="6">
        <v>0</v>
      </c>
      <c r="G768" s="6">
        <v>0</v>
      </c>
      <c r="H768" s="14">
        <f t="shared" si="28"/>
        <v>207001</v>
      </c>
    </row>
    <row r="769" spans="2:8" x14ac:dyDescent="0.25">
      <c r="B769" s="5">
        <v>37336766</v>
      </c>
      <c r="C769" s="5" t="s">
        <v>700</v>
      </c>
      <c r="D769" s="6">
        <v>106869</v>
      </c>
      <c r="E769" s="6">
        <v>50000</v>
      </c>
      <c r="F769" s="6">
        <v>0</v>
      </c>
      <c r="G769" s="6">
        <v>0</v>
      </c>
      <c r="H769" s="14">
        <f t="shared" si="28"/>
        <v>156869</v>
      </c>
    </row>
    <row r="770" spans="2:8" x14ac:dyDescent="0.25">
      <c r="B770" s="5">
        <v>37390826</v>
      </c>
      <c r="C770" s="5" t="s">
        <v>701</v>
      </c>
      <c r="D770" s="6">
        <v>0</v>
      </c>
      <c r="E770" s="6">
        <v>50000</v>
      </c>
      <c r="F770" s="6">
        <v>0</v>
      </c>
      <c r="G770" s="6">
        <v>0</v>
      </c>
      <c r="H770" s="14">
        <f t="shared" si="28"/>
        <v>50000</v>
      </c>
    </row>
    <row r="771" spans="2:8" x14ac:dyDescent="0.25">
      <c r="B771" s="5">
        <v>40505921</v>
      </c>
      <c r="C771" s="5" t="s">
        <v>702</v>
      </c>
      <c r="D771" s="6">
        <v>359773</v>
      </c>
      <c r="E771" s="6">
        <v>50000</v>
      </c>
      <c r="F771" s="6">
        <v>10000</v>
      </c>
      <c r="G771" s="6">
        <v>0</v>
      </c>
      <c r="H771" s="14">
        <f t="shared" si="28"/>
        <v>419773</v>
      </c>
    </row>
    <row r="772" spans="2:8" x14ac:dyDescent="0.25">
      <c r="B772" s="5">
        <v>5483476</v>
      </c>
      <c r="C772" s="5" t="s">
        <v>703</v>
      </c>
      <c r="D772" s="6">
        <v>478649</v>
      </c>
      <c r="E772" s="6">
        <v>50000</v>
      </c>
      <c r="F772" s="6">
        <v>0</v>
      </c>
      <c r="G772" s="6">
        <v>0</v>
      </c>
      <c r="H772" s="14">
        <f t="shared" si="28"/>
        <v>528649</v>
      </c>
    </row>
    <row r="773" spans="2:8" x14ac:dyDescent="0.25">
      <c r="B773" s="5">
        <v>60261102</v>
      </c>
      <c r="C773" s="5" t="s">
        <v>704</v>
      </c>
      <c r="D773" s="6">
        <v>315779</v>
      </c>
      <c r="E773" s="6">
        <v>25000</v>
      </c>
      <c r="F773" s="6">
        <v>25000</v>
      </c>
      <c r="G773" s="6">
        <v>0</v>
      </c>
      <c r="H773" s="14">
        <f t="shared" si="28"/>
        <v>365779</v>
      </c>
    </row>
    <row r="774" spans="2:8" x14ac:dyDescent="0.25">
      <c r="B774" s="5">
        <v>60319373</v>
      </c>
      <c r="C774" s="5" t="s">
        <v>705</v>
      </c>
      <c r="D774" s="6">
        <v>272503</v>
      </c>
      <c r="E774" s="6">
        <v>25000</v>
      </c>
      <c r="F774" s="6">
        <v>25000</v>
      </c>
      <c r="G774" s="6">
        <v>0</v>
      </c>
      <c r="H774" s="14">
        <f t="shared" si="28"/>
        <v>322503</v>
      </c>
    </row>
    <row r="775" spans="2:8" x14ac:dyDescent="0.25">
      <c r="B775" s="5">
        <v>60344112</v>
      </c>
      <c r="C775" s="5" t="s">
        <v>706</v>
      </c>
      <c r="D775" s="6">
        <v>0</v>
      </c>
      <c r="E775" s="6">
        <v>50000</v>
      </c>
      <c r="F775" s="6">
        <v>50000</v>
      </c>
      <c r="G775" s="6">
        <v>0</v>
      </c>
      <c r="H775" s="14">
        <f t="shared" si="28"/>
        <v>100000</v>
      </c>
    </row>
    <row r="776" spans="2:8" x14ac:dyDescent="0.25">
      <c r="B776" s="5">
        <v>60358256</v>
      </c>
      <c r="C776" s="5" t="s">
        <v>707</v>
      </c>
      <c r="D776" s="6">
        <v>222802</v>
      </c>
      <c r="E776" s="6">
        <v>50000</v>
      </c>
      <c r="F776" s="6">
        <v>0</v>
      </c>
      <c r="G776" s="6">
        <v>0</v>
      </c>
      <c r="H776" s="14">
        <f t="shared" si="28"/>
        <v>272802</v>
      </c>
    </row>
    <row r="777" spans="2:8" x14ac:dyDescent="0.25">
      <c r="B777" s="5">
        <v>60358541</v>
      </c>
      <c r="C777" s="5" t="s">
        <v>708</v>
      </c>
      <c r="D777" s="6">
        <v>362915</v>
      </c>
      <c r="E777" s="6">
        <v>50000</v>
      </c>
      <c r="F777" s="6">
        <v>0</v>
      </c>
      <c r="G777" s="6">
        <v>0</v>
      </c>
      <c r="H777" s="14">
        <f t="shared" si="28"/>
        <v>412915</v>
      </c>
    </row>
    <row r="778" spans="2:8" x14ac:dyDescent="0.25">
      <c r="B778" s="5">
        <v>60364396</v>
      </c>
      <c r="C778" s="5" t="s">
        <v>709</v>
      </c>
      <c r="D778" s="6">
        <v>272503</v>
      </c>
      <c r="E778" s="6">
        <v>25000</v>
      </c>
      <c r="F778" s="6">
        <v>25000</v>
      </c>
      <c r="G778" s="6">
        <v>0</v>
      </c>
      <c r="H778" s="14">
        <f t="shared" si="28"/>
        <v>322503</v>
      </c>
    </row>
    <row r="779" spans="2:8" x14ac:dyDescent="0.25">
      <c r="B779" s="5">
        <v>60368053</v>
      </c>
      <c r="C779" s="5" t="s">
        <v>710</v>
      </c>
      <c r="D779" s="6">
        <v>214394</v>
      </c>
      <c r="E779" s="6">
        <v>51000</v>
      </c>
      <c r="F779" s="6">
        <v>0</v>
      </c>
      <c r="G779" s="6">
        <v>0</v>
      </c>
      <c r="H779" s="14">
        <f t="shared" si="28"/>
        <v>265394</v>
      </c>
    </row>
    <row r="780" spans="2:8" x14ac:dyDescent="0.25">
      <c r="B780" s="5">
        <v>60375400</v>
      </c>
      <c r="C780" s="5" t="s">
        <v>711</v>
      </c>
      <c r="D780" s="6">
        <v>0</v>
      </c>
      <c r="E780" s="6">
        <v>50000</v>
      </c>
      <c r="F780" s="6">
        <v>0</v>
      </c>
      <c r="G780" s="6">
        <v>0</v>
      </c>
      <c r="H780" s="14">
        <f t="shared" si="28"/>
        <v>50000</v>
      </c>
    </row>
    <row r="781" spans="2:8" x14ac:dyDescent="0.25">
      <c r="B781" s="5">
        <v>60375571</v>
      </c>
      <c r="C781" s="5" t="s">
        <v>712</v>
      </c>
      <c r="D781" s="6">
        <v>252564</v>
      </c>
      <c r="E781" s="6">
        <v>58000</v>
      </c>
      <c r="F781" s="6">
        <v>0</v>
      </c>
      <c r="G781" s="6">
        <v>0</v>
      </c>
      <c r="H781" s="14">
        <f t="shared" si="28"/>
        <v>310564</v>
      </c>
    </row>
    <row r="782" spans="2:8" x14ac:dyDescent="0.25">
      <c r="B782" s="5">
        <v>60382093</v>
      </c>
      <c r="C782" s="5" t="s">
        <v>713</v>
      </c>
      <c r="D782" s="6">
        <v>314268</v>
      </c>
      <c r="E782" s="6">
        <v>50000</v>
      </c>
      <c r="F782" s="6">
        <v>0</v>
      </c>
      <c r="G782" s="6">
        <v>0</v>
      </c>
      <c r="H782" s="14">
        <f t="shared" si="28"/>
        <v>364268</v>
      </c>
    </row>
    <row r="783" spans="2:8" x14ac:dyDescent="0.25">
      <c r="B783" s="5">
        <v>60383161</v>
      </c>
      <c r="C783" s="5" t="s">
        <v>714</v>
      </c>
      <c r="D783" s="6">
        <v>276352</v>
      </c>
      <c r="E783" s="6">
        <v>25000</v>
      </c>
      <c r="F783" s="6">
        <v>25000</v>
      </c>
      <c r="G783" s="6">
        <v>0</v>
      </c>
      <c r="H783" s="14">
        <f t="shared" si="28"/>
        <v>326352</v>
      </c>
    </row>
    <row r="784" spans="2:8" x14ac:dyDescent="0.25">
      <c r="B784" s="5">
        <v>60383448</v>
      </c>
      <c r="C784" s="5" t="s">
        <v>715</v>
      </c>
      <c r="D784" s="6">
        <v>438176</v>
      </c>
      <c r="E784" s="6">
        <v>50000</v>
      </c>
      <c r="F784" s="6">
        <v>10000</v>
      </c>
      <c r="G784" s="6">
        <v>0</v>
      </c>
      <c r="H784" s="14">
        <f t="shared" si="28"/>
        <v>498176</v>
      </c>
    </row>
    <row r="785" spans="2:9" x14ac:dyDescent="0.25">
      <c r="B785" s="5">
        <v>60390435</v>
      </c>
      <c r="C785" s="5" t="s">
        <v>716</v>
      </c>
      <c r="D785" s="6">
        <v>253505</v>
      </c>
      <c r="E785" s="6">
        <v>25000</v>
      </c>
      <c r="F785" s="6">
        <v>25000</v>
      </c>
      <c r="G785" s="6">
        <v>0</v>
      </c>
      <c r="H785" s="14">
        <f t="shared" si="28"/>
        <v>303505</v>
      </c>
    </row>
    <row r="786" spans="2:9" x14ac:dyDescent="0.25">
      <c r="B786" s="5">
        <v>60393401</v>
      </c>
      <c r="C786" s="5" t="s">
        <v>717</v>
      </c>
      <c r="D786" s="6">
        <v>252913</v>
      </c>
      <c r="E786" s="6">
        <v>50000</v>
      </c>
      <c r="F786" s="6">
        <v>0</v>
      </c>
      <c r="G786" s="6">
        <v>0</v>
      </c>
      <c r="H786" s="14">
        <f t="shared" si="28"/>
        <v>302913</v>
      </c>
    </row>
    <row r="787" spans="2:9" x14ac:dyDescent="0.25">
      <c r="B787" s="5">
        <v>60399269</v>
      </c>
      <c r="C787" s="5" t="s">
        <v>718</v>
      </c>
      <c r="D787" s="6">
        <v>183723</v>
      </c>
      <c r="E787" s="6">
        <v>25000</v>
      </c>
      <c r="F787" s="6">
        <v>35000</v>
      </c>
      <c r="G787" s="6">
        <v>0</v>
      </c>
      <c r="H787" s="14">
        <f t="shared" si="28"/>
        <v>243723</v>
      </c>
    </row>
    <row r="788" spans="2:9" x14ac:dyDescent="0.25">
      <c r="B788" s="5">
        <v>60444167</v>
      </c>
      <c r="C788" s="5" t="s">
        <v>719</v>
      </c>
      <c r="D788" s="6">
        <v>363598</v>
      </c>
      <c r="E788" s="6">
        <v>50000</v>
      </c>
      <c r="F788" s="6">
        <v>0</v>
      </c>
      <c r="G788" s="6">
        <v>0</v>
      </c>
      <c r="H788" s="14">
        <f t="shared" si="28"/>
        <v>413598</v>
      </c>
    </row>
    <row r="789" spans="2:9" x14ac:dyDescent="0.25">
      <c r="B789" s="5">
        <v>77021947</v>
      </c>
      <c r="C789" s="5" t="s">
        <v>720</v>
      </c>
      <c r="D789" s="6">
        <v>232004</v>
      </c>
      <c r="E789" s="6">
        <v>50000</v>
      </c>
      <c r="F789" s="6">
        <v>0</v>
      </c>
      <c r="G789" s="6">
        <v>0</v>
      </c>
      <c r="H789" s="14">
        <f t="shared" si="28"/>
        <v>282004</v>
      </c>
    </row>
    <row r="790" spans="2:9" x14ac:dyDescent="0.25">
      <c r="B790" s="5">
        <v>79457930</v>
      </c>
      <c r="C790" s="5" t="s">
        <v>721</v>
      </c>
      <c r="D790" s="6">
        <v>451112</v>
      </c>
      <c r="E790" s="6">
        <v>58000</v>
      </c>
      <c r="F790" s="6">
        <v>0</v>
      </c>
      <c r="G790" s="6">
        <v>0</v>
      </c>
      <c r="H790" s="14">
        <f t="shared" si="28"/>
        <v>509112</v>
      </c>
    </row>
    <row r="791" spans="2:9" x14ac:dyDescent="0.25">
      <c r="B791" s="5">
        <v>80828906</v>
      </c>
      <c r="C791" s="5" t="s">
        <v>722</v>
      </c>
      <c r="D791" s="6">
        <v>222719</v>
      </c>
      <c r="E791" s="6">
        <v>50000</v>
      </c>
      <c r="F791" s="6">
        <v>0</v>
      </c>
      <c r="G791" s="6">
        <v>0</v>
      </c>
      <c r="H791" s="14">
        <f t="shared" si="28"/>
        <v>272719</v>
      </c>
    </row>
    <row r="792" spans="2:9" x14ac:dyDescent="0.25">
      <c r="B792" s="5">
        <v>843710</v>
      </c>
      <c r="C792" s="5" t="s">
        <v>723</v>
      </c>
      <c r="D792" s="6">
        <v>372821</v>
      </c>
      <c r="E792" s="6">
        <v>50000</v>
      </c>
      <c r="F792" s="6">
        <v>10000</v>
      </c>
      <c r="G792" s="6">
        <v>0</v>
      </c>
      <c r="H792" s="14">
        <f t="shared" si="28"/>
        <v>432821</v>
      </c>
    </row>
    <row r="793" spans="2:9" x14ac:dyDescent="0.25">
      <c r="B793" s="5">
        <v>88197201</v>
      </c>
      <c r="C793" s="5" t="s">
        <v>724</v>
      </c>
      <c r="D793" s="6">
        <v>209520</v>
      </c>
      <c r="E793" s="6">
        <v>50000</v>
      </c>
      <c r="F793" s="6">
        <v>0</v>
      </c>
      <c r="G793" s="6">
        <v>0</v>
      </c>
      <c r="H793" s="14">
        <f t="shared" ref="H793:H824" si="29">SUM(D793:G793)</f>
        <v>259520</v>
      </c>
    </row>
    <row r="794" spans="2:9" x14ac:dyDescent="0.25">
      <c r="B794" s="5">
        <v>88199275</v>
      </c>
      <c r="C794" s="5" t="s">
        <v>725</v>
      </c>
      <c r="D794" s="6">
        <v>188075</v>
      </c>
      <c r="E794" s="6">
        <v>60000</v>
      </c>
      <c r="F794" s="6">
        <v>0</v>
      </c>
      <c r="G794" s="6">
        <v>0</v>
      </c>
      <c r="H794" s="14">
        <f t="shared" si="29"/>
        <v>248075</v>
      </c>
    </row>
    <row r="795" spans="2:9" x14ac:dyDescent="0.25">
      <c r="B795" s="5">
        <v>88206547</v>
      </c>
      <c r="C795" s="5" t="s">
        <v>726</v>
      </c>
      <c r="D795" s="6">
        <v>214397</v>
      </c>
      <c r="E795" s="6">
        <v>50000</v>
      </c>
      <c r="F795" s="6">
        <v>14000</v>
      </c>
      <c r="G795" s="6">
        <v>0</v>
      </c>
      <c r="H795" s="14">
        <f t="shared" si="29"/>
        <v>278397</v>
      </c>
    </row>
    <row r="796" spans="2:9" x14ac:dyDescent="0.25">
      <c r="B796" s="5">
        <v>88212842</v>
      </c>
      <c r="C796" s="5" t="s">
        <v>727</v>
      </c>
      <c r="D796" s="6">
        <v>262260</v>
      </c>
      <c r="E796" s="6">
        <v>25000</v>
      </c>
      <c r="F796" s="6">
        <v>0</v>
      </c>
      <c r="G796" s="6">
        <v>0</v>
      </c>
      <c r="H796" s="14">
        <f t="shared" si="29"/>
        <v>287260</v>
      </c>
    </row>
    <row r="797" spans="2:9" x14ac:dyDescent="0.25">
      <c r="B797" s="5">
        <v>88219200</v>
      </c>
      <c r="C797" s="5" t="s">
        <v>728</v>
      </c>
      <c r="D797" s="6">
        <v>404691</v>
      </c>
      <c r="E797" s="6">
        <v>50000</v>
      </c>
      <c r="F797" s="6">
        <v>0</v>
      </c>
      <c r="G797" s="6">
        <v>0</v>
      </c>
      <c r="H797" s="14">
        <f t="shared" si="29"/>
        <v>454691</v>
      </c>
    </row>
    <row r="798" spans="2:9" x14ac:dyDescent="0.25">
      <c r="B798" s="5">
        <v>88243994</v>
      </c>
      <c r="C798" s="5" t="s">
        <v>729</v>
      </c>
      <c r="D798" s="6">
        <v>421300</v>
      </c>
      <c r="E798" s="6">
        <v>50000</v>
      </c>
      <c r="F798" s="6">
        <v>0</v>
      </c>
      <c r="G798" s="6">
        <v>0</v>
      </c>
      <c r="H798" s="14">
        <f t="shared" si="29"/>
        <v>471300</v>
      </c>
      <c r="I798" s="22"/>
    </row>
    <row r="799" spans="2:9" x14ac:dyDescent="0.25">
      <c r="B799" s="5">
        <v>88258955</v>
      </c>
      <c r="C799" s="5" t="s">
        <v>730</v>
      </c>
      <c r="D799" s="6">
        <v>0</v>
      </c>
      <c r="E799" s="6">
        <v>50000</v>
      </c>
      <c r="F799" s="6">
        <v>200000</v>
      </c>
      <c r="G799" s="6">
        <v>0</v>
      </c>
      <c r="H799" s="14">
        <f t="shared" si="29"/>
        <v>250000</v>
      </c>
    </row>
    <row r="800" spans="2:9" x14ac:dyDescent="0.25">
      <c r="B800" s="5">
        <v>88259834</v>
      </c>
      <c r="C800" s="5" t="s">
        <v>731</v>
      </c>
      <c r="D800" s="6">
        <v>203235</v>
      </c>
      <c r="E800" s="6">
        <v>50000</v>
      </c>
      <c r="F800" s="6">
        <v>0</v>
      </c>
      <c r="G800" s="6">
        <v>0</v>
      </c>
      <c r="H800" s="14">
        <f t="shared" si="29"/>
        <v>253235</v>
      </c>
      <c r="I800" s="22"/>
    </row>
    <row r="801" spans="1:9" ht="15" customHeight="1" x14ac:dyDescent="0.25">
      <c r="A801" s="11" t="s">
        <v>3166</v>
      </c>
      <c r="B801" s="25">
        <v>261</v>
      </c>
      <c r="C801" s="5">
        <v>24</v>
      </c>
      <c r="D801" s="5">
        <v>2499000625</v>
      </c>
      <c r="E801" s="5">
        <v>2</v>
      </c>
      <c r="F801" s="5">
        <v>2024</v>
      </c>
      <c r="G801" s="5">
        <v>1</v>
      </c>
      <c r="H801" s="14"/>
      <c r="I801" s="15">
        <f>+SUM(H802:H816)</f>
        <v>6983515</v>
      </c>
    </row>
    <row r="802" spans="1:9" x14ac:dyDescent="0.25">
      <c r="B802" s="5">
        <v>1092344561</v>
      </c>
      <c r="C802" s="5" t="s">
        <v>732</v>
      </c>
      <c r="D802" s="6">
        <v>417232</v>
      </c>
      <c r="E802" s="6">
        <v>88000</v>
      </c>
      <c r="F802" s="6">
        <v>0</v>
      </c>
      <c r="G802" s="6">
        <v>0</v>
      </c>
      <c r="H802" s="14">
        <f t="shared" ref="H802:H816" si="30">SUM(D802:G802)</f>
        <v>505232</v>
      </c>
    </row>
    <row r="803" spans="1:9" x14ac:dyDescent="0.25">
      <c r="B803" s="5">
        <v>1092349734</v>
      </c>
      <c r="C803" s="5" t="s">
        <v>733</v>
      </c>
      <c r="D803" s="6">
        <v>538745</v>
      </c>
      <c r="E803" s="6">
        <v>50000</v>
      </c>
      <c r="F803" s="6">
        <v>0</v>
      </c>
      <c r="G803" s="6">
        <v>0</v>
      </c>
      <c r="H803" s="14">
        <f t="shared" si="30"/>
        <v>588745</v>
      </c>
    </row>
    <row r="804" spans="1:9" x14ac:dyDescent="0.25">
      <c r="B804" s="5">
        <v>1092350149</v>
      </c>
      <c r="C804" s="5" t="s">
        <v>734</v>
      </c>
      <c r="D804" s="6">
        <v>0</v>
      </c>
      <c r="E804" s="6">
        <v>50000</v>
      </c>
      <c r="F804" s="6">
        <v>0</v>
      </c>
      <c r="G804" s="6">
        <v>0</v>
      </c>
      <c r="H804" s="14">
        <f t="shared" si="30"/>
        <v>50000</v>
      </c>
    </row>
    <row r="805" spans="1:9" x14ac:dyDescent="0.25">
      <c r="B805" s="5">
        <v>1092357203</v>
      </c>
      <c r="C805" s="5" t="s">
        <v>735</v>
      </c>
      <c r="D805" s="6">
        <v>538514</v>
      </c>
      <c r="E805" s="6">
        <v>50000</v>
      </c>
      <c r="F805" s="6">
        <v>0</v>
      </c>
      <c r="G805" s="6">
        <v>0</v>
      </c>
      <c r="H805" s="14">
        <f t="shared" si="30"/>
        <v>588514</v>
      </c>
    </row>
    <row r="806" spans="1:9" x14ac:dyDescent="0.25">
      <c r="B806" s="5">
        <v>1093747523</v>
      </c>
      <c r="C806" s="5" t="s">
        <v>736</v>
      </c>
      <c r="D806" s="6">
        <v>597768</v>
      </c>
      <c r="E806" s="6">
        <v>75000</v>
      </c>
      <c r="F806" s="6">
        <v>0</v>
      </c>
      <c r="G806" s="6">
        <v>0</v>
      </c>
      <c r="H806" s="14">
        <f t="shared" si="30"/>
        <v>672768</v>
      </c>
    </row>
    <row r="807" spans="1:9" x14ac:dyDescent="0.25">
      <c r="B807" s="5">
        <v>5532082</v>
      </c>
      <c r="C807" s="5" t="s">
        <v>737</v>
      </c>
      <c r="D807" s="6">
        <v>419000</v>
      </c>
      <c r="E807" s="6">
        <v>91000</v>
      </c>
      <c r="F807" s="6">
        <v>9000</v>
      </c>
      <c r="G807" s="6">
        <v>0</v>
      </c>
      <c r="H807" s="14">
        <f t="shared" si="30"/>
        <v>519000</v>
      </c>
    </row>
    <row r="808" spans="1:9" x14ac:dyDescent="0.25">
      <c r="B808" s="5">
        <v>5679208</v>
      </c>
      <c r="C808" s="5" t="s">
        <v>738</v>
      </c>
      <c r="D808" s="6">
        <v>0</v>
      </c>
      <c r="E808" s="6">
        <v>50000</v>
      </c>
      <c r="F808" s="6">
        <v>0</v>
      </c>
      <c r="G808" s="6">
        <v>0</v>
      </c>
      <c r="H808" s="14">
        <f t="shared" si="30"/>
        <v>50000</v>
      </c>
    </row>
    <row r="809" spans="1:9" x14ac:dyDescent="0.25">
      <c r="B809" s="5">
        <v>60412238</v>
      </c>
      <c r="C809" s="5" t="s">
        <v>739</v>
      </c>
      <c r="D809" s="6">
        <v>0</v>
      </c>
      <c r="E809" s="6">
        <v>100000</v>
      </c>
      <c r="F809" s="6">
        <v>0</v>
      </c>
      <c r="G809" s="6">
        <v>0</v>
      </c>
      <c r="H809" s="14">
        <f t="shared" si="30"/>
        <v>100000</v>
      </c>
    </row>
    <row r="810" spans="1:9" x14ac:dyDescent="0.25">
      <c r="B810" s="5">
        <v>6613679</v>
      </c>
      <c r="C810" s="5" t="s">
        <v>740</v>
      </c>
      <c r="D810" s="6">
        <v>420009</v>
      </c>
      <c r="E810" s="6">
        <v>50000</v>
      </c>
      <c r="F810" s="6">
        <v>0</v>
      </c>
      <c r="G810" s="6">
        <v>0</v>
      </c>
      <c r="H810" s="14">
        <f t="shared" si="30"/>
        <v>470009</v>
      </c>
    </row>
    <row r="811" spans="1:9" x14ac:dyDescent="0.25">
      <c r="B811" s="5">
        <v>88132387</v>
      </c>
      <c r="C811" s="5" t="s">
        <v>741</v>
      </c>
      <c r="D811" s="6">
        <v>599986</v>
      </c>
      <c r="E811" s="6">
        <v>88000</v>
      </c>
      <c r="F811" s="6">
        <v>0</v>
      </c>
      <c r="G811" s="6">
        <v>0</v>
      </c>
      <c r="H811" s="14">
        <f t="shared" si="30"/>
        <v>687986</v>
      </c>
    </row>
    <row r="812" spans="1:9" x14ac:dyDescent="0.25">
      <c r="B812" s="5">
        <v>88189437</v>
      </c>
      <c r="C812" s="5" t="s">
        <v>742</v>
      </c>
      <c r="D812" s="6">
        <v>370410</v>
      </c>
      <c r="E812" s="6">
        <v>25000</v>
      </c>
      <c r="F812" s="6">
        <v>0</v>
      </c>
      <c r="G812" s="6">
        <v>0</v>
      </c>
      <c r="H812" s="14">
        <f t="shared" si="30"/>
        <v>395410</v>
      </c>
    </row>
    <row r="813" spans="1:9" x14ac:dyDescent="0.25">
      <c r="B813" s="5">
        <v>88194527</v>
      </c>
      <c r="C813" s="5" t="s">
        <v>743</v>
      </c>
      <c r="D813" s="6">
        <v>536569</v>
      </c>
      <c r="E813" s="6">
        <v>75000</v>
      </c>
      <c r="F813" s="6">
        <v>0</v>
      </c>
      <c r="G813" s="6">
        <v>0</v>
      </c>
      <c r="H813" s="14">
        <f t="shared" si="30"/>
        <v>611569</v>
      </c>
    </row>
    <row r="814" spans="1:9" x14ac:dyDescent="0.25">
      <c r="A814" s="22"/>
      <c r="B814" s="5">
        <v>88195756</v>
      </c>
      <c r="C814" s="5" t="s">
        <v>744</v>
      </c>
      <c r="D814" s="6">
        <v>616533</v>
      </c>
      <c r="E814" s="6">
        <v>83000</v>
      </c>
      <c r="F814" s="6">
        <v>0</v>
      </c>
      <c r="G814" s="6">
        <v>0</v>
      </c>
      <c r="H814" s="14">
        <f t="shared" si="30"/>
        <v>699533</v>
      </c>
      <c r="I814" s="22"/>
    </row>
    <row r="815" spans="1:9" x14ac:dyDescent="0.25">
      <c r="B815" s="5">
        <v>88195904</v>
      </c>
      <c r="C815" s="5" t="s">
        <v>745</v>
      </c>
      <c r="D815" s="6">
        <v>648959</v>
      </c>
      <c r="E815" s="6">
        <v>91000</v>
      </c>
      <c r="F815" s="6">
        <v>0</v>
      </c>
      <c r="G815" s="6">
        <v>0</v>
      </c>
      <c r="H815" s="14">
        <f t="shared" si="30"/>
        <v>739959</v>
      </c>
    </row>
    <row r="816" spans="1:9" x14ac:dyDescent="0.25">
      <c r="A816" s="22"/>
      <c r="B816" s="5">
        <v>88311979</v>
      </c>
      <c r="C816" s="5" t="s">
        <v>746</v>
      </c>
      <c r="D816" s="6">
        <v>244790</v>
      </c>
      <c r="E816" s="6">
        <v>60000</v>
      </c>
      <c r="F816" s="6">
        <v>0</v>
      </c>
      <c r="G816" s="6">
        <v>0</v>
      </c>
      <c r="H816" s="14">
        <f t="shared" si="30"/>
        <v>304790</v>
      </c>
      <c r="I816" s="22"/>
    </row>
    <row r="817" spans="1:9" ht="15" customHeight="1" x14ac:dyDescent="0.25">
      <c r="A817" s="11" t="s">
        <v>3167</v>
      </c>
      <c r="B817" s="25">
        <v>263</v>
      </c>
      <c r="C817" s="5">
        <v>24</v>
      </c>
      <c r="D817" s="5">
        <v>2499000626</v>
      </c>
      <c r="E817" s="5">
        <v>2</v>
      </c>
      <c r="F817" s="5">
        <v>2024</v>
      </c>
      <c r="G817" s="5">
        <v>1</v>
      </c>
      <c r="H817" s="14"/>
      <c r="I817" s="15">
        <f>+SUM(H818:H822)</f>
        <v>1212415</v>
      </c>
    </row>
    <row r="818" spans="1:9" x14ac:dyDescent="0.25">
      <c r="B818" s="5">
        <v>1053770839</v>
      </c>
      <c r="C818" s="5" t="s">
        <v>747</v>
      </c>
      <c r="D818" s="6">
        <v>0</v>
      </c>
      <c r="E818" s="6">
        <v>30000</v>
      </c>
      <c r="F818" s="6">
        <v>30000</v>
      </c>
      <c r="G818" s="6">
        <v>128219</v>
      </c>
      <c r="H818" s="14">
        <f>SUM(D818:G818)</f>
        <v>188219</v>
      </c>
    </row>
    <row r="819" spans="1:9" x14ac:dyDescent="0.25">
      <c r="B819" s="5">
        <v>9971327</v>
      </c>
      <c r="C819" s="5" t="s">
        <v>3316</v>
      </c>
      <c r="D819" s="6">
        <v>260196</v>
      </c>
      <c r="E819" s="6">
        <v>0</v>
      </c>
      <c r="F819" s="6">
        <v>0</v>
      </c>
      <c r="G819" s="6">
        <v>0</v>
      </c>
      <c r="H819" s="14">
        <f>SUM(D819:G819)</f>
        <v>260196</v>
      </c>
    </row>
    <row r="820" spans="1:9" x14ac:dyDescent="0.25">
      <c r="A820" s="22"/>
      <c r="B820" s="5">
        <v>1060653158</v>
      </c>
      <c r="C820" s="5" t="s">
        <v>748</v>
      </c>
      <c r="D820" s="6">
        <v>0</v>
      </c>
      <c r="E820" s="6">
        <v>90000</v>
      </c>
      <c r="F820" s="6">
        <v>20000</v>
      </c>
      <c r="G820" s="6">
        <v>0</v>
      </c>
      <c r="H820" s="14">
        <f>SUM(D820:G820)</f>
        <v>110000</v>
      </c>
      <c r="I820" s="22"/>
    </row>
    <row r="821" spans="1:9" x14ac:dyDescent="0.25">
      <c r="B821" s="5">
        <v>24333377</v>
      </c>
      <c r="C821" s="5" t="s">
        <v>749</v>
      </c>
      <c r="D821" s="6">
        <v>0</v>
      </c>
      <c r="E821" s="6">
        <v>50000</v>
      </c>
      <c r="F821" s="6">
        <v>4000</v>
      </c>
      <c r="G821" s="6">
        <v>0</v>
      </c>
      <c r="H821" s="14">
        <f>SUM(D821:G821)</f>
        <v>54000</v>
      </c>
    </row>
    <row r="822" spans="1:9" x14ac:dyDescent="0.25">
      <c r="A822" s="22"/>
      <c r="B822" s="5">
        <v>24333515</v>
      </c>
      <c r="C822" s="5" t="s">
        <v>750</v>
      </c>
      <c r="D822" s="6">
        <v>0</v>
      </c>
      <c r="E822" s="6">
        <v>100000</v>
      </c>
      <c r="F822" s="6">
        <v>500000</v>
      </c>
      <c r="G822" s="6">
        <v>0</v>
      </c>
      <c r="H822" s="14">
        <f>SUM(D822:G822)</f>
        <v>600000</v>
      </c>
      <c r="I822" s="22"/>
    </row>
    <row r="823" spans="1:9" ht="15" customHeight="1" x14ac:dyDescent="0.25">
      <c r="A823" s="11" t="s">
        <v>3168</v>
      </c>
      <c r="B823" s="25">
        <v>265</v>
      </c>
      <c r="C823" s="5">
        <v>24</v>
      </c>
      <c r="D823" s="5">
        <v>2499000627</v>
      </c>
      <c r="E823" s="5">
        <v>2</v>
      </c>
      <c r="F823" s="5">
        <v>2024</v>
      </c>
      <c r="G823" s="5">
        <v>1</v>
      </c>
      <c r="H823" s="14"/>
      <c r="I823" s="15">
        <f>+SUM(H824:H827)</f>
        <v>878259</v>
      </c>
    </row>
    <row r="824" spans="1:9" x14ac:dyDescent="0.25">
      <c r="B824" s="5">
        <v>1075655708</v>
      </c>
      <c r="C824" s="5" t="s">
        <v>751</v>
      </c>
      <c r="D824" s="6">
        <v>279605</v>
      </c>
      <c r="E824" s="6">
        <v>28000</v>
      </c>
      <c r="F824" s="6">
        <v>0</v>
      </c>
      <c r="G824" s="6">
        <v>0</v>
      </c>
      <c r="H824" s="14">
        <f>SUM(D824:G824)</f>
        <v>307605</v>
      </c>
    </row>
    <row r="825" spans="1:9" x14ac:dyDescent="0.25">
      <c r="A825" s="22"/>
      <c r="B825" s="5">
        <v>11343509</v>
      </c>
      <c r="C825" s="5" t="s">
        <v>752</v>
      </c>
      <c r="D825" s="6">
        <v>0</v>
      </c>
      <c r="E825" s="6">
        <v>100000</v>
      </c>
      <c r="F825" s="6">
        <v>0</v>
      </c>
      <c r="G825" s="6">
        <v>0</v>
      </c>
      <c r="H825" s="14">
        <f>SUM(D825:G825)</f>
        <v>100000</v>
      </c>
      <c r="I825" s="22"/>
    </row>
    <row r="826" spans="1:9" x14ac:dyDescent="0.25">
      <c r="B826" s="5">
        <v>80395641</v>
      </c>
      <c r="C826" s="5" t="s">
        <v>753</v>
      </c>
      <c r="D826" s="6">
        <v>0</v>
      </c>
      <c r="E826" s="6">
        <v>87000</v>
      </c>
      <c r="F826" s="6">
        <v>0</v>
      </c>
      <c r="G826" s="6">
        <v>0</v>
      </c>
      <c r="H826" s="14">
        <f>SUM(D826:G826)</f>
        <v>87000</v>
      </c>
    </row>
    <row r="827" spans="1:9" x14ac:dyDescent="0.25">
      <c r="A827" s="22"/>
      <c r="B827" s="5">
        <v>80426507</v>
      </c>
      <c r="C827" s="5" t="s">
        <v>754</v>
      </c>
      <c r="D827" s="6">
        <v>317654</v>
      </c>
      <c r="E827" s="6">
        <v>66000</v>
      </c>
      <c r="F827" s="6">
        <v>0</v>
      </c>
      <c r="G827" s="6">
        <v>0</v>
      </c>
      <c r="H827" s="14">
        <f>SUM(D827:G827)</f>
        <v>383654</v>
      </c>
      <c r="I827" s="22"/>
    </row>
    <row r="828" spans="1:9" ht="15" customHeight="1" x14ac:dyDescent="0.25">
      <c r="A828" s="11" t="s">
        <v>3169</v>
      </c>
      <c r="B828" s="25">
        <v>267</v>
      </c>
      <c r="C828" s="5">
        <v>24</v>
      </c>
      <c r="D828" s="5">
        <v>2499000628</v>
      </c>
      <c r="E828" s="5">
        <v>2</v>
      </c>
      <c r="F828" s="5">
        <v>2024</v>
      </c>
      <c r="G828" s="5">
        <v>1</v>
      </c>
      <c r="H828" s="14"/>
      <c r="I828" s="15">
        <f>+SUM(H829:H878)</f>
        <v>8430839</v>
      </c>
    </row>
    <row r="829" spans="1:9" x14ac:dyDescent="0.25">
      <c r="B829" s="5">
        <v>1002590941</v>
      </c>
      <c r="C829" s="5" t="s">
        <v>755</v>
      </c>
      <c r="D829" s="6">
        <v>0</v>
      </c>
      <c r="E829" s="6">
        <v>25000</v>
      </c>
      <c r="F829" s="6">
        <v>35000</v>
      </c>
      <c r="G829" s="6">
        <v>0</v>
      </c>
      <c r="H829" s="14">
        <f t="shared" ref="H829:H860" si="31">SUM(D829:G829)</f>
        <v>60000</v>
      </c>
    </row>
    <row r="830" spans="1:9" x14ac:dyDescent="0.25">
      <c r="B830" s="5">
        <v>1002608607</v>
      </c>
      <c r="C830" s="5" t="s">
        <v>756</v>
      </c>
      <c r="D830" s="6">
        <v>0</v>
      </c>
      <c r="E830" s="6">
        <v>25000</v>
      </c>
      <c r="F830" s="6">
        <v>35000</v>
      </c>
      <c r="G830" s="6">
        <v>0</v>
      </c>
      <c r="H830" s="14">
        <f t="shared" si="31"/>
        <v>60000</v>
      </c>
    </row>
    <row r="831" spans="1:9" x14ac:dyDescent="0.25">
      <c r="B831" s="5">
        <v>1002645256</v>
      </c>
      <c r="C831" s="5" t="s">
        <v>757</v>
      </c>
      <c r="D831" s="6">
        <v>0</v>
      </c>
      <c r="E831" s="6">
        <v>25000</v>
      </c>
      <c r="F831" s="6">
        <v>35000</v>
      </c>
      <c r="G831" s="6">
        <v>0</v>
      </c>
      <c r="H831" s="14">
        <f t="shared" si="31"/>
        <v>60000</v>
      </c>
    </row>
    <row r="832" spans="1:9" x14ac:dyDescent="0.25">
      <c r="B832" s="5">
        <v>1005700053</v>
      </c>
      <c r="C832" s="5" t="s">
        <v>758</v>
      </c>
      <c r="D832" s="6">
        <v>0</v>
      </c>
      <c r="E832" s="6">
        <v>50000</v>
      </c>
      <c r="F832" s="6">
        <v>4000</v>
      </c>
      <c r="G832" s="6">
        <v>99147</v>
      </c>
      <c r="H832" s="14">
        <f t="shared" si="31"/>
        <v>153147</v>
      </c>
    </row>
    <row r="833" spans="2:8" x14ac:dyDescent="0.25">
      <c r="B833" s="5">
        <v>10224104</v>
      </c>
      <c r="C833" s="5" t="s">
        <v>759</v>
      </c>
      <c r="D833" s="6">
        <v>0</v>
      </c>
      <c r="E833" s="6">
        <v>180000</v>
      </c>
      <c r="F833" s="6">
        <v>10000</v>
      </c>
      <c r="G833" s="6">
        <v>0</v>
      </c>
      <c r="H833" s="14">
        <f t="shared" si="31"/>
        <v>190000</v>
      </c>
    </row>
    <row r="834" spans="2:8" x14ac:dyDescent="0.25">
      <c r="B834" s="5">
        <v>10273119</v>
      </c>
      <c r="C834" s="5" t="s">
        <v>760</v>
      </c>
      <c r="D834" s="6">
        <v>193340</v>
      </c>
      <c r="E834" s="6">
        <v>50000</v>
      </c>
      <c r="F834" s="6">
        <v>4000</v>
      </c>
      <c r="G834" s="6">
        <v>15398</v>
      </c>
      <c r="H834" s="14">
        <f t="shared" si="31"/>
        <v>262738</v>
      </c>
    </row>
    <row r="835" spans="2:8" x14ac:dyDescent="0.25">
      <c r="B835" s="5">
        <v>10283619</v>
      </c>
      <c r="C835" s="5" t="s">
        <v>761</v>
      </c>
      <c r="D835" s="6">
        <v>161248</v>
      </c>
      <c r="E835" s="6">
        <v>50000</v>
      </c>
      <c r="F835" s="6">
        <v>4000</v>
      </c>
      <c r="G835" s="6">
        <v>44915</v>
      </c>
      <c r="H835" s="14">
        <f t="shared" si="31"/>
        <v>260163</v>
      </c>
    </row>
    <row r="836" spans="2:8" x14ac:dyDescent="0.25">
      <c r="B836" s="5">
        <v>1048222675</v>
      </c>
      <c r="C836" s="5" t="s">
        <v>762</v>
      </c>
      <c r="D836" s="6">
        <v>171652</v>
      </c>
      <c r="E836" s="6">
        <v>50000</v>
      </c>
      <c r="F836" s="6">
        <v>4000</v>
      </c>
      <c r="G836" s="6">
        <v>0</v>
      </c>
      <c r="H836" s="14">
        <f t="shared" si="31"/>
        <v>225652</v>
      </c>
    </row>
    <row r="837" spans="2:8" x14ac:dyDescent="0.25">
      <c r="B837" s="5">
        <v>1053771906</v>
      </c>
      <c r="C837" s="5" t="s">
        <v>763</v>
      </c>
      <c r="D837" s="6">
        <v>145816</v>
      </c>
      <c r="E837" s="6">
        <v>50000</v>
      </c>
      <c r="F837" s="6">
        <v>4000</v>
      </c>
      <c r="G837" s="6">
        <v>0</v>
      </c>
      <c r="H837" s="14">
        <f t="shared" si="31"/>
        <v>199816</v>
      </c>
    </row>
    <row r="838" spans="2:8" x14ac:dyDescent="0.25">
      <c r="B838" s="5">
        <v>1053773646</v>
      </c>
      <c r="C838" s="5" t="s">
        <v>764</v>
      </c>
      <c r="D838" s="6">
        <v>96983</v>
      </c>
      <c r="E838" s="6">
        <v>50000</v>
      </c>
      <c r="F838" s="6">
        <v>4000</v>
      </c>
      <c r="G838" s="6">
        <v>93460</v>
      </c>
      <c r="H838" s="14">
        <f t="shared" si="31"/>
        <v>244443</v>
      </c>
    </row>
    <row r="839" spans="2:8" x14ac:dyDescent="0.25">
      <c r="B839" s="5">
        <v>1053774983</v>
      </c>
      <c r="C839" s="5" t="s">
        <v>765</v>
      </c>
      <c r="D839" s="6">
        <v>0</v>
      </c>
      <c r="E839" s="6">
        <v>26000</v>
      </c>
      <c r="F839" s="6">
        <v>34000</v>
      </c>
      <c r="G839" s="6">
        <v>0</v>
      </c>
      <c r="H839" s="14">
        <f t="shared" si="31"/>
        <v>60000</v>
      </c>
    </row>
    <row r="840" spans="2:8" x14ac:dyDescent="0.25">
      <c r="B840" s="5">
        <v>1053776522</v>
      </c>
      <c r="C840" s="5" t="s">
        <v>766</v>
      </c>
      <c r="D840" s="6">
        <v>98019</v>
      </c>
      <c r="E840" s="6">
        <v>50000</v>
      </c>
      <c r="F840" s="6">
        <v>258000</v>
      </c>
      <c r="G840" s="6">
        <v>0</v>
      </c>
      <c r="H840" s="14">
        <f t="shared" si="31"/>
        <v>406019</v>
      </c>
    </row>
    <row r="841" spans="2:8" x14ac:dyDescent="0.25">
      <c r="B841" s="5">
        <v>1053786735</v>
      </c>
      <c r="C841" s="5" t="s">
        <v>767</v>
      </c>
      <c r="D841" s="6">
        <v>0</v>
      </c>
      <c r="E841" s="6">
        <v>51000</v>
      </c>
      <c r="F841" s="6">
        <v>4000</v>
      </c>
      <c r="G841" s="6">
        <v>0</v>
      </c>
      <c r="H841" s="14">
        <f t="shared" si="31"/>
        <v>55000</v>
      </c>
    </row>
    <row r="842" spans="2:8" x14ac:dyDescent="0.25">
      <c r="B842" s="5">
        <v>1053787080</v>
      </c>
      <c r="C842" s="5" t="s">
        <v>768</v>
      </c>
      <c r="D842" s="6">
        <v>0</v>
      </c>
      <c r="E842" s="6">
        <v>25000</v>
      </c>
      <c r="F842" s="6">
        <v>175000</v>
      </c>
      <c r="G842" s="6">
        <v>99147</v>
      </c>
      <c r="H842" s="14">
        <f t="shared" si="31"/>
        <v>299147</v>
      </c>
    </row>
    <row r="843" spans="2:8" x14ac:dyDescent="0.25">
      <c r="B843" s="5">
        <v>1053789703</v>
      </c>
      <c r="C843" s="5" t="s">
        <v>769</v>
      </c>
      <c r="D843" s="6">
        <v>0</v>
      </c>
      <c r="E843" s="6">
        <v>27000</v>
      </c>
      <c r="F843" s="6">
        <v>33000</v>
      </c>
      <c r="G843" s="6">
        <v>98850</v>
      </c>
      <c r="H843" s="14">
        <f t="shared" si="31"/>
        <v>158850</v>
      </c>
    </row>
    <row r="844" spans="2:8" x14ac:dyDescent="0.25">
      <c r="B844" s="5">
        <v>1053790181</v>
      </c>
      <c r="C844" s="5" t="s">
        <v>770</v>
      </c>
      <c r="D844" s="6">
        <v>0</v>
      </c>
      <c r="E844" s="6">
        <v>50000</v>
      </c>
      <c r="F844" s="6">
        <v>4000</v>
      </c>
      <c r="G844" s="6">
        <v>0</v>
      </c>
      <c r="H844" s="14">
        <f t="shared" si="31"/>
        <v>54000</v>
      </c>
    </row>
    <row r="845" spans="2:8" x14ac:dyDescent="0.25">
      <c r="B845" s="5">
        <v>1053795070</v>
      </c>
      <c r="C845" s="5" t="s">
        <v>771</v>
      </c>
      <c r="D845" s="6">
        <v>0</v>
      </c>
      <c r="E845" s="6">
        <v>33000</v>
      </c>
      <c r="F845" s="6">
        <v>27000</v>
      </c>
      <c r="G845" s="6">
        <v>0</v>
      </c>
      <c r="H845" s="14">
        <f t="shared" si="31"/>
        <v>60000</v>
      </c>
    </row>
    <row r="846" spans="2:8" x14ac:dyDescent="0.25">
      <c r="B846" s="5">
        <v>1053799185</v>
      </c>
      <c r="C846" s="5" t="s">
        <v>772</v>
      </c>
      <c r="D846" s="6">
        <v>0</v>
      </c>
      <c r="E846" s="6">
        <v>110000</v>
      </c>
      <c r="F846" s="6">
        <v>110000</v>
      </c>
      <c r="G846" s="6">
        <v>0</v>
      </c>
      <c r="H846" s="14">
        <f t="shared" si="31"/>
        <v>220000</v>
      </c>
    </row>
    <row r="847" spans="2:8" x14ac:dyDescent="0.25">
      <c r="B847" s="5">
        <v>1053818242</v>
      </c>
      <c r="C847" s="5" t="s">
        <v>773</v>
      </c>
      <c r="D847" s="6">
        <v>0</v>
      </c>
      <c r="E847" s="6">
        <v>50000</v>
      </c>
      <c r="F847" s="6">
        <v>4000</v>
      </c>
      <c r="G847" s="6">
        <v>0</v>
      </c>
      <c r="H847" s="14">
        <f t="shared" si="31"/>
        <v>54000</v>
      </c>
    </row>
    <row r="848" spans="2:8" x14ac:dyDescent="0.25">
      <c r="B848" s="5">
        <v>1053818420</v>
      </c>
      <c r="C848" s="5" t="s">
        <v>774</v>
      </c>
      <c r="D848" s="6">
        <v>129335</v>
      </c>
      <c r="E848" s="6">
        <v>27000</v>
      </c>
      <c r="F848" s="6">
        <v>33000</v>
      </c>
      <c r="G848" s="6">
        <v>0</v>
      </c>
      <c r="H848" s="14">
        <f t="shared" si="31"/>
        <v>189335</v>
      </c>
    </row>
    <row r="849" spans="2:8" x14ac:dyDescent="0.25">
      <c r="B849" s="5">
        <v>1053825945</v>
      </c>
      <c r="C849" s="5" t="s">
        <v>775</v>
      </c>
      <c r="D849" s="6">
        <v>167449</v>
      </c>
      <c r="E849" s="6">
        <v>50000</v>
      </c>
      <c r="F849" s="6">
        <v>4000</v>
      </c>
      <c r="G849" s="6">
        <v>74858</v>
      </c>
      <c r="H849" s="14">
        <f t="shared" si="31"/>
        <v>296307</v>
      </c>
    </row>
    <row r="850" spans="2:8" x14ac:dyDescent="0.25">
      <c r="B850" s="5">
        <v>1053831214</v>
      </c>
      <c r="C850" s="5" t="s">
        <v>776</v>
      </c>
      <c r="D850" s="6">
        <v>0</v>
      </c>
      <c r="E850" s="6">
        <v>72000</v>
      </c>
      <c r="F850" s="6">
        <v>28000</v>
      </c>
      <c r="G850" s="6">
        <v>0</v>
      </c>
      <c r="H850" s="14">
        <f t="shared" si="31"/>
        <v>100000</v>
      </c>
    </row>
    <row r="851" spans="2:8" x14ac:dyDescent="0.25">
      <c r="B851" s="5">
        <v>1053840218</v>
      </c>
      <c r="C851" s="5" t="s">
        <v>777</v>
      </c>
      <c r="D851" s="6">
        <v>256452</v>
      </c>
      <c r="E851" s="6">
        <v>50000</v>
      </c>
      <c r="F851" s="6">
        <v>4000</v>
      </c>
      <c r="G851" s="6">
        <v>0</v>
      </c>
      <c r="H851" s="14">
        <f t="shared" si="31"/>
        <v>310452</v>
      </c>
    </row>
    <row r="852" spans="2:8" x14ac:dyDescent="0.25">
      <c r="B852" s="5">
        <v>1053847258</v>
      </c>
      <c r="C852" s="5" t="s">
        <v>778</v>
      </c>
      <c r="D852" s="6">
        <v>0</v>
      </c>
      <c r="E852" s="6">
        <v>50000</v>
      </c>
      <c r="F852" s="6">
        <v>4000</v>
      </c>
      <c r="G852" s="6">
        <v>0</v>
      </c>
      <c r="H852" s="14">
        <f t="shared" si="31"/>
        <v>54000</v>
      </c>
    </row>
    <row r="853" spans="2:8" x14ac:dyDescent="0.25">
      <c r="B853" s="5">
        <v>1053847549</v>
      </c>
      <c r="C853" s="5" t="s">
        <v>779</v>
      </c>
      <c r="D853" s="6">
        <v>0</v>
      </c>
      <c r="E853" s="6">
        <v>50000</v>
      </c>
      <c r="F853" s="6">
        <v>4000</v>
      </c>
      <c r="G853" s="6">
        <v>0</v>
      </c>
      <c r="H853" s="14">
        <f t="shared" si="31"/>
        <v>54000</v>
      </c>
    </row>
    <row r="854" spans="2:8" x14ac:dyDescent="0.25">
      <c r="B854" s="5">
        <v>1053850146</v>
      </c>
      <c r="C854" s="5" t="s">
        <v>780</v>
      </c>
      <c r="D854" s="6">
        <v>0</v>
      </c>
      <c r="E854" s="6">
        <v>53000</v>
      </c>
      <c r="F854" s="6">
        <v>4000</v>
      </c>
      <c r="G854" s="6">
        <v>0</v>
      </c>
      <c r="H854" s="14">
        <f t="shared" si="31"/>
        <v>57000</v>
      </c>
    </row>
    <row r="855" spans="2:8" x14ac:dyDescent="0.25">
      <c r="B855" s="5">
        <v>1053850966</v>
      </c>
      <c r="C855" s="5" t="s">
        <v>781</v>
      </c>
      <c r="D855" s="6">
        <v>0</v>
      </c>
      <c r="E855" s="6">
        <v>25000</v>
      </c>
      <c r="F855" s="6">
        <v>35000</v>
      </c>
      <c r="G855" s="6">
        <v>0</v>
      </c>
      <c r="H855" s="14">
        <f t="shared" si="31"/>
        <v>60000</v>
      </c>
    </row>
    <row r="856" spans="2:8" x14ac:dyDescent="0.25">
      <c r="B856" s="5">
        <v>1053854044</v>
      </c>
      <c r="C856" s="5" t="s">
        <v>782</v>
      </c>
      <c r="D856" s="6">
        <v>508314</v>
      </c>
      <c r="E856" s="6">
        <v>50000</v>
      </c>
      <c r="F856" s="6">
        <v>4000</v>
      </c>
      <c r="G856" s="6">
        <v>0</v>
      </c>
      <c r="H856" s="14">
        <f t="shared" si="31"/>
        <v>562314</v>
      </c>
    </row>
    <row r="857" spans="2:8" x14ac:dyDescent="0.25">
      <c r="B857" s="5">
        <v>1053854822</v>
      </c>
      <c r="C857" s="5" t="s">
        <v>783</v>
      </c>
      <c r="D857" s="6">
        <v>0</v>
      </c>
      <c r="E857" s="6">
        <v>50000</v>
      </c>
      <c r="F857" s="6">
        <v>4000</v>
      </c>
      <c r="G857" s="6">
        <v>0</v>
      </c>
      <c r="H857" s="14">
        <f t="shared" si="31"/>
        <v>54000</v>
      </c>
    </row>
    <row r="858" spans="2:8" x14ac:dyDescent="0.25">
      <c r="B858" s="5">
        <v>1053860404</v>
      </c>
      <c r="C858" s="5" t="s">
        <v>784</v>
      </c>
      <c r="D858" s="6">
        <v>170531</v>
      </c>
      <c r="E858" s="6">
        <v>50000</v>
      </c>
      <c r="F858" s="6">
        <v>4000</v>
      </c>
      <c r="G858" s="6">
        <v>0</v>
      </c>
      <c r="H858" s="14">
        <f t="shared" si="31"/>
        <v>224531</v>
      </c>
    </row>
    <row r="859" spans="2:8" x14ac:dyDescent="0.25">
      <c r="B859" s="5">
        <v>1054989934</v>
      </c>
      <c r="C859" s="5" t="s">
        <v>785</v>
      </c>
      <c r="D859" s="6">
        <v>0</v>
      </c>
      <c r="E859" s="6">
        <v>27000</v>
      </c>
      <c r="F859" s="6">
        <v>33000</v>
      </c>
      <c r="G859" s="6">
        <v>0</v>
      </c>
      <c r="H859" s="14">
        <f t="shared" si="31"/>
        <v>60000</v>
      </c>
    </row>
    <row r="860" spans="2:8" x14ac:dyDescent="0.25">
      <c r="B860" s="5">
        <v>1059695180</v>
      </c>
      <c r="C860" s="5" t="s">
        <v>786</v>
      </c>
      <c r="D860" s="6">
        <v>0</v>
      </c>
      <c r="E860" s="6">
        <v>50000</v>
      </c>
      <c r="F860" s="6">
        <v>4000</v>
      </c>
      <c r="G860" s="6">
        <v>0</v>
      </c>
      <c r="H860" s="14">
        <f t="shared" si="31"/>
        <v>54000</v>
      </c>
    </row>
    <row r="861" spans="2:8" x14ac:dyDescent="0.25">
      <c r="B861" s="5">
        <v>1059810387</v>
      </c>
      <c r="C861" s="5" t="s">
        <v>787</v>
      </c>
      <c r="D861" s="6">
        <v>0</v>
      </c>
      <c r="E861" s="6">
        <v>60000</v>
      </c>
      <c r="F861" s="6">
        <v>180000</v>
      </c>
      <c r="G861" s="6">
        <v>0</v>
      </c>
      <c r="H861" s="14">
        <f t="shared" ref="H861:H892" si="32">SUM(D861:G861)</f>
        <v>240000</v>
      </c>
    </row>
    <row r="862" spans="2:8" x14ac:dyDescent="0.25">
      <c r="B862" s="5">
        <v>1059812261</v>
      </c>
      <c r="C862" s="5" t="s">
        <v>788</v>
      </c>
      <c r="D862" s="6">
        <v>0</v>
      </c>
      <c r="E862" s="6">
        <v>29000</v>
      </c>
      <c r="F862" s="6">
        <v>71000</v>
      </c>
      <c r="G862" s="6">
        <v>0</v>
      </c>
      <c r="H862" s="14">
        <f t="shared" si="32"/>
        <v>100000</v>
      </c>
    </row>
    <row r="863" spans="2:8" x14ac:dyDescent="0.25">
      <c r="B863" s="5">
        <v>1085927855</v>
      </c>
      <c r="C863" s="5" t="s">
        <v>789</v>
      </c>
      <c r="D863" s="6">
        <v>0</v>
      </c>
      <c r="E863" s="6">
        <v>50000</v>
      </c>
      <c r="F863" s="6">
        <v>4000</v>
      </c>
      <c r="G863" s="6">
        <v>0</v>
      </c>
      <c r="H863" s="14">
        <f t="shared" si="32"/>
        <v>54000</v>
      </c>
    </row>
    <row r="864" spans="2:8" x14ac:dyDescent="0.25">
      <c r="B864" s="5">
        <v>1088336176</v>
      </c>
      <c r="C864" s="5" t="s">
        <v>790</v>
      </c>
      <c r="D864" s="6">
        <v>231761</v>
      </c>
      <c r="E864" s="6">
        <v>29000</v>
      </c>
      <c r="F864" s="6">
        <v>31000</v>
      </c>
      <c r="G864" s="6">
        <v>0</v>
      </c>
      <c r="H864" s="14">
        <f t="shared" si="32"/>
        <v>291761</v>
      </c>
    </row>
    <row r="865" spans="1:9" x14ac:dyDescent="0.25">
      <c r="B865" s="5">
        <v>1097398061</v>
      </c>
      <c r="C865" s="5" t="s">
        <v>791</v>
      </c>
      <c r="D865" s="6">
        <v>0</v>
      </c>
      <c r="E865" s="6">
        <v>50000</v>
      </c>
      <c r="F865" s="6">
        <v>4000</v>
      </c>
      <c r="G865" s="6">
        <v>0</v>
      </c>
      <c r="H865" s="14">
        <f t="shared" si="32"/>
        <v>54000</v>
      </c>
    </row>
    <row r="866" spans="1:9" x14ac:dyDescent="0.25">
      <c r="B866" s="5">
        <v>1109298096</v>
      </c>
      <c r="C866" s="5" t="s">
        <v>792</v>
      </c>
      <c r="D866" s="6">
        <v>232793</v>
      </c>
      <c r="E866" s="6">
        <v>50000</v>
      </c>
      <c r="F866" s="6">
        <v>4000</v>
      </c>
      <c r="G866" s="6">
        <v>0</v>
      </c>
      <c r="H866" s="14">
        <f t="shared" si="32"/>
        <v>286793</v>
      </c>
    </row>
    <row r="867" spans="1:9" x14ac:dyDescent="0.25">
      <c r="B867" s="5">
        <v>1116285443</v>
      </c>
      <c r="C867" s="5" t="s">
        <v>793</v>
      </c>
      <c r="D867" s="6">
        <v>232793</v>
      </c>
      <c r="E867" s="6">
        <v>50000</v>
      </c>
      <c r="F867" s="6">
        <v>4000</v>
      </c>
      <c r="G867" s="6">
        <v>0</v>
      </c>
      <c r="H867" s="14">
        <f t="shared" si="32"/>
        <v>286793</v>
      </c>
    </row>
    <row r="868" spans="1:9" x14ac:dyDescent="0.25">
      <c r="B868" s="5">
        <v>1116449196</v>
      </c>
      <c r="C868" s="5" t="s">
        <v>794</v>
      </c>
      <c r="D868" s="6">
        <v>214637</v>
      </c>
      <c r="E868" s="6">
        <v>73000</v>
      </c>
      <c r="F868" s="6">
        <v>4000</v>
      </c>
      <c r="G868" s="6">
        <v>0</v>
      </c>
      <c r="H868" s="14">
        <f t="shared" si="32"/>
        <v>291637</v>
      </c>
    </row>
    <row r="869" spans="1:9" x14ac:dyDescent="0.25">
      <c r="B869" s="5">
        <v>1193065438</v>
      </c>
      <c r="C869" s="5" t="s">
        <v>795</v>
      </c>
      <c r="D869" s="6">
        <v>0</v>
      </c>
      <c r="E869" s="6">
        <v>25000</v>
      </c>
      <c r="F869" s="6">
        <v>35000</v>
      </c>
      <c r="G869" s="6">
        <v>0</v>
      </c>
      <c r="H869" s="14">
        <f t="shared" si="32"/>
        <v>60000</v>
      </c>
    </row>
    <row r="870" spans="1:9" x14ac:dyDescent="0.25">
      <c r="B870" s="5">
        <v>15988813</v>
      </c>
      <c r="C870" s="5" t="s">
        <v>796</v>
      </c>
      <c r="D870" s="6">
        <v>0</v>
      </c>
      <c r="E870" s="6">
        <v>50000</v>
      </c>
      <c r="F870" s="6">
        <v>4000</v>
      </c>
      <c r="G870" s="6">
        <v>0</v>
      </c>
      <c r="H870" s="14">
        <f t="shared" si="32"/>
        <v>54000</v>
      </c>
    </row>
    <row r="871" spans="1:9" x14ac:dyDescent="0.25">
      <c r="B871" s="5">
        <v>25233672</v>
      </c>
      <c r="C871" s="5" t="s">
        <v>797</v>
      </c>
      <c r="D871" s="6">
        <v>177524</v>
      </c>
      <c r="E871" s="6">
        <v>27000</v>
      </c>
      <c r="F871" s="6">
        <v>33000</v>
      </c>
      <c r="G871" s="6">
        <v>0</v>
      </c>
      <c r="H871" s="14">
        <f t="shared" si="32"/>
        <v>237524</v>
      </c>
    </row>
    <row r="872" spans="1:9" x14ac:dyDescent="0.25">
      <c r="B872" s="5">
        <v>30231131</v>
      </c>
      <c r="C872" s="5" t="s">
        <v>798</v>
      </c>
      <c r="D872" s="6">
        <v>215369</v>
      </c>
      <c r="E872" s="6">
        <v>50000</v>
      </c>
      <c r="F872" s="6">
        <v>4000</v>
      </c>
      <c r="G872" s="6">
        <v>0</v>
      </c>
      <c r="H872" s="14">
        <f t="shared" si="32"/>
        <v>269369</v>
      </c>
    </row>
    <row r="873" spans="1:9" x14ac:dyDescent="0.25">
      <c r="B873" s="5">
        <v>30292339</v>
      </c>
      <c r="C873" s="5" t="s">
        <v>799</v>
      </c>
      <c r="D873" s="6">
        <v>0</v>
      </c>
      <c r="E873" s="6">
        <v>50000</v>
      </c>
      <c r="F873" s="6">
        <v>4000</v>
      </c>
      <c r="G873" s="6">
        <v>0</v>
      </c>
      <c r="H873" s="14">
        <f t="shared" si="32"/>
        <v>54000</v>
      </c>
    </row>
    <row r="874" spans="1:9" x14ac:dyDescent="0.25">
      <c r="B874" s="5">
        <v>30297447</v>
      </c>
      <c r="C874" s="5" t="s">
        <v>800</v>
      </c>
      <c r="D874" s="6">
        <v>0</v>
      </c>
      <c r="E874" s="6">
        <v>180000</v>
      </c>
      <c r="F874" s="6">
        <v>10000</v>
      </c>
      <c r="G874" s="6">
        <v>0</v>
      </c>
      <c r="H874" s="14">
        <f t="shared" si="32"/>
        <v>190000</v>
      </c>
    </row>
    <row r="875" spans="1:9" x14ac:dyDescent="0.25">
      <c r="B875" s="5">
        <v>30314323</v>
      </c>
      <c r="C875" s="5" t="s">
        <v>801</v>
      </c>
      <c r="D875" s="6">
        <v>181874</v>
      </c>
      <c r="E875" s="6">
        <v>50000</v>
      </c>
      <c r="F875" s="6">
        <v>4000</v>
      </c>
      <c r="G875" s="6">
        <v>0</v>
      </c>
      <c r="H875" s="14">
        <f t="shared" si="32"/>
        <v>235874</v>
      </c>
    </row>
    <row r="876" spans="1:9" x14ac:dyDescent="0.25">
      <c r="A876" s="22"/>
      <c r="B876" s="5">
        <v>34000960</v>
      </c>
      <c r="C876" s="5" t="s">
        <v>802</v>
      </c>
      <c r="D876" s="6">
        <v>259982</v>
      </c>
      <c r="E876" s="6">
        <v>50000</v>
      </c>
      <c r="F876" s="6">
        <v>4000</v>
      </c>
      <c r="G876" s="6">
        <v>0</v>
      </c>
      <c r="H876" s="14">
        <f t="shared" si="32"/>
        <v>313982</v>
      </c>
      <c r="I876" s="22"/>
    </row>
    <row r="877" spans="1:9" x14ac:dyDescent="0.25">
      <c r="B877" s="5">
        <v>75081645</v>
      </c>
      <c r="C877" s="5" t="s">
        <v>803</v>
      </c>
      <c r="D877" s="6">
        <v>0</v>
      </c>
      <c r="E877" s="6">
        <v>27000</v>
      </c>
      <c r="F877" s="6">
        <v>33000</v>
      </c>
      <c r="G877" s="6">
        <v>0</v>
      </c>
      <c r="H877" s="14">
        <f t="shared" si="32"/>
        <v>60000</v>
      </c>
    </row>
    <row r="878" spans="1:9" x14ac:dyDescent="0.25">
      <c r="A878" s="22"/>
      <c r="B878" s="5">
        <v>75085906</v>
      </c>
      <c r="C878" s="5" t="s">
        <v>804</v>
      </c>
      <c r="D878" s="6">
        <v>138192</v>
      </c>
      <c r="E878" s="6">
        <v>50000</v>
      </c>
      <c r="F878" s="6">
        <v>4000</v>
      </c>
      <c r="G878" s="6">
        <v>0</v>
      </c>
      <c r="H878" s="14">
        <f t="shared" si="32"/>
        <v>192192</v>
      </c>
      <c r="I878" s="22"/>
    </row>
    <row r="879" spans="1:9" ht="15" customHeight="1" x14ac:dyDescent="0.25">
      <c r="A879" s="11" t="s">
        <v>3170</v>
      </c>
      <c r="B879" s="25">
        <v>269</v>
      </c>
      <c r="C879" s="5">
        <v>24</v>
      </c>
      <c r="D879" s="5">
        <v>2499000629</v>
      </c>
      <c r="E879" s="5">
        <v>2</v>
      </c>
      <c r="F879" s="5">
        <v>2024</v>
      </c>
      <c r="G879" s="5">
        <v>1</v>
      </c>
      <c r="H879" s="14"/>
      <c r="I879" s="15">
        <f>+SUM(H880:H899)</f>
        <v>8736627</v>
      </c>
    </row>
    <row r="880" spans="1:9" x14ac:dyDescent="0.25">
      <c r="B880" s="5">
        <v>1003660918</v>
      </c>
      <c r="C880" s="5" t="s">
        <v>805</v>
      </c>
      <c r="D880" s="6">
        <v>625786</v>
      </c>
      <c r="E880" s="6">
        <v>58000</v>
      </c>
      <c r="F880" s="6">
        <v>0</v>
      </c>
      <c r="G880" s="6">
        <v>0</v>
      </c>
      <c r="H880" s="14">
        <f t="shared" ref="H880:H899" si="33">SUM(D880:G880)</f>
        <v>683786</v>
      </c>
    </row>
    <row r="881" spans="2:8" x14ac:dyDescent="0.25">
      <c r="B881" s="5">
        <v>1063143246</v>
      </c>
      <c r="C881" s="5" t="s">
        <v>806</v>
      </c>
      <c r="D881" s="6">
        <v>275905</v>
      </c>
      <c r="E881" s="6">
        <v>50000</v>
      </c>
      <c r="F881" s="6">
        <v>0</v>
      </c>
      <c r="G881" s="6">
        <v>0</v>
      </c>
      <c r="H881" s="14">
        <f t="shared" si="33"/>
        <v>325905</v>
      </c>
    </row>
    <row r="882" spans="2:8" x14ac:dyDescent="0.25">
      <c r="B882" s="5">
        <v>1065594477</v>
      </c>
      <c r="C882" s="5" t="s">
        <v>807</v>
      </c>
      <c r="D882" s="6">
        <v>453642</v>
      </c>
      <c r="E882" s="6">
        <v>25000</v>
      </c>
      <c r="F882" s="6">
        <v>0</v>
      </c>
      <c r="G882" s="6">
        <v>0</v>
      </c>
      <c r="H882" s="14">
        <f t="shared" si="33"/>
        <v>478642</v>
      </c>
    </row>
    <row r="883" spans="2:8" x14ac:dyDescent="0.25">
      <c r="B883" s="5">
        <v>1070922736</v>
      </c>
      <c r="C883" s="5" t="s">
        <v>808</v>
      </c>
      <c r="D883" s="6">
        <v>634426</v>
      </c>
      <c r="E883" s="6">
        <v>48000</v>
      </c>
      <c r="F883" s="6">
        <v>0</v>
      </c>
      <c r="G883" s="6">
        <v>0</v>
      </c>
      <c r="H883" s="14">
        <f t="shared" si="33"/>
        <v>682426</v>
      </c>
    </row>
    <row r="884" spans="2:8" x14ac:dyDescent="0.25">
      <c r="B884" s="5">
        <v>1072665020</v>
      </c>
      <c r="C884" s="5" t="s">
        <v>809</v>
      </c>
      <c r="D884" s="6">
        <v>549901</v>
      </c>
      <c r="E884" s="6">
        <v>26000</v>
      </c>
      <c r="F884" s="6">
        <v>25000</v>
      </c>
      <c r="G884" s="6">
        <v>0</v>
      </c>
      <c r="H884" s="14">
        <f t="shared" si="33"/>
        <v>600901</v>
      </c>
    </row>
    <row r="885" spans="2:8" x14ac:dyDescent="0.25">
      <c r="B885" s="5">
        <v>1076646925</v>
      </c>
      <c r="C885" s="5" t="s">
        <v>810</v>
      </c>
      <c r="D885" s="6">
        <v>0</v>
      </c>
      <c r="E885" s="6">
        <v>50000</v>
      </c>
      <c r="F885" s="6">
        <v>0</v>
      </c>
      <c r="G885" s="6">
        <v>0</v>
      </c>
      <c r="H885" s="14">
        <f t="shared" si="33"/>
        <v>50000</v>
      </c>
    </row>
    <row r="886" spans="2:8" x14ac:dyDescent="0.25">
      <c r="B886" s="5">
        <v>1084254461</v>
      </c>
      <c r="C886" s="5" t="s">
        <v>811</v>
      </c>
      <c r="D886" s="6">
        <v>352343</v>
      </c>
      <c r="E886" s="6">
        <v>50000</v>
      </c>
      <c r="F886" s="6">
        <v>0</v>
      </c>
      <c r="G886" s="6">
        <v>0</v>
      </c>
      <c r="H886" s="14">
        <f t="shared" si="33"/>
        <v>402343</v>
      </c>
    </row>
    <row r="887" spans="2:8" x14ac:dyDescent="0.25">
      <c r="B887" s="5">
        <v>20666992</v>
      </c>
      <c r="C887" s="5" t="s">
        <v>812</v>
      </c>
      <c r="D887" s="6">
        <v>724832</v>
      </c>
      <c r="E887" s="6">
        <v>100000</v>
      </c>
      <c r="F887" s="6">
        <v>300000</v>
      </c>
      <c r="G887" s="6">
        <v>0</v>
      </c>
      <c r="H887" s="14">
        <f t="shared" si="33"/>
        <v>1124832</v>
      </c>
    </row>
    <row r="888" spans="2:8" x14ac:dyDescent="0.25">
      <c r="B888" s="5">
        <v>20774671</v>
      </c>
      <c r="C888" s="5" t="s">
        <v>813</v>
      </c>
      <c r="D888" s="6">
        <v>0</v>
      </c>
      <c r="E888" s="6">
        <v>88000</v>
      </c>
      <c r="F888" s="6">
        <v>0</v>
      </c>
      <c r="G888" s="6">
        <v>0</v>
      </c>
      <c r="H888" s="14">
        <f t="shared" si="33"/>
        <v>88000</v>
      </c>
    </row>
    <row r="889" spans="2:8" x14ac:dyDescent="0.25">
      <c r="B889" s="5">
        <v>35414151</v>
      </c>
      <c r="C889" s="5" t="s">
        <v>814</v>
      </c>
      <c r="D889" s="6">
        <v>0</v>
      </c>
      <c r="E889" s="6">
        <v>50000</v>
      </c>
      <c r="F889" s="6">
        <v>0</v>
      </c>
      <c r="G889" s="6">
        <v>76412</v>
      </c>
      <c r="H889" s="14">
        <f t="shared" si="33"/>
        <v>126412</v>
      </c>
    </row>
    <row r="890" spans="2:8" x14ac:dyDescent="0.25">
      <c r="B890" s="5">
        <v>35536019</v>
      </c>
      <c r="C890" s="5" t="s">
        <v>815</v>
      </c>
      <c r="D890" s="6">
        <v>693005</v>
      </c>
      <c r="E890" s="6">
        <v>100000</v>
      </c>
      <c r="F890" s="6">
        <v>0</v>
      </c>
      <c r="G890" s="6">
        <v>0</v>
      </c>
      <c r="H890" s="14">
        <f t="shared" si="33"/>
        <v>793005</v>
      </c>
    </row>
    <row r="891" spans="2:8" x14ac:dyDescent="0.25">
      <c r="B891" s="5">
        <v>39652343</v>
      </c>
      <c r="C891" s="5" t="s">
        <v>816</v>
      </c>
      <c r="D891" s="6">
        <v>0</v>
      </c>
      <c r="E891" s="6">
        <v>25000</v>
      </c>
      <c r="F891" s="6">
        <v>25000</v>
      </c>
      <c r="G891" s="6">
        <v>0</v>
      </c>
      <c r="H891" s="14">
        <f t="shared" si="33"/>
        <v>50000</v>
      </c>
    </row>
    <row r="892" spans="2:8" x14ac:dyDescent="0.25">
      <c r="B892" s="5">
        <v>39818050</v>
      </c>
      <c r="C892" s="5" t="s">
        <v>817</v>
      </c>
      <c r="D892" s="6">
        <v>0</v>
      </c>
      <c r="E892" s="6">
        <v>50000</v>
      </c>
      <c r="F892" s="6">
        <v>0</v>
      </c>
      <c r="G892" s="6">
        <v>0</v>
      </c>
      <c r="H892" s="14">
        <f t="shared" si="33"/>
        <v>50000</v>
      </c>
    </row>
    <row r="893" spans="2:8" x14ac:dyDescent="0.25">
      <c r="B893" s="5">
        <v>52212799</v>
      </c>
      <c r="C893" s="5" t="s">
        <v>818</v>
      </c>
      <c r="D893" s="6">
        <v>327278</v>
      </c>
      <c r="E893" s="6">
        <v>25000</v>
      </c>
      <c r="F893" s="6">
        <v>0</v>
      </c>
      <c r="G893" s="6">
        <v>0</v>
      </c>
      <c r="H893" s="14">
        <f t="shared" si="33"/>
        <v>352278</v>
      </c>
    </row>
    <row r="894" spans="2:8" x14ac:dyDescent="0.25">
      <c r="B894" s="5">
        <v>52332038</v>
      </c>
      <c r="C894" s="5" t="s">
        <v>819</v>
      </c>
      <c r="D894" s="6">
        <v>315495</v>
      </c>
      <c r="E894" s="6">
        <v>50000</v>
      </c>
      <c r="F894" s="6">
        <v>0</v>
      </c>
      <c r="G894" s="6">
        <v>198295</v>
      </c>
      <c r="H894" s="14">
        <f t="shared" si="33"/>
        <v>563790</v>
      </c>
    </row>
    <row r="895" spans="2:8" x14ac:dyDescent="0.25">
      <c r="B895" s="5">
        <v>52804250</v>
      </c>
      <c r="C895" s="5" t="s">
        <v>820</v>
      </c>
      <c r="D895" s="6">
        <v>1297636</v>
      </c>
      <c r="E895" s="6">
        <v>100000</v>
      </c>
      <c r="F895" s="6">
        <v>0</v>
      </c>
      <c r="G895" s="6">
        <v>0</v>
      </c>
      <c r="H895" s="14">
        <f t="shared" si="33"/>
        <v>1397636</v>
      </c>
    </row>
    <row r="896" spans="2:8" x14ac:dyDescent="0.25">
      <c r="B896" s="5">
        <v>52832505</v>
      </c>
      <c r="C896" s="5" t="s">
        <v>821</v>
      </c>
      <c r="D896" s="6">
        <v>312766</v>
      </c>
      <c r="E896" s="6">
        <v>50000</v>
      </c>
      <c r="F896" s="6">
        <v>0</v>
      </c>
      <c r="G896" s="6">
        <v>0</v>
      </c>
      <c r="H896" s="14">
        <f t="shared" si="33"/>
        <v>362766</v>
      </c>
    </row>
    <row r="897" spans="1:9" x14ac:dyDescent="0.25">
      <c r="A897" s="22"/>
      <c r="B897" s="5">
        <v>53910607</v>
      </c>
      <c r="C897" s="5" t="s">
        <v>822</v>
      </c>
      <c r="D897" s="6">
        <v>338153</v>
      </c>
      <c r="E897" s="6">
        <v>50000</v>
      </c>
      <c r="F897" s="6">
        <v>0</v>
      </c>
      <c r="G897" s="6">
        <v>0</v>
      </c>
      <c r="H897" s="14">
        <f t="shared" si="33"/>
        <v>388153</v>
      </c>
      <c r="I897" s="22"/>
    </row>
    <row r="898" spans="1:9" x14ac:dyDescent="0.25">
      <c r="B898" s="5">
        <v>72121303</v>
      </c>
      <c r="C898" s="5" t="s">
        <v>823</v>
      </c>
      <c r="D898" s="6">
        <v>140752</v>
      </c>
      <c r="E898" s="6">
        <v>25000</v>
      </c>
      <c r="F898" s="6">
        <v>0</v>
      </c>
      <c r="G898" s="6">
        <v>0</v>
      </c>
      <c r="H898" s="14">
        <f t="shared" si="33"/>
        <v>165752</v>
      </c>
    </row>
    <row r="899" spans="1:9" x14ac:dyDescent="0.25">
      <c r="A899" s="22"/>
      <c r="B899" s="5">
        <v>80743969</v>
      </c>
      <c r="C899" s="5" t="s">
        <v>824</v>
      </c>
      <c r="D899" s="6">
        <v>0</v>
      </c>
      <c r="E899" s="6">
        <v>50000</v>
      </c>
      <c r="F899" s="6">
        <v>0</v>
      </c>
      <c r="G899" s="6">
        <v>0</v>
      </c>
      <c r="H899" s="14">
        <f t="shared" si="33"/>
        <v>50000</v>
      </c>
      <c r="I899" s="22"/>
    </row>
    <row r="900" spans="1:9" ht="15" customHeight="1" x14ac:dyDescent="0.25">
      <c r="A900" s="11" t="s">
        <v>3171</v>
      </c>
      <c r="B900" s="25">
        <v>271</v>
      </c>
      <c r="C900" s="5">
        <v>24</v>
      </c>
      <c r="D900" s="5">
        <v>2499000630</v>
      </c>
      <c r="E900" s="5">
        <v>2</v>
      </c>
      <c r="F900" s="5">
        <v>2024</v>
      </c>
      <c r="G900" s="5">
        <v>1</v>
      </c>
      <c r="H900" s="14"/>
      <c r="I900" s="15">
        <f>+SUM(H901)</f>
        <v>100000</v>
      </c>
    </row>
    <row r="901" spans="1:9" x14ac:dyDescent="0.25">
      <c r="A901" s="22"/>
      <c r="B901" s="5">
        <v>3020220</v>
      </c>
      <c r="C901" s="5" t="s">
        <v>825</v>
      </c>
      <c r="D901" s="6">
        <v>0</v>
      </c>
      <c r="E901" s="6">
        <v>100000</v>
      </c>
      <c r="F901" s="6">
        <v>0</v>
      </c>
      <c r="G901" s="6">
        <v>0</v>
      </c>
      <c r="H901" s="14">
        <f>SUM(D901:G901)</f>
        <v>100000</v>
      </c>
      <c r="I901" s="22"/>
    </row>
    <row r="902" spans="1:9" ht="15" customHeight="1" x14ac:dyDescent="0.25">
      <c r="A902" s="11" t="s">
        <v>3172</v>
      </c>
      <c r="B902" s="25">
        <v>272</v>
      </c>
      <c r="C902" s="5">
        <v>24</v>
      </c>
      <c r="D902" s="5">
        <v>2499000631</v>
      </c>
      <c r="E902" s="5">
        <v>2</v>
      </c>
      <c r="F902" s="5">
        <v>2024</v>
      </c>
      <c r="G902" s="5">
        <v>1</v>
      </c>
      <c r="H902" s="14"/>
      <c r="I902" s="15">
        <f>+SUM(H903:H911)</f>
        <v>7514217</v>
      </c>
    </row>
    <row r="903" spans="1:9" x14ac:dyDescent="0.25">
      <c r="B903" s="5">
        <v>1019006916</v>
      </c>
      <c r="C903" s="5" t="s">
        <v>826</v>
      </c>
      <c r="D903" s="6">
        <v>1209177</v>
      </c>
      <c r="E903" s="6">
        <v>100000</v>
      </c>
      <c r="F903" s="6">
        <v>10000</v>
      </c>
      <c r="G903" s="6">
        <v>0</v>
      </c>
      <c r="H903" s="14">
        <f t="shared" ref="H903:H911" si="34">SUM(D903:G903)</f>
        <v>1319177</v>
      </c>
    </row>
    <row r="904" spans="1:9" x14ac:dyDescent="0.25">
      <c r="B904" s="5">
        <v>10286322</v>
      </c>
      <c r="C904" s="5" t="s">
        <v>827</v>
      </c>
      <c r="D904" s="6">
        <v>603897</v>
      </c>
      <c r="E904" s="6">
        <v>48000</v>
      </c>
      <c r="F904" s="6">
        <v>52000</v>
      </c>
      <c r="G904" s="6">
        <v>0</v>
      </c>
      <c r="H904" s="14">
        <f t="shared" si="34"/>
        <v>703897</v>
      </c>
    </row>
    <row r="905" spans="1:9" x14ac:dyDescent="0.25">
      <c r="B905" s="5">
        <v>1053803216</v>
      </c>
      <c r="C905" s="5" t="s">
        <v>828</v>
      </c>
      <c r="D905" s="6">
        <v>57441</v>
      </c>
      <c r="E905" s="6">
        <v>73000</v>
      </c>
      <c r="F905" s="6">
        <v>4000</v>
      </c>
      <c r="G905" s="6">
        <v>187145</v>
      </c>
      <c r="H905" s="14">
        <f t="shared" si="34"/>
        <v>321586</v>
      </c>
    </row>
    <row r="906" spans="1:9" x14ac:dyDescent="0.25">
      <c r="B906" s="5">
        <v>16070820</v>
      </c>
      <c r="C906" s="5" t="s">
        <v>829</v>
      </c>
      <c r="D906" s="6">
        <v>732651</v>
      </c>
      <c r="E906" s="6">
        <v>85000</v>
      </c>
      <c r="F906" s="6">
        <v>4000</v>
      </c>
      <c r="G906" s="6">
        <v>263596</v>
      </c>
      <c r="H906" s="14">
        <f t="shared" si="34"/>
        <v>1085247</v>
      </c>
    </row>
    <row r="907" spans="1:9" x14ac:dyDescent="0.25">
      <c r="B907" s="5">
        <v>24321697</v>
      </c>
      <c r="C907" s="5" t="s">
        <v>830</v>
      </c>
      <c r="D907" s="6">
        <v>372438</v>
      </c>
      <c r="E907" s="6">
        <v>50000</v>
      </c>
      <c r="F907" s="6">
        <v>4000</v>
      </c>
      <c r="G907" s="6">
        <v>0</v>
      </c>
      <c r="H907" s="14">
        <f t="shared" si="34"/>
        <v>426438</v>
      </c>
    </row>
    <row r="908" spans="1:9" x14ac:dyDescent="0.25">
      <c r="B908" s="5">
        <v>30331368</v>
      </c>
      <c r="C908" s="5" t="s">
        <v>831</v>
      </c>
      <c r="D908" s="6">
        <v>863597</v>
      </c>
      <c r="E908" s="6">
        <v>44000</v>
      </c>
      <c r="F908" s="6">
        <v>16000</v>
      </c>
      <c r="G908" s="6">
        <v>0</v>
      </c>
      <c r="H908" s="14">
        <f t="shared" si="34"/>
        <v>923597</v>
      </c>
    </row>
    <row r="909" spans="1:9" x14ac:dyDescent="0.25">
      <c r="A909" s="22"/>
      <c r="B909" s="5">
        <v>67022269</v>
      </c>
      <c r="C909" s="5" t="s">
        <v>832</v>
      </c>
      <c r="D909" s="6">
        <v>1315711</v>
      </c>
      <c r="E909" s="6">
        <v>60000</v>
      </c>
      <c r="F909" s="6">
        <v>4000</v>
      </c>
      <c r="G909" s="6">
        <v>0</v>
      </c>
      <c r="H909" s="14">
        <f t="shared" si="34"/>
        <v>1379711</v>
      </c>
      <c r="I909" s="22"/>
    </row>
    <row r="910" spans="1:9" x14ac:dyDescent="0.25">
      <c r="B910" s="5">
        <v>75086505</v>
      </c>
      <c r="C910" s="5" t="s">
        <v>833</v>
      </c>
      <c r="D910" s="6">
        <v>964854</v>
      </c>
      <c r="E910" s="6">
        <v>100000</v>
      </c>
      <c r="F910" s="6">
        <v>10000</v>
      </c>
      <c r="G910" s="6">
        <v>208710</v>
      </c>
      <c r="H910" s="14">
        <f t="shared" si="34"/>
        <v>1283564</v>
      </c>
    </row>
    <row r="911" spans="1:9" x14ac:dyDescent="0.25">
      <c r="A911" s="22"/>
      <c r="B911" s="5">
        <v>9975081</v>
      </c>
      <c r="C911" s="5" t="s">
        <v>834</v>
      </c>
      <c r="D911" s="6">
        <v>0</v>
      </c>
      <c r="E911" s="6">
        <v>67000</v>
      </c>
      <c r="F911" s="6">
        <v>4000</v>
      </c>
      <c r="G911" s="6">
        <v>0</v>
      </c>
      <c r="H911" s="14">
        <f t="shared" si="34"/>
        <v>71000</v>
      </c>
      <c r="I911" s="22"/>
    </row>
    <row r="912" spans="1:9" ht="15" customHeight="1" x14ac:dyDescent="0.25">
      <c r="A912" s="11" t="s">
        <v>3173</v>
      </c>
      <c r="B912" s="25">
        <v>276</v>
      </c>
      <c r="C912" s="5">
        <v>24</v>
      </c>
      <c r="D912" s="5">
        <v>2499000632</v>
      </c>
      <c r="E912" s="5">
        <v>2</v>
      </c>
      <c r="F912" s="5">
        <v>2024</v>
      </c>
      <c r="G912" s="5">
        <v>1</v>
      </c>
      <c r="H912" s="14"/>
      <c r="I912" s="15">
        <f>+SUM(H913:H915)</f>
        <v>1304953</v>
      </c>
    </row>
    <row r="913" spans="1:9" x14ac:dyDescent="0.25">
      <c r="A913" s="22"/>
      <c r="B913" s="5">
        <v>13070469</v>
      </c>
      <c r="C913" s="5" t="s">
        <v>835</v>
      </c>
      <c r="D913" s="6">
        <v>0</v>
      </c>
      <c r="E913" s="6">
        <v>29000</v>
      </c>
      <c r="F913" s="6">
        <v>31000</v>
      </c>
      <c r="G913" s="6">
        <v>0</v>
      </c>
      <c r="H913" s="14">
        <f>SUM(D913:G913)</f>
        <v>60000</v>
      </c>
      <c r="I913" s="22"/>
    </row>
    <row r="914" spans="1:9" x14ac:dyDescent="0.25">
      <c r="B914" s="5">
        <v>24347734</v>
      </c>
      <c r="C914" s="5" t="s">
        <v>836</v>
      </c>
      <c r="D914" s="6">
        <v>0</v>
      </c>
      <c r="E914" s="6">
        <v>100000</v>
      </c>
      <c r="F914" s="6">
        <v>10000</v>
      </c>
      <c r="G914" s="6">
        <v>254577</v>
      </c>
      <c r="H914" s="14">
        <f>SUM(D914:G914)</f>
        <v>364577</v>
      </c>
    </row>
    <row r="915" spans="1:9" x14ac:dyDescent="0.25">
      <c r="A915" s="22"/>
      <c r="B915" s="5">
        <v>25112650</v>
      </c>
      <c r="C915" s="5" t="s">
        <v>837</v>
      </c>
      <c r="D915" s="6">
        <v>790376</v>
      </c>
      <c r="E915" s="6">
        <v>80000</v>
      </c>
      <c r="F915" s="6">
        <v>10000</v>
      </c>
      <c r="G915" s="6">
        <v>0</v>
      </c>
      <c r="H915" s="14">
        <f>SUM(D915:G915)</f>
        <v>880376</v>
      </c>
      <c r="I915" s="22"/>
    </row>
    <row r="916" spans="1:9" ht="15" customHeight="1" x14ac:dyDescent="0.25">
      <c r="A916" s="11" t="s">
        <v>3174</v>
      </c>
      <c r="B916" s="25">
        <v>285</v>
      </c>
      <c r="C916" s="5">
        <v>24</v>
      </c>
      <c r="D916" s="5">
        <v>2499000633</v>
      </c>
      <c r="E916" s="5">
        <v>2</v>
      </c>
      <c r="F916" s="5">
        <v>2024</v>
      </c>
      <c r="G916" s="5">
        <v>1</v>
      </c>
      <c r="H916" s="14"/>
      <c r="I916" s="15">
        <f>+SUM(H917:H951)</f>
        <v>13317331</v>
      </c>
    </row>
    <row r="917" spans="1:9" x14ac:dyDescent="0.25">
      <c r="B917" s="5">
        <v>10184111</v>
      </c>
      <c r="C917" s="5" t="s">
        <v>838</v>
      </c>
      <c r="D917" s="6">
        <v>212267</v>
      </c>
      <c r="E917" s="6">
        <v>52000</v>
      </c>
      <c r="F917" s="6">
        <v>4000</v>
      </c>
      <c r="G917" s="6">
        <v>0</v>
      </c>
      <c r="H917" s="14">
        <f t="shared" ref="H917:H951" si="35">SUM(D917:G917)</f>
        <v>268267</v>
      </c>
    </row>
    <row r="918" spans="1:9" x14ac:dyDescent="0.25">
      <c r="B918" s="5">
        <v>10256862</v>
      </c>
      <c r="C918" s="5" t="s">
        <v>839</v>
      </c>
      <c r="D918" s="6">
        <v>139969</v>
      </c>
      <c r="E918" s="6">
        <v>59000</v>
      </c>
      <c r="F918" s="6">
        <v>4000</v>
      </c>
      <c r="G918" s="6">
        <v>0</v>
      </c>
      <c r="H918" s="14">
        <f t="shared" si="35"/>
        <v>202969</v>
      </c>
    </row>
    <row r="919" spans="1:9" x14ac:dyDescent="0.25">
      <c r="B919" s="5">
        <v>10259010</v>
      </c>
      <c r="C919" s="5" t="s">
        <v>840</v>
      </c>
      <c r="D919" s="6">
        <v>353982</v>
      </c>
      <c r="E919" s="6">
        <v>53000</v>
      </c>
      <c r="F919" s="6">
        <v>4000</v>
      </c>
      <c r="G919" s="6">
        <v>0</v>
      </c>
      <c r="H919" s="14">
        <f t="shared" si="35"/>
        <v>410982</v>
      </c>
    </row>
    <row r="920" spans="1:9" x14ac:dyDescent="0.25">
      <c r="B920" s="5">
        <v>10259638</v>
      </c>
      <c r="C920" s="5" t="s">
        <v>841</v>
      </c>
      <c r="D920" s="6">
        <v>197936</v>
      </c>
      <c r="E920" s="6">
        <v>50000</v>
      </c>
      <c r="F920" s="6">
        <v>4000</v>
      </c>
      <c r="G920" s="6">
        <v>0</v>
      </c>
      <c r="H920" s="14">
        <f t="shared" si="35"/>
        <v>251936</v>
      </c>
    </row>
    <row r="921" spans="1:9" x14ac:dyDescent="0.25">
      <c r="B921" s="5">
        <v>10267716</v>
      </c>
      <c r="C921" s="5" t="s">
        <v>842</v>
      </c>
      <c r="D921" s="6">
        <v>396044</v>
      </c>
      <c r="E921" s="6">
        <v>50000</v>
      </c>
      <c r="F921" s="6">
        <v>4000</v>
      </c>
      <c r="G921" s="6">
        <v>0</v>
      </c>
      <c r="H921" s="14">
        <f t="shared" si="35"/>
        <v>450044</v>
      </c>
    </row>
    <row r="922" spans="1:9" x14ac:dyDescent="0.25">
      <c r="B922" s="5">
        <v>10269148</v>
      </c>
      <c r="C922" s="5" t="s">
        <v>843</v>
      </c>
      <c r="D922" s="6">
        <v>361761</v>
      </c>
      <c r="E922" s="6">
        <v>60000</v>
      </c>
      <c r="F922" s="6">
        <v>4000</v>
      </c>
      <c r="G922" s="6">
        <v>0</v>
      </c>
      <c r="H922" s="14">
        <f t="shared" si="35"/>
        <v>425761</v>
      </c>
    </row>
    <row r="923" spans="1:9" x14ac:dyDescent="0.25">
      <c r="B923" s="5">
        <v>10275932</v>
      </c>
      <c r="C923" s="5" t="s">
        <v>844</v>
      </c>
      <c r="D923" s="6">
        <v>0</v>
      </c>
      <c r="E923" s="6">
        <v>25000</v>
      </c>
      <c r="F923" s="6">
        <v>35000</v>
      </c>
      <c r="G923" s="6">
        <v>0</v>
      </c>
      <c r="H923" s="14">
        <f t="shared" si="35"/>
        <v>60000</v>
      </c>
    </row>
    <row r="924" spans="1:9" x14ac:dyDescent="0.25">
      <c r="B924" s="5">
        <v>10282356</v>
      </c>
      <c r="C924" s="5" t="s">
        <v>845</v>
      </c>
      <c r="D924" s="6">
        <v>0</v>
      </c>
      <c r="E924" s="6">
        <v>25000</v>
      </c>
      <c r="F924" s="6">
        <v>75000</v>
      </c>
      <c r="G924" s="6">
        <v>0</v>
      </c>
      <c r="H924" s="14">
        <f t="shared" si="35"/>
        <v>100000</v>
      </c>
    </row>
    <row r="925" spans="1:9" x14ac:dyDescent="0.25">
      <c r="B925" s="5">
        <v>1053797556</v>
      </c>
      <c r="C925" s="5" t="s">
        <v>846</v>
      </c>
      <c r="D925" s="6">
        <v>0</v>
      </c>
      <c r="E925" s="6">
        <v>50000</v>
      </c>
      <c r="F925" s="6">
        <v>50000</v>
      </c>
      <c r="G925" s="6">
        <v>0</v>
      </c>
      <c r="H925" s="14">
        <f t="shared" si="35"/>
        <v>100000</v>
      </c>
    </row>
    <row r="926" spans="1:9" x14ac:dyDescent="0.25">
      <c r="B926" s="5">
        <v>1053812717</v>
      </c>
      <c r="C926" s="5" t="s">
        <v>847</v>
      </c>
      <c r="D926" s="6">
        <v>533320</v>
      </c>
      <c r="E926" s="6">
        <v>50000</v>
      </c>
      <c r="F926" s="6">
        <v>4000</v>
      </c>
      <c r="G926" s="6">
        <v>0</v>
      </c>
      <c r="H926" s="14">
        <f t="shared" si="35"/>
        <v>587320</v>
      </c>
    </row>
    <row r="927" spans="1:9" x14ac:dyDescent="0.25">
      <c r="B927" s="5">
        <v>1054986836</v>
      </c>
      <c r="C927" s="5" t="s">
        <v>848</v>
      </c>
      <c r="D927" s="6">
        <v>0</v>
      </c>
      <c r="E927" s="6">
        <v>35000</v>
      </c>
      <c r="F927" s="6">
        <v>25000</v>
      </c>
      <c r="G927" s="6">
        <v>0</v>
      </c>
      <c r="H927" s="14">
        <f t="shared" si="35"/>
        <v>60000</v>
      </c>
    </row>
    <row r="928" spans="1:9" x14ac:dyDescent="0.25">
      <c r="B928" s="5">
        <v>15904471</v>
      </c>
      <c r="C928" s="5" t="s">
        <v>849</v>
      </c>
      <c r="D928" s="6">
        <v>347860</v>
      </c>
      <c r="E928" s="6">
        <v>54000</v>
      </c>
      <c r="F928" s="6">
        <v>4000</v>
      </c>
      <c r="G928" s="6">
        <v>0</v>
      </c>
      <c r="H928" s="14">
        <f t="shared" si="35"/>
        <v>405860</v>
      </c>
    </row>
    <row r="929" spans="2:8" x14ac:dyDescent="0.25">
      <c r="B929" s="5">
        <v>24780222</v>
      </c>
      <c r="C929" s="5" t="s">
        <v>850</v>
      </c>
      <c r="D929" s="6">
        <v>199987</v>
      </c>
      <c r="E929" s="6">
        <v>50000</v>
      </c>
      <c r="F929" s="6">
        <v>4000</v>
      </c>
      <c r="G929" s="6">
        <v>0</v>
      </c>
      <c r="H929" s="14">
        <f t="shared" si="35"/>
        <v>253987</v>
      </c>
    </row>
    <row r="930" spans="2:8" x14ac:dyDescent="0.25">
      <c r="B930" s="5">
        <v>24826827</v>
      </c>
      <c r="C930" s="5" t="s">
        <v>851</v>
      </c>
      <c r="D930" s="6">
        <v>0</v>
      </c>
      <c r="E930" s="6">
        <v>53000</v>
      </c>
      <c r="F930" s="6">
        <v>4000</v>
      </c>
      <c r="G930" s="6">
        <v>0</v>
      </c>
      <c r="H930" s="14">
        <f t="shared" si="35"/>
        <v>57000</v>
      </c>
    </row>
    <row r="931" spans="2:8" x14ac:dyDescent="0.25">
      <c r="B931" s="5">
        <v>25235204</v>
      </c>
      <c r="C931" s="5" t="s">
        <v>852</v>
      </c>
      <c r="D931" s="6">
        <v>84591</v>
      </c>
      <c r="E931" s="6">
        <v>50000</v>
      </c>
      <c r="F931" s="6">
        <v>4000</v>
      </c>
      <c r="G931" s="6">
        <v>59887</v>
      </c>
      <c r="H931" s="14">
        <f t="shared" si="35"/>
        <v>198478</v>
      </c>
    </row>
    <row r="932" spans="2:8" x14ac:dyDescent="0.25">
      <c r="B932" s="5">
        <v>30233547</v>
      </c>
      <c r="C932" s="5" t="s">
        <v>853</v>
      </c>
      <c r="D932" s="6">
        <v>0</v>
      </c>
      <c r="E932" s="6">
        <v>100000</v>
      </c>
      <c r="F932" s="6">
        <v>50000</v>
      </c>
      <c r="G932" s="6">
        <v>0</v>
      </c>
      <c r="H932" s="14">
        <f t="shared" si="35"/>
        <v>150000</v>
      </c>
    </row>
    <row r="933" spans="2:8" x14ac:dyDescent="0.25">
      <c r="B933" s="5">
        <v>30278562</v>
      </c>
      <c r="C933" s="5" t="s">
        <v>854</v>
      </c>
      <c r="D933" s="6">
        <v>432051</v>
      </c>
      <c r="E933" s="6">
        <v>100000</v>
      </c>
      <c r="F933" s="6">
        <v>10000</v>
      </c>
      <c r="G933" s="6">
        <v>0</v>
      </c>
      <c r="H933" s="14">
        <f t="shared" si="35"/>
        <v>542051</v>
      </c>
    </row>
    <row r="934" spans="2:8" x14ac:dyDescent="0.25">
      <c r="B934" s="5">
        <v>30278808</v>
      </c>
      <c r="C934" s="5" t="s">
        <v>855</v>
      </c>
      <c r="D934" s="6">
        <v>132591</v>
      </c>
      <c r="E934" s="6">
        <v>50000</v>
      </c>
      <c r="F934" s="6">
        <v>4000</v>
      </c>
      <c r="G934" s="6">
        <v>0</v>
      </c>
      <c r="H934" s="14">
        <f t="shared" si="35"/>
        <v>186591</v>
      </c>
    </row>
    <row r="935" spans="2:8" x14ac:dyDescent="0.25">
      <c r="B935" s="5">
        <v>30315043</v>
      </c>
      <c r="C935" s="5" t="s">
        <v>856</v>
      </c>
      <c r="D935" s="6">
        <v>668223</v>
      </c>
      <c r="E935" s="6">
        <v>100000</v>
      </c>
      <c r="F935" s="6">
        <v>10000</v>
      </c>
      <c r="G935" s="6">
        <v>362230</v>
      </c>
      <c r="H935" s="14">
        <f t="shared" si="35"/>
        <v>1140453</v>
      </c>
    </row>
    <row r="936" spans="2:8" x14ac:dyDescent="0.25">
      <c r="B936" s="5">
        <v>30330969</v>
      </c>
      <c r="C936" s="5" t="s">
        <v>857</v>
      </c>
      <c r="D936" s="6">
        <v>225557</v>
      </c>
      <c r="E936" s="6">
        <v>50000</v>
      </c>
      <c r="F936" s="6">
        <v>4000</v>
      </c>
      <c r="G936" s="6">
        <v>0</v>
      </c>
      <c r="H936" s="14">
        <f t="shared" si="35"/>
        <v>279557</v>
      </c>
    </row>
    <row r="937" spans="2:8" x14ac:dyDescent="0.25">
      <c r="B937" s="5">
        <v>30360750</v>
      </c>
      <c r="C937" s="5" t="s">
        <v>858</v>
      </c>
      <c r="D937" s="6">
        <v>0</v>
      </c>
      <c r="E937" s="6">
        <v>35000</v>
      </c>
      <c r="F937" s="6">
        <v>25000</v>
      </c>
      <c r="G937" s="6">
        <v>0</v>
      </c>
      <c r="H937" s="14">
        <f t="shared" si="35"/>
        <v>60000</v>
      </c>
    </row>
    <row r="938" spans="2:8" x14ac:dyDescent="0.25">
      <c r="B938" s="5">
        <v>30391596</v>
      </c>
      <c r="C938" s="5" t="s">
        <v>859</v>
      </c>
      <c r="D938" s="6">
        <v>368576</v>
      </c>
      <c r="E938" s="6">
        <v>53000</v>
      </c>
      <c r="F938" s="6">
        <v>4000</v>
      </c>
      <c r="G938" s="6">
        <v>0</v>
      </c>
      <c r="H938" s="14">
        <f t="shared" si="35"/>
        <v>425576</v>
      </c>
    </row>
    <row r="939" spans="2:8" x14ac:dyDescent="0.25">
      <c r="B939" s="5">
        <v>30393705</v>
      </c>
      <c r="C939" s="5" t="s">
        <v>860</v>
      </c>
      <c r="D939" s="6">
        <v>83132</v>
      </c>
      <c r="E939" s="6">
        <v>50000</v>
      </c>
      <c r="F939" s="6">
        <v>4000</v>
      </c>
      <c r="G939" s="6">
        <v>0</v>
      </c>
      <c r="H939" s="14">
        <f t="shared" si="35"/>
        <v>137132</v>
      </c>
    </row>
    <row r="940" spans="2:8" x14ac:dyDescent="0.25">
      <c r="B940" s="5">
        <v>30403651</v>
      </c>
      <c r="C940" s="5" t="s">
        <v>861</v>
      </c>
      <c r="D940" s="6">
        <v>277880</v>
      </c>
      <c r="E940" s="6">
        <v>100000</v>
      </c>
      <c r="F940" s="6">
        <v>4000</v>
      </c>
      <c r="G940" s="6">
        <v>0</v>
      </c>
      <c r="H940" s="14">
        <f t="shared" si="35"/>
        <v>381880</v>
      </c>
    </row>
    <row r="941" spans="2:8" x14ac:dyDescent="0.25">
      <c r="B941" s="5">
        <v>39778254</v>
      </c>
      <c r="C941" s="5" t="s">
        <v>862</v>
      </c>
      <c r="D941" s="6">
        <v>1132400</v>
      </c>
      <c r="E941" s="6">
        <v>500000</v>
      </c>
      <c r="F941" s="6">
        <v>510000</v>
      </c>
      <c r="G941" s="6">
        <v>735144</v>
      </c>
      <c r="H941" s="14">
        <f t="shared" si="35"/>
        <v>2877544</v>
      </c>
    </row>
    <row r="942" spans="2:8" x14ac:dyDescent="0.25">
      <c r="B942" s="5">
        <v>4415334</v>
      </c>
      <c r="C942" s="5" t="s">
        <v>863</v>
      </c>
      <c r="D942" s="6">
        <v>0</v>
      </c>
      <c r="E942" s="6">
        <v>32000</v>
      </c>
      <c r="F942" s="6">
        <v>28000</v>
      </c>
      <c r="G942" s="6">
        <v>0</v>
      </c>
      <c r="H942" s="14">
        <f t="shared" si="35"/>
        <v>60000</v>
      </c>
    </row>
    <row r="943" spans="2:8" x14ac:dyDescent="0.25">
      <c r="B943" s="5">
        <v>4457156</v>
      </c>
      <c r="C943" s="5" t="s">
        <v>864</v>
      </c>
      <c r="D943" s="6">
        <v>209333</v>
      </c>
      <c r="E943" s="6">
        <v>50000</v>
      </c>
      <c r="F943" s="6">
        <v>4000</v>
      </c>
      <c r="G943" s="6">
        <v>0</v>
      </c>
      <c r="H943" s="14">
        <f t="shared" si="35"/>
        <v>263333</v>
      </c>
    </row>
    <row r="944" spans="2:8" x14ac:dyDescent="0.25">
      <c r="B944" s="5">
        <v>71751962</v>
      </c>
      <c r="C944" s="5" t="s">
        <v>865</v>
      </c>
      <c r="D944" s="6">
        <v>290469</v>
      </c>
      <c r="E944" s="6">
        <v>50000</v>
      </c>
      <c r="F944" s="6">
        <v>4000</v>
      </c>
      <c r="G944" s="6">
        <v>0</v>
      </c>
      <c r="H944" s="14">
        <f t="shared" si="35"/>
        <v>344469</v>
      </c>
    </row>
    <row r="945" spans="1:9" x14ac:dyDescent="0.25">
      <c r="B945" s="5">
        <v>75030885</v>
      </c>
      <c r="C945" s="5" t="s">
        <v>866</v>
      </c>
      <c r="D945" s="6">
        <v>0</v>
      </c>
      <c r="E945" s="6">
        <v>52000</v>
      </c>
      <c r="F945" s="6">
        <v>4000</v>
      </c>
      <c r="G945" s="6">
        <v>99147</v>
      </c>
      <c r="H945" s="14">
        <f t="shared" si="35"/>
        <v>155147</v>
      </c>
    </row>
    <row r="946" spans="1:9" x14ac:dyDescent="0.25">
      <c r="B946" s="5">
        <v>75069777</v>
      </c>
      <c r="C946" s="5" t="s">
        <v>867</v>
      </c>
      <c r="D946" s="6">
        <v>1295363</v>
      </c>
      <c r="E946" s="6">
        <v>137000</v>
      </c>
      <c r="F946" s="6">
        <v>10000</v>
      </c>
      <c r="G946" s="6">
        <v>76725</v>
      </c>
      <c r="H946" s="14">
        <f t="shared" si="35"/>
        <v>1519088</v>
      </c>
    </row>
    <row r="947" spans="1:9" x14ac:dyDescent="0.25">
      <c r="B947" s="5">
        <v>75071100</v>
      </c>
      <c r="C947" s="5" t="s">
        <v>868</v>
      </c>
      <c r="D947" s="6">
        <v>0</v>
      </c>
      <c r="E947" s="6">
        <v>50000</v>
      </c>
      <c r="F947" s="6">
        <v>4000</v>
      </c>
      <c r="G947" s="6">
        <v>0</v>
      </c>
      <c r="H947" s="14">
        <f t="shared" si="35"/>
        <v>54000</v>
      </c>
    </row>
    <row r="948" spans="1:9" x14ac:dyDescent="0.25">
      <c r="B948" s="5">
        <v>75081175</v>
      </c>
      <c r="C948" s="5" t="s">
        <v>869</v>
      </c>
      <c r="D948" s="6">
        <v>412405</v>
      </c>
      <c r="E948" s="6">
        <v>50000</v>
      </c>
      <c r="F948" s="6">
        <v>4000</v>
      </c>
      <c r="G948" s="6">
        <v>0</v>
      </c>
      <c r="H948" s="14">
        <f t="shared" si="35"/>
        <v>466405</v>
      </c>
    </row>
    <row r="949" spans="1:9" x14ac:dyDescent="0.25">
      <c r="A949" s="22"/>
      <c r="B949" s="5">
        <v>75087751</v>
      </c>
      <c r="C949" s="5" t="s">
        <v>870</v>
      </c>
      <c r="D949" s="6">
        <v>265501</v>
      </c>
      <c r="E949" s="6">
        <v>58000</v>
      </c>
      <c r="F949" s="6">
        <v>4000</v>
      </c>
      <c r="G949" s="6">
        <v>0</v>
      </c>
      <c r="H949" s="14">
        <f t="shared" si="35"/>
        <v>327501</v>
      </c>
      <c r="I949" s="22"/>
    </row>
    <row r="950" spans="1:9" x14ac:dyDescent="0.25">
      <c r="B950" s="5">
        <v>75104158</v>
      </c>
      <c r="C950" s="5" t="s">
        <v>871</v>
      </c>
      <c r="D950" s="6">
        <v>0</v>
      </c>
      <c r="E950" s="6">
        <v>50000</v>
      </c>
      <c r="F950" s="6">
        <v>4000</v>
      </c>
      <c r="G950" s="6">
        <v>0</v>
      </c>
      <c r="H950" s="14">
        <f t="shared" si="35"/>
        <v>54000</v>
      </c>
    </row>
    <row r="951" spans="1:9" x14ac:dyDescent="0.25">
      <c r="A951" s="22"/>
      <c r="B951" s="5">
        <v>75142790</v>
      </c>
      <c r="C951" s="5" t="s">
        <v>872</v>
      </c>
      <c r="D951" s="6">
        <v>0</v>
      </c>
      <c r="E951" s="6">
        <v>32000</v>
      </c>
      <c r="F951" s="6">
        <v>28000</v>
      </c>
      <c r="G951" s="6">
        <v>0</v>
      </c>
      <c r="H951" s="14">
        <f t="shared" si="35"/>
        <v>60000</v>
      </c>
      <c r="I951" s="22"/>
    </row>
    <row r="952" spans="1:9" ht="15" customHeight="1" x14ac:dyDescent="0.25">
      <c r="A952" s="11" t="s">
        <v>3175</v>
      </c>
      <c r="B952" s="25">
        <v>286</v>
      </c>
      <c r="C952" s="5">
        <v>24</v>
      </c>
      <c r="D952" s="5">
        <v>2499000634</v>
      </c>
      <c r="E952" s="5">
        <v>2</v>
      </c>
      <c r="F952" s="5">
        <v>2024</v>
      </c>
      <c r="G952" s="5">
        <v>1</v>
      </c>
      <c r="H952" s="14"/>
      <c r="I952" s="15">
        <f>+SUM(H953:H956)</f>
        <v>2430314</v>
      </c>
    </row>
    <row r="953" spans="1:9" x14ac:dyDescent="0.25">
      <c r="B953" s="5">
        <v>1053773017</v>
      </c>
      <c r="C953" s="5" t="s">
        <v>873</v>
      </c>
      <c r="D953" s="6">
        <v>216760</v>
      </c>
      <c r="E953" s="6">
        <v>91000</v>
      </c>
      <c r="F953" s="6">
        <v>4000</v>
      </c>
      <c r="G953" s="6">
        <v>0</v>
      </c>
      <c r="H953" s="14">
        <f>SUM(D953:G953)</f>
        <v>311760</v>
      </c>
    </row>
    <row r="954" spans="1:9" x14ac:dyDescent="0.25">
      <c r="A954" s="22"/>
      <c r="B954" s="5">
        <v>1053795726</v>
      </c>
      <c r="C954" s="5" t="s">
        <v>874</v>
      </c>
      <c r="D954" s="6">
        <v>572331</v>
      </c>
      <c r="E954" s="6">
        <v>120000</v>
      </c>
      <c r="F954" s="6">
        <v>10000</v>
      </c>
      <c r="G954" s="6">
        <v>0</v>
      </c>
      <c r="H954" s="14">
        <f>SUM(D954:G954)</f>
        <v>702331</v>
      </c>
      <c r="I954" s="22"/>
    </row>
    <row r="955" spans="1:9" x14ac:dyDescent="0.25">
      <c r="B955" s="5">
        <v>30278816</v>
      </c>
      <c r="C955" s="5" t="s">
        <v>875</v>
      </c>
      <c r="D955" s="6">
        <v>427539</v>
      </c>
      <c r="E955" s="6">
        <v>63000</v>
      </c>
      <c r="F955" s="6">
        <v>4000</v>
      </c>
      <c r="G955" s="6">
        <v>0</v>
      </c>
      <c r="H955" s="14">
        <f>SUM(D955:G955)</f>
        <v>494539</v>
      </c>
    </row>
    <row r="956" spans="1:9" x14ac:dyDescent="0.25">
      <c r="A956" s="22"/>
      <c r="B956" s="5">
        <v>4457230</v>
      </c>
      <c r="C956" s="5" t="s">
        <v>876</v>
      </c>
      <c r="D956" s="6">
        <v>821684</v>
      </c>
      <c r="E956" s="6">
        <v>74000</v>
      </c>
      <c r="F956" s="6">
        <v>26000</v>
      </c>
      <c r="G956" s="6">
        <v>0</v>
      </c>
      <c r="H956" s="14">
        <f>SUM(D956:G956)</f>
        <v>921684</v>
      </c>
      <c r="I956" s="22"/>
    </row>
    <row r="957" spans="1:9" ht="15" customHeight="1" x14ac:dyDescent="0.25">
      <c r="A957" s="11" t="s">
        <v>3176</v>
      </c>
      <c r="B957" s="25">
        <v>295</v>
      </c>
      <c r="C957" s="5">
        <v>24</v>
      </c>
      <c r="D957" s="5">
        <v>2499000635</v>
      </c>
      <c r="E957" s="5">
        <v>2</v>
      </c>
      <c r="F957" s="5">
        <v>2024</v>
      </c>
      <c r="G957" s="5">
        <v>1</v>
      </c>
      <c r="H957" s="14"/>
      <c r="I957" s="15">
        <f>+SUM(H958:H976)</f>
        <v>6055415</v>
      </c>
    </row>
    <row r="958" spans="1:9" x14ac:dyDescent="0.25">
      <c r="B958" s="5">
        <v>1013668839</v>
      </c>
      <c r="C958" s="5" t="s">
        <v>877</v>
      </c>
      <c r="D958" s="6">
        <v>344887</v>
      </c>
      <c r="E958" s="6">
        <v>25000</v>
      </c>
      <c r="F958" s="6">
        <v>50000</v>
      </c>
      <c r="G958" s="6">
        <v>0</v>
      </c>
      <c r="H958" s="14">
        <f t="shared" ref="H958:H976" si="36">SUM(D958:G958)</f>
        <v>419887</v>
      </c>
    </row>
    <row r="959" spans="1:9" x14ac:dyDescent="0.25">
      <c r="B959" s="5">
        <v>1018478432</v>
      </c>
      <c r="C959" s="5" t="s">
        <v>878</v>
      </c>
      <c r="D959" s="6">
        <v>104973</v>
      </c>
      <c r="E959" s="6">
        <v>25000</v>
      </c>
      <c r="F959" s="6">
        <v>50000</v>
      </c>
      <c r="G959" s="6">
        <v>0</v>
      </c>
      <c r="H959" s="14">
        <f t="shared" si="36"/>
        <v>179973</v>
      </c>
    </row>
    <row r="960" spans="1:9" x14ac:dyDescent="0.25">
      <c r="B960" s="5">
        <v>1022433599</v>
      </c>
      <c r="C960" s="5" t="s">
        <v>879</v>
      </c>
      <c r="D960" s="6">
        <v>349507</v>
      </c>
      <c r="E960" s="6">
        <v>27000</v>
      </c>
      <c r="F960" s="6">
        <v>0</v>
      </c>
      <c r="G960" s="6">
        <v>0</v>
      </c>
      <c r="H960" s="14">
        <f t="shared" si="36"/>
        <v>376507</v>
      </c>
    </row>
    <row r="961" spans="2:9" x14ac:dyDescent="0.25">
      <c r="B961" s="5">
        <v>1024480199</v>
      </c>
      <c r="C961" s="5" t="s">
        <v>880</v>
      </c>
      <c r="D961" s="6">
        <v>363009</v>
      </c>
      <c r="E961" s="6">
        <v>55000</v>
      </c>
      <c r="F961" s="6">
        <v>55000</v>
      </c>
      <c r="G961" s="6">
        <v>0</v>
      </c>
      <c r="H961" s="14">
        <f t="shared" si="36"/>
        <v>473009</v>
      </c>
    </row>
    <row r="962" spans="2:9" x14ac:dyDescent="0.25">
      <c r="B962" s="5">
        <v>1024569949</v>
      </c>
      <c r="C962" s="5" t="s">
        <v>881</v>
      </c>
      <c r="D962" s="6">
        <v>455905</v>
      </c>
      <c r="E962" s="6">
        <v>50000</v>
      </c>
      <c r="F962" s="6">
        <v>0</v>
      </c>
      <c r="G962" s="6">
        <v>0</v>
      </c>
      <c r="H962" s="14">
        <f t="shared" si="36"/>
        <v>505905</v>
      </c>
    </row>
    <row r="963" spans="2:9" x14ac:dyDescent="0.25">
      <c r="B963" s="5">
        <v>1024585268</v>
      </c>
      <c r="C963" s="5" t="s">
        <v>882</v>
      </c>
      <c r="D963" s="6">
        <v>322410</v>
      </c>
      <c r="E963" s="6">
        <v>25000</v>
      </c>
      <c r="F963" s="6">
        <v>50000</v>
      </c>
      <c r="G963" s="6">
        <v>0</v>
      </c>
      <c r="H963" s="14">
        <f t="shared" si="36"/>
        <v>397410</v>
      </c>
    </row>
    <row r="964" spans="2:9" x14ac:dyDescent="0.25">
      <c r="B964" s="5">
        <v>1030544936</v>
      </c>
      <c r="C964" s="5" t="s">
        <v>883</v>
      </c>
      <c r="D964" s="6">
        <v>0</v>
      </c>
      <c r="E964" s="6">
        <v>50000</v>
      </c>
      <c r="F964" s="6">
        <v>100000</v>
      </c>
      <c r="G964" s="6">
        <v>280379</v>
      </c>
      <c r="H964" s="14">
        <f t="shared" si="36"/>
        <v>430379</v>
      </c>
    </row>
    <row r="965" spans="2:9" x14ac:dyDescent="0.25">
      <c r="B965" s="5">
        <v>1032378262</v>
      </c>
      <c r="C965" s="5" t="s">
        <v>884</v>
      </c>
      <c r="D965" s="6">
        <v>288257</v>
      </c>
      <c r="E965" s="6">
        <v>50000</v>
      </c>
      <c r="F965" s="6">
        <v>0</v>
      </c>
      <c r="G965" s="6">
        <v>0</v>
      </c>
      <c r="H965" s="14">
        <f t="shared" si="36"/>
        <v>338257</v>
      </c>
    </row>
    <row r="966" spans="2:9" x14ac:dyDescent="0.25">
      <c r="B966" s="5">
        <v>1033748989</v>
      </c>
      <c r="C966" s="5" t="s">
        <v>885</v>
      </c>
      <c r="D966" s="6">
        <v>0</v>
      </c>
      <c r="E966" s="6">
        <v>25000</v>
      </c>
      <c r="F966" s="6">
        <v>100000</v>
      </c>
      <c r="G966" s="6">
        <v>0</v>
      </c>
      <c r="H966" s="14">
        <f t="shared" si="36"/>
        <v>125000</v>
      </c>
    </row>
    <row r="967" spans="2:9" x14ac:dyDescent="0.25">
      <c r="B967" s="5">
        <v>1033765949</v>
      </c>
      <c r="C967" s="5" t="s">
        <v>886</v>
      </c>
      <c r="D967" s="6">
        <v>356010</v>
      </c>
      <c r="E967" s="6">
        <v>50000</v>
      </c>
      <c r="F967" s="6">
        <v>0</v>
      </c>
      <c r="G967" s="6">
        <v>0</v>
      </c>
      <c r="H967" s="14">
        <f t="shared" si="36"/>
        <v>406010</v>
      </c>
    </row>
    <row r="968" spans="2:9" x14ac:dyDescent="0.25">
      <c r="B968" s="5">
        <v>1056303312</v>
      </c>
      <c r="C968" s="5" t="s">
        <v>887</v>
      </c>
      <c r="D968" s="6">
        <v>0</v>
      </c>
      <c r="E968" s="6">
        <v>50000</v>
      </c>
      <c r="F968" s="6">
        <v>0</v>
      </c>
      <c r="G968" s="6">
        <v>186919</v>
      </c>
      <c r="H968" s="14">
        <f t="shared" si="36"/>
        <v>236919</v>
      </c>
    </row>
    <row r="969" spans="2:9" x14ac:dyDescent="0.25">
      <c r="B969" s="5">
        <v>1073679816</v>
      </c>
      <c r="C969" s="5" t="s">
        <v>888</v>
      </c>
      <c r="D969" s="6">
        <v>215321</v>
      </c>
      <c r="E969" s="6">
        <v>40000</v>
      </c>
      <c r="F969" s="6">
        <v>60000</v>
      </c>
      <c r="G969" s="6">
        <v>0</v>
      </c>
      <c r="H969" s="14">
        <f t="shared" si="36"/>
        <v>315321</v>
      </c>
    </row>
    <row r="970" spans="2:9" x14ac:dyDescent="0.25">
      <c r="B970" s="5">
        <v>11441259</v>
      </c>
      <c r="C970" s="5" t="s">
        <v>889</v>
      </c>
      <c r="D970" s="6">
        <v>205093</v>
      </c>
      <c r="E970" s="6">
        <v>58000</v>
      </c>
      <c r="F970" s="6">
        <v>0</v>
      </c>
      <c r="G970" s="6">
        <v>0</v>
      </c>
      <c r="H970" s="14">
        <f t="shared" si="36"/>
        <v>263093</v>
      </c>
    </row>
    <row r="971" spans="2:9" x14ac:dyDescent="0.25">
      <c r="B971" s="5">
        <v>53130184</v>
      </c>
      <c r="C971" s="5" t="s">
        <v>890</v>
      </c>
      <c r="D971" s="6">
        <v>157247</v>
      </c>
      <c r="E971" s="6">
        <v>58000</v>
      </c>
      <c r="F971" s="6">
        <v>0</v>
      </c>
      <c r="G971" s="6">
        <v>0</v>
      </c>
      <c r="H971" s="14">
        <f t="shared" si="36"/>
        <v>215247</v>
      </c>
    </row>
    <row r="972" spans="2:9" x14ac:dyDescent="0.25">
      <c r="B972" s="5">
        <v>53161472</v>
      </c>
      <c r="C972" s="5" t="s">
        <v>891</v>
      </c>
      <c r="D972" s="6">
        <v>0</v>
      </c>
      <c r="E972" s="6">
        <v>50000</v>
      </c>
      <c r="F972" s="6">
        <v>0</v>
      </c>
      <c r="G972" s="6">
        <v>138582</v>
      </c>
      <c r="H972" s="14">
        <f t="shared" si="36"/>
        <v>188582</v>
      </c>
    </row>
    <row r="973" spans="2:9" x14ac:dyDescent="0.25">
      <c r="B973" s="5">
        <v>76311547</v>
      </c>
      <c r="C973" s="5" t="s">
        <v>892</v>
      </c>
      <c r="D973" s="6">
        <v>0</v>
      </c>
      <c r="E973" s="6">
        <v>164000</v>
      </c>
      <c r="F973" s="6">
        <v>0</v>
      </c>
      <c r="G973" s="6">
        <v>0</v>
      </c>
      <c r="H973" s="14">
        <f t="shared" si="36"/>
        <v>164000</v>
      </c>
    </row>
    <row r="974" spans="2:9" x14ac:dyDescent="0.25">
      <c r="B974" s="5">
        <v>7718411</v>
      </c>
      <c r="C974" s="5" t="s">
        <v>893</v>
      </c>
      <c r="D974" s="6">
        <v>472282</v>
      </c>
      <c r="E974" s="6">
        <v>50000</v>
      </c>
      <c r="F974" s="6">
        <v>0</v>
      </c>
      <c r="G974" s="6">
        <v>0</v>
      </c>
      <c r="H974" s="14">
        <f t="shared" si="36"/>
        <v>522282</v>
      </c>
      <c r="I974" s="22"/>
    </row>
    <row r="975" spans="2:9" x14ac:dyDescent="0.25">
      <c r="B975" s="5">
        <v>79462107</v>
      </c>
      <c r="C975" s="5" t="s">
        <v>894</v>
      </c>
      <c r="D975" s="6">
        <v>272634</v>
      </c>
      <c r="E975" s="6">
        <v>25000</v>
      </c>
      <c r="F975" s="6">
        <v>0</v>
      </c>
      <c r="G975" s="6">
        <v>0</v>
      </c>
      <c r="H975" s="14">
        <f t="shared" si="36"/>
        <v>297634</v>
      </c>
    </row>
    <row r="976" spans="2:9" x14ac:dyDescent="0.25">
      <c r="B976" s="5">
        <v>80903732</v>
      </c>
      <c r="C976" s="5" t="s">
        <v>895</v>
      </c>
      <c r="D976" s="6">
        <v>0</v>
      </c>
      <c r="E976" s="6">
        <v>27000</v>
      </c>
      <c r="F976" s="6">
        <v>173000</v>
      </c>
      <c r="G976" s="6">
        <v>0</v>
      </c>
      <c r="H976" s="14">
        <f t="shared" si="36"/>
        <v>200000</v>
      </c>
      <c r="I976" s="22"/>
    </row>
    <row r="977" spans="1:9" ht="15" customHeight="1" x14ac:dyDescent="0.25">
      <c r="A977" s="11" t="s">
        <v>3177</v>
      </c>
      <c r="B977" s="25">
        <v>296</v>
      </c>
      <c r="C977" s="5">
        <v>24</v>
      </c>
      <c r="D977" s="5">
        <v>2499000636</v>
      </c>
      <c r="E977" s="5">
        <v>2</v>
      </c>
      <c r="F977" s="5">
        <v>2024</v>
      </c>
      <c r="G977" s="5">
        <v>1</v>
      </c>
      <c r="H977" s="14"/>
      <c r="I977" s="15">
        <f>+SUM(H978:H990)</f>
        <v>4243962</v>
      </c>
    </row>
    <row r="978" spans="1:9" x14ac:dyDescent="0.25">
      <c r="B978" s="5">
        <v>1002023315</v>
      </c>
      <c r="C978" s="5" t="s">
        <v>896</v>
      </c>
      <c r="D978" s="6">
        <v>221763</v>
      </c>
      <c r="E978" s="6">
        <v>50000</v>
      </c>
      <c r="F978" s="6">
        <v>10000</v>
      </c>
      <c r="G978" s="6">
        <v>0</v>
      </c>
      <c r="H978" s="14">
        <f t="shared" ref="H978:H990" si="37">SUM(D978:G978)</f>
        <v>281763</v>
      </c>
    </row>
    <row r="979" spans="1:9" x14ac:dyDescent="0.25">
      <c r="B979" s="5">
        <v>1005179467</v>
      </c>
      <c r="C979" s="5" t="s">
        <v>897</v>
      </c>
      <c r="D979" s="6">
        <v>535596</v>
      </c>
      <c r="E979" s="6">
        <v>50000</v>
      </c>
      <c r="F979" s="6">
        <v>25000</v>
      </c>
      <c r="G979" s="6">
        <v>0</v>
      </c>
      <c r="H979" s="14">
        <f t="shared" si="37"/>
        <v>610596</v>
      </c>
    </row>
    <row r="980" spans="1:9" x14ac:dyDescent="0.25">
      <c r="B980" s="5">
        <v>1050957100</v>
      </c>
      <c r="C980" s="5" t="s">
        <v>898</v>
      </c>
      <c r="D980" s="6">
        <v>398021</v>
      </c>
      <c r="E980" s="6">
        <v>52000</v>
      </c>
      <c r="F980" s="6">
        <v>5000</v>
      </c>
      <c r="G980" s="6">
        <v>0</v>
      </c>
      <c r="H980" s="14">
        <f t="shared" si="37"/>
        <v>455021</v>
      </c>
    </row>
    <row r="981" spans="1:9" x14ac:dyDescent="0.25">
      <c r="B981" s="5">
        <v>1073166889</v>
      </c>
      <c r="C981" s="5" t="s">
        <v>899</v>
      </c>
      <c r="D981" s="6">
        <v>278615</v>
      </c>
      <c r="E981" s="6">
        <v>60000</v>
      </c>
      <c r="F981" s="6">
        <v>0</v>
      </c>
      <c r="G981" s="6">
        <v>0</v>
      </c>
      <c r="H981" s="14">
        <f t="shared" si="37"/>
        <v>338615</v>
      </c>
    </row>
    <row r="982" spans="1:9" x14ac:dyDescent="0.25">
      <c r="B982" s="5">
        <v>1126908790</v>
      </c>
      <c r="C982" s="5" t="s">
        <v>900</v>
      </c>
      <c r="D982" s="6">
        <v>123832</v>
      </c>
      <c r="E982" s="6">
        <v>50000</v>
      </c>
      <c r="F982" s="6">
        <v>0</v>
      </c>
      <c r="G982" s="6">
        <v>0</v>
      </c>
      <c r="H982" s="14">
        <f t="shared" si="37"/>
        <v>173832</v>
      </c>
    </row>
    <row r="983" spans="1:9" x14ac:dyDescent="0.25">
      <c r="B983" s="5">
        <v>1152215673</v>
      </c>
      <c r="C983" s="5" t="s">
        <v>901</v>
      </c>
      <c r="D983" s="6">
        <v>0</v>
      </c>
      <c r="E983" s="6">
        <v>25000</v>
      </c>
      <c r="F983" s="6">
        <v>75000</v>
      </c>
      <c r="G983" s="6">
        <v>0</v>
      </c>
      <c r="H983" s="14">
        <f t="shared" si="37"/>
        <v>100000</v>
      </c>
    </row>
    <row r="984" spans="1:9" x14ac:dyDescent="0.25">
      <c r="B984" s="5">
        <v>1152693988</v>
      </c>
      <c r="C984" s="5" t="s">
        <v>902</v>
      </c>
      <c r="D984" s="6">
        <v>692754</v>
      </c>
      <c r="E984" s="6">
        <v>50000</v>
      </c>
      <c r="F984" s="6">
        <v>0</v>
      </c>
      <c r="G984" s="6">
        <v>0</v>
      </c>
      <c r="H984" s="14">
        <f t="shared" si="37"/>
        <v>742754</v>
      </c>
    </row>
    <row r="985" spans="1:9" x14ac:dyDescent="0.25">
      <c r="B985" s="5">
        <v>26883906</v>
      </c>
      <c r="C985" s="5" t="s">
        <v>903</v>
      </c>
      <c r="D985" s="6">
        <v>207877</v>
      </c>
      <c r="E985" s="6">
        <v>50000</v>
      </c>
      <c r="F985" s="6">
        <v>0</v>
      </c>
      <c r="G985" s="6">
        <v>0</v>
      </c>
      <c r="H985" s="14">
        <f t="shared" si="37"/>
        <v>257877</v>
      </c>
    </row>
    <row r="986" spans="1:9" x14ac:dyDescent="0.25">
      <c r="B986" s="5">
        <v>27600860</v>
      </c>
      <c r="C986" s="5" t="s">
        <v>904</v>
      </c>
      <c r="D986" s="6">
        <v>0</v>
      </c>
      <c r="E986" s="6">
        <v>50000</v>
      </c>
      <c r="F986" s="6">
        <v>0</v>
      </c>
      <c r="G986" s="6">
        <v>0</v>
      </c>
      <c r="H986" s="14">
        <f t="shared" si="37"/>
        <v>50000</v>
      </c>
    </row>
    <row r="987" spans="1:9" x14ac:dyDescent="0.25">
      <c r="B987" s="5">
        <v>32890135</v>
      </c>
      <c r="C987" s="5" t="s">
        <v>905</v>
      </c>
      <c r="D987" s="6">
        <v>318109</v>
      </c>
      <c r="E987" s="6">
        <v>68000</v>
      </c>
      <c r="F987" s="6">
        <v>0</v>
      </c>
      <c r="G987" s="6">
        <v>0</v>
      </c>
      <c r="H987" s="14">
        <f t="shared" si="37"/>
        <v>386109</v>
      </c>
    </row>
    <row r="988" spans="1:9" x14ac:dyDescent="0.25">
      <c r="A988" s="22"/>
      <c r="B988" s="5">
        <v>43606347</v>
      </c>
      <c r="C988" s="5" t="s">
        <v>906</v>
      </c>
      <c r="D988" s="6">
        <v>96780</v>
      </c>
      <c r="E988" s="6">
        <v>25000</v>
      </c>
      <c r="F988" s="6">
        <v>0</v>
      </c>
      <c r="G988" s="6">
        <v>0</v>
      </c>
      <c r="H988" s="14">
        <f t="shared" si="37"/>
        <v>121780</v>
      </c>
      <c r="I988" s="22"/>
    </row>
    <row r="989" spans="1:9" x14ac:dyDescent="0.25">
      <c r="B989" s="5">
        <v>43910022</v>
      </c>
      <c r="C989" s="5" t="s">
        <v>907</v>
      </c>
      <c r="D989" s="6">
        <v>277700</v>
      </c>
      <c r="E989" s="6">
        <v>50000</v>
      </c>
      <c r="F989" s="6">
        <v>0</v>
      </c>
      <c r="G989" s="6">
        <v>0</v>
      </c>
      <c r="H989" s="14">
        <f t="shared" si="37"/>
        <v>327700</v>
      </c>
    </row>
    <row r="990" spans="1:9" x14ac:dyDescent="0.25">
      <c r="A990" s="22"/>
      <c r="B990" s="5">
        <v>55161394</v>
      </c>
      <c r="C990" s="5" t="s">
        <v>908</v>
      </c>
      <c r="D990" s="6">
        <v>296915</v>
      </c>
      <c r="E990" s="6">
        <v>25000</v>
      </c>
      <c r="F990" s="6">
        <v>76000</v>
      </c>
      <c r="G990" s="6">
        <v>0</v>
      </c>
      <c r="H990" s="14">
        <f t="shared" si="37"/>
        <v>397915</v>
      </c>
      <c r="I990" s="22"/>
    </row>
    <row r="991" spans="1:9" ht="15" customHeight="1" x14ac:dyDescent="0.25">
      <c r="A991" s="11" t="s">
        <v>3178</v>
      </c>
      <c r="B991" s="25">
        <v>297</v>
      </c>
      <c r="C991" s="5">
        <v>24</v>
      </c>
      <c r="D991" s="5">
        <v>2499000637</v>
      </c>
      <c r="E991" s="5">
        <v>2</v>
      </c>
      <c r="F991" s="5">
        <v>2024</v>
      </c>
      <c r="G991" s="5">
        <v>1</v>
      </c>
      <c r="H991" s="14"/>
      <c r="I991" s="15">
        <f>+SUM(H992:H1003)</f>
        <v>8300381</v>
      </c>
    </row>
    <row r="992" spans="1:9" x14ac:dyDescent="0.25">
      <c r="B992" s="5">
        <v>1110530153</v>
      </c>
      <c r="C992" s="5" t="s">
        <v>909</v>
      </c>
      <c r="D992" s="6">
        <v>702410</v>
      </c>
      <c r="E992" s="6">
        <v>100000</v>
      </c>
      <c r="F992" s="6">
        <v>0</v>
      </c>
      <c r="G992" s="6">
        <v>0</v>
      </c>
      <c r="H992" s="14">
        <f t="shared" ref="H992:H1003" si="38">SUM(D992:G992)</f>
        <v>802410</v>
      </c>
    </row>
    <row r="993" spans="1:9" x14ac:dyDescent="0.25">
      <c r="B993" s="5">
        <v>1110592863</v>
      </c>
      <c r="C993" s="5" t="s">
        <v>910</v>
      </c>
      <c r="D993" s="6">
        <v>1240778</v>
      </c>
      <c r="E993" s="6">
        <v>100000</v>
      </c>
      <c r="F993" s="6">
        <v>0</v>
      </c>
      <c r="G993" s="6">
        <v>0</v>
      </c>
      <c r="H993" s="14">
        <f t="shared" si="38"/>
        <v>1340778</v>
      </c>
    </row>
    <row r="994" spans="1:9" x14ac:dyDescent="0.25">
      <c r="B994" s="5">
        <v>28556022</v>
      </c>
      <c r="C994" s="5" t="s">
        <v>911</v>
      </c>
      <c r="D994" s="6">
        <v>414662</v>
      </c>
      <c r="E994" s="6">
        <v>50000</v>
      </c>
      <c r="F994" s="6">
        <v>0</v>
      </c>
      <c r="G994" s="6">
        <v>0</v>
      </c>
      <c r="H994" s="14">
        <f t="shared" si="38"/>
        <v>464662</v>
      </c>
    </row>
    <row r="995" spans="1:9" x14ac:dyDescent="0.25">
      <c r="B995" s="5">
        <v>37550184</v>
      </c>
      <c r="C995" s="5" t="s">
        <v>912</v>
      </c>
      <c r="D995" s="6">
        <v>537866</v>
      </c>
      <c r="E995" s="6">
        <v>100000</v>
      </c>
      <c r="F995" s="6">
        <v>50000</v>
      </c>
      <c r="G995" s="6">
        <v>0</v>
      </c>
      <c r="H995" s="14">
        <f t="shared" si="38"/>
        <v>687866</v>
      </c>
    </row>
    <row r="996" spans="1:9" x14ac:dyDescent="0.25">
      <c r="B996" s="5">
        <v>38211808</v>
      </c>
      <c r="C996" s="5" t="s">
        <v>913</v>
      </c>
      <c r="D996" s="6">
        <v>178144</v>
      </c>
      <c r="E996" s="6">
        <v>50000</v>
      </c>
      <c r="F996" s="6">
        <v>0</v>
      </c>
      <c r="G996" s="6">
        <v>0</v>
      </c>
      <c r="H996" s="14">
        <f t="shared" si="38"/>
        <v>228144</v>
      </c>
    </row>
    <row r="997" spans="1:9" x14ac:dyDescent="0.25">
      <c r="B997" s="5">
        <v>52151944</v>
      </c>
      <c r="C997" s="5" t="s">
        <v>914</v>
      </c>
      <c r="D997" s="6">
        <v>1123046</v>
      </c>
      <c r="E997" s="6">
        <v>100000</v>
      </c>
      <c r="F997" s="6">
        <v>0</v>
      </c>
      <c r="G997" s="6">
        <v>0</v>
      </c>
      <c r="H997" s="14">
        <f t="shared" si="38"/>
        <v>1223046</v>
      </c>
    </row>
    <row r="998" spans="1:9" x14ac:dyDescent="0.25">
      <c r="B998" s="5">
        <v>57272267</v>
      </c>
      <c r="C998" s="5" t="s">
        <v>915</v>
      </c>
      <c r="D998" s="6">
        <v>326213</v>
      </c>
      <c r="E998" s="6">
        <v>25000</v>
      </c>
      <c r="F998" s="6">
        <v>50000</v>
      </c>
      <c r="G998" s="6">
        <v>0</v>
      </c>
      <c r="H998" s="14">
        <f t="shared" si="38"/>
        <v>401213</v>
      </c>
    </row>
    <row r="999" spans="1:9" x14ac:dyDescent="0.25">
      <c r="B999" s="5">
        <v>65752301</v>
      </c>
      <c r="C999" s="5" t="s">
        <v>916</v>
      </c>
      <c r="D999" s="6">
        <v>333359</v>
      </c>
      <c r="E999" s="6">
        <v>100000</v>
      </c>
      <c r="F999" s="6">
        <v>0</v>
      </c>
      <c r="G999" s="6">
        <v>0</v>
      </c>
      <c r="H999" s="14">
        <f t="shared" si="38"/>
        <v>433359</v>
      </c>
    </row>
    <row r="1000" spans="1:9" x14ac:dyDescent="0.25">
      <c r="B1000" s="5">
        <v>65754454</v>
      </c>
      <c r="C1000" s="5" t="s">
        <v>917</v>
      </c>
      <c r="D1000" s="6">
        <v>708438</v>
      </c>
      <c r="E1000" s="6">
        <v>50000</v>
      </c>
      <c r="F1000" s="6">
        <v>0</v>
      </c>
      <c r="G1000" s="6">
        <v>0</v>
      </c>
      <c r="H1000" s="14">
        <f t="shared" si="38"/>
        <v>758438</v>
      </c>
    </row>
    <row r="1001" spans="1:9" x14ac:dyDescent="0.25">
      <c r="A1001" s="22"/>
      <c r="B1001" s="5">
        <v>65784942</v>
      </c>
      <c r="C1001" s="5" t="s">
        <v>918</v>
      </c>
      <c r="D1001" s="6">
        <v>231311</v>
      </c>
      <c r="E1001" s="6">
        <v>50000</v>
      </c>
      <c r="F1001" s="6">
        <v>0</v>
      </c>
      <c r="G1001" s="6">
        <v>0</v>
      </c>
      <c r="H1001" s="14">
        <f t="shared" si="38"/>
        <v>281311</v>
      </c>
      <c r="I1001" s="22"/>
    </row>
    <row r="1002" spans="1:9" x14ac:dyDescent="0.25">
      <c r="B1002" s="5">
        <v>65794040</v>
      </c>
      <c r="C1002" s="5" t="s">
        <v>919</v>
      </c>
      <c r="D1002" s="6">
        <v>356108</v>
      </c>
      <c r="E1002" s="6">
        <v>50000</v>
      </c>
      <c r="F1002" s="6">
        <v>0</v>
      </c>
      <c r="G1002" s="6">
        <v>0</v>
      </c>
      <c r="H1002" s="14">
        <f t="shared" si="38"/>
        <v>406108</v>
      </c>
    </row>
    <row r="1003" spans="1:9" x14ac:dyDescent="0.25">
      <c r="A1003" s="22"/>
      <c r="B1003" s="5">
        <v>79418055</v>
      </c>
      <c r="C1003" s="5" t="s">
        <v>920</v>
      </c>
      <c r="D1003" s="6">
        <v>1123046</v>
      </c>
      <c r="E1003" s="6">
        <v>150000</v>
      </c>
      <c r="F1003" s="6">
        <v>0</v>
      </c>
      <c r="G1003" s="6">
        <v>0</v>
      </c>
      <c r="H1003" s="14">
        <f t="shared" si="38"/>
        <v>1273046</v>
      </c>
      <c r="I1003" s="22"/>
    </row>
    <row r="1004" spans="1:9" ht="15" customHeight="1" x14ac:dyDescent="0.25">
      <c r="A1004" s="20" t="s">
        <v>3179</v>
      </c>
      <c r="B1004" s="25">
        <v>298</v>
      </c>
      <c r="C1004" s="5">
        <v>24</v>
      </c>
      <c r="D1004" s="5">
        <v>2499000638</v>
      </c>
      <c r="E1004" s="5">
        <v>2</v>
      </c>
      <c r="F1004" s="5">
        <v>2024</v>
      </c>
      <c r="G1004" s="5">
        <v>1</v>
      </c>
      <c r="H1004" s="14"/>
      <c r="I1004" s="15">
        <f>+SUM(H1005:H1022)</f>
        <v>25255672</v>
      </c>
    </row>
    <row r="1005" spans="1:9" x14ac:dyDescent="0.25">
      <c r="B1005" s="5">
        <v>10215325</v>
      </c>
      <c r="C1005" s="5" t="s">
        <v>921</v>
      </c>
      <c r="D1005" s="6">
        <v>1238628</v>
      </c>
      <c r="E1005" s="6">
        <v>91000</v>
      </c>
      <c r="F1005" s="6">
        <v>4000</v>
      </c>
      <c r="G1005" s="6">
        <v>0</v>
      </c>
      <c r="H1005" s="14">
        <f t="shared" ref="H1005:H1022" si="39">SUM(D1005:G1005)</f>
        <v>1333628</v>
      </c>
    </row>
    <row r="1006" spans="1:9" x14ac:dyDescent="0.25">
      <c r="B1006" s="5">
        <v>10278915</v>
      </c>
      <c r="C1006" s="5" t="s">
        <v>922</v>
      </c>
      <c r="D1006" s="6">
        <v>0</v>
      </c>
      <c r="E1006" s="6">
        <v>180000</v>
      </c>
      <c r="F1006" s="6">
        <v>0</v>
      </c>
      <c r="G1006" s="6">
        <v>0</v>
      </c>
      <c r="H1006" s="14">
        <f t="shared" si="39"/>
        <v>180000</v>
      </c>
    </row>
    <row r="1007" spans="1:9" x14ac:dyDescent="0.25">
      <c r="B1007" s="5">
        <v>10282297</v>
      </c>
      <c r="C1007" s="5" t="s">
        <v>923</v>
      </c>
      <c r="D1007" s="6">
        <v>2183205</v>
      </c>
      <c r="E1007" s="6">
        <v>200000</v>
      </c>
      <c r="F1007" s="6">
        <v>20000</v>
      </c>
      <c r="G1007" s="6">
        <v>0</v>
      </c>
      <c r="H1007" s="14">
        <f t="shared" si="39"/>
        <v>2403205</v>
      </c>
    </row>
    <row r="1008" spans="1:9" x14ac:dyDescent="0.25">
      <c r="B1008" s="5">
        <v>1053801279</v>
      </c>
      <c r="C1008" s="5" t="s">
        <v>924</v>
      </c>
      <c r="D1008" s="6">
        <v>663547</v>
      </c>
      <c r="E1008" s="6">
        <v>100000</v>
      </c>
      <c r="F1008" s="6">
        <v>10000</v>
      </c>
      <c r="G1008" s="6">
        <v>0</v>
      </c>
      <c r="H1008" s="14">
        <f t="shared" si="39"/>
        <v>773547</v>
      </c>
    </row>
    <row r="1009" spans="1:9" x14ac:dyDescent="0.25">
      <c r="B1009" s="5">
        <v>1053822401</v>
      </c>
      <c r="C1009" s="5" t="s">
        <v>925</v>
      </c>
      <c r="D1009" s="6">
        <v>1146089</v>
      </c>
      <c r="E1009" s="6">
        <v>100000</v>
      </c>
      <c r="F1009" s="6">
        <v>50000</v>
      </c>
      <c r="G1009" s="6">
        <v>0</v>
      </c>
      <c r="H1009" s="14">
        <f t="shared" si="39"/>
        <v>1296089</v>
      </c>
    </row>
    <row r="1010" spans="1:9" x14ac:dyDescent="0.25">
      <c r="B1010" s="5">
        <v>1053865387</v>
      </c>
      <c r="C1010" s="5" t="s">
        <v>926</v>
      </c>
      <c r="D1010" s="6">
        <v>505911</v>
      </c>
      <c r="E1010" s="6">
        <v>50000</v>
      </c>
      <c r="F1010" s="6">
        <v>4000</v>
      </c>
      <c r="G1010" s="6">
        <v>84576</v>
      </c>
      <c r="H1010" s="14">
        <f t="shared" si="39"/>
        <v>644487</v>
      </c>
    </row>
    <row r="1011" spans="1:9" x14ac:dyDescent="0.25">
      <c r="B1011" s="5">
        <v>1193540261</v>
      </c>
      <c r="C1011" s="5" t="s">
        <v>927</v>
      </c>
      <c r="D1011" s="6">
        <v>1782576</v>
      </c>
      <c r="E1011" s="6">
        <v>156000</v>
      </c>
      <c r="F1011" s="6">
        <v>0</v>
      </c>
      <c r="G1011" s="6">
        <v>0</v>
      </c>
      <c r="H1011" s="14">
        <f t="shared" si="39"/>
        <v>1938576</v>
      </c>
    </row>
    <row r="1012" spans="1:9" x14ac:dyDescent="0.25">
      <c r="B1012" s="5">
        <v>15898843</v>
      </c>
      <c r="C1012" s="5" t="s">
        <v>928</v>
      </c>
      <c r="D1012" s="6">
        <v>153674</v>
      </c>
      <c r="E1012" s="6">
        <v>50000</v>
      </c>
      <c r="F1012" s="6">
        <v>4000</v>
      </c>
      <c r="G1012" s="6">
        <v>149716</v>
      </c>
      <c r="H1012" s="14">
        <f t="shared" si="39"/>
        <v>357390</v>
      </c>
    </row>
    <row r="1013" spans="1:9" x14ac:dyDescent="0.25">
      <c r="B1013" s="5">
        <v>15903665</v>
      </c>
      <c r="C1013" s="5" t="s">
        <v>929</v>
      </c>
      <c r="D1013" s="6">
        <v>2677834</v>
      </c>
      <c r="E1013" s="6">
        <v>180000</v>
      </c>
      <c r="F1013" s="6">
        <v>10000</v>
      </c>
      <c r="G1013" s="6">
        <v>0</v>
      </c>
      <c r="H1013" s="14">
        <f t="shared" si="39"/>
        <v>2867834</v>
      </c>
    </row>
    <row r="1014" spans="1:9" x14ac:dyDescent="0.25">
      <c r="B1014" s="5">
        <v>16074022</v>
      </c>
      <c r="C1014" s="5" t="s">
        <v>930</v>
      </c>
      <c r="D1014" s="6">
        <v>1863303</v>
      </c>
      <c r="E1014" s="6">
        <v>180000</v>
      </c>
      <c r="F1014" s="6">
        <v>0</v>
      </c>
      <c r="G1014" s="6">
        <v>0</v>
      </c>
      <c r="H1014" s="14">
        <f t="shared" si="39"/>
        <v>2043303</v>
      </c>
    </row>
    <row r="1015" spans="1:9" x14ac:dyDescent="0.25">
      <c r="B1015" s="5">
        <v>24437170</v>
      </c>
      <c r="C1015" s="5" t="s">
        <v>931</v>
      </c>
      <c r="D1015" s="6">
        <v>0</v>
      </c>
      <c r="E1015" s="6">
        <v>69000</v>
      </c>
      <c r="F1015" s="6">
        <v>4000</v>
      </c>
      <c r="G1015" s="6">
        <v>101058</v>
      </c>
      <c r="H1015" s="14">
        <f t="shared" si="39"/>
        <v>174058</v>
      </c>
    </row>
    <row r="1016" spans="1:9" x14ac:dyDescent="0.25">
      <c r="B1016" s="5">
        <v>2970836</v>
      </c>
      <c r="C1016" s="5" t="s">
        <v>932</v>
      </c>
      <c r="D1016" s="6">
        <v>2953388</v>
      </c>
      <c r="E1016" s="6">
        <v>180000</v>
      </c>
      <c r="F1016" s="6">
        <v>10000</v>
      </c>
      <c r="G1016" s="6">
        <v>551358</v>
      </c>
      <c r="H1016" s="14">
        <f t="shared" si="39"/>
        <v>3694746</v>
      </c>
    </row>
    <row r="1017" spans="1:9" x14ac:dyDescent="0.25">
      <c r="B1017" s="5">
        <v>30323039</v>
      </c>
      <c r="C1017" s="5" t="s">
        <v>933</v>
      </c>
      <c r="D1017" s="6">
        <v>368127</v>
      </c>
      <c r="E1017" s="6">
        <v>85000</v>
      </c>
      <c r="F1017" s="6">
        <v>4000</v>
      </c>
      <c r="G1017" s="6">
        <v>0</v>
      </c>
      <c r="H1017" s="14">
        <f t="shared" si="39"/>
        <v>457127</v>
      </c>
    </row>
    <row r="1018" spans="1:9" x14ac:dyDescent="0.25">
      <c r="B1018" s="5">
        <v>30333379</v>
      </c>
      <c r="C1018" s="5" t="s">
        <v>934</v>
      </c>
      <c r="D1018" s="6">
        <v>1249232</v>
      </c>
      <c r="E1018" s="6">
        <v>180000</v>
      </c>
      <c r="F1018" s="6">
        <v>10000</v>
      </c>
      <c r="G1018" s="6">
        <v>0</v>
      </c>
      <c r="H1018" s="14">
        <f t="shared" si="39"/>
        <v>1439232</v>
      </c>
    </row>
    <row r="1019" spans="1:9" x14ac:dyDescent="0.25">
      <c r="B1019" s="5">
        <v>4598273</v>
      </c>
      <c r="C1019" s="5" t="s">
        <v>935</v>
      </c>
      <c r="D1019" s="6">
        <v>0</v>
      </c>
      <c r="E1019" s="6">
        <v>25000</v>
      </c>
      <c r="F1019" s="6">
        <v>35000</v>
      </c>
      <c r="G1019" s="6">
        <v>0</v>
      </c>
      <c r="H1019" s="14">
        <f t="shared" si="39"/>
        <v>60000</v>
      </c>
    </row>
    <row r="1020" spans="1:9" x14ac:dyDescent="0.25">
      <c r="A1020" s="22"/>
      <c r="B1020" s="5">
        <v>75062918</v>
      </c>
      <c r="C1020" s="5" t="s">
        <v>936</v>
      </c>
      <c r="D1020" s="6">
        <v>1819806</v>
      </c>
      <c r="E1020" s="6">
        <v>120000</v>
      </c>
      <c r="F1020" s="6">
        <v>10000</v>
      </c>
      <c r="G1020" s="6">
        <v>167183</v>
      </c>
      <c r="H1020" s="14">
        <f t="shared" si="39"/>
        <v>2116989</v>
      </c>
      <c r="I1020" s="22"/>
    </row>
    <row r="1021" spans="1:9" x14ac:dyDescent="0.25">
      <c r="B1021" s="5">
        <v>75063079</v>
      </c>
      <c r="C1021" s="5" t="s">
        <v>937</v>
      </c>
      <c r="D1021" s="6">
        <v>1849372</v>
      </c>
      <c r="E1021" s="6">
        <v>160000</v>
      </c>
      <c r="F1021" s="6">
        <v>20000</v>
      </c>
      <c r="G1021" s="6">
        <v>0</v>
      </c>
      <c r="H1021" s="14">
        <f t="shared" si="39"/>
        <v>2029372</v>
      </c>
    </row>
    <row r="1022" spans="1:9" x14ac:dyDescent="0.25">
      <c r="A1022" s="22"/>
      <c r="B1022" s="5">
        <v>75063478</v>
      </c>
      <c r="C1022" s="5" t="s">
        <v>938</v>
      </c>
      <c r="D1022" s="6">
        <v>1316089</v>
      </c>
      <c r="E1022" s="6">
        <v>120000</v>
      </c>
      <c r="F1022" s="6">
        <v>10000</v>
      </c>
      <c r="G1022" s="6">
        <v>0</v>
      </c>
      <c r="H1022" s="14">
        <f t="shared" si="39"/>
        <v>1446089</v>
      </c>
      <c r="I1022" s="22"/>
    </row>
    <row r="1023" spans="1:9" ht="15" customHeight="1" x14ac:dyDescent="0.25">
      <c r="A1023" s="20" t="s">
        <v>3180</v>
      </c>
      <c r="B1023" s="25">
        <v>302</v>
      </c>
      <c r="C1023" s="5">
        <v>24</v>
      </c>
      <c r="D1023" s="5">
        <v>2499000639</v>
      </c>
      <c r="E1023" s="5">
        <v>2</v>
      </c>
      <c r="F1023" s="5">
        <v>2024</v>
      </c>
      <c r="G1023" s="5">
        <v>1</v>
      </c>
      <c r="H1023" s="14"/>
      <c r="I1023" s="15">
        <f>+SUM(H1024:H1034)</f>
        <v>5375649</v>
      </c>
    </row>
    <row r="1024" spans="1:9" x14ac:dyDescent="0.25">
      <c r="B1024" s="5">
        <v>1006995780</v>
      </c>
      <c r="C1024" s="5" t="s">
        <v>939</v>
      </c>
      <c r="D1024" s="6">
        <v>282070</v>
      </c>
      <c r="E1024" s="6">
        <v>50000</v>
      </c>
      <c r="F1024" s="6">
        <v>0</v>
      </c>
      <c r="G1024" s="6">
        <v>0</v>
      </c>
      <c r="H1024" s="14">
        <f t="shared" ref="H1024:H1034" si="40">SUM(D1024:G1024)</f>
        <v>332070</v>
      </c>
    </row>
    <row r="1025" spans="1:9" x14ac:dyDescent="0.25">
      <c r="B1025" s="5">
        <v>1113659088</v>
      </c>
      <c r="C1025" s="5" t="s">
        <v>940</v>
      </c>
      <c r="D1025" s="6">
        <v>361246</v>
      </c>
      <c r="E1025" s="6">
        <v>25000</v>
      </c>
      <c r="F1025" s="6">
        <v>0</v>
      </c>
      <c r="G1025" s="6">
        <v>0</v>
      </c>
      <c r="H1025" s="14">
        <f t="shared" si="40"/>
        <v>386246</v>
      </c>
    </row>
    <row r="1026" spans="1:9" x14ac:dyDescent="0.25">
      <c r="B1026" s="5">
        <v>1113666551</v>
      </c>
      <c r="C1026" s="5" t="s">
        <v>941</v>
      </c>
      <c r="D1026" s="6">
        <v>163140</v>
      </c>
      <c r="E1026" s="6">
        <v>25000</v>
      </c>
      <c r="F1026" s="6">
        <v>0</v>
      </c>
      <c r="G1026" s="6">
        <v>0</v>
      </c>
      <c r="H1026" s="14">
        <f t="shared" si="40"/>
        <v>188140</v>
      </c>
    </row>
    <row r="1027" spans="1:9" x14ac:dyDescent="0.25">
      <c r="B1027" s="5">
        <v>1113693177</v>
      </c>
      <c r="C1027" s="5" t="s">
        <v>942</v>
      </c>
      <c r="D1027" s="6">
        <v>143931</v>
      </c>
      <c r="E1027" s="6">
        <v>25000</v>
      </c>
      <c r="F1027" s="6">
        <v>0</v>
      </c>
      <c r="G1027" s="6">
        <v>0</v>
      </c>
      <c r="H1027" s="14">
        <f t="shared" si="40"/>
        <v>168931</v>
      </c>
    </row>
    <row r="1028" spans="1:9" x14ac:dyDescent="0.25">
      <c r="B1028" s="5">
        <v>1115067547</v>
      </c>
      <c r="C1028" s="5" t="s">
        <v>943</v>
      </c>
      <c r="D1028" s="6">
        <v>206232</v>
      </c>
      <c r="E1028" s="6">
        <v>50000</v>
      </c>
      <c r="F1028" s="6">
        <v>0</v>
      </c>
      <c r="G1028" s="6">
        <v>0</v>
      </c>
      <c r="H1028" s="14">
        <f t="shared" si="40"/>
        <v>256232</v>
      </c>
    </row>
    <row r="1029" spans="1:9" x14ac:dyDescent="0.25">
      <c r="B1029" s="5">
        <v>29351837</v>
      </c>
      <c r="C1029" s="5" t="s">
        <v>944</v>
      </c>
      <c r="D1029" s="6">
        <v>1192559</v>
      </c>
      <c r="E1029" s="6">
        <v>86000</v>
      </c>
      <c r="F1029" s="6">
        <v>0</v>
      </c>
      <c r="G1029" s="6">
        <v>0</v>
      </c>
      <c r="H1029" s="14">
        <f t="shared" si="40"/>
        <v>1278559</v>
      </c>
    </row>
    <row r="1030" spans="1:9" x14ac:dyDescent="0.25">
      <c r="B1030" s="5">
        <v>29676429</v>
      </c>
      <c r="C1030" s="5" t="s">
        <v>945</v>
      </c>
      <c r="D1030" s="6">
        <v>285040</v>
      </c>
      <c r="E1030" s="6">
        <v>50000</v>
      </c>
      <c r="F1030" s="6">
        <v>0</v>
      </c>
      <c r="G1030" s="6">
        <v>0</v>
      </c>
      <c r="H1030" s="14">
        <f t="shared" si="40"/>
        <v>335040</v>
      </c>
    </row>
    <row r="1031" spans="1:9" x14ac:dyDescent="0.25">
      <c r="B1031" s="5">
        <v>29686545</v>
      </c>
      <c r="C1031" s="5" t="s">
        <v>946</v>
      </c>
      <c r="D1031" s="6">
        <v>183168</v>
      </c>
      <c r="E1031" s="6">
        <v>50000</v>
      </c>
      <c r="F1031" s="6">
        <v>0</v>
      </c>
      <c r="G1031" s="6">
        <v>0</v>
      </c>
      <c r="H1031" s="14">
        <f t="shared" si="40"/>
        <v>233168</v>
      </c>
    </row>
    <row r="1032" spans="1:9" x14ac:dyDescent="0.25">
      <c r="A1032" s="22"/>
      <c r="B1032" s="5">
        <v>66762059</v>
      </c>
      <c r="C1032" s="5" t="s">
        <v>947</v>
      </c>
      <c r="D1032" s="6">
        <v>1087792</v>
      </c>
      <c r="E1032" s="6">
        <v>100000</v>
      </c>
      <c r="F1032" s="6">
        <v>0</v>
      </c>
      <c r="G1032" s="6">
        <v>0</v>
      </c>
      <c r="H1032" s="14">
        <f t="shared" si="40"/>
        <v>1187792</v>
      </c>
      <c r="I1032" s="22"/>
    </row>
    <row r="1033" spans="1:9" x14ac:dyDescent="0.25">
      <c r="B1033" s="5">
        <v>66781301</v>
      </c>
      <c r="C1033" s="5" t="s">
        <v>948</v>
      </c>
      <c r="D1033" s="6">
        <v>390035</v>
      </c>
      <c r="E1033" s="6">
        <v>28000</v>
      </c>
      <c r="F1033" s="6">
        <v>0</v>
      </c>
      <c r="G1033" s="6">
        <v>0</v>
      </c>
      <c r="H1033" s="14">
        <f t="shared" si="40"/>
        <v>418035</v>
      </c>
    </row>
    <row r="1034" spans="1:9" x14ac:dyDescent="0.25">
      <c r="A1034" s="22"/>
      <c r="B1034" s="5">
        <v>66786464</v>
      </c>
      <c r="C1034" s="5" t="s">
        <v>949</v>
      </c>
      <c r="D1034" s="6">
        <v>541436</v>
      </c>
      <c r="E1034" s="6">
        <v>50000</v>
      </c>
      <c r="F1034" s="6">
        <v>0</v>
      </c>
      <c r="G1034" s="6">
        <v>0</v>
      </c>
      <c r="H1034" s="14">
        <f t="shared" si="40"/>
        <v>591436</v>
      </c>
      <c r="I1034" s="22"/>
    </row>
    <row r="1035" spans="1:9" ht="15" customHeight="1" x14ac:dyDescent="0.25">
      <c r="A1035" s="20" t="s">
        <v>3181</v>
      </c>
      <c r="B1035" s="25">
        <v>303</v>
      </c>
      <c r="C1035" s="5">
        <v>24</v>
      </c>
      <c r="D1035" s="5">
        <v>2499000640</v>
      </c>
      <c r="E1035" s="5">
        <v>2</v>
      </c>
      <c r="F1035" s="5">
        <v>2024</v>
      </c>
      <c r="G1035" s="5">
        <v>1</v>
      </c>
      <c r="H1035" s="14"/>
      <c r="I1035" s="15">
        <f>+SUM(H1036:H1061)</f>
        <v>14606886</v>
      </c>
    </row>
    <row r="1036" spans="1:9" x14ac:dyDescent="0.25">
      <c r="B1036" s="5">
        <v>1002097246</v>
      </c>
      <c r="C1036" s="5" t="s">
        <v>950</v>
      </c>
      <c r="D1036" s="6">
        <v>775863</v>
      </c>
      <c r="E1036" s="6">
        <v>50000</v>
      </c>
      <c r="F1036" s="6">
        <v>0</v>
      </c>
      <c r="G1036" s="6">
        <v>0</v>
      </c>
      <c r="H1036" s="14">
        <f t="shared" ref="H1036:H1061" si="41">SUM(D1036:G1036)</f>
        <v>825863</v>
      </c>
    </row>
    <row r="1037" spans="1:9" x14ac:dyDescent="0.25">
      <c r="B1037" s="5">
        <v>1042347121</v>
      </c>
      <c r="C1037" s="5" t="s">
        <v>951</v>
      </c>
      <c r="D1037" s="6">
        <v>461286</v>
      </c>
      <c r="E1037" s="6">
        <v>40000</v>
      </c>
      <c r="F1037" s="6">
        <v>5000</v>
      </c>
      <c r="G1037" s="6">
        <v>0</v>
      </c>
      <c r="H1037" s="14">
        <f t="shared" si="41"/>
        <v>506286</v>
      </c>
    </row>
    <row r="1038" spans="1:9" x14ac:dyDescent="0.25">
      <c r="B1038" s="5">
        <v>1043843721</v>
      </c>
      <c r="C1038" s="5" t="s">
        <v>952</v>
      </c>
      <c r="D1038" s="6">
        <v>326188</v>
      </c>
      <c r="E1038" s="6">
        <v>36000</v>
      </c>
      <c r="F1038" s="6">
        <v>5000</v>
      </c>
      <c r="G1038" s="6">
        <v>0</v>
      </c>
      <c r="H1038" s="14">
        <f t="shared" si="41"/>
        <v>367188</v>
      </c>
    </row>
    <row r="1039" spans="1:9" x14ac:dyDescent="0.25">
      <c r="B1039" s="5">
        <v>1046338111</v>
      </c>
      <c r="C1039" s="5" t="s">
        <v>953</v>
      </c>
      <c r="D1039" s="6">
        <v>631412</v>
      </c>
      <c r="E1039" s="6">
        <v>40000</v>
      </c>
      <c r="F1039" s="6">
        <v>5000</v>
      </c>
      <c r="G1039" s="6">
        <v>0</v>
      </c>
      <c r="H1039" s="14">
        <f t="shared" si="41"/>
        <v>676412</v>
      </c>
    </row>
    <row r="1040" spans="1:9" x14ac:dyDescent="0.25">
      <c r="B1040" s="5">
        <v>1046338752</v>
      </c>
      <c r="C1040" s="5" t="s">
        <v>954</v>
      </c>
      <c r="D1040" s="6">
        <v>631033</v>
      </c>
      <c r="E1040" s="6">
        <v>38000</v>
      </c>
      <c r="F1040" s="6">
        <v>0</v>
      </c>
      <c r="G1040" s="6">
        <v>0</v>
      </c>
      <c r="H1040" s="14">
        <f t="shared" si="41"/>
        <v>669033</v>
      </c>
    </row>
    <row r="1041" spans="2:8" x14ac:dyDescent="0.25">
      <c r="B1041" s="5">
        <v>1046339227</v>
      </c>
      <c r="C1041" s="5" t="s">
        <v>955</v>
      </c>
      <c r="D1041" s="6">
        <v>387306</v>
      </c>
      <c r="E1041" s="6">
        <v>73000</v>
      </c>
      <c r="F1041" s="6">
        <v>0</v>
      </c>
      <c r="G1041" s="6">
        <v>0</v>
      </c>
      <c r="H1041" s="14">
        <f t="shared" si="41"/>
        <v>460306</v>
      </c>
    </row>
    <row r="1042" spans="2:8" x14ac:dyDescent="0.25">
      <c r="B1042" s="5">
        <v>1046339257</v>
      </c>
      <c r="C1042" s="5" t="s">
        <v>956</v>
      </c>
      <c r="D1042" s="6">
        <v>309344</v>
      </c>
      <c r="E1042" s="6">
        <v>60000</v>
      </c>
      <c r="F1042" s="6">
        <v>0</v>
      </c>
      <c r="G1042" s="6">
        <v>0</v>
      </c>
      <c r="H1042" s="14">
        <f t="shared" si="41"/>
        <v>369344</v>
      </c>
    </row>
    <row r="1043" spans="2:8" x14ac:dyDescent="0.25">
      <c r="B1043" s="5">
        <v>1046339937</v>
      </c>
      <c r="C1043" s="5" t="s">
        <v>957</v>
      </c>
      <c r="D1043" s="6">
        <v>524441</v>
      </c>
      <c r="E1043" s="6">
        <v>40000</v>
      </c>
      <c r="F1043" s="6">
        <v>0</v>
      </c>
      <c r="G1043" s="6">
        <v>0</v>
      </c>
      <c r="H1043" s="14">
        <f t="shared" si="41"/>
        <v>564441</v>
      </c>
    </row>
    <row r="1044" spans="2:8" x14ac:dyDescent="0.25">
      <c r="B1044" s="5">
        <v>1046342894</v>
      </c>
      <c r="C1044" s="5" t="s">
        <v>958</v>
      </c>
      <c r="D1044" s="6">
        <v>524441</v>
      </c>
      <c r="E1044" s="6">
        <v>38000</v>
      </c>
      <c r="F1044" s="6">
        <v>0</v>
      </c>
      <c r="G1044" s="6">
        <v>0</v>
      </c>
      <c r="H1044" s="14">
        <f t="shared" si="41"/>
        <v>562441</v>
      </c>
    </row>
    <row r="1045" spans="2:8" x14ac:dyDescent="0.25">
      <c r="B1045" s="5">
        <v>1151449483</v>
      </c>
      <c r="C1045" s="5" t="s">
        <v>959</v>
      </c>
      <c r="D1045" s="6">
        <v>812888</v>
      </c>
      <c r="E1045" s="6">
        <v>40000</v>
      </c>
      <c r="F1045" s="6">
        <v>0</v>
      </c>
      <c r="G1045" s="6">
        <v>0</v>
      </c>
      <c r="H1045" s="14">
        <f t="shared" si="41"/>
        <v>852888</v>
      </c>
    </row>
    <row r="1046" spans="2:8" x14ac:dyDescent="0.25">
      <c r="B1046" s="5">
        <v>1193102949</v>
      </c>
      <c r="C1046" s="5" t="s">
        <v>960</v>
      </c>
      <c r="D1046" s="6">
        <v>0</v>
      </c>
      <c r="E1046" s="6">
        <v>40000</v>
      </c>
      <c r="F1046" s="6">
        <v>0</v>
      </c>
      <c r="G1046" s="6">
        <v>0</v>
      </c>
      <c r="H1046" s="14">
        <f t="shared" si="41"/>
        <v>40000</v>
      </c>
    </row>
    <row r="1047" spans="2:8" x14ac:dyDescent="0.25">
      <c r="B1047" s="5">
        <v>22483130</v>
      </c>
      <c r="C1047" s="5" t="s">
        <v>961</v>
      </c>
      <c r="D1047" s="6">
        <v>368064</v>
      </c>
      <c r="E1047" s="6">
        <v>32000</v>
      </c>
      <c r="F1047" s="6">
        <v>0</v>
      </c>
      <c r="G1047" s="6">
        <v>0</v>
      </c>
      <c r="H1047" s="14">
        <f t="shared" si="41"/>
        <v>400064</v>
      </c>
    </row>
    <row r="1048" spans="2:8" x14ac:dyDescent="0.25">
      <c r="B1048" s="5">
        <v>22483190</v>
      </c>
      <c r="C1048" s="5" t="s">
        <v>962</v>
      </c>
      <c r="D1048" s="6">
        <v>554794</v>
      </c>
      <c r="E1048" s="6">
        <v>40000</v>
      </c>
      <c r="F1048" s="6">
        <v>5000</v>
      </c>
      <c r="G1048" s="6">
        <v>0</v>
      </c>
      <c r="H1048" s="14">
        <f t="shared" si="41"/>
        <v>599794</v>
      </c>
    </row>
    <row r="1049" spans="2:8" x14ac:dyDescent="0.25">
      <c r="B1049" s="5">
        <v>22483198</v>
      </c>
      <c r="C1049" s="5" t="s">
        <v>963</v>
      </c>
      <c r="D1049" s="6">
        <v>310299</v>
      </c>
      <c r="E1049" s="6">
        <v>56000</v>
      </c>
      <c r="F1049" s="6">
        <v>0</v>
      </c>
      <c r="G1049" s="6">
        <v>0</v>
      </c>
      <c r="H1049" s="14">
        <f t="shared" si="41"/>
        <v>366299</v>
      </c>
    </row>
    <row r="1050" spans="2:8" x14ac:dyDescent="0.25">
      <c r="B1050" s="5">
        <v>22601180</v>
      </c>
      <c r="C1050" s="5" t="s">
        <v>964</v>
      </c>
      <c r="D1050" s="6">
        <v>689292</v>
      </c>
      <c r="E1050" s="6">
        <v>89000</v>
      </c>
      <c r="F1050" s="6">
        <v>0</v>
      </c>
      <c r="G1050" s="6">
        <v>0</v>
      </c>
      <c r="H1050" s="14">
        <f t="shared" si="41"/>
        <v>778292</v>
      </c>
    </row>
    <row r="1051" spans="2:8" x14ac:dyDescent="0.25">
      <c r="B1051" s="5">
        <v>22601364</v>
      </c>
      <c r="C1051" s="5" t="s">
        <v>965</v>
      </c>
      <c r="D1051" s="6">
        <v>388316</v>
      </c>
      <c r="E1051" s="6">
        <v>32000</v>
      </c>
      <c r="F1051" s="6">
        <v>5000</v>
      </c>
      <c r="G1051" s="6">
        <v>0</v>
      </c>
      <c r="H1051" s="14">
        <f t="shared" si="41"/>
        <v>425316</v>
      </c>
    </row>
    <row r="1052" spans="2:8" x14ac:dyDescent="0.25">
      <c r="B1052" s="5">
        <v>22601378</v>
      </c>
      <c r="C1052" s="5" t="s">
        <v>966</v>
      </c>
      <c r="D1052" s="6">
        <v>559176</v>
      </c>
      <c r="E1052" s="6">
        <v>46000</v>
      </c>
      <c r="F1052" s="6">
        <v>9000</v>
      </c>
      <c r="G1052" s="6">
        <v>0</v>
      </c>
      <c r="H1052" s="14">
        <f t="shared" si="41"/>
        <v>614176</v>
      </c>
    </row>
    <row r="1053" spans="2:8" x14ac:dyDescent="0.25">
      <c r="B1053" s="5">
        <v>3723972</v>
      </c>
      <c r="C1053" s="5" t="s">
        <v>967</v>
      </c>
      <c r="D1053" s="6">
        <v>368840</v>
      </c>
      <c r="E1053" s="6">
        <v>75000</v>
      </c>
      <c r="F1053" s="6">
        <v>0</v>
      </c>
      <c r="G1053" s="6">
        <v>0</v>
      </c>
      <c r="H1053" s="14">
        <f t="shared" si="41"/>
        <v>443840</v>
      </c>
    </row>
    <row r="1054" spans="2:8" x14ac:dyDescent="0.25">
      <c r="B1054" s="5">
        <v>72011733</v>
      </c>
      <c r="C1054" s="5" t="s">
        <v>968</v>
      </c>
      <c r="D1054" s="6">
        <v>889408</v>
      </c>
      <c r="E1054" s="6">
        <v>50000</v>
      </c>
      <c r="F1054" s="6">
        <v>0</v>
      </c>
      <c r="G1054" s="6">
        <v>0</v>
      </c>
      <c r="H1054" s="14">
        <f t="shared" si="41"/>
        <v>939408</v>
      </c>
    </row>
    <row r="1055" spans="2:8" x14ac:dyDescent="0.25">
      <c r="B1055" s="5">
        <v>8816286</v>
      </c>
      <c r="C1055" s="5" t="s">
        <v>969</v>
      </c>
      <c r="D1055" s="6">
        <v>927563</v>
      </c>
      <c r="E1055" s="6">
        <v>100000</v>
      </c>
      <c r="F1055" s="6">
        <v>5000</v>
      </c>
      <c r="G1055" s="6">
        <v>0</v>
      </c>
      <c r="H1055" s="14">
        <f t="shared" si="41"/>
        <v>1032563</v>
      </c>
    </row>
    <row r="1056" spans="2:8" x14ac:dyDescent="0.25">
      <c r="B1056" s="5">
        <v>8816684</v>
      </c>
      <c r="C1056" s="5" t="s">
        <v>970</v>
      </c>
      <c r="D1056" s="6">
        <v>676981</v>
      </c>
      <c r="E1056" s="6">
        <v>44000</v>
      </c>
      <c r="F1056" s="6">
        <v>5000</v>
      </c>
      <c r="G1056" s="6">
        <v>0</v>
      </c>
      <c r="H1056" s="14">
        <f t="shared" si="41"/>
        <v>725981</v>
      </c>
    </row>
    <row r="1057" spans="1:9" x14ac:dyDescent="0.25">
      <c r="B1057" s="5">
        <v>8816695</v>
      </c>
      <c r="C1057" s="5" t="s">
        <v>971</v>
      </c>
      <c r="D1057" s="6">
        <v>581248</v>
      </c>
      <c r="E1057" s="6">
        <v>85000</v>
      </c>
      <c r="F1057" s="6">
        <v>0</v>
      </c>
      <c r="G1057" s="6">
        <v>0</v>
      </c>
      <c r="H1057" s="14">
        <f t="shared" si="41"/>
        <v>666248</v>
      </c>
    </row>
    <row r="1058" spans="1:9" x14ac:dyDescent="0.25">
      <c r="B1058" s="5">
        <v>8816957</v>
      </c>
      <c r="C1058" s="5" t="s">
        <v>972</v>
      </c>
      <c r="D1058" s="6">
        <v>353282</v>
      </c>
      <c r="E1058" s="6">
        <v>60000</v>
      </c>
      <c r="F1058" s="6">
        <v>0</v>
      </c>
      <c r="G1058" s="6">
        <v>0</v>
      </c>
      <c r="H1058" s="14">
        <f t="shared" si="41"/>
        <v>413282</v>
      </c>
    </row>
    <row r="1059" spans="1:9" x14ac:dyDescent="0.25">
      <c r="A1059" s="22"/>
      <c r="B1059" s="5">
        <v>8817153</v>
      </c>
      <c r="C1059" s="5" t="s">
        <v>973</v>
      </c>
      <c r="D1059" s="6">
        <v>834077</v>
      </c>
      <c r="E1059" s="6">
        <v>52000</v>
      </c>
      <c r="F1059" s="6">
        <v>0</v>
      </c>
      <c r="G1059" s="6">
        <v>0</v>
      </c>
      <c r="H1059" s="14">
        <f t="shared" si="41"/>
        <v>886077</v>
      </c>
      <c r="I1059" s="22"/>
    </row>
    <row r="1060" spans="1:9" x14ac:dyDescent="0.25">
      <c r="B1060" s="5">
        <v>8817624</v>
      </c>
      <c r="C1060" s="5" t="s">
        <v>974</v>
      </c>
      <c r="D1060" s="6">
        <v>193340</v>
      </c>
      <c r="E1060" s="6">
        <v>59000</v>
      </c>
      <c r="F1060" s="6">
        <v>0</v>
      </c>
      <c r="G1060" s="6">
        <v>0</v>
      </c>
      <c r="H1060" s="14">
        <f t="shared" si="41"/>
        <v>252340</v>
      </c>
    </row>
    <row r="1061" spans="1:9" x14ac:dyDescent="0.25">
      <c r="A1061" s="22"/>
      <c r="B1061" s="5">
        <v>8817640</v>
      </c>
      <c r="C1061" s="5" t="s">
        <v>975</v>
      </c>
      <c r="D1061" s="6">
        <v>116004</v>
      </c>
      <c r="E1061" s="6">
        <v>50000</v>
      </c>
      <c r="F1061" s="6">
        <v>3000</v>
      </c>
      <c r="G1061" s="6">
        <v>0</v>
      </c>
      <c r="H1061" s="14">
        <f t="shared" si="41"/>
        <v>169004</v>
      </c>
      <c r="I1061" s="22"/>
    </row>
    <row r="1062" spans="1:9" ht="15" customHeight="1" x14ac:dyDescent="0.25">
      <c r="A1062" s="11" t="s">
        <v>3182</v>
      </c>
      <c r="B1062" s="25">
        <v>304</v>
      </c>
      <c r="C1062" s="5">
        <v>24</v>
      </c>
      <c r="D1062" s="5">
        <v>2499000641</v>
      </c>
      <c r="E1062" s="5">
        <v>2</v>
      </c>
      <c r="F1062" s="5">
        <v>2024</v>
      </c>
      <c r="G1062" s="5">
        <v>1</v>
      </c>
      <c r="H1062" s="14"/>
      <c r="I1062" s="15">
        <f>+SUM(H1063:H1064)</f>
        <v>806252</v>
      </c>
    </row>
    <row r="1063" spans="1:9" x14ac:dyDescent="0.25">
      <c r="B1063" s="5">
        <v>1031168309</v>
      </c>
      <c r="C1063" s="5" t="s">
        <v>976</v>
      </c>
      <c r="D1063" s="6">
        <v>606252</v>
      </c>
      <c r="E1063" s="6">
        <v>100000</v>
      </c>
      <c r="F1063" s="6">
        <v>0</v>
      </c>
      <c r="G1063" s="6">
        <v>0</v>
      </c>
      <c r="H1063" s="14">
        <f>SUM(D1063:G1063)</f>
        <v>706252</v>
      </c>
    </row>
    <row r="1064" spans="1:9" x14ac:dyDescent="0.25">
      <c r="A1064" s="22"/>
      <c r="B1064" s="5">
        <v>51782808</v>
      </c>
      <c r="C1064" s="5" t="s">
        <v>977</v>
      </c>
      <c r="D1064" s="6">
        <v>0</v>
      </c>
      <c r="E1064" s="6">
        <v>100000</v>
      </c>
      <c r="F1064" s="6">
        <v>0</v>
      </c>
      <c r="G1064" s="6">
        <v>0</v>
      </c>
      <c r="H1064" s="14">
        <f>SUM(D1064:G1064)</f>
        <v>100000</v>
      </c>
      <c r="I1064" s="22"/>
    </row>
    <row r="1065" spans="1:9" ht="15" customHeight="1" x14ac:dyDescent="0.25">
      <c r="A1065" s="11" t="s">
        <v>3183</v>
      </c>
      <c r="B1065" s="25">
        <v>305</v>
      </c>
      <c r="C1065" s="5">
        <v>24</v>
      </c>
      <c r="D1065" s="5">
        <v>2499000642</v>
      </c>
      <c r="E1065" s="5">
        <v>2</v>
      </c>
      <c r="F1065" s="5">
        <v>2024</v>
      </c>
      <c r="G1065" s="5">
        <v>1</v>
      </c>
      <c r="H1065" s="14"/>
      <c r="I1065" s="15">
        <f>+SUM(H1066:H1075)</f>
        <v>3128216</v>
      </c>
    </row>
    <row r="1066" spans="1:9" x14ac:dyDescent="0.25">
      <c r="B1066" s="5">
        <v>1110488356</v>
      </c>
      <c r="C1066" s="5" t="s">
        <v>978</v>
      </c>
      <c r="D1066" s="6">
        <v>0</v>
      </c>
      <c r="E1066" s="6">
        <v>68000</v>
      </c>
      <c r="F1066" s="6">
        <v>0</v>
      </c>
      <c r="G1066" s="6">
        <v>0</v>
      </c>
      <c r="H1066" s="14">
        <f t="shared" ref="H1066:H1075" si="42">SUM(D1066:G1066)</f>
        <v>68000</v>
      </c>
    </row>
    <row r="1067" spans="1:9" x14ac:dyDescent="0.25">
      <c r="B1067" s="5">
        <v>93402480</v>
      </c>
      <c r="C1067" s="5" t="s">
        <v>3349</v>
      </c>
      <c r="D1067" s="6">
        <v>40000</v>
      </c>
      <c r="E1067" s="6">
        <v>0</v>
      </c>
      <c r="F1067" s="6">
        <v>0</v>
      </c>
      <c r="G1067" s="6">
        <v>0</v>
      </c>
      <c r="H1067" s="14">
        <f t="shared" si="42"/>
        <v>40000</v>
      </c>
    </row>
    <row r="1068" spans="1:9" x14ac:dyDescent="0.25">
      <c r="B1068" s="5">
        <v>1110575478</v>
      </c>
      <c r="C1068" s="5" t="s">
        <v>979</v>
      </c>
      <c r="D1068" s="6">
        <v>0</v>
      </c>
      <c r="E1068" s="6">
        <v>50000</v>
      </c>
      <c r="F1068" s="6">
        <v>0</v>
      </c>
      <c r="G1068" s="6">
        <v>0</v>
      </c>
      <c r="H1068" s="14">
        <f t="shared" si="42"/>
        <v>50000</v>
      </c>
    </row>
    <row r="1069" spans="1:9" x14ac:dyDescent="0.25">
      <c r="B1069" s="5">
        <v>14220075</v>
      </c>
      <c r="C1069" s="5" t="s">
        <v>980</v>
      </c>
      <c r="D1069" s="6">
        <v>787513</v>
      </c>
      <c r="E1069" s="6">
        <v>100000</v>
      </c>
      <c r="F1069" s="6">
        <v>0</v>
      </c>
      <c r="G1069" s="6">
        <v>0</v>
      </c>
      <c r="H1069" s="14">
        <f t="shared" si="42"/>
        <v>887513</v>
      </c>
    </row>
    <row r="1070" spans="1:9" x14ac:dyDescent="0.25">
      <c r="B1070" s="5">
        <v>2235415</v>
      </c>
      <c r="C1070" s="5" t="s">
        <v>981</v>
      </c>
      <c r="D1070" s="6">
        <v>0</v>
      </c>
      <c r="E1070" s="6">
        <v>66000</v>
      </c>
      <c r="F1070" s="6">
        <v>0</v>
      </c>
      <c r="G1070" s="6">
        <v>0</v>
      </c>
      <c r="H1070" s="14">
        <f t="shared" si="42"/>
        <v>66000</v>
      </c>
    </row>
    <row r="1071" spans="1:9" x14ac:dyDescent="0.25">
      <c r="B1071" s="5">
        <v>28548967</v>
      </c>
      <c r="C1071" s="5" t="s">
        <v>982</v>
      </c>
      <c r="D1071" s="6">
        <v>273782</v>
      </c>
      <c r="E1071" s="6">
        <v>180000</v>
      </c>
      <c r="F1071" s="6">
        <v>0</v>
      </c>
      <c r="G1071" s="6">
        <v>0</v>
      </c>
      <c r="H1071" s="14">
        <f t="shared" si="42"/>
        <v>453782</v>
      </c>
    </row>
    <row r="1072" spans="1:9" x14ac:dyDescent="0.25">
      <c r="B1072" s="5">
        <v>5827200</v>
      </c>
      <c r="C1072" s="5" t="s">
        <v>983</v>
      </c>
      <c r="D1072" s="6">
        <v>0</v>
      </c>
      <c r="E1072" s="6">
        <v>42000</v>
      </c>
      <c r="F1072" s="6">
        <v>0</v>
      </c>
      <c r="G1072" s="6">
        <v>0</v>
      </c>
      <c r="H1072" s="14">
        <f t="shared" si="42"/>
        <v>42000</v>
      </c>
    </row>
    <row r="1073" spans="1:9" x14ac:dyDescent="0.25">
      <c r="A1073" s="22"/>
      <c r="B1073" s="5">
        <v>93364990</v>
      </c>
      <c r="C1073" s="5" t="s">
        <v>984</v>
      </c>
      <c r="D1073" s="6">
        <v>208247</v>
      </c>
      <c r="E1073" s="6">
        <v>67000</v>
      </c>
      <c r="F1073" s="6">
        <v>0</v>
      </c>
      <c r="G1073" s="6">
        <v>0</v>
      </c>
      <c r="H1073" s="14">
        <f t="shared" si="42"/>
        <v>275247</v>
      </c>
      <c r="I1073" s="22"/>
    </row>
    <row r="1074" spans="1:9" x14ac:dyDescent="0.25">
      <c r="B1074" s="5">
        <v>93374887</v>
      </c>
      <c r="C1074" s="5" t="s">
        <v>985</v>
      </c>
      <c r="D1074" s="6">
        <v>295546</v>
      </c>
      <c r="E1074" s="6">
        <v>180000</v>
      </c>
      <c r="F1074" s="6">
        <v>0</v>
      </c>
      <c r="G1074" s="6">
        <v>0</v>
      </c>
      <c r="H1074" s="14">
        <f t="shared" si="42"/>
        <v>475546</v>
      </c>
    </row>
    <row r="1075" spans="1:9" x14ac:dyDescent="0.25">
      <c r="A1075" s="22"/>
      <c r="B1075" s="5">
        <v>93408221</v>
      </c>
      <c r="C1075" s="5" t="s">
        <v>986</v>
      </c>
      <c r="D1075" s="6">
        <v>670128</v>
      </c>
      <c r="E1075" s="6">
        <v>100000</v>
      </c>
      <c r="F1075" s="6">
        <v>0</v>
      </c>
      <c r="G1075" s="6">
        <v>0</v>
      </c>
      <c r="H1075" s="14">
        <f t="shared" si="42"/>
        <v>770128</v>
      </c>
      <c r="I1075" s="22"/>
    </row>
    <row r="1076" spans="1:9" ht="15" customHeight="1" x14ac:dyDescent="0.25">
      <c r="A1076" s="11" t="s">
        <v>3184</v>
      </c>
      <c r="B1076" s="25">
        <v>308</v>
      </c>
      <c r="C1076" s="5">
        <v>24</v>
      </c>
      <c r="D1076" s="5">
        <v>2499000643</v>
      </c>
      <c r="E1076" s="5">
        <v>2</v>
      </c>
      <c r="F1076" s="5">
        <v>2024</v>
      </c>
      <c r="G1076" s="5">
        <v>1</v>
      </c>
      <c r="H1076" s="14"/>
      <c r="I1076" s="15">
        <f>+SUM(H1077:H1092)</f>
        <v>5786241</v>
      </c>
    </row>
    <row r="1077" spans="1:9" x14ac:dyDescent="0.25">
      <c r="B1077" s="5">
        <v>1001348254</v>
      </c>
      <c r="C1077" s="5" t="s">
        <v>987</v>
      </c>
      <c r="D1077" s="6">
        <v>0</v>
      </c>
      <c r="E1077" s="6">
        <v>30000</v>
      </c>
      <c r="F1077" s="6">
        <v>50000</v>
      </c>
      <c r="G1077" s="6">
        <v>0</v>
      </c>
      <c r="H1077" s="14">
        <f t="shared" ref="H1077:H1092" si="43">SUM(D1077:G1077)</f>
        <v>80000</v>
      </c>
    </row>
    <row r="1078" spans="1:9" x14ac:dyDescent="0.25">
      <c r="B1078" s="5">
        <v>1002329155</v>
      </c>
      <c r="C1078" s="5" t="s">
        <v>988</v>
      </c>
      <c r="D1078" s="6">
        <v>266187</v>
      </c>
      <c r="E1078" s="6">
        <v>27000</v>
      </c>
      <c r="F1078" s="6">
        <v>23000</v>
      </c>
      <c r="G1078" s="6">
        <v>0</v>
      </c>
      <c r="H1078" s="14">
        <f t="shared" si="43"/>
        <v>316187</v>
      </c>
    </row>
    <row r="1079" spans="1:9" x14ac:dyDescent="0.25">
      <c r="B1079" s="5">
        <v>1014270493</v>
      </c>
      <c r="C1079" s="5" t="s">
        <v>989</v>
      </c>
      <c r="D1079" s="6">
        <v>0</v>
      </c>
      <c r="E1079" s="6">
        <v>26000</v>
      </c>
      <c r="F1079" s="6">
        <v>0</v>
      </c>
      <c r="G1079" s="6">
        <v>0</v>
      </c>
      <c r="H1079" s="14">
        <f t="shared" si="43"/>
        <v>26000</v>
      </c>
    </row>
    <row r="1080" spans="1:9" x14ac:dyDescent="0.25">
      <c r="B1080" s="5">
        <v>1015409464</v>
      </c>
      <c r="C1080" s="5" t="s">
        <v>990</v>
      </c>
      <c r="D1080" s="6">
        <v>417427</v>
      </c>
      <c r="E1080" s="6">
        <v>65000</v>
      </c>
      <c r="F1080" s="6">
        <v>0</v>
      </c>
      <c r="G1080" s="6">
        <v>0</v>
      </c>
      <c r="H1080" s="14">
        <f t="shared" si="43"/>
        <v>482427</v>
      </c>
    </row>
    <row r="1081" spans="1:9" x14ac:dyDescent="0.25">
      <c r="B1081" s="5">
        <v>1015413896</v>
      </c>
      <c r="C1081" s="5" t="s">
        <v>991</v>
      </c>
      <c r="D1081" s="6">
        <v>100703</v>
      </c>
      <c r="E1081" s="6">
        <v>50000</v>
      </c>
      <c r="F1081" s="6">
        <v>50000</v>
      </c>
      <c r="G1081" s="6">
        <v>0</v>
      </c>
      <c r="H1081" s="14">
        <f t="shared" si="43"/>
        <v>200703</v>
      </c>
    </row>
    <row r="1082" spans="1:9" x14ac:dyDescent="0.25">
      <c r="B1082" s="5">
        <v>1015429014</v>
      </c>
      <c r="C1082" s="5" t="s">
        <v>992</v>
      </c>
      <c r="D1082" s="6">
        <v>0</v>
      </c>
      <c r="E1082" s="6">
        <v>65000</v>
      </c>
      <c r="F1082" s="6">
        <v>0</v>
      </c>
      <c r="G1082" s="6">
        <v>0</v>
      </c>
      <c r="H1082" s="14">
        <f t="shared" si="43"/>
        <v>65000</v>
      </c>
    </row>
    <row r="1083" spans="1:9" x14ac:dyDescent="0.25">
      <c r="B1083" s="5">
        <v>1015477888</v>
      </c>
      <c r="C1083" s="5" t="s">
        <v>993</v>
      </c>
      <c r="D1083" s="6">
        <v>277700</v>
      </c>
      <c r="E1083" s="6">
        <v>80000</v>
      </c>
      <c r="F1083" s="6">
        <v>0</v>
      </c>
      <c r="G1083" s="6">
        <v>0</v>
      </c>
      <c r="H1083" s="14">
        <f t="shared" si="43"/>
        <v>357700</v>
      </c>
    </row>
    <row r="1084" spans="1:9" x14ac:dyDescent="0.25">
      <c r="B1084" s="5">
        <v>1022032832</v>
      </c>
      <c r="C1084" s="5" t="s">
        <v>994</v>
      </c>
      <c r="D1084" s="6">
        <v>0</v>
      </c>
      <c r="E1084" s="6">
        <v>65000</v>
      </c>
      <c r="F1084" s="6">
        <v>0</v>
      </c>
      <c r="G1084" s="6">
        <v>0</v>
      </c>
      <c r="H1084" s="14">
        <f t="shared" si="43"/>
        <v>65000</v>
      </c>
    </row>
    <row r="1085" spans="1:9" x14ac:dyDescent="0.25">
      <c r="B1085" s="5">
        <v>1022939752</v>
      </c>
      <c r="C1085" s="5" t="s">
        <v>995</v>
      </c>
      <c r="D1085" s="6">
        <v>0</v>
      </c>
      <c r="E1085" s="6">
        <v>40000</v>
      </c>
      <c r="F1085" s="6">
        <v>0</v>
      </c>
      <c r="G1085" s="6">
        <v>0</v>
      </c>
      <c r="H1085" s="14">
        <f t="shared" si="43"/>
        <v>40000</v>
      </c>
    </row>
    <row r="1086" spans="1:9" x14ac:dyDescent="0.25">
      <c r="B1086" s="5">
        <v>1022980578</v>
      </c>
      <c r="C1086" s="5" t="s">
        <v>996</v>
      </c>
      <c r="D1086" s="6">
        <v>130204</v>
      </c>
      <c r="E1086" s="6">
        <v>53000</v>
      </c>
      <c r="F1086" s="6">
        <v>0</v>
      </c>
      <c r="G1086" s="6">
        <v>0</v>
      </c>
      <c r="H1086" s="14">
        <f t="shared" si="43"/>
        <v>183204</v>
      </c>
    </row>
    <row r="1087" spans="1:9" x14ac:dyDescent="0.25">
      <c r="B1087" s="5">
        <v>1023926590</v>
      </c>
      <c r="C1087" s="5" t="s">
        <v>997</v>
      </c>
      <c r="D1087" s="6">
        <v>1157414</v>
      </c>
      <c r="E1087" s="6">
        <v>68000</v>
      </c>
      <c r="F1087" s="6">
        <v>50000</v>
      </c>
      <c r="G1087" s="6">
        <v>0</v>
      </c>
      <c r="H1087" s="14">
        <f t="shared" si="43"/>
        <v>1275414</v>
      </c>
    </row>
    <row r="1088" spans="1:9" x14ac:dyDescent="0.25">
      <c r="B1088" s="5">
        <v>1073708026</v>
      </c>
      <c r="C1088" s="5" t="s">
        <v>998</v>
      </c>
      <c r="D1088" s="6">
        <v>461924</v>
      </c>
      <c r="E1088" s="6">
        <v>50000</v>
      </c>
      <c r="F1088" s="6">
        <v>0</v>
      </c>
      <c r="G1088" s="6">
        <v>0</v>
      </c>
      <c r="H1088" s="14">
        <f t="shared" si="43"/>
        <v>511924</v>
      </c>
    </row>
    <row r="1089" spans="1:9" x14ac:dyDescent="0.25">
      <c r="B1089" s="5">
        <v>52799436</v>
      </c>
      <c r="C1089" s="5" t="s">
        <v>999</v>
      </c>
      <c r="D1089" s="6">
        <v>1249232</v>
      </c>
      <c r="E1089" s="6">
        <v>100000</v>
      </c>
      <c r="F1089" s="6">
        <v>0</v>
      </c>
      <c r="G1089" s="6">
        <v>0</v>
      </c>
      <c r="H1089" s="14">
        <f t="shared" si="43"/>
        <v>1349232</v>
      </c>
    </row>
    <row r="1090" spans="1:9" x14ac:dyDescent="0.25">
      <c r="A1090" s="22"/>
      <c r="B1090" s="5">
        <v>65589319</v>
      </c>
      <c r="C1090" s="5" t="s">
        <v>1000</v>
      </c>
      <c r="D1090" s="6">
        <v>101004</v>
      </c>
      <c r="E1090" s="6">
        <v>25000</v>
      </c>
      <c r="F1090" s="6">
        <v>0</v>
      </c>
      <c r="G1090" s="6">
        <v>0</v>
      </c>
      <c r="H1090" s="14">
        <f t="shared" si="43"/>
        <v>126004</v>
      </c>
      <c r="I1090" s="22"/>
    </row>
    <row r="1091" spans="1:9" x14ac:dyDescent="0.25">
      <c r="B1091" s="5">
        <v>79861662</v>
      </c>
      <c r="C1091" s="5" t="s">
        <v>1001</v>
      </c>
      <c r="D1091" s="6">
        <v>316389</v>
      </c>
      <c r="E1091" s="6">
        <v>50000</v>
      </c>
      <c r="F1091" s="6">
        <v>0</v>
      </c>
      <c r="G1091" s="6">
        <v>0</v>
      </c>
      <c r="H1091" s="14">
        <f t="shared" si="43"/>
        <v>366389</v>
      </c>
    </row>
    <row r="1092" spans="1:9" x14ac:dyDescent="0.25">
      <c r="A1092" s="22"/>
      <c r="B1092" s="5">
        <v>79870335</v>
      </c>
      <c r="C1092" s="5" t="s">
        <v>1002</v>
      </c>
      <c r="D1092" s="6">
        <v>291057</v>
      </c>
      <c r="E1092" s="6">
        <v>50000</v>
      </c>
      <c r="F1092" s="6">
        <v>0</v>
      </c>
      <c r="G1092" s="6">
        <v>0</v>
      </c>
      <c r="H1092" s="14">
        <f t="shared" si="43"/>
        <v>341057</v>
      </c>
      <c r="I1092" s="22"/>
    </row>
    <row r="1093" spans="1:9" ht="15" customHeight="1" x14ac:dyDescent="0.25">
      <c r="A1093" s="11" t="s">
        <v>3185</v>
      </c>
      <c r="B1093" s="25">
        <v>309</v>
      </c>
      <c r="C1093" s="5">
        <v>24</v>
      </c>
      <c r="D1093" s="5">
        <v>2499000644</v>
      </c>
      <c r="E1093" s="5">
        <v>2</v>
      </c>
      <c r="F1093" s="5">
        <v>2024</v>
      </c>
      <c r="G1093" s="5">
        <v>1</v>
      </c>
      <c r="H1093" s="14"/>
      <c r="I1093" s="15">
        <f>+SUM(H1094)</f>
        <v>780565</v>
      </c>
    </row>
    <row r="1094" spans="1:9" x14ac:dyDescent="0.25">
      <c r="A1094" s="22"/>
      <c r="B1094" s="5">
        <v>1128266110</v>
      </c>
      <c r="C1094" s="5" t="s">
        <v>1003</v>
      </c>
      <c r="D1094" s="6">
        <v>730565</v>
      </c>
      <c r="E1094" s="6">
        <v>50000</v>
      </c>
      <c r="F1094" s="6">
        <v>0</v>
      </c>
      <c r="G1094" s="6">
        <v>0</v>
      </c>
      <c r="H1094" s="14">
        <f>SUM(D1094:G1094)</f>
        <v>780565</v>
      </c>
      <c r="I1094" s="22"/>
    </row>
    <row r="1095" spans="1:9" ht="15" customHeight="1" x14ac:dyDescent="0.25">
      <c r="A1095" s="20" t="s">
        <v>3186</v>
      </c>
      <c r="B1095" s="25">
        <v>310</v>
      </c>
      <c r="C1095" s="5">
        <v>24</v>
      </c>
      <c r="D1095" s="5">
        <v>2499000645</v>
      </c>
      <c r="E1095" s="5">
        <v>2</v>
      </c>
      <c r="F1095" s="5">
        <v>2024</v>
      </c>
      <c r="G1095" s="5">
        <v>1</v>
      </c>
      <c r="H1095" s="14"/>
      <c r="I1095" s="15">
        <f>+SUM(H1096:H1120)</f>
        <v>9886610</v>
      </c>
    </row>
    <row r="1096" spans="1:9" x14ac:dyDescent="0.25">
      <c r="B1096" s="5">
        <v>1001117466</v>
      </c>
      <c r="C1096" s="5" t="s">
        <v>1004</v>
      </c>
      <c r="D1096" s="6">
        <v>460586</v>
      </c>
      <c r="E1096" s="6">
        <v>31000</v>
      </c>
      <c r="F1096" s="6">
        <v>0</v>
      </c>
      <c r="G1096" s="6">
        <v>0</v>
      </c>
      <c r="H1096" s="14">
        <f t="shared" ref="H1096:H1120" si="44">SUM(D1096:G1096)</f>
        <v>491586</v>
      </c>
    </row>
    <row r="1097" spans="1:9" x14ac:dyDescent="0.25">
      <c r="B1097" s="5">
        <v>1001348396</v>
      </c>
      <c r="C1097" s="5" t="s">
        <v>1005</v>
      </c>
      <c r="D1097" s="6">
        <v>202709</v>
      </c>
      <c r="E1097" s="6">
        <v>29000</v>
      </c>
      <c r="F1097" s="6">
        <v>0</v>
      </c>
      <c r="G1097" s="6">
        <v>0</v>
      </c>
      <c r="H1097" s="14">
        <f t="shared" si="44"/>
        <v>231709</v>
      </c>
    </row>
    <row r="1098" spans="1:9" x14ac:dyDescent="0.25">
      <c r="B1098" s="5">
        <v>1010185123</v>
      </c>
      <c r="C1098" s="5" t="s">
        <v>1006</v>
      </c>
      <c r="D1098" s="6">
        <v>1251695</v>
      </c>
      <c r="E1098" s="6">
        <v>84000</v>
      </c>
      <c r="F1098" s="6">
        <v>76000</v>
      </c>
      <c r="G1098" s="6">
        <v>0</v>
      </c>
      <c r="H1098" s="14">
        <f t="shared" si="44"/>
        <v>1411695</v>
      </c>
    </row>
    <row r="1099" spans="1:9" x14ac:dyDescent="0.25">
      <c r="B1099" s="5">
        <v>1010205022</v>
      </c>
      <c r="C1099" s="5" t="s">
        <v>1007</v>
      </c>
      <c r="D1099" s="6">
        <v>576027</v>
      </c>
      <c r="E1099" s="6">
        <v>31000</v>
      </c>
      <c r="F1099" s="6">
        <v>0</v>
      </c>
      <c r="G1099" s="6">
        <v>0</v>
      </c>
      <c r="H1099" s="14">
        <f t="shared" si="44"/>
        <v>607027</v>
      </c>
    </row>
    <row r="1100" spans="1:9" x14ac:dyDescent="0.25">
      <c r="B1100" s="5">
        <v>1011111290</v>
      </c>
      <c r="C1100" s="5" t="s">
        <v>1008</v>
      </c>
      <c r="D1100" s="6">
        <v>0</v>
      </c>
      <c r="E1100" s="6">
        <v>0</v>
      </c>
      <c r="F1100" s="6">
        <v>25000</v>
      </c>
      <c r="G1100" s="6">
        <v>0</v>
      </c>
      <c r="H1100" s="14">
        <f t="shared" si="44"/>
        <v>25000</v>
      </c>
    </row>
    <row r="1101" spans="1:9" x14ac:dyDescent="0.25">
      <c r="B1101" s="5">
        <v>1014183418</v>
      </c>
      <c r="C1101" s="5" t="s">
        <v>1009</v>
      </c>
      <c r="D1101" s="6">
        <v>0</v>
      </c>
      <c r="E1101" s="6">
        <v>25000</v>
      </c>
      <c r="F1101" s="6">
        <v>25000</v>
      </c>
      <c r="G1101" s="6">
        <v>0</v>
      </c>
      <c r="H1101" s="14">
        <f t="shared" si="44"/>
        <v>50000</v>
      </c>
    </row>
    <row r="1102" spans="1:9" x14ac:dyDescent="0.25">
      <c r="B1102" s="5">
        <v>1016070126</v>
      </c>
      <c r="C1102" s="5" t="s">
        <v>1010</v>
      </c>
      <c r="D1102" s="6">
        <v>432062</v>
      </c>
      <c r="E1102" s="6">
        <v>55000</v>
      </c>
      <c r="F1102" s="6">
        <v>0</v>
      </c>
      <c r="G1102" s="6">
        <v>0</v>
      </c>
      <c r="H1102" s="14">
        <f t="shared" si="44"/>
        <v>487062</v>
      </c>
    </row>
    <row r="1103" spans="1:9" x14ac:dyDescent="0.25">
      <c r="B1103" s="5">
        <v>1022407439</v>
      </c>
      <c r="C1103" s="5" t="s">
        <v>1011</v>
      </c>
      <c r="D1103" s="6">
        <v>695087</v>
      </c>
      <c r="E1103" s="6">
        <v>70000</v>
      </c>
      <c r="F1103" s="6">
        <v>0</v>
      </c>
      <c r="G1103" s="6">
        <v>0</v>
      </c>
      <c r="H1103" s="14">
        <f t="shared" si="44"/>
        <v>765087</v>
      </c>
    </row>
    <row r="1104" spans="1:9" x14ac:dyDescent="0.25">
      <c r="B1104" s="5">
        <v>1033721652</v>
      </c>
      <c r="C1104" s="5" t="s">
        <v>1012</v>
      </c>
      <c r="D1104" s="6">
        <v>355892</v>
      </c>
      <c r="E1104" s="6">
        <v>25000</v>
      </c>
      <c r="F1104" s="6">
        <v>0</v>
      </c>
      <c r="G1104" s="6">
        <v>0</v>
      </c>
      <c r="H1104" s="14">
        <f t="shared" si="44"/>
        <v>380892</v>
      </c>
    </row>
    <row r="1105" spans="2:9" x14ac:dyDescent="0.25">
      <c r="B1105" s="5">
        <v>1096253051</v>
      </c>
      <c r="C1105" s="5" t="s">
        <v>1013</v>
      </c>
      <c r="D1105" s="6">
        <v>328934</v>
      </c>
      <c r="E1105" s="6">
        <v>30000</v>
      </c>
      <c r="F1105" s="6">
        <v>0</v>
      </c>
      <c r="G1105" s="6">
        <v>0</v>
      </c>
      <c r="H1105" s="14">
        <f t="shared" si="44"/>
        <v>358934</v>
      </c>
    </row>
    <row r="1106" spans="2:9" x14ac:dyDescent="0.25">
      <c r="B1106" s="5">
        <v>1214213069</v>
      </c>
      <c r="C1106" s="5" t="s">
        <v>1014</v>
      </c>
      <c r="D1106" s="6">
        <v>0</v>
      </c>
      <c r="E1106" s="6">
        <v>25000</v>
      </c>
      <c r="F1106" s="6">
        <v>25000</v>
      </c>
      <c r="G1106" s="6">
        <v>0</v>
      </c>
      <c r="H1106" s="14">
        <f t="shared" si="44"/>
        <v>50000</v>
      </c>
    </row>
    <row r="1107" spans="2:9" x14ac:dyDescent="0.25">
      <c r="B1107" s="5">
        <v>3380433</v>
      </c>
      <c r="C1107" s="5" t="s">
        <v>1015</v>
      </c>
      <c r="D1107" s="6">
        <v>243251</v>
      </c>
      <c r="E1107" s="6">
        <v>60000</v>
      </c>
      <c r="F1107" s="6">
        <v>0</v>
      </c>
      <c r="G1107" s="6">
        <v>0</v>
      </c>
      <c r="H1107" s="14">
        <f t="shared" si="44"/>
        <v>303251</v>
      </c>
    </row>
    <row r="1108" spans="2:9" x14ac:dyDescent="0.25">
      <c r="B1108" s="5">
        <v>35523147</v>
      </c>
      <c r="C1108" s="5" t="s">
        <v>1016</v>
      </c>
      <c r="D1108" s="6">
        <v>1082725</v>
      </c>
      <c r="E1108" s="6">
        <v>100000</v>
      </c>
      <c r="F1108" s="6">
        <v>0</v>
      </c>
      <c r="G1108" s="6">
        <v>0</v>
      </c>
      <c r="H1108" s="14">
        <f t="shared" si="44"/>
        <v>1182725</v>
      </c>
    </row>
    <row r="1109" spans="2:9" x14ac:dyDescent="0.25">
      <c r="B1109" s="5">
        <v>39695319</v>
      </c>
      <c r="C1109" s="5" t="s">
        <v>1017</v>
      </c>
      <c r="D1109" s="6">
        <v>0</v>
      </c>
      <c r="E1109" s="6">
        <v>75000</v>
      </c>
      <c r="F1109" s="6">
        <v>0</v>
      </c>
      <c r="G1109" s="6">
        <v>0</v>
      </c>
      <c r="H1109" s="14">
        <f t="shared" si="44"/>
        <v>75000</v>
      </c>
    </row>
    <row r="1110" spans="2:9" x14ac:dyDescent="0.25">
      <c r="B1110" s="5">
        <v>52182205</v>
      </c>
      <c r="C1110" s="5" t="s">
        <v>1018</v>
      </c>
      <c r="D1110" s="6">
        <v>507844</v>
      </c>
      <c r="E1110" s="6">
        <v>29000</v>
      </c>
      <c r="F1110" s="6">
        <v>21000</v>
      </c>
      <c r="G1110" s="6">
        <v>0</v>
      </c>
      <c r="H1110" s="14">
        <f t="shared" si="44"/>
        <v>557844</v>
      </c>
    </row>
    <row r="1111" spans="2:9" x14ac:dyDescent="0.25">
      <c r="B1111" s="5">
        <v>52431808</v>
      </c>
      <c r="C1111" s="5" t="s">
        <v>1019</v>
      </c>
      <c r="D1111" s="6">
        <v>344525</v>
      </c>
      <c r="E1111" s="6">
        <v>25000</v>
      </c>
      <c r="F1111" s="6">
        <v>25000</v>
      </c>
      <c r="G1111" s="6">
        <v>0</v>
      </c>
      <c r="H1111" s="14">
        <f t="shared" si="44"/>
        <v>394525</v>
      </c>
    </row>
    <row r="1112" spans="2:9" x14ac:dyDescent="0.25">
      <c r="B1112" s="5">
        <v>52508462</v>
      </c>
      <c r="C1112" s="5" t="s">
        <v>1020</v>
      </c>
      <c r="D1112" s="6">
        <v>151822</v>
      </c>
      <c r="E1112" s="6">
        <v>95000</v>
      </c>
      <c r="F1112" s="6">
        <v>0</v>
      </c>
      <c r="G1112" s="6">
        <v>0</v>
      </c>
      <c r="H1112" s="14">
        <f t="shared" si="44"/>
        <v>246822</v>
      </c>
    </row>
    <row r="1113" spans="2:9" x14ac:dyDescent="0.25">
      <c r="B1113" s="5">
        <v>79443782</v>
      </c>
      <c r="C1113" s="5" t="s">
        <v>1021</v>
      </c>
      <c r="D1113" s="6">
        <v>0</v>
      </c>
      <c r="E1113" s="6">
        <v>93000</v>
      </c>
      <c r="F1113" s="6">
        <v>0</v>
      </c>
      <c r="G1113" s="6">
        <v>0</v>
      </c>
      <c r="H1113" s="14">
        <f t="shared" si="44"/>
        <v>93000</v>
      </c>
    </row>
    <row r="1114" spans="2:9" x14ac:dyDescent="0.25">
      <c r="B1114" s="5">
        <v>79683226</v>
      </c>
      <c r="C1114" s="5" t="s">
        <v>1022</v>
      </c>
      <c r="D1114" s="6">
        <v>418299</v>
      </c>
      <c r="E1114" s="6">
        <v>50000</v>
      </c>
      <c r="F1114" s="6">
        <v>0</v>
      </c>
      <c r="G1114" s="6">
        <v>0</v>
      </c>
      <c r="H1114" s="14">
        <f t="shared" si="44"/>
        <v>468299</v>
      </c>
    </row>
    <row r="1115" spans="2:9" x14ac:dyDescent="0.25">
      <c r="B1115" s="5">
        <v>79688473</v>
      </c>
      <c r="C1115" s="5" t="s">
        <v>1023</v>
      </c>
      <c r="D1115" s="6">
        <v>531660</v>
      </c>
      <c r="E1115" s="6">
        <v>100000</v>
      </c>
      <c r="F1115" s="6">
        <v>0</v>
      </c>
      <c r="G1115" s="6">
        <v>0</v>
      </c>
      <c r="H1115" s="14">
        <f t="shared" si="44"/>
        <v>631660</v>
      </c>
    </row>
    <row r="1116" spans="2:9" x14ac:dyDescent="0.25">
      <c r="B1116" s="5">
        <v>79749002</v>
      </c>
      <c r="C1116" s="5" t="s">
        <v>1024</v>
      </c>
      <c r="D1116" s="6">
        <v>0</v>
      </c>
      <c r="E1116" s="6">
        <v>60000</v>
      </c>
      <c r="F1116" s="6">
        <v>0</v>
      </c>
      <c r="G1116" s="6">
        <v>0</v>
      </c>
      <c r="H1116" s="14">
        <f t="shared" si="44"/>
        <v>60000</v>
      </c>
    </row>
    <row r="1117" spans="2:9" x14ac:dyDescent="0.25">
      <c r="B1117" s="5">
        <v>79943992</v>
      </c>
      <c r="C1117" s="5" t="s">
        <v>1025</v>
      </c>
      <c r="D1117" s="6">
        <v>0</v>
      </c>
      <c r="E1117" s="6">
        <v>60000</v>
      </c>
      <c r="F1117" s="6">
        <v>0</v>
      </c>
      <c r="G1117" s="6">
        <v>0</v>
      </c>
      <c r="H1117" s="14">
        <f t="shared" si="44"/>
        <v>60000</v>
      </c>
    </row>
    <row r="1118" spans="2:9" x14ac:dyDescent="0.25">
      <c r="B1118" s="5">
        <v>80256674</v>
      </c>
      <c r="C1118" s="5" t="s">
        <v>1026</v>
      </c>
      <c r="D1118" s="6">
        <v>0</v>
      </c>
      <c r="E1118" s="6">
        <v>26000</v>
      </c>
      <c r="F1118" s="6">
        <v>24000</v>
      </c>
      <c r="G1118" s="6">
        <v>0</v>
      </c>
      <c r="H1118" s="14">
        <f t="shared" si="44"/>
        <v>50000</v>
      </c>
      <c r="I1118" s="22"/>
    </row>
    <row r="1119" spans="2:9" x14ac:dyDescent="0.25">
      <c r="B1119" s="5">
        <v>80767203</v>
      </c>
      <c r="C1119" s="5" t="s">
        <v>1027</v>
      </c>
      <c r="D1119" s="6">
        <v>467544</v>
      </c>
      <c r="E1119" s="6">
        <v>50000</v>
      </c>
      <c r="F1119" s="6">
        <v>0</v>
      </c>
      <c r="G1119" s="6">
        <v>0</v>
      </c>
      <c r="H1119" s="14">
        <f t="shared" si="44"/>
        <v>517544</v>
      </c>
    </row>
    <row r="1120" spans="2:9" x14ac:dyDescent="0.25">
      <c r="B1120" s="5">
        <v>80817878</v>
      </c>
      <c r="C1120" s="5" t="s">
        <v>1028</v>
      </c>
      <c r="D1120" s="6">
        <v>301948</v>
      </c>
      <c r="E1120" s="6">
        <v>85000</v>
      </c>
      <c r="F1120" s="6">
        <v>0</v>
      </c>
      <c r="G1120" s="6">
        <v>0</v>
      </c>
      <c r="H1120" s="14">
        <f t="shared" si="44"/>
        <v>386948</v>
      </c>
      <c r="I1120" s="22"/>
    </row>
    <row r="1121" spans="1:10" ht="15" customHeight="1" x14ac:dyDescent="0.25">
      <c r="A1121" s="11" t="s">
        <v>3187</v>
      </c>
      <c r="B1121" s="25">
        <v>311</v>
      </c>
      <c r="C1121" s="5">
        <v>24</v>
      </c>
      <c r="D1121" s="5">
        <v>2499000646</v>
      </c>
      <c r="E1121" s="5">
        <v>2</v>
      </c>
      <c r="F1121" s="5">
        <v>2024</v>
      </c>
      <c r="G1121" s="5">
        <v>1</v>
      </c>
      <c r="H1121" s="14"/>
      <c r="I1121" s="15">
        <f>+SUM(H1122:H1180)</f>
        <v>15985214</v>
      </c>
    </row>
    <row r="1122" spans="1:10" x14ac:dyDescent="0.25">
      <c r="B1122" s="5">
        <v>1000046390</v>
      </c>
      <c r="C1122" s="5" t="s">
        <v>1029</v>
      </c>
      <c r="D1122" s="6">
        <v>0</v>
      </c>
      <c r="E1122" s="6">
        <v>50000</v>
      </c>
      <c r="F1122" s="6">
        <v>0</v>
      </c>
      <c r="G1122" s="6">
        <v>169475</v>
      </c>
      <c r="H1122" s="14">
        <f t="shared" ref="H1122:H1153" si="45">SUM(D1122:G1122)</f>
        <v>219475</v>
      </c>
      <c r="J1122">
        <f>+VLOOKUP(B1122,[1]Hoja1!$A$5:$A$63,1,0)</f>
        <v>1000046390</v>
      </c>
    </row>
    <row r="1123" spans="1:10" x14ac:dyDescent="0.25">
      <c r="B1123" s="5">
        <v>84086844</v>
      </c>
      <c r="C1123" s="5" t="s">
        <v>3344</v>
      </c>
      <c r="D1123" s="6">
        <v>323788</v>
      </c>
      <c r="E1123" s="6">
        <v>0</v>
      </c>
      <c r="F1123" s="6">
        <v>0</v>
      </c>
      <c r="G1123" s="6">
        <v>0</v>
      </c>
      <c r="H1123" s="14">
        <f t="shared" si="45"/>
        <v>323788</v>
      </c>
    </row>
    <row r="1124" spans="1:10" x14ac:dyDescent="0.25">
      <c r="B1124" s="5">
        <v>1007188286</v>
      </c>
      <c r="C1124" s="5" t="s">
        <v>1030</v>
      </c>
      <c r="D1124" s="6">
        <v>235869</v>
      </c>
      <c r="E1124" s="6">
        <v>50000</v>
      </c>
      <c r="F1124" s="6">
        <v>14000</v>
      </c>
      <c r="G1124" s="6">
        <v>40398</v>
      </c>
      <c r="H1124" s="14">
        <f t="shared" si="45"/>
        <v>340267</v>
      </c>
      <c r="J1124">
        <f>+VLOOKUP(B1124,[1]Hoja1!$A$5:$A$63,1,0)</f>
        <v>1007188286</v>
      </c>
    </row>
    <row r="1125" spans="1:10" x14ac:dyDescent="0.25">
      <c r="B1125" s="5">
        <v>1010081758</v>
      </c>
      <c r="C1125" s="5" t="s">
        <v>1031</v>
      </c>
      <c r="D1125" s="6">
        <v>321461</v>
      </c>
      <c r="E1125" s="6">
        <v>50000</v>
      </c>
      <c r="F1125" s="6">
        <v>0</v>
      </c>
      <c r="G1125" s="6">
        <v>0</v>
      </c>
      <c r="H1125" s="14">
        <f t="shared" si="45"/>
        <v>371461</v>
      </c>
      <c r="J1125">
        <f>+VLOOKUP(B1125,[1]Hoja1!$A$5:$A$63,1,0)</f>
        <v>1010081758</v>
      </c>
    </row>
    <row r="1126" spans="1:10" x14ac:dyDescent="0.25">
      <c r="B1126" s="5">
        <v>1012321775</v>
      </c>
      <c r="C1126" s="5" t="s">
        <v>1032</v>
      </c>
      <c r="D1126" s="6">
        <v>0</v>
      </c>
      <c r="E1126" s="6">
        <v>50000</v>
      </c>
      <c r="F1126" s="6">
        <v>4000</v>
      </c>
      <c r="G1126" s="6">
        <v>47766</v>
      </c>
      <c r="H1126" s="14">
        <f t="shared" si="45"/>
        <v>101766</v>
      </c>
      <c r="J1126">
        <f>+VLOOKUP(B1126,[1]Hoja1!$A$5:$A$63,1,0)</f>
        <v>1012321775</v>
      </c>
    </row>
    <row r="1127" spans="1:10" x14ac:dyDescent="0.25">
      <c r="B1127" s="5">
        <v>1020414234</v>
      </c>
      <c r="C1127" s="5" t="s">
        <v>1033</v>
      </c>
      <c r="D1127" s="6">
        <v>252118</v>
      </c>
      <c r="E1127" s="6">
        <v>50000</v>
      </c>
      <c r="F1127" s="6">
        <v>0</v>
      </c>
      <c r="G1127" s="6">
        <v>0</v>
      </c>
      <c r="H1127" s="14">
        <f t="shared" si="45"/>
        <v>302118</v>
      </c>
      <c r="J1127">
        <f>+VLOOKUP(B1127,[1]Hoja1!$A$5:$A$63,1,0)</f>
        <v>1020414234</v>
      </c>
    </row>
    <row r="1128" spans="1:10" x14ac:dyDescent="0.25">
      <c r="B1128" s="5">
        <v>1023869325</v>
      </c>
      <c r="C1128" s="5" t="s">
        <v>1034</v>
      </c>
      <c r="D1128" s="6">
        <v>0</v>
      </c>
      <c r="E1128" s="6">
        <v>27000</v>
      </c>
      <c r="F1128" s="6">
        <v>0</v>
      </c>
      <c r="G1128" s="6">
        <v>0</v>
      </c>
      <c r="H1128" s="14">
        <f t="shared" si="45"/>
        <v>27000</v>
      </c>
      <c r="J1128">
        <f>+VLOOKUP(B1128,[1]Hoja1!$A$5:$A$63,1,0)</f>
        <v>1023869325</v>
      </c>
    </row>
    <row r="1129" spans="1:10" x14ac:dyDescent="0.25">
      <c r="B1129" s="5">
        <v>1031178948</v>
      </c>
      <c r="C1129" s="5" t="s">
        <v>1035</v>
      </c>
      <c r="D1129" s="6">
        <v>0</v>
      </c>
      <c r="E1129" s="6">
        <v>0</v>
      </c>
      <c r="F1129" s="6">
        <v>12000</v>
      </c>
      <c r="G1129" s="6">
        <v>0</v>
      </c>
      <c r="H1129" s="14">
        <f t="shared" si="45"/>
        <v>12000</v>
      </c>
      <c r="J1129" t="e">
        <f>+VLOOKUP(B1129,[1]Hoja1!$A$5:$A$63,1,0)</f>
        <v>#N/A</v>
      </c>
    </row>
    <row r="1130" spans="1:10" x14ac:dyDescent="0.25">
      <c r="B1130" s="5">
        <v>1033684004</v>
      </c>
      <c r="C1130" s="5" t="s">
        <v>1036</v>
      </c>
      <c r="D1130" s="6">
        <v>0</v>
      </c>
      <c r="E1130" s="6">
        <v>100000</v>
      </c>
      <c r="F1130" s="6">
        <v>0</v>
      </c>
      <c r="G1130" s="6">
        <v>0</v>
      </c>
      <c r="H1130" s="14">
        <f t="shared" si="45"/>
        <v>100000</v>
      </c>
      <c r="J1130">
        <f>+VLOOKUP(B1130,[1]Hoja1!$A$5:$A$63,1,0)</f>
        <v>1033684004</v>
      </c>
    </row>
    <row r="1131" spans="1:10" x14ac:dyDescent="0.25">
      <c r="B1131" s="5">
        <v>1048209676</v>
      </c>
      <c r="C1131" s="5" t="s">
        <v>1037</v>
      </c>
      <c r="D1131" s="6">
        <v>391566</v>
      </c>
      <c r="E1131" s="6">
        <v>50000</v>
      </c>
      <c r="F1131" s="6">
        <v>0</v>
      </c>
      <c r="G1131" s="6">
        <v>0</v>
      </c>
      <c r="H1131" s="14">
        <f t="shared" si="45"/>
        <v>441566</v>
      </c>
      <c r="J1131">
        <f>+VLOOKUP(B1131,[1]Hoja1!$A$5:$A$63,1,0)</f>
        <v>1048209676</v>
      </c>
    </row>
    <row r="1132" spans="1:10" x14ac:dyDescent="0.25">
      <c r="B1132" s="5">
        <v>1065591855</v>
      </c>
      <c r="C1132" s="5" t="s">
        <v>1038</v>
      </c>
      <c r="D1132" s="6">
        <v>0</v>
      </c>
      <c r="E1132" s="6">
        <v>0</v>
      </c>
      <c r="F1132" s="6">
        <v>164000</v>
      </c>
      <c r="G1132" s="6">
        <v>0</v>
      </c>
      <c r="H1132" s="14">
        <f t="shared" si="45"/>
        <v>164000</v>
      </c>
      <c r="J1132" t="e">
        <f>+VLOOKUP(B1132,[1]Hoja1!$A$5:$A$63,1,0)</f>
        <v>#N/A</v>
      </c>
    </row>
    <row r="1133" spans="1:10" x14ac:dyDescent="0.25">
      <c r="B1133" s="5">
        <v>1065608943</v>
      </c>
      <c r="C1133" s="5" t="s">
        <v>1039</v>
      </c>
      <c r="D1133" s="6">
        <v>357870</v>
      </c>
      <c r="E1133" s="6">
        <v>50000</v>
      </c>
      <c r="F1133" s="6">
        <v>4000</v>
      </c>
      <c r="G1133" s="6">
        <v>0</v>
      </c>
      <c r="H1133" s="14">
        <f t="shared" si="45"/>
        <v>411870</v>
      </c>
      <c r="J1133">
        <f>+VLOOKUP(B1133,[1]Hoja1!$A$5:$A$63,1,0)</f>
        <v>1065608943</v>
      </c>
    </row>
    <row r="1134" spans="1:10" x14ac:dyDescent="0.25">
      <c r="B1134" s="5">
        <v>1068807670</v>
      </c>
      <c r="C1134" s="5" t="s">
        <v>1040</v>
      </c>
      <c r="D1134" s="6">
        <v>0</v>
      </c>
      <c r="E1134" s="6">
        <v>0</v>
      </c>
      <c r="F1134" s="6">
        <v>19000</v>
      </c>
      <c r="G1134" s="6">
        <v>0</v>
      </c>
      <c r="H1134" s="14">
        <f t="shared" si="45"/>
        <v>19000</v>
      </c>
      <c r="J1134" t="e">
        <f>+VLOOKUP(B1134,[1]Hoja1!$A$5:$A$63,1,0)</f>
        <v>#N/A</v>
      </c>
    </row>
    <row r="1135" spans="1:10" x14ac:dyDescent="0.25">
      <c r="B1135" s="5">
        <v>1082896518</v>
      </c>
      <c r="C1135" s="5" t="s">
        <v>1041</v>
      </c>
      <c r="D1135" s="6">
        <v>135785</v>
      </c>
      <c r="E1135" s="6">
        <v>50000</v>
      </c>
      <c r="F1135" s="6">
        <v>14000</v>
      </c>
      <c r="G1135" s="6">
        <v>0</v>
      </c>
      <c r="H1135" s="14">
        <f t="shared" si="45"/>
        <v>199785</v>
      </c>
      <c r="J1135">
        <f>+VLOOKUP(B1135,[1]Hoja1!$A$5:$A$63,1,0)</f>
        <v>1082896518</v>
      </c>
    </row>
    <row r="1136" spans="1:10" x14ac:dyDescent="0.25">
      <c r="B1136" s="5">
        <v>1082912101</v>
      </c>
      <c r="C1136" s="5" t="s">
        <v>1042</v>
      </c>
      <c r="D1136" s="6">
        <v>0</v>
      </c>
      <c r="E1136" s="6">
        <v>0</v>
      </c>
      <c r="F1136" s="6">
        <v>42000</v>
      </c>
      <c r="G1136" s="6">
        <v>0</v>
      </c>
      <c r="H1136" s="14">
        <f t="shared" si="45"/>
        <v>42000</v>
      </c>
      <c r="J1136" t="e">
        <f>+VLOOKUP(B1136,[1]Hoja1!$A$5:$A$63,1,0)</f>
        <v>#N/A</v>
      </c>
    </row>
    <row r="1137" spans="2:10" x14ac:dyDescent="0.25">
      <c r="B1137" s="5">
        <v>1087194943</v>
      </c>
      <c r="C1137" s="5" t="s">
        <v>1043</v>
      </c>
      <c r="D1137" s="6">
        <v>0</v>
      </c>
      <c r="E1137" s="6">
        <v>50000</v>
      </c>
      <c r="F1137" s="6">
        <v>4000</v>
      </c>
      <c r="G1137" s="6">
        <v>0</v>
      </c>
      <c r="H1137" s="14">
        <f t="shared" si="45"/>
        <v>54000</v>
      </c>
      <c r="J1137">
        <f>+VLOOKUP(B1137,[1]Hoja1!$A$5:$A$63,1,0)</f>
        <v>1087194943</v>
      </c>
    </row>
    <row r="1138" spans="2:10" x14ac:dyDescent="0.25">
      <c r="B1138" s="5">
        <v>1093772241</v>
      </c>
      <c r="C1138" s="5" t="s">
        <v>1044</v>
      </c>
      <c r="D1138" s="6">
        <v>0</v>
      </c>
      <c r="E1138" s="6">
        <v>0</v>
      </c>
      <c r="F1138" s="6">
        <v>122354</v>
      </c>
      <c r="G1138" s="6">
        <v>0</v>
      </c>
      <c r="H1138" s="14">
        <f t="shared" si="45"/>
        <v>122354</v>
      </c>
      <c r="J1138" t="e">
        <f>+VLOOKUP(B1138,[1]Hoja1!$A$5:$A$63,1,0)</f>
        <v>#N/A</v>
      </c>
    </row>
    <row r="1139" spans="2:10" x14ac:dyDescent="0.25">
      <c r="B1139" s="5">
        <v>1104873689</v>
      </c>
      <c r="C1139" s="5" t="s">
        <v>1045</v>
      </c>
      <c r="D1139" s="6">
        <v>351309</v>
      </c>
      <c r="E1139" s="6">
        <v>50000</v>
      </c>
      <c r="F1139" s="6">
        <v>0</v>
      </c>
      <c r="G1139" s="6">
        <v>126666</v>
      </c>
      <c r="H1139" s="14">
        <f t="shared" si="45"/>
        <v>527975</v>
      </c>
      <c r="J1139">
        <f>+VLOOKUP(B1139,[1]Hoja1!$A$5:$A$63,1,0)</f>
        <v>1104873689</v>
      </c>
    </row>
    <row r="1140" spans="2:10" x14ac:dyDescent="0.25">
      <c r="B1140" s="5">
        <v>1118817174</v>
      </c>
      <c r="C1140" s="5" t="s">
        <v>1046</v>
      </c>
      <c r="D1140" s="6">
        <v>391566</v>
      </c>
      <c r="E1140" s="6">
        <v>50000</v>
      </c>
      <c r="F1140" s="6">
        <v>4000</v>
      </c>
      <c r="G1140" s="6">
        <v>75084</v>
      </c>
      <c r="H1140" s="14">
        <f t="shared" si="45"/>
        <v>520650</v>
      </c>
      <c r="J1140">
        <f>+VLOOKUP(B1140,[1]Hoja1!$A$5:$A$63,1,0)</f>
        <v>1118817174</v>
      </c>
    </row>
    <row r="1141" spans="2:10" x14ac:dyDescent="0.25">
      <c r="B1141" s="5">
        <v>1118822940</v>
      </c>
      <c r="C1141" s="5" t="s">
        <v>1047</v>
      </c>
      <c r="D1141" s="6">
        <v>0</v>
      </c>
      <c r="E1141" s="6">
        <v>50000</v>
      </c>
      <c r="F1141" s="6">
        <v>0</v>
      </c>
      <c r="G1141" s="6">
        <v>110300</v>
      </c>
      <c r="H1141" s="14">
        <f t="shared" si="45"/>
        <v>160300</v>
      </c>
      <c r="J1141">
        <f>+VLOOKUP(B1141,[1]Hoja1!$A$5:$A$63,1,0)</f>
        <v>1118822940</v>
      </c>
    </row>
    <row r="1142" spans="2:10" x14ac:dyDescent="0.25">
      <c r="B1142" s="5">
        <v>1140419824</v>
      </c>
      <c r="C1142" s="5" t="s">
        <v>1048</v>
      </c>
      <c r="D1142" s="6">
        <v>0</v>
      </c>
      <c r="E1142" s="6">
        <v>0</v>
      </c>
      <c r="F1142" s="6">
        <v>3000</v>
      </c>
      <c r="G1142" s="6">
        <v>0</v>
      </c>
      <c r="H1142" s="14">
        <f t="shared" si="45"/>
        <v>3000</v>
      </c>
      <c r="J1142" t="e">
        <f>+VLOOKUP(B1142,[1]Hoja1!$A$5:$A$63,1,0)</f>
        <v>#N/A</v>
      </c>
    </row>
    <row r="1143" spans="2:10" x14ac:dyDescent="0.25">
      <c r="B1143" s="5">
        <v>12447645</v>
      </c>
      <c r="C1143" s="5" t="s">
        <v>1049</v>
      </c>
      <c r="D1143" s="6">
        <v>368453</v>
      </c>
      <c r="E1143" s="6">
        <v>50000</v>
      </c>
      <c r="F1143" s="6">
        <v>14000</v>
      </c>
      <c r="G1143" s="6">
        <v>128373</v>
      </c>
      <c r="H1143" s="14">
        <f t="shared" si="45"/>
        <v>560826</v>
      </c>
      <c r="J1143">
        <f>+VLOOKUP(B1143,[1]Hoja1!$A$5:$A$63,1,0)</f>
        <v>12447645</v>
      </c>
    </row>
    <row r="1144" spans="2:10" x14ac:dyDescent="0.25">
      <c r="B1144" s="5">
        <v>17830676</v>
      </c>
      <c r="C1144" s="5" t="s">
        <v>1050</v>
      </c>
      <c r="D1144" s="6">
        <v>0</v>
      </c>
      <c r="E1144" s="6">
        <v>0</v>
      </c>
      <c r="F1144" s="6">
        <v>143829</v>
      </c>
      <c r="G1144" s="6">
        <v>0</v>
      </c>
      <c r="H1144" s="14">
        <f t="shared" si="45"/>
        <v>143829</v>
      </c>
      <c r="J1144" t="e">
        <f>+VLOOKUP(B1144,[1]Hoja1!$A$5:$A$63,1,0)</f>
        <v>#N/A</v>
      </c>
    </row>
    <row r="1145" spans="2:10" x14ac:dyDescent="0.25">
      <c r="B1145" s="5">
        <v>18002198</v>
      </c>
      <c r="C1145" s="5" t="s">
        <v>1051</v>
      </c>
      <c r="D1145" s="6">
        <v>387152</v>
      </c>
      <c r="E1145" s="6">
        <v>50000</v>
      </c>
      <c r="F1145" s="6">
        <v>0</v>
      </c>
      <c r="G1145" s="6">
        <v>0</v>
      </c>
      <c r="H1145" s="14">
        <f t="shared" si="45"/>
        <v>437152</v>
      </c>
      <c r="J1145">
        <f>+VLOOKUP(B1145,[1]Hoja1!$A$5:$A$63,1,0)</f>
        <v>18002198</v>
      </c>
    </row>
    <row r="1146" spans="2:10" x14ac:dyDescent="0.25">
      <c r="B1146" s="5">
        <v>22802892</v>
      </c>
      <c r="C1146" s="5" t="s">
        <v>1052</v>
      </c>
      <c r="D1146" s="6">
        <v>246326</v>
      </c>
      <c r="E1146" s="6">
        <v>50000</v>
      </c>
      <c r="F1146" s="6">
        <v>14000</v>
      </c>
      <c r="G1146" s="6">
        <v>42978</v>
      </c>
      <c r="H1146" s="14">
        <f t="shared" si="45"/>
        <v>353304</v>
      </c>
      <c r="J1146">
        <f>+VLOOKUP(B1146,[1]Hoja1!$A$5:$A$63,1,0)</f>
        <v>22802892</v>
      </c>
    </row>
    <row r="1147" spans="2:10" x14ac:dyDescent="0.25">
      <c r="B1147" s="5">
        <v>3140335</v>
      </c>
      <c r="C1147" s="5" t="s">
        <v>1053</v>
      </c>
      <c r="D1147" s="6">
        <v>0</v>
      </c>
      <c r="E1147" s="6">
        <v>50000</v>
      </c>
      <c r="F1147" s="6">
        <v>0</v>
      </c>
      <c r="G1147" s="6">
        <v>214082</v>
      </c>
      <c r="H1147" s="14">
        <f t="shared" si="45"/>
        <v>264082</v>
      </c>
      <c r="J1147">
        <f>+VLOOKUP(B1147,[1]Hoja1!$A$5:$A$63,1,0)</f>
        <v>3140335</v>
      </c>
    </row>
    <row r="1148" spans="2:10" x14ac:dyDescent="0.25">
      <c r="B1148" s="5">
        <v>3163437</v>
      </c>
      <c r="C1148" s="5" t="s">
        <v>1054</v>
      </c>
      <c r="D1148" s="6">
        <v>0</v>
      </c>
      <c r="E1148" s="6">
        <v>50000</v>
      </c>
      <c r="F1148" s="6">
        <v>0</v>
      </c>
      <c r="G1148" s="6">
        <v>0</v>
      </c>
      <c r="H1148" s="14">
        <f t="shared" si="45"/>
        <v>50000</v>
      </c>
      <c r="J1148">
        <f>+VLOOKUP(B1148,[1]Hoja1!$A$5:$A$63,1,0)</f>
        <v>3163437</v>
      </c>
    </row>
    <row r="1149" spans="2:10" x14ac:dyDescent="0.25">
      <c r="B1149" s="5">
        <v>44158367</v>
      </c>
      <c r="C1149" s="5" t="s">
        <v>1055</v>
      </c>
      <c r="D1149" s="6">
        <v>0</v>
      </c>
      <c r="E1149" s="6">
        <v>50000</v>
      </c>
      <c r="F1149" s="6">
        <v>0</v>
      </c>
      <c r="G1149" s="6">
        <v>154074</v>
      </c>
      <c r="H1149" s="14">
        <f t="shared" si="45"/>
        <v>204074</v>
      </c>
      <c r="J1149">
        <f>+VLOOKUP(B1149,[1]Hoja1!$A$5:$A$63,1,0)</f>
        <v>44158367</v>
      </c>
    </row>
    <row r="1150" spans="2:10" x14ac:dyDescent="0.25">
      <c r="B1150" s="5">
        <v>52125949</v>
      </c>
      <c r="C1150" s="5" t="s">
        <v>1056</v>
      </c>
      <c r="D1150" s="6">
        <v>0</v>
      </c>
      <c r="E1150" s="6">
        <v>0</v>
      </c>
      <c r="F1150" s="6">
        <v>28000</v>
      </c>
      <c r="G1150" s="6">
        <v>0</v>
      </c>
      <c r="H1150" s="14">
        <f t="shared" si="45"/>
        <v>28000</v>
      </c>
      <c r="J1150" t="e">
        <f>+VLOOKUP(B1150,[1]Hoja1!$A$5:$A$63,1,0)</f>
        <v>#N/A</v>
      </c>
    </row>
    <row r="1151" spans="2:10" x14ac:dyDescent="0.25">
      <c r="B1151" s="5">
        <v>52159795</v>
      </c>
      <c r="C1151" s="5" t="s">
        <v>1057</v>
      </c>
      <c r="D1151" s="6">
        <v>0</v>
      </c>
      <c r="E1151" s="6">
        <v>50000</v>
      </c>
      <c r="F1151" s="6">
        <v>4000</v>
      </c>
      <c r="G1151" s="6">
        <v>160095</v>
      </c>
      <c r="H1151" s="14">
        <f t="shared" si="45"/>
        <v>214095</v>
      </c>
      <c r="J1151">
        <f>+VLOOKUP(B1151,[1]Hoja1!$A$5:$A$63,1,0)</f>
        <v>52159795</v>
      </c>
    </row>
    <row r="1152" spans="2:10" x14ac:dyDescent="0.25">
      <c r="B1152" s="5">
        <v>52586986</v>
      </c>
      <c r="C1152" s="5" t="s">
        <v>1058</v>
      </c>
      <c r="D1152" s="6">
        <v>0</v>
      </c>
      <c r="E1152" s="6">
        <v>50000</v>
      </c>
      <c r="F1152" s="6">
        <v>0</v>
      </c>
      <c r="G1152" s="6">
        <v>172886</v>
      </c>
      <c r="H1152" s="14">
        <f t="shared" si="45"/>
        <v>222886</v>
      </c>
      <c r="J1152">
        <f>+VLOOKUP(B1152,[1]Hoja1!$A$5:$A$63,1,0)</f>
        <v>52586986</v>
      </c>
    </row>
    <row r="1153" spans="2:10" x14ac:dyDescent="0.25">
      <c r="B1153" s="5">
        <v>52603308</v>
      </c>
      <c r="C1153" s="5" t="s">
        <v>1059</v>
      </c>
      <c r="D1153" s="6">
        <v>0</v>
      </c>
      <c r="E1153" s="6">
        <v>50000</v>
      </c>
      <c r="F1153" s="6">
        <v>0</v>
      </c>
      <c r="G1153" s="6">
        <v>160046</v>
      </c>
      <c r="H1153" s="14">
        <f t="shared" si="45"/>
        <v>210046</v>
      </c>
      <c r="J1153">
        <f>+VLOOKUP(B1153,[1]Hoja1!$A$5:$A$63,1,0)</f>
        <v>52603308</v>
      </c>
    </row>
    <row r="1154" spans="2:10" x14ac:dyDescent="0.25">
      <c r="B1154" s="5">
        <v>5833252</v>
      </c>
      <c r="C1154" s="5" t="s">
        <v>1060</v>
      </c>
      <c r="D1154" s="6">
        <v>0</v>
      </c>
      <c r="E1154" s="6">
        <v>50000</v>
      </c>
      <c r="F1154" s="6">
        <v>0</v>
      </c>
      <c r="G1154" s="6">
        <v>37312</v>
      </c>
      <c r="H1154" s="14">
        <f t="shared" ref="H1154:H1185" si="46">SUM(D1154:G1154)</f>
        <v>87312</v>
      </c>
      <c r="J1154">
        <f>+VLOOKUP(B1154,[1]Hoja1!$A$5:$A$63,1,0)</f>
        <v>5833252</v>
      </c>
    </row>
    <row r="1155" spans="2:10" x14ac:dyDescent="0.25">
      <c r="B1155" s="5">
        <v>72016452</v>
      </c>
      <c r="C1155" s="5" t="s">
        <v>1061</v>
      </c>
      <c r="D1155" s="6">
        <v>0</v>
      </c>
      <c r="E1155" s="6">
        <v>0</v>
      </c>
      <c r="F1155" s="6">
        <v>14000</v>
      </c>
      <c r="G1155" s="6">
        <v>133229</v>
      </c>
      <c r="H1155" s="14">
        <f t="shared" si="46"/>
        <v>147229</v>
      </c>
      <c r="J1155">
        <f>+VLOOKUP(B1155,[1]Hoja1!$A$5:$A$63,1,0)</f>
        <v>72016452</v>
      </c>
    </row>
    <row r="1156" spans="2:10" x14ac:dyDescent="0.25">
      <c r="B1156" s="5">
        <v>72020834</v>
      </c>
      <c r="C1156" s="5" t="s">
        <v>1062</v>
      </c>
      <c r="D1156" s="6">
        <v>330815</v>
      </c>
      <c r="E1156" s="6">
        <v>50000</v>
      </c>
      <c r="F1156" s="6">
        <v>0</v>
      </c>
      <c r="G1156" s="6">
        <v>226720</v>
      </c>
      <c r="H1156" s="14">
        <f t="shared" si="46"/>
        <v>607535</v>
      </c>
      <c r="J1156">
        <f>+VLOOKUP(B1156,[1]Hoja1!$A$5:$A$63,1,0)</f>
        <v>72020834</v>
      </c>
    </row>
    <row r="1157" spans="2:10" x14ac:dyDescent="0.25">
      <c r="B1157" s="5">
        <v>72148213</v>
      </c>
      <c r="C1157" s="5" t="s">
        <v>1063</v>
      </c>
      <c r="D1157" s="6">
        <v>201485</v>
      </c>
      <c r="E1157" s="6">
        <v>50000</v>
      </c>
      <c r="F1157" s="6">
        <v>0</v>
      </c>
      <c r="G1157" s="6">
        <v>0</v>
      </c>
      <c r="H1157" s="14">
        <f t="shared" si="46"/>
        <v>251485</v>
      </c>
      <c r="J1157">
        <f>+VLOOKUP(B1157,[1]Hoja1!$A$5:$A$63,1,0)</f>
        <v>72148213</v>
      </c>
    </row>
    <row r="1158" spans="2:10" x14ac:dyDescent="0.25">
      <c r="B1158" s="5">
        <v>72159710</v>
      </c>
      <c r="C1158" s="5" t="s">
        <v>1064</v>
      </c>
      <c r="D1158" s="6">
        <v>157688</v>
      </c>
      <c r="E1158" s="6">
        <v>50000</v>
      </c>
      <c r="F1158" s="6">
        <v>0</v>
      </c>
      <c r="G1158" s="6">
        <v>0</v>
      </c>
      <c r="H1158" s="14">
        <f t="shared" si="46"/>
        <v>207688</v>
      </c>
      <c r="J1158">
        <f>+VLOOKUP(B1158,[1]Hoja1!$A$5:$A$63,1,0)</f>
        <v>72159710</v>
      </c>
    </row>
    <row r="1159" spans="2:10" x14ac:dyDescent="0.25">
      <c r="B1159" s="5">
        <v>72179203</v>
      </c>
      <c r="C1159" s="5" t="s">
        <v>1065</v>
      </c>
      <c r="D1159" s="6">
        <v>270676</v>
      </c>
      <c r="E1159" s="6">
        <v>50000</v>
      </c>
      <c r="F1159" s="6">
        <v>0</v>
      </c>
      <c r="G1159" s="6">
        <v>182839</v>
      </c>
      <c r="H1159" s="14">
        <f t="shared" si="46"/>
        <v>503515</v>
      </c>
      <c r="J1159">
        <f>+VLOOKUP(B1159,[1]Hoja1!$A$5:$A$63,1,0)</f>
        <v>72179203</v>
      </c>
    </row>
    <row r="1160" spans="2:10" x14ac:dyDescent="0.25">
      <c r="B1160" s="5">
        <v>73130648</v>
      </c>
      <c r="C1160" s="5" t="s">
        <v>1066</v>
      </c>
      <c r="D1160" s="6">
        <v>0</v>
      </c>
      <c r="E1160" s="6">
        <v>50000</v>
      </c>
      <c r="F1160" s="6">
        <v>14000</v>
      </c>
      <c r="G1160" s="6">
        <v>126470</v>
      </c>
      <c r="H1160" s="14">
        <f t="shared" si="46"/>
        <v>190470</v>
      </c>
      <c r="J1160">
        <f>+VLOOKUP(B1160,[1]Hoja1!$A$5:$A$63,1,0)</f>
        <v>73130648</v>
      </c>
    </row>
    <row r="1161" spans="2:10" x14ac:dyDescent="0.25">
      <c r="B1161" s="5">
        <v>73187034</v>
      </c>
      <c r="C1161" s="5" t="s">
        <v>1067</v>
      </c>
      <c r="D1161" s="6">
        <v>252496</v>
      </c>
      <c r="E1161" s="6">
        <v>50000</v>
      </c>
      <c r="F1161" s="6">
        <v>14000</v>
      </c>
      <c r="G1161" s="6">
        <v>188134</v>
      </c>
      <c r="H1161" s="14">
        <f t="shared" si="46"/>
        <v>504630</v>
      </c>
      <c r="J1161">
        <f>+VLOOKUP(B1161,[1]Hoja1!$A$5:$A$63,1,0)</f>
        <v>73187034</v>
      </c>
    </row>
    <row r="1162" spans="2:10" x14ac:dyDescent="0.25">
      <c r="B1162" s="5">
        <v>73187267</v>
      </c>
      <c r="C1162" s="5" t="s">
        <v>1068</v>
      </c>
      <c r="D1162" s="6">
        <v>391566</v>
      </c>
      <c r="E1162" s="6">
        <v>50000</v>
      </c>
      <c r="F1162" s="6">
        <v>14000</v>
      </c>
      <c r="G1162" s="6">
        <v>72420</v>
      </c>
      <c r="H1162" s="14">
        <f t="shared" si="46"/>
        <v>527986</v>
      </c>
      <c r="J1162">
        <f>+VLOOKUP(B1162,[1]Hoja1!$A$5:$A$63,1,0)</f>
        <v>73187267</v>
      </c>
    </row>
    <row r="1163" spans="2:10" x14ac:dyDescent="0.25">
      <c r="B1163" s="5">
        <v>73211792</v>
      </c>
      <c r="C1163" s="5" t="s">
        <v>1069</v>
      </c>
      <c r="D1163" s="6">
        <v>0</v>
      </c>
      <c r="E1163" s="6">
        <v>0</v>
      </c>
      <c r="F1163" s="6">
        <v>28000</v>
      </c>
      <c r="G1163" s="6">
        <v>0</v>
      </c>
      <c r="H1163" s="14">
        <f t="shared" si="46"/>
        <v>28000</v>
      </c>
      <c r="J1163" t="e">
        <f>+VLOOKUP(B1163,[1]Hoja1!$A$5:$A$63,1,0)</f>
        <v>#N/A</v>
      </c>
    </row>
    <row r="1164" spans="2:10" x14ac:dyDescent="0.25">
      <c r="B1164" s="5">
        <v>77034499</v>
      </c>
      <c r="C1164" s="5" t="s">
        <v>1070</v>
      </c>
      <c r="D1164" s="6">
        <v>0</v>
      </c>
      <c r="E1164" s="6">
        <v>50000</v>
      </c>
      <c r="F1164" s="6">
        <v>4000</v>
      </c>
      <c r="G1164" s="6">
        <v>193142</v>
      </c>
      <c r="H1164" s="14">
        <f t="shared" si="46"/>
        <v>247142</v>
      </c>
      <c r="J1164">
        <f>+VLOOKUP(B1164,[1]Hoja1!$A$5:$A$63,1,0)</f>
        <v>77034499</v>
      </c>
    </row>
    <row r="1165" spans="2:10" x14ac:dyDescent="0.25">
      <c r="B1165" s="5">
        <v>77177477</v>
      </c>
      <c r="C1165" s="5" t="s">
        <v>1071</v>
      </c>
      <c r="D1165" s="6">
        <v>351674</v>
      </c>
      <c r="E1165" s="6">
        <v>50000</v>
      </c>
      <c r="F1165" s="6">
        <v>4000</v>
      </c>
      <c r="G1165" s="6">
        <v>0</v>
      </c>
      <c r="H1165" s="14">
        <f t="shared" si="46"/>
        <v>405674</v>
      </c>
      <c r="J1165">
        <f>+VLOOKUP(B1165,[1]Hoja1!$A$5:$A$63,1,0)</f>
        <v>77177477</v>
      </c>
    </row>
    <row r="1166" spans="2:10" x14ac:dyDescent="0.25">
      <c r="B1166" s="5">
        <v>78687736</v>
      </c>
      <c r="C1166" s="5" t="s">
        <v>1072</v>
      </c>
      <c r="D1166" s="6">
        <v>310565</v>
      </c>
      <c r="E1166" s="6">
        <v>50000</v>
      </c>
      <c r="F1166" s="6">
        <v>0</v>
      </c>
      <c r="G1166" s="6">
        <v>0</v>
      </c>
      <c r="H1166" s="14">
        <f t="shared" si="46"/>
        <v>360565</v>
      </c>
      <c r="J1166">
        <f>+VLOOKUP(B1166,[1]Hoja1!$A$5:$A$63,1,0)</f>
        <v>78687736</v>
      </c>
    </row>
    <row r="1167" spans="2:10" x14ac:dyDescent="0.25">
      <c r="B1167" s="5">
        <v>79566038</v>
      </c>
      <c r="C1167" s="5" t="s">
        <v>1073</v>
      </c>
      <c r="D1167" s="6">
        <v>133040</v>
      </c>
      <c r="E1167" s="6">
        <v>50000</v>
      </c>
      <c r="F1167" s="6">
        <v>0</v>
      </c>
      <c r="G1167" s="6">
        <v>0</v>
      </c>
      <c r="H1167" s="14">
        <f t="shared" si="46"/>
        <v>183040</v>
      </c>
      <c r="J1167">
        <f>+VLOOKUP(B1167,[1]Hoja1!$A$5:$A$63,1,0)</f>
        <v>79566038</v>
      </c>
    </row>
    <row r="1168" spans="2:10" x14ac:dyDescent="0.25">
      <c r="B1168" s="5">
        <v>79817238</v>
      </c>
      <c r="C1168" s="5" t="s">
        <v>1074</v>
      </c>
      <c r="D1168" s="6">
        <v>142854</v>
      </c>
      <c r="E1168" s="6">
        <v>50000</v>
      </c>
      <c r="F1168" s="6">
        <v>0</v>
      </c>
      <c r="G1168" s="6">
        <v>0</v>
      </c>
      <c r="H1168" s="14">
        <f t="shared" si="46"/>
        <v>192854</v>
      </c>
      <c r="J1168">
        <f>+VLOOKUP(B1168,[1]Hoja1!$A$5:$A$63,1,0)</f>
        <v>79817238</v>
      </c>
    </row>
    <row r="1169" spans="1:10" x14ac:dyDescent="0.25">
      <c r="B1169" s="5">
        <v>8203286</v>
      </c>
      <c r="C1169" s="5" t="s">
        <v>1075</v>
      </c>
      <c r="D1169" s="6">
        <v>89298</v>
      </c>
      <c r="E1169" s="6">
        <v>50000</v>
      </c>
      <c r="F1169" s="6">
        <v>0</v>
      </c>
      <c r="G1169" s="6">
        <v>0</v>
      </c>
      <c r="H1169" s="14">
        <f t="shared" si="46"/>
        <v>139298</v>
      </c>
      <c r="J1169">
        <f>+VLOOKUP(B1169,[1]Hoja1!$A$5:$A$63,1,0)</f>
        <v>8203286</v>
      </c>
    </row>
    <row r="1170" spans="1:10" x14ac:dyDescent="0.25">
      <c r="B1170" s="5">
        <v>84092482</v>
      </c>
      <c r="C1170" s="5" t="s">
        <v>1076</v>
      </c>
      <c r="D1170" s="6">
        <v>265688</v>
      </c>
      <c r="E1170" s="6">
        <v>50000</v>
      </c>
      <c r="F1170" s="6">
        <v>0</v>
      </c>
      <c r="G1170" s="6">
        <v>0</v>
      </c>
      <c r="H1170" s="14">
        <f t="shared" si="46"/>
        <v>315688</v>
      </c>
      <c r="J1170">
        <f>+VLOOKUP(B1170,[1]Hoja1!$A$5:$A$63,1,0)</f>
        <v>84092482</v>
      </c>
    </row>
    <row r="1171" spans="1:10" x14ac:dyDescent="0.25">
      <c r="B1171" s="5">
        <v>8536912</v>
      </c>
      <c r="C1171" s="5" t="s">
        <v>1077</v>
      </c>
      <c r="D1171" s="6">
        <v>252705</v>
      </c>
      <c r="E1171" s="6">
        <v>50000</v>
      </c>
      <c r="F1171" s="6">
        <v>0</v>
      </c>
      <c r="G1171" s="6">
        <v>175075</v>
      </c>
      <c r="H1171" s="14">
        <f t="shared" si="46"/>
        <v>477780</v>
      </c>
      <c r="J1171">
        <f>+VLOOKUP(B1171,[1]Hoja1!$A$5:$A$63,1,0)</f>
        <v>8536912</v>
      </c>
    </row>
    <row r="1172" spans="1:10" x14ac:dyDescent="0.25">
      <c r="B1172" s="5">
        <v>8539512</v>
      </c>
      <c r="C1172" s="5" t="s">
        <v>1078</v>
      </c>
      <c r="D1172" s="6">
        <v>392525</v>
      </c>
      <c r="E1172" s="6">
        <v>50000</v>
      </c>
      <c r="F1172" s="6">
        <v>352662</v>
      </c>
      <c r="G1172" s="6">
        <v>133093</v>
      </c>
      <c r="H1172" s="14">
        <f t="shared" si="46"/>
        <v>928280</v>
      </c>
      <c r="J1172">
        <f>+VLOOKUP(B1172,[1]Hoja1!$A$5:$A$63,1,0)</f>
        <v>8539512</v>
      </c>
    </row>
    <row r="1173" spans="1:10" x14ac:dyDescent="0.25">
      <c r="B1173" s="5">
        <v>8540099</v>
      </c>
      <c r="C1173" s="5" t="s">
        <v>1079</v>
      </c>
      <c r="D1173" s="6">
        <v>409852</v>
      </c>
      <c r="E1173" s="6">
        <v>50000</v>
      </c>
      <c r="F1173" s="6">
        <v>0</v>
      </c>
      <c r="G1173" s="6">
        <v>0</v>
      </c>
      <c r="H1173" s="14">
        <f t="shared" si="46"/>
        <v>459852</v>
      </c>
      <c r="J1173">
        <f>+VLOOKUP(B1173,[1]Hoja1!$A$5:$A$63,1,0)</f>
        <v>8540099</v>
      </c>
    </row>
    <row r="1174" spans="1:10" x14ac:dyDescent="0.25">
      <c r="B1174" s="5">
        <v>85453597</v>
      </c>
      <c r="C1174" s="5" t="s">
        <v>1080</v>
      </c>
      <c r="D1174" s="6">
        <v>0</v>
      </c>
      <c r="E1174" s="6">
        <v>50000</v>
      </c>
      <c r="F1174" s="6">
        <v>14000</v>
      </c>
      <c r="G1174" s="6">
        <v>81166</v>
      </c>
      <c r="H1174" s="14">
        <f t="shared" si="46"/>
        <v>145166</v>
      </c>
      <c r="J1174">
        <f>+VLOOKUP(B1174,[1]Hoja1!$A$5:$A$63,1,0)</f>
        <v>85453597</v>
      </c>
    </row>
    <row r="1175" spans="1:10" x14ac:dyDescent="0.25">
      <c r="B1175" s="5">
        <v>8747572</v>
      </c>
      <c r="C1175" s="5" t="s">
        <v>1081</v>
      </c>
      <c r="D1175" s="6">
        <v>284260</v>
      </c>
      <c r="E1175" s="6">
        <v>50000</v>
      </c>
      <c r="F1175" s="6">
        <v>14000</v>
      </c>
      <c r="G1175" s="6">
        <v>236203</v>
      </c>
      <c r="H1175" s="14">
        <f t="shared" si="46"/>
        <v>584463</v>
      </c>
      <c r="J1175">
        <f>+VLOOKUP(B1175,[1]Hoja1!$A$5:$A$63,1,0)</f>
        <v>8747572</v>
      </c>
    </row>
    <row r="1176" spans="1:10" x14ac:dyDescent="0.25">
      <c r="B1176" s="5">
        <v>8773794</v>
      </c>
      <c r="C1176" s="5" t="s">
        <v>1082</v>
      </c>
      <c r="D1176" s="6">
        <v>239901</v>
      </c>
      <c r="E1176" s="6">
        <v>50000</v>
      </c>
      <c r="F1176" s="6">
        <v>0</v>
      </c>
      <c r="G1176" s="6">
        <v>243903</v>
      </c>
      <c r="H1176" s="14">
        <f t="shared" si="46"/>
        <v>533804</v>
      </c>
      <c r="J1176">
        <f>+VLOOKUP(B1176,[1]Hoja1!$A$5:$A$63,1,0)</f>
        <v>8773794</v>
      </c>
    </row>
    <row r="1177" spans="1:10" x14ac:dyDescent="0.25">
      <c r="B1177" s="5">
        <v>88154279</v>
      </c>
      <c r="C1177" s="5" t="s">
        <v>1083</v>
      </c>
      <c r="D1177" s="6">
        <v>0</v>
      </c>
      <c r="E1177" s="6">
        <v>50000</v>
      </c>
      <c r="F1177" s="6">
        <v>14000</v>
      </c>
      <c r="G1177" s="6">
        <v>123423</v>
      </c>
      <c r="H1177" s="14">
        <f t="shared" si="46"/>
        <v>187423</v>
      </c>
      <c r="J1177">
        <f>+VLOOKUP(B1177,[1]Hoja1!$A$5:$A$63,1,0)</f>
        <v>88154279</v>
      </c>
    </row>
    <row r="1178" spans="1:10" x14ac:dyDescent="0.25">
      <c r="A1178" s="22"/>
      <c r="B1178" s="5">
        <v>91013319</v>
      </c>
      <c r="C1178" s="5" t="s">
        <v>1084</v>
      </c>
      <c r="D1178" s="6">
        <v>0</v>
      </c>
      <c r="E1178" s="6">
        <v>50000</v>
      </c>
      <c r="F1178" s="6">
        <v>4000</v>
      </c>
      <c r="G1178" s="6">
        <v>166063</v>
      </c>
      <c r="H1178" s="14">
        <f t="shared" si="46"/>
        <v>220063</v>
      </c>
      <c r="I1178" s="22"/>
      <c r="J1178">
        <f>+VLOOKUP(B1178,[1]Hoja1!$A$5:$A$63,1,0)</f>
        <v>91013319</v>
      </c>
    </row>
    <row r="1179" spans="1:10" x14ac:dyDescent="0.25">
      <c r="B1179" s="5">
        <v>91539673</v>
      </c>
      <c r="C1179" s="5" t="s">
        <v>1085</v>
      </c>
      <c r="D1179" s="6">
        <v>333603</v>
      </c>
      <c r="E1179" s="6">
        <v>50000</v>
      </c>
      <c r="F1179" s="6">
        <v>0</v>
      </c>
      <c r="G1179" s="6">
        <v>0</v>
      </c>
      <c r="H1179" s="14">
        <f t="shared" si="46"/>
        <v>383603</v>
      </c>
      <c r="J1179">
        <f>+VLOOKUP(B1179,[1]Hoja1!$A$5:$A$63,1,0)</f>
        <v>91539673</v>
      </c>
    </row>
    <row r="1180" spans="1:10" x14ac:dyDescent="0.25">
      <c r="A1180" s="22"/>
      <c r="B1180" s="5">
        <v>98589933</v>
      </c>
      <c r="C1180" s="5" t="s">
        <v>1086</v>
      </c>
      <c r="D1180" s="6">
        <v>0</v>
      </c>
      <c r="E1180" s="6">
        <v>0</v>
      </c>
      <c r="F1180" s="6">
        <v>12000</v>
      </c>
      <c r="G1180" s="6">
        <v>0</v>
      </c>
      <c r="H1180" s="14">
        <f t="shared" si="46"/>
        <v>12000</v>
      </c>
      <c r="I1180" s="22"/>
      <c r="J1180" t="e">
        <f>+VLOOKUP(B1180,[1]Hoja1!$A$5:$A$63,1,0)</f>
        <v>#N/A</v>
      </c>
    </row>
    <row r="1181" spans="1:10" ht="15" customHeight="1" x14ac:dyDescent="0.25">
      <c r="A1181" s="11" t="s">
        <v>3188</v>
      </c>
      <c r="B1181" s="25">
        <v>313</v>
      </c>
      <c r="C1181" s="5">
        <v>24</v>
      </c>
      <c r="D1181" s="5">
        <v>2499000647</v>
      </c>
      <c r="E1181" s="5">
        <v>2</v>
      </c>
      <c r="F1181" s="5">
        <v>2024</v>
      </c>
      <c r="G1181" s="5">
        <v>1</v>
      </c>
      <c r="H1181" s="14"/>
      <c r="I1181" s="15">
        <f>+SUM(H1182:H1218)</f>
        <v>7077251</v>
      </c>
    </row>
    <row r="1182" spans="1:10" x14ac:dyDescent="0.25">
      <c r="B1182" s="5">
        <v>10268504</v>
      </c>
      <c r="C1182" s="5" t="s">
        <v>1087</v>
      </c>
      <c r="D1182" s="6">
        <v>77336</v>
      </c>
      <c r="E1182" s="6">
        <v>50000</v>
      </c>
      <c r="F1182" s="6">
        <v>8000</v>
      </c>
      <c r="G1182" s="6">
        <v>0</v>
      </c>
      <c r="H1182" s="14">
        <f t="shared" ref="H1182:H1218" si="47">SUM(D1182:G1182)</f>
        <v>135336</v>
      </c>
    </row>
    <row r="1183" spans="1:10" x14ac:dyDescent="0.25">
      <c r="B1183" s="5">
        <v>1053785857</v>
      </c>
      <c r="C1183" s="5" t="s">
        <v>1088</v>
      </c>
      <c r="D1183" s="6">
        <v>0</v>
      </c>
      <c r="E1183" s="6">
        <v>50000</v>
      </c>
      <c r="F1183" s="6">
        <v>8000</v>
      </c>
      <c r="G1183" s="6">
        <v>93460</v>
      </c>
      <c r="H1183" s="14">
        <f t="shared" si="47"/>
        <v>151460</v>
      </c>
    </row>
    <row r="1184" spans="1:10" x14ac:dyDescent="0.25">
      <c r="B1184" s="5">
        <v>1053794596</v>
      </c>
      <c r="C1184" s="5" t="s">
        <v>1089</v>
      </c>
      <c r="D1184" s="6">
        <v>0</v>
      </c>
      <c r="E1184" s="6">
        <v>50000</v>
      </c>
      <c r="F1184" s="6">
        <v>8000</v>
      </c>
      <c r="G1184" s="6">
        <v>76990</v>
      </c>
      <c r="H1184" s="14">
        <f t="shared" si="47"/>
        <v>134990</v>
      </c>
    </row>
    <row r="1185" spans="2:8" x14ac:dyDescent="0.25">
      <c r="B1185" s="5">
        <v>1053801790</v>
      </c>
      <c r="C1185" s="5" t="s">
        <v>1090</v>
      </c>
      <c r="D1185" s="6">
        <v>144598</v>
      </c>
      <c r="E1185" s="6">
        <v>25000</v>
      </c>
      <c r="F1185" s="6">
        <v>35000</v>
      </c>
      <c r="G1185" s="6">
        <v>0</v>
      </c>
      <c r="H1185" s="14">
        <f t="shared" si="47"/>
        <v>204598</v>
      </c>
    </row>
    <row r="1186" spans="2:8" x14ac:dyDescent="0.25">
      <c r="B1186" s="5">
        <v>1053811623</v>
      </c>
      <c r="C1186" s="5" t="s">
        <v>1091</v>
      </c>
      <c r="D1186" s="6">
        <v>200386</v>
      </c>
      <c r="E1186" s="6">
        <v>25000</v>
      </c>
      <c r="F1186" s="6">
        <v>35000</v>
      </c>
      <c r="G1186" s="6">
        <v>0</v>
      </c>
      <c r="H1186" s="14">
        <f t="shared" si="47"/>
        <v>260386</v>
      </c>
    </row>
    <row r="1187" spans="2:8" x14ac:dyDescent="0.25">
      <c r="B1187" s="5">
        <v>1053814495</v>
      </c>
      <c r="C1187" s="5" t="s">
        <v>1092</v>
      </c>
      <c r="D1187" s="6">
        <v>136252</v>
      </c>
      <c r="E1187" s="6">
        <v>54000</v>
      </c>
      <c r="F1187" s="6">
        <v>4000</v>
      </c>
      <c r="G1187" s="6">
        <v>0</v>
      </c>
      <c r="H1187" s="14">
        <f t="shared" si="47"/>
        <v>194252</v>
      </c>
    </row>
    <row r="1188" spans="2:8" x14ac:dyDescent="0.25">
      <c r="B1188" s="5">
        <v>1053844573</v>
      </c>
      <c r="C1188" s="5" t="s">
        <v>1093</v>
      </c>
      <c r="D1188" s="6">
        <v>0</v>
      </c>
      <c r="E1188" s="6">
        <v>25000</v>
      </c>
      <c r="F1188" s="6">
        <v>35000</v>
      </c>
      <c r="G1188" s="6">
        <v>197700</v>
      </c>
      <c r="H1188" s="14">
        <f t="shared" si="47"/>
        <v>257700</v>
      </c>
    </row>
    <row r="1189" spans="2:8" x14ac:dyDescent="0.25">
      <c r="B1189" s="5">
        <v>1110481975</v>
      </c>
      <c r="C1189" s="5" t="s">
        <v>1094</v>
      </c>
      <c r="D1189" s="6">
        <v>0</v>
      </c>
      <c r="E1189" s="6">
        <v>25000</v>
      </c>
      <c r="F1189" s="6">
        <v>35000</v>
      </c>
      <c r="G1189" s="6">
        <v>193579</v>
      </c>
      <c r="H1189" s="14">
        <f t="shared" si="47"/>
        <v>253579</v>
      </c>
    </row>
    <row r="1190" spans="2:8" x14ac:dyDescent="0.25">
      <c r="B1190" s="5">
        <v>1127608782</v>
      </c>
      <c r="C1190" s="5" t="s">
        <v>1095</v>
      </c>
      <c r="D1190" s="6">
        <v>131955</v>
      </c>
      <c r="E1190" s="6">
        <v>25000</v>
      </c>
      <c r="F1190" s="6">
        <v>35000</v>
      </c>
      <c r="G1190" s="6">
        <v>56657</v>
      </c>
      <c r="H1190" s="14">
        <f t="shared" si="47"/>
        <v>248612</v>
      </c>
    </row>
    <row r="1191" spans="2:8" x14ac:dyDescent="0.25">
      <c r="B1191" s="5">
        <v>1152188831</v>
      </c>
      <c r="C1191" s="5" t="s">
        <v>1096</v>
      </c>
      <c r="D1191" s="6">
        <v>0</v>
      </c>
      <c r="E1191" s="6">
        <v>25000</v>
      </c>
      <c r="F1191" s="6">
        <v>35000</v>
      </c>
      <c r="G1191" s="6">
        <v>197701</v>
      </c>
      <c r="H1191" s="14">
        <f t="shared" si="47"/>
        <v>257701</v>
      </c>
    </row>
    <row r="1192" spans="2:8" x14ac:dyDescent="0.25">
      <c r="B1192" s="5">
        <v>20358046</v>
      </c>
      <c r="C1192" s="5" t="s">
        <v>1097</v>
      </c>
      <c r="D1192" s="6">
        <v>159323</v>
      </c>
      <c r="E1192" s="6">
        <v>25000</v>
      </c>
      <c r="F1192" s="6">
        <v>0</v>
      </c>
      <c r="G1192" s="6">
        <v>0</v>
      </c>
      <c r="H1192" s="14">
        <f t="shared" si="47"/>
        <v>184323</v>
      </c>
    </row>
    <row r="1193" spans="2:8" x14ac:dyDescent="0.25">
      <c r="B1193" s="5">
        <v>20923773</v>
      </c>
      <c r="C1193" s="5" t="s">
        <v>1098</v>
      </c>
      <c r="D1193" s="6">
        <v>135683</v>
      </c>
      <c r="E1193" s="6">
        <v>50000</v>
      </c>
      <c r="F1193" s="6">
        <v>8000</v>
      </c>
      <c r="G1193" s="6">
        <v>0</v>
      </c>
      <c r="H1193" s="14">
        <f t="shared" si="47"/>
        <v>193683</v>
      </c>
    </row>
    <row r="1194" spans="2:8" x14ac:dyDescent="0.25">
      <c r="B1194" s="5">
        <v>24333969</v>
      </c>
      <c r="C1194" s="5" t="s">
        <v>1099</v>
      </c>
      <c r="D1194" s="6">
        <v>0</v>
      </c>
      <c r="E1194" s="6">
        <v>50000</v>
      </c>
      <c r="F1194" s="6">
        <v>8000</v>
      </c>
      <c r="G1194" s="6">
        <v>102653</v>
      </c>
      <c r="H1194" s="14">
        <f t="shared" si="47"/>
        <v>160653</v>
      </c>
    </row>
    <row r="1195" spans="2:8" x14ac:dyDescent="0.25">
      <c r="B1195" s="5">
        <v>24347903</v>
      </c>
      <c r="C1195" s="5" t="s">
        <v>1100</v>
      </c>
      <c r="D1195" s="6">
        <v>171835</v>
      </c>
      <c r="E1195" s="6">
        <v>25000</v>
      </c>
      <c r="F1195" s="6">
        <v>35000</v>
      </c>
      <c r="G1195" s="6">
        <v>0</v>
      </c>
      <c r="H1195" s="14">
        <f t="shared" si="47"/>
        <v>231835</v>
      </c>
    </row>
    <row r="1196" spans="2:8" x14ac:dyDescent="0.25">
      <c r="B1196" s="5">
        <v>24853678</v>
      </c>
      <c r="C1196" s="5" t="s">
        <v>1101</v>
      </c>
      <c r="D1196" s="6">
        <v>0</v>
      </c>
      <c r="E1196" s="6">
        <v>25000</v>
      </c>
      <c r="F1196" s="6">
        <v>85000</v>
      </c>
      <c r="G1196" s="6">
        <v>113313</v>
      </c>
      <c r="H1196" s="14">
        <f t="shared" si="47"/>
        <v>223313</v>
      </c>
    </row>
    <row r="1197" spans="2:8" x14ac:dyDescent="0.25">
      <c r="B1197" s="5">
        <v>25127447</v>
      </c>
      <c r="C1197" s="5" t="s">
        <v>1102</v>
      </c>
      <c r="D1197" s="6">
        <v>0</v>
      </c>
      <c r="E1197" s="6">
        <v>50000</v>
      </c>
      <c r="F1197" s="6">
        <v>8000</v>
      </c>
      <c r="G1197" s="6">
        <v>0</v>
      </c>
      <c r="H1197" s="14">
        <f t="shared" si="47"/>
        <v>58000</v>
      </c>
    </row>
    <row r="1198" spans="2:8" x14ac:dyDescent="0.25">
      <c r="B1198" s="5">
        <v>25234278</v>
      </c>
      <c r="C1198" s="5" t="s">
        <v>1103</v>
      </c>
      <c r="D1198" s="6">
        <v>0</v>
      </c>
      <c r="E1198" s="6">
        <v>58000</v>
      </c>
      <c r="F1198" s="6">
        <v>0</v>
      </c>
      <c r="G1198" s="6">
        <v>84509</v>
      </c>
      <c r="H1198" s="14">
        <f t="shared" si="47"/>
        <v>142509</v>
      </c>
    </row>
    <row r="1199" spans="2:8" x14ac:dyDescent="0.25">
      <c r="B1199" s="5">
        <v>30231052</v>
      </c>
      <c r="C1199" s="5" t="s">
        <v>1104</v>
      </c>
      <c r="D1199" s="6">
        <v>0</v>
      </c>
      <c r="E1199" s="6">
        <v>46000</v>
      </c>
      <c r="F1199" s="6">
        <v>8000</v>
      </c>
      <c r="G1199" s="6">
        <v>84509</v>
      </c>
      <c r="H1199" s="14">
        <f t="shared" si="47"/>
        <v>138509</v>
      </c>
    </row>
    <row r="1200" spans="2:8" x14ac:dyDescent="0.25">
      <c r="B1200" s="5">
        <v>30231115</v>
      </c>
      <c r="C1200" s="5" t="s">
        <v>1105</v>
      </c>
      <c r="D1200" s="6">
        <v>0</v>
      </c>
      <c r="E1200" s="6">
        <v>50000</v>
      </c>
      <c r="F1200" s="6">
        <v>8000</v>
      </c>
      <c r="G1200" s="6">
        <v>102653</v>
      </c>
      <c r="H1200" s="14">
        <f t="shared" si="47"/>
        <v>160653</v>
      </c>
    </row>
    <row r="1201" spans="2:9" x14ac:dyDescent="0.25">
      <c r="B1201" s="5">
        <v>30234310</v>
      </c>
      <c r="C1201" s="5" t="s">
        <v>1106</v>
      </c>
      <c r="D1201" s="6">
        <v>0</v>
      </c>
      <c r="E1201" s="6">
        <v>25000</v>
      </c>
      <c r="F1201" s="6">
        <v>37000</v>
      </c>
      <c r="G1201" s="6">
        <v>128891</v>
      </c>
      <c r="H1201" s="14">
        <f t="shared" si="47"/>
        <v>190891</v>
      </c>
    </row>
    <row r="1202" spans="2:9" x14ac:dyDescent="0.25">
      <c r="B1202" s="5">
        <v>30235935</v>
      </c>
      <c r="C1202" s="5" t="s">
        <v>1107</v>
      </c>
      <c r="D1202" s="6">
        <v>0</v>
      </c>
      <c r="E1202" s="6">
        <v>50000</v>
      </c>
      <c r="F1202" s="6">
        <v>8000</v>
      </c>
      <c r="G1202" s="6">
        <v>113313</v>
      </c>
      <c r="H1202" s="14">
        <f t="shared" si="47"/>
        <v>171313</v>
      </c>
    </row>
    <row r="1203" spans="2:9" x14ac:dyDescent="0.25">
      <c r="B1203" s="5">
        <v>30236156</v>
      </c>
      <c r="C1203" s="5" t="s">
        <v>1108</v>
      </c>
      <c r="D1203" s="6">
        <v>0</v>
      </c>
      <c r="E1203" s="6">
        <v>25000</v>
      </c>
      <c r="F1203" s="6">
        <v>75000</v>
      </c>
      <c r="G1203" s="6">
        <v>169970</v>
      </c>
      <c r="H1203" s="14">
        <f t="shared" si="47"/>
        <v>269970</v>
      </c>
    </row>
    <row r="1204" spans="2:9" x14ac:dyDescent="0.25">
      <c r="B1204" s="5">
        <v>30236923</v>
      </c>
      <c r="C1204" s="5" t="s">
        <v>1109</v>
      </c>
      <c r="D1204" s="6">
        <v>121716</v>
      </c>
      <c r="E1204" s="6">
        <v>25000</v>
      </c>
      <c r="F1204" s="6">
        <v>37000</v>
      </c>
      <c r="G1204" s="6">
        <v>0</v>
      </c>
      <c r="H1204" s="14">
        <f t="shared" si="47"/>
        <v>183716</v>
      </c>
    </row>
    <row r="1205" spans="2:9" x14ac:dyDescent="0.25">
      <c r="B1205" s="5">
        <v>30237673</v>
      </c>
      <c r="C1205" s="5" t="s">
        <v>1110</v>
      </c>
      <c r="D1205" s="6">
        <v>171871</v>
      </c>
      <c r="E1205" s="6">
        <v>25000</v>
      </c>
      <c r="F1205" s="6">
        <v>37000</v>
      </c>
      <c r="G1205" s="6">
        <v>0</v>
      </c>
      <c r="H1205" s="14">
        <f t="shared" si="47"/>
        <v>233871</v>
      </c>
    </row>
    <row r="1206" spans="2:9" x14ac:dyDescent="0.25">
      <c r="B1206" s="5">
        <v>30238553</v>
      </c>
      <c r="C1206" s="5" t="s">
        <v>1111</v>
      </c>
      <c r="D1206" s="6">
        <v>0</v>
      </c>
      <c r="E1206" s="6">
        <v>50000</v>
      </c>
      <c r="F1206" s="6">
        <v>8000</v>
      </c>
      <c r="G1206" s="6">
        <v>74768</v>
      </c>
      <c r="H1206" s="14">
        <f t="shared" si="47"/>
        <v>132768</v>
      </c>
    </row>
    <row r="1207" spans="2:9" x14ac:dyDescent="0.25">
      <c r="B1207" s="5">
        <v>30238688</v>
      </c>
      <c r="C1207" s="5" t="s">
        <v>1112</v>
      </c>
      <c r="D1207" s="6">
        <v>0</v>
      </c>
      <c r="E1207" s="6">
        <v>25000</v>
      </c>
      <c r="F1207" s="6">
        <v>35000</v>
      </c>
      <c r="G1207" s="6">
        <v>113313</v>
      </c>
      <c r="H1207" s="14">
        <f t="shared" si="47"/>
        <v>173313</v>
      </c>
    </row>
    <row r="1208" spans="2:9" x14ac:dyDescent="0.25">
      <c r="B1208" s="5">
        <v>30275402</v>
      </c>
      <c r="C1208" s="5" t="s">
        <v>1113</v>
      </c>
      <c r="D1208" s="6">
        <v>161007</v>
      </c>
      <c r="E1208" s="6">
        <v>50000</v>
      </c>
      <c r="F1208" s="6">
        <v>8000</v>
      </c>
      <c r="G1208" s="6">
        <v>0</v>
      </c>
      <c r="H1208" s="14">
        <f t="shared" si="47"/>
        <v>219007</v>
      </c>
    </row>
    <row r="1209" spans="2:9" x14ac:dyDescent="0.25">
      <c r="B1209" s="5">
        <v>30291665</v>
      </c>
      <c r="C1209" s="5" t="s">
        <v>1114</v>
      </c>
      <c r="D1209" s="6">
        <v>116489</v>
      </c>
      <c r="E1209" s="6">
        <v>50000</v>
      </c>
      <c r="F1209" s="6">
        <v>8000</v>
      </c>
      <c r="G1209" s="6">
        <v>0</v>
      </c>
      <c r="H1209" s="14">
        <f t="shared" si="47"/>
        <v>174489</v>
      </c>
    </row>
    <row r="1210" spans="2:9" x14ac:dyDescent="0.25">
      <c r="B1210" s="5">
        <v>30293582</v>
      </c>
      <c r="C1210" s="5" t="s">
        <v>1115</v>
      </c>
      <c r="D1210" s="6">
        <v>0</v>
      </c>
      <c r="E1210" s="6">
        <v>46000</v>
      </c>
      <c r="F1210" s="6">
        <v>8000</v>
      </c>
      <c r="G1210" s="6">
        <v>140190</v>
      </c>
      <c r="H1210" s="14">
        <f t="shared" si="47"/>
        <v>194190</v>
      </c>
    </row>
    <row r="1211" spans="2:9" x14ac:dyDescent="0.25">
      <c r="B1211" s="5">
        <v>30310964</v>
      </c>
      <c r="C1211" s="5" t="s">
        <v>1116</v>
      </c>
      <c r="D1211" s="6">
        <v>0</v>
      </c>
      <c r="E1211" s="6">
        <v>50000</v>
      </c>
      <c r="F1211" s="6">
        <v>8000</v>
      </c>
      <c r="G1211" s="6">
        <v>51327</v>
      </c>
      <c r="H1211" s="14">
        <f t="shared" si="47"/>
        <v>109327</v>
      </c>
    </row>
    <row r="1212" spans="2:9" x14ac:dyDescent="0.25">
      <c r="B1212" s="5">
        <v>30327462</v>
      </c>
      <c r="C1212" s="5" t="s">
        <v>1117</v>
      </c>
      <c r="D1212" s="6">
        <v>0</v>
      </c>
      <c r="E1212" s="6">
        <v>50000</v>
      </c>
      <c r="F1212" s="6">
        <v>8000</v>
      </c>
      <c r="G1212" s="6">
        <v>0</v>
      </c>
      <c r="H1212" s="14">
        <f t="shared" si="47"/>
        <v>58000</v>
      </c>
    </row>
    <row r="1213" spans="2:9" x14ac:dyDescent="0.25">
      <c r="B1213" s="5">
        <v>30329297</v>
      </c>
      <c r="C1213" s="5" t="s">
        <v>1118</v>
      </c>
      <c r="D1213" s="6">
        <v>0</v>
      </c>
      <c r="E1213" s="6">
        <v>25000</v>
      </c>
      <c r="F1213" s="6">
        <v>35000</v>
      </c>
      <c r="G1213" s="6">
        <v>99147</v>
      </c>
      <c r="H1213" s="14">
        <f t="shared" si="47"/>
        <v>159147</v>
      </c>
    </row>
    <row r="1214" spans="2:9" x14ac:dyDescent="0.25">
      <c r="B1214" s="5">
        <v>30339912</v>
      </c>
      <c r="C1214" s="5" t="s">
        <v>1119</v>
      </c>
      <c r="D1214" s="6">
        <v>93202</v>
      </c>
      <c r="E1214" s="6">
        <v>25000</v>
      </c>
      <c r="F1214" s="6">
        <v>35000</v>
      </c>
      <c r="G1214" s="6">
        <v>0</v>
      </c>
      <c r="H1214" s="14">
        <f t="shared" si="47"/>
        <v>153202</v>
      </c>
    </row>
    <row r="1215" spans="2:9" x14ac:dyDescent="0.25">
      <c r="B1215" s="5">
        <v>30397076</v>
      </c>
      <c r="C1215" s="5" t="s">
        <v>1120</v>
      </c>
      <c r="D1215" s="6">
        <v>176004</v>
      </c>
      <c r="E1215" s="6">
        <v>25000</v>
      </c>
      <c r="F1215" s="6">
        <v>70000</v>
      </c>
      <c r="G1215" s="6">
        <v>0</v>
      </c>
      <c r="H1215" s="14">
        <f t="shared" si="47"/>
        <v>271004</v>
      </c>
    </row>
    <row r="1216" spans="2:9" x14ac:dyDescent="0.25">
      <c r="B1216" s="5">
        <v>30401826</v>
      </c>
      <c r="C1216" s="5" t="s">
        <v>1121</v>
      </c>
      <c r="D1216" s="6">
        <v>0</v>
      </c>
      <c r="E1216" s="6">
        <v>25000</v>
      </c>
      <c r="F1216" s="6">
        <v>35000</v>
      </c>
      <c r="G1216" s="6">
        <v>293015</v>
      </c>
      <c r="H1216" s="14">
        <f t="shared" si="47"/>
        <v>353015</v>
      </c>
      <c r="I1216" s="22"/>
    </row>
    <row r="1217" spans="1:9" x14ac:dyDescent="0.25">
      <c r="B1217" s="5">
        <v>31477682</v>
      </c>
      <c r="C1217" s="5" t="s">
        <v>1122</v>
      </c>
      <c r="D1217" s="6">
        <v>0</v>
      </c>
      <c r="E1217" s="6">
        <v>25000</v>
      </c>
      <c r="F1217" s="6">
        <v>37000</v>
      </c>
      <c r="G1217" s="6">
        <v>198295</v>
      </c>
      <c r="H1217" s="14">
        <f t="shared" si="47"/>
        <v>260295</v>
      </c>
    </row>
    <row r="1218" spans="1:9" x14ac:dyDescent="0.25">
      <c r="A1218" s="22"/>
      <c r="B1218" s="5">
        <v>65500658</v>
      </c>
      <c r="C1218" s="5" t="s">
        <v>1123</v>
      </c>
      <c r="D1218" s="6">
        <v>119641</v>
      </c>
      <c r="E1218" s="6">
        <v>50000</v>
      </c>
      <c r="F1218" s="6">
        <v>8000</v>
      </c>
      <c r="G1218" s="6">
        <v>0</v>
      </c>
      <c r="H1218" s="14">
        <f t="shared" si="47"/>
        <v>177641</v>
      </c>
      <c r="I1218" s="22"/>
    </row>
    <row r="1219" spans="1:9" ht="15" customHeight="1" x14ac:dyDescent="0.25">
      <c r="A1219" s="11" t="s">
        <v>3189</v>
      </c>
      <c r="B1219" s="25">
        <v>314</v>
      </c>
      <c r="C1219" s="5">
        <v>24</v>
      </c>
      <c r="D1219" s="5">
        <v>2499000648</v>
      </c>
      <c r="E1219" s="5">
        <v>2</v>
      </c>
      <c r="F1219" s="5">
        <v>2024</v>
      </c>
      <c r="G1219" s="5">
        <v>1</v>
      </c>
      <c r="H1219" s="14"/>
      <c r="I1219" s="15">
        <f>+SUM(H1220:H1232)</f>
        <v>5494777</v>
      </c>
    </row>
    <row r="1220" spans="1:9" x14ac:dyDescent="0.25">
      <c r="B1220" s="5">
        <v>1092346919</v>
      </c>
      <c r="C1220" s="5" t="s">
        <v>1124</v>
      </c>
      <c r="D1220" s="6">
        <v>118557</v>
      </c>
      <c r="E1220" s="6">
        <v>50000</v>
      </c>
      <c r="F1220" s="6">
        <v>0</v>
      </c>
      <c r="G1220" s="6">
        <v>0</v>
      </c>
      <c r="H1220" s="14">
        <f t="shared" ref="H1220:H1232" si="48">SUM(D1220:G1220)</f>
        <v>168557</v>
      </c>
    </row>
    <row r="1221" spans="1:9" x14ac:dyDescent="0.25">
      <c r="B1221" s="5">
        <v>1092364881</v>
      </c>
      <c r="C1221" s="5" t="s">
        <v>1125</v>
      </c>
      <c r="D1221" s="6">
        <v>0</v>
      </c>
      <c r="E1221" s="6">
        <v>50000</v>
      </c>
      <c r="F1221" s="6">
        <v>0</v>
      </c>
      <c r="G1221" s="6">
        <v>112287</v>
      </c>
      <c r="H1221" s="14">
        <f t="shared" si="48"/>
        <v>162287</v>
      </c>
    </row>
    <row r="1222" spans="1:9" x14ac:dyDescent="0.25">
      <c r="B1222" s="5">
        <v>1092386282</v>
      </c>
      <c r="C1222" s="5" t="s">
        <v>1126</v>
      </c>
      <c r="D1222" s="6">
        <v>0</v>
      </c>
      <c r="E1222" s="6">
        <v>75000</v>
      </c>
      <c r="F1222" s="6">
        <v>17000</v>
      </c>
      <c r="G1222" s="6">
        <v>82123</v>
      </c>
      <c r="H1222" s="14">
        <f t="shared" si="48"/>
        <v>174123</v>
      </c>
    </row>
    <row r="1223" spans="1:9" x14ac:dyDescent="0.25">
      <c r="B1223" s="5">
        <v>37505247</v>
      </c>
      <c r="C1223" s="5" t="s">
        <v>1127</v>
      </c>
      <c r="D1223" s="6">
        <v>496630</v>
      </c>
      <c r="E1223" s="6">
        <v>100000</v>
      </c>
      <c r="F1223" s="6">
        <v>9000</v>
      </c>
      <c r="G1223" s="6">
        <v>0</v>
      </c>
      <c r="H1223" s="14">
        <f t="shared" si="48"/>
        <v>605630</v>
      </c>
    </row>
    <row r="1224" spans="1:9" x14ac:dyDescent="0.25">
      <c r="B1224" s="5">
        <v>60404320</v>
      </c>
      <c r="C1224" s="5" t="s">
        <v>1128</v>
      </c>
      <c r="D1224" s="6">
        <v>675593</v>
      </c>
      <c r="E1224" s="6">
        <v>98000</v>
      </c>
      <c r="F1224" s="6">
        <v>9000</v>
      </c>
      <c r="G1224" s="6">
        <v>0</v>
      </c>
      <c r="H1224" s="14">
        <f t="shared" si="48"/>
        <v>782593</v>
      </c>
    </row>
    <row r="1225" spans="1:9" x14ac:dyDescent="0.25">
      <c r="B1225" s="5">
        <v>60413519</v>
      </c>
      <c r="C1225" s="5" t="s">
        <v>1129</v>
      </c>
      <c r="D1225" s="6">
        <v>769643</v>
      </c>
      <c r="E1225" s="6">
        <v>100000</v>
      </c>
      <c r="F1225" s="6">
        <v>9000</v>
      </c>
      <c r="G1225" s="6">
        <v>0</v>
      </c>
      <c r="H1225" s="14">
        <f t="shared" si="48"/>
        <v>878643</v>
      </c>
    </row>
    <row r="1226" spans="1:9" x14ac:dyDescent="0.25">
      <c r="B1226" s="5">
        <v>63450211</v>
      </c>
      <c r="C1226" s="5" t="s">
        <v>1130</v>
      </c>
      <c r="D1226" s="6">
        <v>0</v>
      </c>
      <c r="E1226" s="6">
        <v>59000</v>
      </c>
      <c r="F1226" s="6">
        <v>41000</v>
      </c>
      <c r="G1226" s="6">
        <v>0</v>
      </c>
      <c r="H1226" s="14">
        <f t="shared" si="48"/>
        <v>100000</v>
      </c>
    </row>
    <row r="1227" spans="1:9" x14ac:dyDescent="0.25">
      <c r="B1227" s="5">
        <v>88186493</v>
      </c>
      <c r="C1227" s="5" t="s">
        <v>1131</v>
      </c>
      <c r="D1227" s="6">
        <v>647478</v>
      </c>
      <c r="E1227" s="6">
        <v>97000</v>
      </c>
      <c r="F1227" s="6">
        <v>9000</v>
      </c>
      <c r="G1227" s="6">
        <v>0</v>
      </c>
      <c r="H1227" s="14">
        <f t="shared" si="48"/>
        <v>753478</v>
      </c>
    </row>
    <row r="1228" spans="1:9" x14ac:dyDescent="0.25">
      <c r="B1228" s="5">
        <v>88188609</v>
      </c>
      <c r="C1228" s="5" t="s">
        <v>1132</v>
      </c>
      <c r="D1228" s="6">
        <v>410687</v>
      </c>
      <c r="E1228" s="6">
        <v>97000</v>
      </c>
      <c r="F1228" s="6">
        <v>9000</v>
      </c>
      <c r="G1228" s="6">
        <v>0</v>
      </c>
      <c r="H1228" s="14">
        <f t="shared" si="48"/>
        <v>516687</v>
      </c>
    </row>
    <row r="1229" spans="1:9" x14ac:dyDescent="0.25">
      <c r="B1229" s="5">
        <v>88194650</v>
      </c>
      <c r="C1229" s="5" t="s">
        <v>1133</v>
      </c>
      <c r="D1229" s="6">
        <v>394030</v>
      </c>
      <c r="E1229" s="6">
        <v>60000</v>
      </c>
      <c r="F1229" s="6">
        <v>0</v>
      </c>
      <c r="G1229" s="6">
        <v>0</v>
      </c>
      <c r="H1229" s="14">
        <f t="shared" si="48"/>
        <v>454030</v>
      </c>
    </row>
    <row r="1230" spans="1:9" x14ac:dyDescent="0.25">
      <c r="A1230" s="22"/>
      <c r="B1230" s="5">
        <v>88261533</v>
      </c>
      <c r="C1230" s="5" t="s">
        <v>1134</v>
      </c>
      <c r="D1230" s="6">
        <v>0</v>
      </c>
      <c r="E1230" s="6">
        <v>100000</v>
      </c>
      <c r="F1230" s="6">
        <v>0</v>
      </c>
      <c r="G1230" s="6">
        <v>89447</v>
      </c>
      <c r="H1230" s="14">
        <f t="shared" si="48"/>
        <v>189447</v>
      </c>
      <c r="I1230" s="22"/>
    </row>
    <row r="1231" spans="1:9" x14ac:dyDescent="0.25">
      <c r="B1231" s="5">
        <v>1092397215</v>
      </c>
      <c r="C1231" s="5" t="s">
        <v>3304</v>
      </c>
      <c r="D1231" s="6">
        <v>0</v>
      </c>
      <c r="E1231" s="6">
        <v>17000</v>
      </c>
      <c r="F1231" s="6">
        <v>15000</v>
      </c>
      <c r="G1231" s="6">
        <v>0</v>
      </c>
      <c r="H1231" s="14">
        <f t="shared" si="48"/>
        <v>32000</v>
      </c>
    </row>
    <row r="1232" spans="1:9" x14ac:dyDescent="0.25">
      <c r="A1232" s="22"/>
      <c r="B1232" s="5">
        <v>88271878</v>
      </c>
      <c r="C1232" s="5" t="s">
        <v>1135</v>
      </c>
      <c r="D1232" s="6">
        <v>577302</v>
      </c>
      <c r="E1232" s="6">
        <v>100000</v>
      </c>
      <c r="F1232" s="6">
        <v>0</v>
      </c>
      <c r="G1232" s="6">
        <v>0</v>
      </c>
      <c r="H1232" s="14">
        <f t="shared" si="48"/>
        <v>677302</v>
      </c>
      <c r="I1232" s="22"/>
    </row>
    <row r="1233" spans="1:9" ht="15" customHeight="1" x14ac:dyDescent="0.25">
      <c r="A1233" s="11" t="s">
        <v>3190</v>
      </c>
      <c r="B1233" s="25">
        <v>315</v>
      </c>
      <c r="C1233" s="5">
        <v>24</v>
      </c>
      <c r="D1233" s="5">
        <v>2499000649</v>
      </c>
      <c r="E1233" s="5">
        <v>2</v>
      </c>
      <c r="F1233" s="5">
        <v>2024</v>
      </c>
      <c r="G1233" s="5">
        <v>1</v>
      </c>
      <c r="H1233" s="14"/>
      <c r="I1233" s="15">
        <f>+SUM(H1234:H1244)</f>
        <v>2644990</v>
      </c>
    </row>
    <row r="1234" spans="1:9" x14ac:dyDescent="0.25">
      <c r="B1234" s="5">
        <v>1067884202</v>
      </c>
      <c r="C1234" s="5" t="s">
        <v>1136</v>
      </c>
      <c r="D1234" s="6">
        <v>304432</v>
      </c>
      <c r="E1234" s="6">
        <v>25000</v>
      </c>
      <c r="F1234" s="6">
        <v>0</v>
      </c>
      <c r="G1234" s="6">
        <v>0</v>
      </c>
      <c r="H1234" s="14">
        <f t="shared" ref="H1234:H1244" si="49">SUM(D1234:G1234)</f>
        <v>329432</v>
      </c>
    </row>
    <row r="1235" spans="1:9" x14ac:dyDescent="0.25">
      <c r="B1235" s="5">
        <v>1115074709</v>
      </c>
      <c r="C1235" s="5" t="s">
        <v>1137</v>
      </c>
      <c r="D1235" s="6">
        <v>285883</v>
      </c>
      <c r="E1235" s="6">
        <v>26000</v>
      </c>
      <c r="F1235" s="6">
        <v>0</v>
      </c>
      <c r="G1235" s="6">
        <v>0</v>
      </c>
      <c r="H1235" s="14">
        <f t="shared" si="49"/>
        <v>311883</v>
      </c>
    </row>
    <row r="1236" spans="1:9" x14ac:dyDescent="0.25">
      <c r="B1236" s="5">
        <v>1115085723</v>
      </c>
      <c r="C1236" s="5" t="s">
        <v>1138</v>
      </c>
      <c r="D1236" s="6">
        <v>0</v>
      </c>
      <c r="E1236" s="6">
        <v>75000</v>
      </c>
      <c r="F1236" s="6">
        <v>0</v>
      </c>
      <c r="G1236" s="6">
        <v>198374</v>
      </c>
      <c r="H1236" s="14">
        <f t="shared" si="49"/>
        <v>273374</v>
      </c>
    </row>
    <row r="1237" spans="1:9" x14ac:dyDescent="0.25">
      <c r="B1237" s="5">
        <v>1144152484</v>
      </c>
      <c r="C1237" s="5" t="s">
        <v>1139</v>
      </c>
      <c r="D1237" s="6">
        <v>0</v>
      </c>
      <c r="E1237" s="6">
        <v>50000</v>
      </c>
      <c r="F1237" s="6">
        <v>0</v>
      </c>
      <c r="G1237" s="6">
        <v>0</v>
      </c>
      <c r="H1237" s="14">
        <f t="shared" si="49"/>
        <v>50000</v>
      </c>
    </row>
    <row r="1238" spans="1:9" x14ac:dyDescent="0.25">
      <c r="B1238" s="5">
        <v>1144182283</v>
      </c>
      <c r="C1238" s="5" t="s">
        <v>1140</v>
      </c>
      <c r="D1238" s="6">
        <v>0</v>
      </c>
      <c r="E1238" s="6">
        <v>77000</v>
      </c>
      <c r="F1238" s="6">
        <v>0</v>
      </c>
      <c r="G1238" s="6">
        <v>0</v>
      </c>
      <c r="H1238" s="14">
        <f t="shared" si="49"/>
        <v>77000</v>
      </c>
    </row>
    <row r="1239" spans="1:9" x14ac:dyDescent="0.25">
      <c r="B1239" s="5">
        <v>15485192</v>
      </c>
      <c r="C1239" s="5" t="s">
        <v>1141</v>
      </c>
      <c r="D1239" s="6">
        <v>340155</v>
      </c>
      <c r="E1239" s="6">
        <v>50000</v>
      </c>
      <c r="F1239" s="6">
        <v>0</v>
      </c>
      <c r="G1239" s="6">
        <v>0</v>
      </c>
      <c r="H1239" s="14">
        <f t="shared" si="49"/>
        <v>390155</v>
      </c>
    </row>
    <row r="1240" spans="1:9" x14ac:dyDescent="0.25">
      <c r="B1240" s="5">
        <v>16539022</v>
      </c>
      <c r="C1240" s="5" t="s">
        <v>1142</v>
      </c>
      <c r="D1240" s="6">
        <v>193340</v>
      </c>
      <c r="E1240" s="6">
        <v>50000</v>
      </c>
      <c r="F1240" s="6">
        <v>0</v>
      </c>
      <c r="G1240" s="6">
        <v>0</v>
      </c>
      <c r="H1240" s="14">
        <f t="shared" si="49"/>
        <v>243340</v>
      </c>
    </row>
    <row r="1241" spans="1:9" x14ac:dyDescent="0.25">
      <c r="B1241" s="5">
        <v>77187492</v>
      </c>
      <c r="C1241" s="5" t="s">
        <v>1143</v>
      </c>
      <c r="D1241" s="6">
        <v>259885</v>
      </c>
      <c r="E1241" s="6">
        <v>50000</v>
      </c>
      <c r="F1241" s="6">
        <v>0</v>
      </c>
      <c r="G1241" s="6">
        <v>0</v>
      </c>
      <c r="H1241" s="14">
        <f t="shared" si="49"/>
        <v>309885</v>
      </c>
    </row>
    <row r="1242" spans="1:9" x14ac:dyDescent="0.25">
      <c r="A1242" s="22"/>
      <c r="B1242" s="5">
        <v>94041265</v>
      </c>
      <c r="C1242" s="5" t="s">
        <v>1144</v>
      </c>
      <c r="D1242" s="6">
        <v>303157</v>
      </c>
      <c r="E1242" s="6">
        <v>50000</v>
      </c>
      <c r="F1242" s="6">
        <v>0</v>
      </c>
      <c r="G1242" s="6">
        <v>0</v>
      </c>
      <c r="H1242" s="14">
        <f t="shared" si="49"/>
        <v>353157</v>
      </c>
      <c r="I1242" s="22"/>
    </row>
    <row r="1243" spans="1:9" x14ac:dyDescent="0.25">
      <c r="B1243" s="5">
        <v>94505412</v>
      </c>
      <c r="C1243" s="5" t="s">
        <v>1145</v>
      </c>
      <c r="D1243" s="6">
        <v>0</v>
      </c>
      <c r="E1243" s="6">
        <v>25000</v>
      </c>
      <c r="F1243" s="6">
        <v>0</v>
      </c>
      <c r="G1243" s="6">
        <v>0</v>
      </c>
      <c r="H1243" s="14">
        <f t="shared" si="49"/>
        <v>25000</v>
      </c>
    </row>
    <row r="1244" spans="1:9" x14ac:dyDescent="0.25">
      <c r="A1244" s="22"/>
      <c r="B1244" s="5">
        <v>98145870</v>
      </c>
      <c r="C1244" s="5" t="s">
        <v>1146</v>
      </c>
      <c r="D1244" s="6">
        <v>229764</v>
      </c>
      <c r="E1244" s="6">
        <v>52000</v>
      </c>
      <c r="F1244" s="6">
        <v>0</v>
      </c>
      <c r="G1244" s="6">
        <v>0</v>
      </c>
      <c r="H1244" s="14">
        <f t="shared" si="49"/>
        <v>281764</v>
      </c>
      <c r="I1244" s="22"/>
    </row>
    <row r="1245" spans="1:9" ht="15" customHeight="1" x14ac:dyDescent="0.25">
      <c r="A1245" s="11" t="s">
        <v>3191</v>
      </c>
      <c r="B1245" s="25">
        <v>318</v>
      </c>
      <c r="C1245" s="5">
        <v>24</v>
      </c>
      <c r="D1245" s="5">
        <v>2499000650</v>
      </c>
      <c r="E1245" s="5">
        <v>2</v>
      </c>
      <c r="F1245" s="5">
        <v>2024</v>
      </c>
      <c r="G1245" s="5">
        <v>1</v>
      </c>
      <c r="H1245" s="14"/>
      <c r="I1245" s="15">
        <f>+SUM(H1246:H1249)</f>
        <v>1114305</v>
      </c>
    </row>
    <row r="1246" spans="1:9" x14ac:dyDescent="0.25">
      <c r="B1246" s="5">
        <v>1090368728</v>
      </c>
      <c r="C1246" s="5" t="s">
        <v>1147</v>
      </c>
      <c r="D1246" s="6">
        <v>269198</v>
      </c>
      <c r="E1246" s="6">
        <v>50000</v>
      </c>
      <c r="F1246" s="6">
        <v>0</v>
      </c>
      <c r="G1246" s="6">
        <v>0</v>
      </c>
      <c r="H1246" s="14">
        <f>SUM(D1246:G1246)</f>
        <v>319198</v>
      </c>
    </row>
    <row r="1247" spans="1:9" x14ac:dyDescent="0.25">
      <c r="A1247" s="22"/>
      <c r="B1247" s="5">
        <v>1090431692</v>
      </c>
      <c r="C1247" s="5" t="s">
        <v>1148</v>
      </c>
      <c r="D1247" s="6">
        <v>135338</v>
      </c>
      <c r="E1247" s="6">
        <v>50000</v>
      </c>
      <c r="F1247" s="6">
        <v>4000</v>
      </c>
      <c r="G1247" s="6">
        <v>0</v>
      </c>
      <c r="H1247" s="14">
        <f>SUM(D1247:G1247)</f>
        <v>189338</v>
      </c>
      <c r="I1247" s="22"/>
    </row>
    <row r="1248" spans="1:9" x14ac:dyDescent="0.25">
      <c r="B1248" s="5">
        <v>1090468463</v>
      </c>
      <c r="C1248" s="5" t="s">
        <v>1149</v>
      </c>
      <c r="D1248" s="6">
        <v>253322</v>
      </c>
      <c r="E1248" s="6">
        <v>50000</v>
      </c>
      <c r="F1248" s="6">
        <v>0</v>
      </c>
      <c r="G1248" s="6">
        <v>0</v>
      </c>
      <c r="H1248" s="14">
        <f>SUM(D1248:G1248)</f>
        <v>303322</v>
      </c>
    </row>
    <row r="1249" spans="1:9" x14ac:dyDescent="0.25">
      <c r="A1249" s="22"/>
      <c r="B1249" s="5">
        <v>1098667112</v>
      </c>
      <c r="C1249" s="5" t="s">
        <v>1150</v>
      </c>
      <c r="D1249" s="6">
        <v>248447</v>
      </c>
      <c r="E1249" s="6">
        <v>50000</v>
      </c>
      <c r="F1249" s="6">
        <v>4000</v>
      </c>
      <c r="G1249" s="6">
        <v>0</v>
      </c>
      <c r="H1249" s="14">
        <f>SUM(D1249:G1249)</f>
        <v>302447</v>
      </c>
      <c r="I1249" s="22"/>
    </row>
    <row r="1250" spans="1:9" ht="15" customHeight="1" x14ac:dyDescent="0.25">
      <c r="A1250" s="11" t="s">
        <v>3192</v>
      </c>
      <c r="B1250" s="25">
        <v>319</v>
      </c>
      <c r="C1250" s="5">
        <v>24</v>
      </c>
      <c r="D1250" s="5">
        <v>2499000651</v>
      </c>
      <c r="E1250" s="5">
        <v>2</v>
      </c>
      <c r="F1250" s="5">
        <v>2024</v>
      </c>
      <c r="G1250" s="5">
        <v>1</v>
      </c>
      <c r="H1250" s="14"/>
      <c r="I1250" s="15">
        <f>+SUM(H1251:H1259)</f>
        <v>1988645</v>
      </c>
    </row>
    <row r="1251" spans="1:9" x14ac:dyDescent="0.25">
      <c r="B1251" s="5">
        <v>1090362838</v>
      </c>
      <c r="C1251" s="5" t="s">
        <v>1151</v>
      </c>
      <c r="D1251" s="6">
        <v>154672</v>
      </c>
      <c r="E1251" s="6">
        <v>58000</v>
      </c>
      <c r="F1251" s="6">
        <v>4000</v>
      </c>
      <c r="G1251" s="6">
        <v>0</v>
      </c>
      <c r="H1251" s="14">
        <f t="shared" ref="H1251:H1259" si="50">SUM(D1251:G1251)</f>
        <v>216672</v>
      </c>
    </row>
    <row r="1252" spans="1:9" x14ac:dyDescent="0.25">
      <c r="B1252" s="5">
        <v>1090421576</v>
      </c>
      <c r="C1252" s="5" t="s">
        <v>1152</v>
      </c>
      <c r="D1252" s="6">
        <v>0</v>
      </c>
      <c r="E1252" s="6">
        <v>50000</v>
      </c>
      <c r="F1252" s="6">
        <v>4000</v>
      </c>
      <c r="G1252" s="6">
        <v>0</v>
      </c>
      <c r="H1252" s="14">
        <f t="shared" si="50"/>
        <v>54000</v>
      </c>
    </row>
    <row r="1253" spans="1:9" x14ac:dyDescent="0.25">
      <c r="B1253" s="5">
        <v>1093792901</v>
      </c>
      <c r="C1253" s="5" t="s">
        <v>1153</v>
      </c>
      <c r="D1253" s="6">
        <v>0</v>
      </c>
      <c r="E1253" s="6">
        <v>50000</v>
      </c>
      <c r="F1253" s="6">
        <v>4000</v>
      </c>
      <c r="G1253" s="6">
        <v>0</v>
      </c>
      <c r="H1253" s="14">
        <f t="shared" si="50"/>
        <v>54000</v>
      </c>
    </row>
    <row r="1254" spans="1:9" x14ac:dyDescent="0.25">
      <c r="B1254" s="5">
        <v>37272362</v>
      </c>
      <c r="C1254" s="5" t="s">
        <v>1154</v>
      </c>
      <c r="D1254" s="6">
        <v>338080</v>
      </c>
      <c r="E1254" s="6">
        <v>50000</v>
      </c>
      <c r="F1254" s="6">
        <v>4000</v>
      </c>
      <c r="G1254" s="6">
        <v>0</v>
      </c>
      <c r="H1254" s="14">
        <f t="shared" si="50"/>
        <v>392080</v>
      </c>
    </row>
    <row r="1255" spans="1:9" x14ac:dyDescent="0.25">
      <c r="B1255" s="5">
        <v>60372348</v>
      </c>
      <c r="C1255" s="5" t="s">
        <v>1155</v>
      </c>
      <c r="D1255" s="6">
        <v>228748</v>
      </c>
      <c r="E1255" s="6">
        <v>50000</v>
      </c>
      <c r="F1255" s="6">
        <v>4000</v>
      </c>
      <c r="G1255" s="6">
        <v>0</v>
      </c>
      <c r="H1255" s="14">
        <f t="shared" si="50"/>
        <v>282748</v>
      </c>
    </row>
    <row r="1256" spans="1:9" x14ac:dyDescent="0.25">
      <c r="B1256" s="5">
        <v>60390459</v>
      </c>
      <c r="C1256" s="5" t="s">
        <v>1156</v>
      </c>
      <c r="D1256" s="6">
        <v>0</v>
      </c>
      <c r="E1256" s="6">
        <v>50000</v>
      </c>
      <c r="F1256" s="6">
        <v>4000</v>
      </c>
      <c r="G1256" s="6">
        <v>0</v>
      </c>
      <c r="H1256" s="14">
        <f t="shared" si="50"/>
        <v>54000</v>
      </c>
    </row>
    <row r="1257" spans="1:9" x14ac:dyDescent="0.25">
      <c r="A1257" s="22"/>
      <c r="B1257" s="5">
        <v>88187080</v>
      </c>
      <c r="C1257" s="5" t="s">
        <v>1157</v>
      </c>
      <c r="D1257" s="6">
        <v>245550</v>
      </c>
      <c r="E1257" s="6">
        <v>50000</v>
      </c>
      <c r="F1257" s="6">
        <v>4000</v>
      </c>
      <c r="G1257" s="6">
        <v>0</v>
      </c>
      <c r="H1257" s="14">
        <f t="shared" si="50"/>
        <v>299550</v>
      </c>
      <c r="I1257" s="22"/>
    </row>
    <row r="1258" spans="1:9" x14ac:dyDescent="0.25">
      <c r="B1258" s="5">
        <v>88211135</v>
      </c>
      <c r="C1258" s="5" t="s">
        <v>1158</v>
      </c>
      <c r="D1258" s="6">
        <v>273465</v>
      </c>
      <c r="E1258" s="6">
        <v>50000</v>
      </c>
      <c r="F1258" s="6">
        <v>4000</v>
      </c>
      <c r="G1258" s="6">
        <v>0</v>
      </c>
      <c r="H1258" s="14">
        <f t="shared" si="50"/>
        <v>327465</v>
      </c>
    </row>
    <row r="1259" spans="1:9" x14ac:dyDescent="0.25">
      <c r="A1259" s="22"/>
      <c r="B1259" s="5">
        <v>88263456</v>
      </c>
      <c r="C1259" s="5" t="s">
        <v>1159</v>
      </c>
      <c r="D1259" s="6">
        <v>254130</v>
      </c>
      <c r="E1259" s="6">
        <v>50000</v>
      </c>
      <c r="F1259" s="6">
        <v>4000</v>
      </c>
      <c r="G1259" s="6">
        <v>0</v>
      </c>
      <c r="H1259" s="14">
        <f t="shared" si="50"/>
        <v>308130</v>
      </c>
      <c r="I1259" s="22"/>
    </row>
    <row r="1260" spans="1:9" ht="15" customHeight="1" x14ac:dyDescent="0.25">
      <c r="A1260" s="11" t="s">
        <v>3193</v>
      </c>
      <c r="B1260" s="25">
        <v>321</v>
      </c>
      <c r="C1260" s="5">
        <v>24</v>
      </c>
      <c r="D1260" s="5">
        <v>2499000652</v>
      </c>
      <c r="E1260" s="5">
        <v>2</v>
      </c>
      <c r="F1260" s="5">
        <v>2024</v>
      </c>
      <c r="G1260" s="5">
        <v>1</v>
      </c>
      <c r="H1260" s="14"/>
      <c r="I1260" s="15">
        <f>+SUM(H1261:H1322)</f>
        <v>18958620</v>
      </c>
    </row>
    <row r="1261" spans="1:9" x14ac:dyDescent="0.25">
      <c r="B1261" s="5">
        <v>1004807739</v>
      </c>
      <c r="C1261" s="5" t="s">
        <v>1160</v>
      </c>
      <c r="D1261" s="6">
        <v>0</v>
      </c>
      <c r="E1261" s="6">
        <v>50000</v>
      </c>
      <c r="F1261" s="6">
        <v>0</v>
      </c>
      <c r="G1261" s="6">
        <v>198299</v>
      </c>
      <c r="H1261" s="14">
        <f t="shared" ref="H1261:H1292" si="51">SUM(D1261:G1261)</f>
        <v>248299</v>
      </c>
    </row>
    <row r="1262" spans="1:9" x14ac:dyDescent="0.25">
      <c r="B1262" s="5">
        <v>1090467703</v>
      </c>
      <c r="C1262" s="5" t="s">
        <v>3352</v>
      </c>
      <c r="D1262" s="6">
        <v>367626</v>
      </c>
      <c r="E1262" s="6">
        <v>0</v>
      </c>
      <c r="F1262" s="6">
        <v>0</v>
      </c>
      <c r="G1262" s="6">
        <v>0</v>
      </c>
      <c r="H1262" s="14">
        <f t="shared" si="51"/>
        <v>367626</v>
      </c>
    </row>
    <row r="1263" spans="1:9" x14ac:dyDescent="0.25">
      <c r="B1263" s="5">
        <v>88197551</v>
      </c>
      <c r="C1263" s="5" t="s">
        <v>3353</v>
      </c>
      <c r="D1263" s="6">
        <v>317633</v>
      </c>
      <c r="E1263" s="6">
        <v>0</v>
      </c>
      <c r="F1263" s="6">
        <v>0</v>
      </c>
      <c r="G1263" s="6">
        <v>0</v>
      </c>
      <c r="H1263" s="14">
        <f t="shared" si="51"/>
        <v>317633</v>
      </c>
    </row>
    <row r="1264" spans="1:9" x14ac:dyDescent="0.25">
      <c r="B1264" s="5">
        <v>5477995</v>
      </c>
      <c r="C1264" s="5" t="s">
        <v>3354</v>
      </c>
      <c r="D1264" s="19">
        <v>234000</v>
      </c>
      <c r="E1264" s="6">
        <v>0</v>
      </c>
      <c r="F1264" s="6">
        <v>0</v>
      </c>
      <c r="G1264" s="6">
        <v>0</v>
      </c>
      <c r="H1264" s="14">
        <f t="shared" si="51"/>
        <v>234000</v>
      </c>
    </row>
    <row r="1265" spans="2:8" x14ac:dyDescent="0.25">
      <c r="B1265" s="5">
        <v>1127044853</v>
      </c>
      <c r="C1265" s="5" t="s">
        <v>1191</v>
      </c>
      <c r="D1265" s="6">
        <v>0</v>
      </c>
      <c r="E1265" s="6">
        <v>50000</v>
      </c>
      <c r="F1265" s="6">
        <v>0</v>
      </c>
      <c r="G1265" s="6">
        <v>198295</v>
      </c>
      <c r="H1265" s="14">
        <f t="shared" si="51"/>
        <v>248295</v>
      </c>
    </row>
    <row r="1266" spans="2:8" x14ac:dyDescent="0.25">
      <c r="B1266" s="5">
        <v>1093789759</v>
      </c>
      <c r="C1266" s="5" t="s">
        <v>1185</v>
      </c>
      <c r="D1266" s="6">
        <v>0</v>
      </c>
      <c r="E1266" s="6">
        <v>25000</v>
      </c>
      <c r="F1266" s="6">
        <v>35000</v>
      </c>
      <c r="G1266" s="6">
        <v>0</v>
      </c>
      <c r="H1266" s="14">
        <f t="shared" si="51"/>
        <v>60000</v>
      </c>
    </row>
    <row r="1267" spans="2:8" x14ac:dyDescent="0.25">
      <c r="B1267" s="5">
        <v>1004807739</v>
      </c>
      <c r="C1267" s="5" t="s">
        <v>1160</v>
      </c>
      <c r="D1267" s="6">
        <v>0</v>
      </c>
      <c r="E1267" s="6">
        <v>50000</v>
      </c>
      <c r="F1267" s="6">
        <v>0</v>
      </c>
      <c r="G1267" s="6">
        <v>198299</v>
      </c>
      <c r="H1267" s="14">
        <f t="shared" si="51"/>
        <v>248299</v>
      </c>
    </row>
    <row r="1268" spans="2:8" x14ac:dyDescent="0.25">
      <c r="B1268" s="5">
        <v>1092360008</v>
      </c>
      <c r="C1268" s="5" t="s">
        <v>3355</v>
      </c>
      <c r="D1268" s="6">
        <v>269407</v>
      </c>
      <c r="E1268" s="6">
        <v>0</v>
      </c>
      <c r="F1268" s="6">
        <v>0</v>
      </c>
      <c r="G1268" s="6">
        <v>0</v>
      </c>
      <c r="H1268" s="14">
        <f t="shared" si="51"/>
        <v>269407</v>
      </c>
    </row>
    <row r="1269" spans="2:8" x14ac:dyDescent="0.25">
      <c r="B1269" s="5">
        <v>1004809198</v>
      </c>
      <c r="C1269" s="5" t="s">
        <v>1161</v>
      </c>
      <c r="D1269" s="6">
        <v>0</v>
      </c>
      <c r="E1269" s="6">
        <v>25000</v>
      </c>
      <c r="F1269" s="6">
        <v>35000</v>
      </c>
      <c r="G1269" s="6">
        <v>246136</v>
      </c>
      <c r="H1269" s="14">
        <f t="shared" si="51"/>
        <v>306136</v>
      </c>
    </row>
    <row r="1270" spans="2:8" x14ac:dyDescent="0.25">
      <c r="B1270" s="5">
        <v>1004809367</v>
      </c>
      <c r="C1270" s="5" t="s">
        <v>1162</v>
      </c>
      <c r="D1270" s="6">
        <v>236639</v>
      </c>
      <c r="E1270" s="6">
        <v>25000</v>
      </c>
      <c r="F1270" s="6">
        <v>35000</v>
      </c>
      <c r="G1270" s="6">
        <v>0</v>
      </c>
      <c r="H1270" s="14">
        <f t="shared" si="51"/>
        <v>296639</v>
      </c>
    </row>
    <row r="1271" spans="2:8" x14ac:dyDescent="0.25">
      <c r="B1271" s="5">
        <v>1004898510</v>
      </c>
      <c r="C1271" s="5" t="s">
        <v>1163</v>
      </c>
      <c r="D1271" s="6">
        <v>299108</v>
      </c>
      <c r="E1271" s="6">
        <v>50000</v>
      </c>
      <c r="F1271" s="6">
        <v>0</v>
      </c>
      <c r="G1271" s="6">
        <v>0</v>
      </c>
      <c r="H1271" s="14">
        <f t="shared" si="51"/>
        <v>349108</v>
      </c>
    </row>
    <row r="1272" spans="2:8" x14ac:dyDescent="0.25">
      <c r="B1272" s="5">
        <v>1005027966</v>
      </c>
      <c r="C1272" s="5" t="s">
        <v>1164</v>
      </c>
      <c r="D1272" s="6">
        <v>0</v>
      </c>
      <c r="E1272" s="6">
        <v>50000</v>
      </c>
      <c r="F1272" s="6">
        <v>0</v>
      </c>
      <c r="G1272" s="6">
        <v>280379</v>
      </c>
      <c r="H1272" s="14">
        <f t="shared" si="51"/>
        <v>330379</v>
      </c>
    </row>
    <row r="1273" spans="2:8" x14ac:dyDescent="0.25">
      <c r="B1273" s="5">
        <v>1090368678</v>
      </c>
      <c r="C1273" s="5" t="s">
        <v>1165</v>
      </c>
      <c r="D1273" s="6">
        <v>256305</v>
      </c>
      <c r="E1273" s="6">
        <v>25000</v>
      </c>
      <c r="F1273" s="6">
        <v>25000</v>
      </c>
      <c r="G1273" s="6">
        <v>0</v>
      </c>
      <c r="H1273" s="14">
        <f t="shared" si="51"/>
        <v>306305</v>
      </c>
    </row>
    <row r="1274" spans="2:8" x14ac:dyDescent="0.25">
      <c r="B1274" s="5">
        <v>1090377953</v>
      </c>
      <c r="C1274" s="5" t="s">
        <v>1166</v>
      </c>
      <c r="D1274" s="6">
        <v>231311</v>
      </c>
      <c r="E1274" s="6">
        <v>50000</v>
      </c>
      <c r="F1274" s="6">
        <v>0</v>
      </c>
      <c r="G1274" s="6">
        <v>0</v>
      </c>
      <c r="H1274" s="14">
        <f t="shared" si="51"/>
        <v>281311</v>
      </c>
    </row>
    <row r="1275" spans="2:8" x14ac:dyDescent="0.25">
      <c r="B1275" s="5">
        <v>1090385824</v>
      </c>
      <c r="C1275" s="5" t="s">
        <v>1167</v>
      </c>
      <c r="D1275" s="6">
        <v>0</v>
      </c>
      <c r="E1275" s="6">
        <v>25000</v>
      </c>
      <c r="F1275" s="6">
        <v>100000</v>
      </c>
      <c r="G1275" s="6">
        <v>0</v>
      </c>
      <c r="H1275" s="14">
        <f t="shared" si="51"/>
        <v>125000</v>
      </c>
    </row>
    <row r="1276" spans="2:8" x14ac:dyDescent="0.25">
      <c r="B1276" s="5">
        <v>1090426364</v>
      </c>
      <c r="C1276" s="5" t="s">
        <v>1168</v>
      </c>
      <c r="D1276" s="6">
        <v>252919</v>
      </c>
      <c r="E1276" s="6">
        <v>50000</v>
      </c>
      <c r="F1276" s="6">
        <v>0</v>
      </c>
      <c r="G1276" s="6">
        <v>0</v>
      </c>
      <c r="H1276" s="14">
        <f t="shared" si="51"/>
        <v>302919</v>
      </c>
    </row>
    <row r="1277" spans="2:8" x14ac:dyDescent="0.25">
      <c r="B1277" s="5">
        <v>1090427563</v>
      </c>
      <c r="C1277" s="5" t="s">
        <v>1169</v>
      </c>
      <c r="D1277" s="6">
        <v>0</v>
      </c>
      <c r="E1277" s="6">
        <v>25000</v>
      </c>
      <c r="F1277" s="6">
        <v>35000</v>
      </c>
      <c r="G1277" s="6">
        <v>293013</v>
      </c>
      <c r="H1277" s="14">
        <f t="shared" si="51"/>
        <v>353013</v>
      </c>
    </row>
    <row r="1278" spans="2:8" x14ac:dyDescent="0.25">
      <c r="B1278" s="5">
        <v>1090440977</v>
      </c>
      <c r="C1278" s="5" t="s">
        <v>1170</v>
      </c>
      <c r="D1278" s="6">
        <v>317920</v>
      </c>
      <c r="E1278" s="6">
        <v>50000</v>
      </c>
      <c r="F1278" s="6">
        <v>0</v>
      </c>
      <c r="G1278" s="6">
        <v>0</v>
      </c>
      <c r="H1278" s="14">
        <f t="shared" si="51"/>
        <v>367920</v>
      </c>
    </row>
    <row r="1279" spans="2:8" x14ac:dyDescent="0.25">
      <c r="B1279" s="5">
        <v>1090442126</v>
      </c>
      <c r="C1279" s="5" t="s">
        <v>1171</v>
      </c>
      <c r="D1279" s="6">
        <v>0</v>
      </c>
      <c r="E1279" s="6">
        <v>50000</v>
      </c>
      <c r="F1279" s="6">
        <v>0</v>
      </c>
      <c r="G1279" s="6">
        <v>169970</v>
      </c>
      <c r="H1279" s="14">
        <f t="shared" si="51"/>
        <v>219970</v>
      </c>
    </row>
    <row r="1280" spans="2:8" x14ac:dyDescent="0.25">
      <c r="B1280" s="5">
        <v>1090444458</v>
      </c>
      <c r="C1280" s="5" t="s">
        <v>1172</v>
      </c>
      <c r="D1280" s="6">
        <v>325074</v>
      </c>
      <c r="E1280" s="6">
        <v>61000</v>
      </c>
      <c r="F1280" s="6">
        <v>0</v>
      </c>
      <c r="G1280" s="6">
        <v>0</v>
      </c>
      <c r="H1280" s="14">
        <f t="shared" si="51"/>
        <v>386074</v>
      </c>
    </row>
    <row r="1281" spans="2:8" x14ac:dyDescent="0.25">
      <c r="B1281" s="5">
        <v>1090468469</v>
      </c>
      <c r="C1281" s="5" t="s">
        <v>1173</v>
      </c>
      <c r="D1281" s="6">
        <v>0</v>
      </c>
      <c r="E1281" s="6">
        <v>25000</v>
      </c>
      <c r="F1281" s="6">
        <v>35000</v>
      </c>
      <c r="G1281" s="6">
        <v>84985</v>
      </c>
      <c r="H1281" s="14">
        <f t="shared" si="51"/>
        <v>144985</v>
      </c>
    </row>
    <row r="1282" spans="2:8" x14ac:dyDescent="0.25">
      <c r="B1282" s="5">
        <v>1090502056</v>
      </c>
      <c r="C1282" s="5" t="s">
        <v>1174</v>
      </c>
      <c r="D1282" s="6">
        <v>233397</v>
      </c>
      <c r="E1282" s="6">
        <v>50000</v>
      </c>
      <c r="F1282" s="6">
        <v>0</v>
      </c>
      <c r="G1282" s="6">
        <v>0</v>
      </c>
      <c r="H1282" s="14">
        <f t="shared" si="51"/>
        <v>283397</v>
      </c>
    </row>
    <row r="1283" spans="2:8" x14ac:dyDescent="0.25">
      <c r="B1283" s="5">
        <v>1090503211</v>
      </c>
      <c r="C1283" s="5" t="s">
        <v>1175</v>
      </c>
      <c r="D1283" s="6">
        <v>0</v>
      </c>
      <c r="E1283" s="6">
        <v>25000</v>
      </c>
      <c r="F1283" s="6">
        <v>25000</v>
      </c>
      <c r="G1283" s="6">
        <v>197679</v>
      </c>
      <c r="H1283" s="14">
        <f t="shared" si="51"/>
        <v>247679</v>
      </c>
    </row>
    <row r="1284" spans="2:8" x14ac:dyDescent="0.25">
      <c r="B1284" s="5">
        <v>1092008714</v>
      </c>
      <c r="C1284" s="5" t="s">
        <v>1176</v>
      </c>
      <c r="D1284" s="6">
        <v>406</v>
      </c>
      <c r="E1284" s="6">
        <v>60000</v>
      </c>
      <c r="F1284" s="6">
        <v>0</v>
      </c>
      <c r="G1284" s="6">
        <v>0</v>
      </c>
      <c r="H1284" s="14">
        <f t="shared" si="51"/>
        <v>60406</v>
      </c>
    </row>
    <row r="1285" spans="2:8" x14ac:dyDescent="0.25">
      <c r="B1285" s="5">
        <v>1092336076</v>
      </c>
      <c r="C1285" s="5" t="s">
        <v>1177</v>
      </c>
      <c r="D1285" s="6">
        <v>372814</v>
      </c>
      <c r="E1285" s="6">
        <v>50000</v>
      </c>
      <c r="F1285" s="6">
        <v>0</v>
      </c>
      <c r="G1285" s="6">
        <v>0</v>
      </c>
      <c r="H1285" s="14">
        <f t="shared" si="51"/>
        <v>422814</v>
      </c>
    </row>
    <row r="1286" spans="2:8" x14ac:dyDescent="0.25">
      <c r="B1286" s="5">
        <v>1092356416</v>
      </c>
      <c r="C1286" s="5" t="s">
        <v>1178</v>
      </c>
      <c r="D1286" s="6">
        <v>396096</v>
      </c>
      <c r="E1286" s="6">
        <v>61000</v>
      </c>
      <c r="F1286" s="6">
        <v>0</v>
      </c>
      <c r="G1286" s="6">
        <v>0</v>
      </c>
      <c r="H1286" s="14">
        <f t="shared" si="51"/>
        <v>457096</v>
      </c>
    </row>
    <row r="1287" spans="2:8" x14ac:dyDescent="0.25">
      <c r="B1287" s="5">
        <v>1092527387</v>
      </c>
      <c r="C1287" s="5" t="s">
        <v>1179</v>
      </c>
      <c r="D1287" s="6">
        <v>205507</v>
      </c>
      <c r="E1287" s="6">
        <v>25000</v>
      </c>
      <c r="F1287" s="6">
        <v>25000</v>
      </c>
      <c r="G1287" s="6">
        <v>0</v>
      </c>
      <c r="H1287" s="14">
        <f t="shared" si="51"/>
        <v>255507</v>
      </c>
    </row>
    <row r="1288" spans="2:8" x14ac:dyDescent="0.25">
      <c r="B1288" s="5">
        <v>1093140005</v>
      </c>
      <c r="C1288" s="5" t="s">
        <v>1180</v>
      </c>
      <c r="D1288" s="6">
        <v>213020</v>
      </c>
      <c r="E1288" s="6">
        <v>25000</v>
      </c>
      <c r="F1288" s="6">
        <v>35000</v>
      </c>
      <c r="G1288" s="6">
        <v>0</v>
      </c>
      <c r="H1288" s="14">
        <f t="shared" si="51"/>
        <v>273020</v>
      </c>
    </row>
    <row r="1289" spans="2:8" x14ac:dyDescent="0.25">
      <c r="B1289" s="5">
        <v>1093609952</v>
      </c>
      <c r="C1289" s="5" t="s">
        <v>1181</v>
      </c>
      <c r="D1289" s="6">
        <v>209934</v>
      </c>
      <c r="E1289" s="6">
        <v>63000</v>
      </c>
      <c r="F1289" s="6">
        <v>0</v>
      </c>
      <c r="G1289" s="6">
        <v>0</v>
      </c>
      <c r="H1289" s="14">
        <f t="shared" si="51"/>
        <v>272934</v>
      </c>
    </row>
    <row r="1290" spans="2:8" x14ac:dyDescent="0.25">
      <c r="B1290" s="5">
        <v>1093749042</v>
      </c>
      <c r="C1290" s="5" t="s">
        <v>1182</v>
      </c>
      <c r="D1290" s="6">
        <v>243174</v>
      </c>
      <c r="E1290" s="6">
        <v>25000</v>
      </c>
      <c r="F1290" s="6">
        <v>35000</v>
      </c>
      <c r="G1290" s="6">
        <v>0</v>
      </c>
      <c r="H1290" s="14">
        <f t="shared" si="51"/>
        <v>303174</v>
      </c>
    </row>
    <row r="1291" spans="2:8" x14ac:dyDescent="0.25">
      <c r="B1291" s="5">
        <v>1093750521</v>
      </c>
      <c r="C1291" s="5" t="s">
        <v>1183</v>
      </c>
      <c r="D1291" s="6">
        <v>327963</v>
      </c>
      <c r="E1291" s="6">
        <v>50000</v>
      </c>
      <c r="F1291" s="6">
        <v>50000</v>
      </c>
      <c r="G1291" s="6">
        <v>0</v>
      </c>
      <c r="H1291" s="14">
        <f t="shared" si="51"/>
        <v>427963</v>
      </c>
    </row>
    <row r="1292" spans="2:8" x14ac:dyDescent="0.25">
      <c r="B1292" s="5">
        <v>1093771034</v>
      </c>
      <c r="C1292" s="5" t="s">
        <v>1184</v>
      </c>
      <c r="D1292" s="6">
        <v>262055</v>
      </c>
      <c r="E1292" s="6">
        <v>25000</v>
      </c>
      <c r="F1292" s="6">
        <v>35000</v>
      </c>
      <c r="G1292" s="6">
        <v>0</v>
      </c>
      <c r="H1292" s="14">
        <f t="shared" si="51"/>
        <v>322055</v>
      </c>
    </row>
    <row r="1293" spans="2:8" x14ac:dyDescent="0.25">
      <c r="B1293" s="5">
        <v>1093789759</v>
      </c>
      <c r="C1293" s="5" t="s">
        <v>1185</v>
      </c>
      <c r="D1293" s="6">
        <v>0</v>
      </c>
      <c r="E1293" s="6">
        <v>25000</v>
      </c>
      <c r="F1293" s="6">
        <v>35000</v>
      </c>
      <c r="G1293" s="6">
        <v>84158</v>
      </c>
      <c r="H1293" s="14">
        <f t="shared" ref="H1293:H1324" si="52">SUM(D1293:G1293)</f>
        <v>144158</v>
      </c>
    </row>
    <row r="1294" spans="2:8" x14ac:dyDescent="0.25">
      <c r="B1294" s="5">
        <v>1094160140</v>
      </c>
      <c r="C1294" s="5" t="s">
        <v>1186</v>
      </c>
      <c r="D1294" s="6">
        <v>276342</v>
      </c>
      <c r="E1294" s="6">
        <v>58000</v>
      </c>
      <c r="F1294" s="6">
        <v>0</v>
      </c>
      <c r="G1294" s="6">
        <v>0</v>
      </c>
      <c r="H1294" s="14">
        <f t="shared" si="52"/>
        <v>334342</v>
      </c>
    </row>
    <row r="1295" spans="2:8" x14ac:dyDescent="0.25">
      <c r="B1295" s="5">
        <v>1094271675</v>
      </c>
      <c r="C1295" s="5" t="s">
        <v>1187</v>
      </c>
      <c r="D1295" s="6">
        <v>366444</v>
      </c>
      <c r="E1295" s="6">
        <v>43000</v>
      </c>
      <c r="F1295" s="6">
        <v>0</v>
      </c>
      <c r="G1295" s="6">
        <v>0</v>
      </c>
      <c r="H1295" s="14">
        <f t="shared" si="52"/>
        <v>409444</v>
      </c>
    </row>
    <row r="1296" spans="2:8" x14ac:dyDescent="0.25">
      <c r="B1296" s="5">
        <v>1097396856</v>
      </c>
      <c r="C1296" s="5" t="s">
        <v>1188</v>
      </c>
      <c r="D1296" s="6">
        <v>0</v>
      </c>
      <c r="E1296" s="6">
        <v>25000</v>
      </c>
      <c r="F1296" s="6">
        <v>70000</v>
      </c>
      <c r="G1296" s="6">
        <v>297442</v>
      </c>
      <c r="H1296" s="14">
        <f t="shared" si="52"/>
        <v>392442</v>
      </c>
    </row>
    <row r="1297" spans="2:8" x14ac:dyDescent="0.25">
      <c r="B1297" s="5">
        <v>1101546545</v>
      </c>
      <c r="C1297" s="5" t="s">
        <v>1189</v>
      </c>
      <c r="D1297" s="6">
        <v>230968</v>
      </c>
      <c r="E1297" s="6">
        <v>50000</v>
      </c>
      <c r="F1297" s="6">
        <v>0</v>
      </c>
      <c r="G1297" s="6">
        <v>0</v>
      </c>
      <c r="H1297" s="14">
        <f t="shared" si="52"/>
        <v>280968</v>
      </c>
    </row>
    <row r="1298" spans="2:8" x14ac:dyDescent="0.25">
      <c r="B1298" s="5">
        <v>1106890183</v>
      </c>
      <c r="C1298" s="5" t="s">
        <v>1190</v>
      </c>
      <c r="D1298" s="6">
        <v>115867</v>
      </c>
      <c r="E1298" s="6">
        <v>25000</v>
      </c>
      <c r="F1298" s="6">
        <v>0</v>
      </c>
      <c r="G1298" s="6">
        <v>0</v>
      </c>
      <c r="H1298" s="14">
        <f t="shared" si="52"/>
        <v>140867</v>
      </c>
    </row>
    <row r="1299" spans="2:8" x14ac:dyDescent="0.25">
      <c r="B1299" s="5">
        <v>1127044853</v>
      </c>
      <c r="C1299" s="5" t="s">
        <v>1191</v>
      </c>
      <c r="D1299" s="6">
        <v>0</v>
      </c>
      <c r="E1299" s="6">
        <v>50000</v>
      </c>
      <c r="F1299" s="6">
        <v>0</v>
      </c>
      <c r="G1299" s="6">
        <v>198295</v>
      </c>
      <c r="H1299" s="14">
        <f t="shared" si="52"/>
        <v>248295</v>
      </c>
    </row>
    <row r="1300" spans="2:8" x14ac:dyDescent="0.25">
      <c r="B1300" s="5">
        <v>12563233</v>
      </c>
      <c r="C1300" s="5" t="s">
        <v>1192</v>
      </c>
      <c r="D1300" s="6">
        <v>241723</v>
      </c>
      <c r="E1300" s="6">
        <v>50000</v>
      </c>
      <c r="F1300" s="6">
        <v>0</v>
      </c>
      <c r="G1300" s="6">
        <v>0</v>
      </c>
      <c r="H1300" s="14">
        <f t="shared" si="52"/>
        <v>291723</v>
      </c>
    </row>
    <row r="1301" spans="2:8" x14ac:dyDescent="0.25">
      <c r="B1301" s="5">
        <v>13276093</v>
      </c>
      <c r="C1301" s="5" t="s">
        <v>1193</v>
      </c>
      <c r="D1301" s="6">
        <v>130460</v>
      </c>
      <c r="E1301" s="6">
        <v>50000</v>
      </c>
      <c r="F1301" s="6">
        <v>0</v>
      </c>
      <c r="G1301" s="6">
        <v>0</v>
      </c>
      <c r="H1301" s="14">
        <f t="shared" si="52"/>
        <v>180460</v>
      </c>
    </row>
    <row r="1302" spans="2:8" x14ac:dyDescent="0.25">
      <c r="B1302" s="5">
        <v>13481678</v>
      </c>
      <c r="C1302" s="5" t="s">
        <v>1194</v>
      </c>
      <c r="D1302" s="6">
        <v>148139</v>
      </c>
      <c r="E1302" s="6">
        <v>50000</v>
      </c>
      <c r="F1302" s="6">
        <v>0</v>
      </c>
      <c r="G1302" s="6">
        <v>0</v>
      </c>
      <c r="H1302" s="14">
        <f t="shared" si="52"/>
        <v>198139</v>
      </c>
    </row>
    <row r="1303" spans="2:8" x14ac:dyDescent="0.25">
      <c r="B1303" s="5">
        <v>13496826</v>
      </c>
      <c r="C1303" s="5" t="s">
        <v>1195</v>
      </c>
      <c r="D1303" s="6">
        <v>315859</v>
      </c>
      <c r="E1303" s="6">
        <v>50000</v>
      </c>
      <c r="F1303" s="6">
        <v>0</v>
      </c>
      <c r="G1303" s="6">
        <v>0</v>
      </c>
      <c r="H1303" s="14">
        <f t="shared" si="52"/>
        <v>365859</v>
      </c>
    </row>
    <row r="1304" spans="2:8" x14ac:dyDescent="0.25">
      <c r="B1304" s="5">
        <v>13498397</v>
      </c>
      <c r="C1304" s="5" t="s">
        <v>1196</v>
      </c>
      <c r="D1304" s="6">
        <v>438176</v>
      </c>
      <c r="E1304" s="6">
        <v>67000</v>
      </c>
      <c r="F1304" s="6">
        <v>10000</v>
      </c>
      <c r="G1304" s="6">
        <v>0</v>
      </c>
      <c r="H1304" s="14">
        <f t="shared" si="52"/>
        <v>515176</v>
      </c>
    </row>
    <row r="1305" spans="2:8" x14ac:dyDescent="0.25">
      <c r="B1305" s="5">
        <v>13745427</v>
      </c>
      <c r="C1305" s="5" t="s">
        <v>1197</v>
      </c>
      <c r="D1305" s="6">
        <v>279611</v>
      </c>
      <c r="E1305" s="6">
        <v>50000</v>
      </c>
      <c r="F1305" s="6">
        <v>0</v>
      </c>
      <c r="G1305" s="6">
        <v>0</v>
      </c>
      <c r="H1305" s="14">
        <f t="shared" si="52"/>
        <v>329611</v>
      </c>
    </row>
    <row r="1306" spans="2:8" x14ac:dyDescent="0.25">
      <c r="B1306" s="5">
        <v>19599899</v>
      </c>
      <c r="C1306" s="5" t="s">
        <v>1198</v>
      </c>
      <c r="D1306" s="6">
        <v>396819</v>
      </c>
      <c r="E1306" s="6">
        <v>66000</v>
      </c>
      <c r="F1306" s="6">
        <v>0</v>
      </c>
      <c r="G1306" s="6">
        <v>0</v>
      </c>
      <c r="H1306" s="14">
        <f t="shared" si="52"/>
        <v>462819</v>
      </c>
    </row>
    <row r="1307" spans="2:8" x14ac:dyDescent="0.25">
      <c r="B1307" s="5">
        <v>77105504</v>
      </c>
      <c r="C1307" s="5" t="s">
        <v>1199</v>
      </c>
      <c r="D1307" s="6">
        <v>295570</v>
      </c>
      <c r="E1307" s="6">
        <v>63000</v>
      </c>
      <c r="F1307" s="6">
        <v>0</v>
      </c>
      <c r="G1307" s="6">
        <v>0</v>
      </c>
      <c r="H1307" s="14">
        <f t="shared" si="52"/>
        <v>358570</v>
      </c>
    </row>
    <row r="1308" spans="2:8" x14ac:dyDescent="0.25">
      <c r="B1308" s="5">
        <v>88174703</v>
      </c>
      <c r="C1308" s="5" t="s">
        <v>1200</v>
      </c>
      <c r="D1308" s="6">
        <v>283427</v>
      </c>
      <c r="E1308" s="6">
        <v>56000</v>
      </c>
      <c r="F1308" s="6">
        <v>0</v>
      </c>
      <c r="G1308" s="6">
        <v>0</v>
      </c>
      <c r="H1308" s="14">
        <f t="shared" si="52"/>
        <v>339427</v>
      </c>
    </row>
    <row r="1309" spans="2:8" x14ac:dyDescent="0.25">
      <c r="B1309" s="5">
        <v>88202541</v>
      </c>
      <c r="C1309" s="5" t="s">
        <v>1201</v>
      </c>
      <c r="D1309" s="6">
        <v>385397</v>
      </c>
      <c r="E1309" s="6">
        <v>56000</v>
      </c>
      <c r="F1309" s="6">
        <v>0</v>
      </c>
      <c r="G1309" s="6">
        <v>198295</v>
      </c>
      <c r="H1309" s="14">
        <f t="shared" si="52"/>
        <v>639692</v>
      </c>
    </row>
    <row r="1310" spans="2:8" x14ac:dyDescent="0.25">
      <c r="B1310" s="5">
        <v>88212778</v>
      </c>
      <c r="C1310" s="5" t="s">
        <v>1202</v>
      </c>
      <c r="D1310" s="6">
        <v>299381</v>
      </c>
      <c r="E1310" s="6">
        <v>50000</v>
      </c>
      <c r="F1310" s="6">
        <v>0</v>
      </c>
      <c r="G1310" s="6">
        <v>0</v>
      </c>
      <c r="H1310" s="14">
        <f t="shared" si="52"/>
        <v>349381</v>
      </c>
    </row>
    <row r="1311" spans="2:8" x14ac:dyDescent="0.25">
      <c r="B1311" s="5">
        <v>88226995</v>
      </c>
      <c r="C1311" s="5" t="s">
        <v>1203</v>
      </c>
      <c r="D1311" s="6">
        <v>109964</v>
      </c>
      <c r="E1311" s="6">
        <v>25000</v>
      </c>
      <c r="F1311" s="6">
        <v>35000</v>
      </c>
      <c r="G1311" s="6">
        <v>0</v>
      </c>
      <c r="H1311" s="14">
        <f t="shared" si="52"/>
        <v>169964</v>
      </c>
    </row>
    <row r="1312" spans="2:8" x14ac:dyDescent="0.25">
      <c r="B1312" s="5">
        <v>88229153</v>
      </c>
      <c r="C1312" s="5" t="s">
        <v>1204</v>
      </c>
      <c r="D1312" s="6">
        <v>0</v>
      </c>
      <c r="E1312" s="6">
        <v>25000</v>
      </c>
      <c r="F1312" s="6">
        <v>25000</v>
      </c>
      <c r="G1312" s="6">
        <v>148721</v>
      </c>
      <c r="H1312" s="14">
        <f t="shared" si="52"/>
        <v>198721</v>
      </c>
    </row>
    <row r="1313" spans="1:9" x14ac:dyDescent="0.25">
      <c r="B1313" s="5">
        <v>88236344</v>
      </c>
      <c r="C1313" s="5" t="s">
        <v>1205</v>
      </c>
      <c r="D1313" s="6">
        <v>194261</v>
      </c>
      <c r="E1313" s="6">
        <v>56000</v>
      </c>
      <c r="F1313" s="6">
        <v>0</v>
      </c>
      <c r="G1313" s="6">
        <v>0</v>
      </c>
      <c r="H1313" s="14">
        <f t="shared" si="52"/>
        <v>250261</v>
      </c>
    </row>
    <row r="1314" spans="1:9" x14ac:dyDescent="0.25">
      <c r="B1314" s="5">
        <v>88248590</v>
      </c>
      <c r="C1314" s="5" t="s">
        <v>1206</v>
      </c>
      <c r="D1314" s="6">
        <v>530125</v>
      </c>
      <c r="E1314" s="6">
        <v>50000</v>
      </c>
      <c r="F1314" s="6">
        <v>0</v>
      </c>
      <c r="G1314" s="6">
        <v>0</v>
      </c>
      <c r="H1314" s="14">
        <f t="shared" si="52"/>
        <v>580125</v>
      </c>
    </row>
    <row r="1315" spans="1:9" x14ac:dyDescent="0.25">
      <c r="B1315" s="5">
        <v>88254667</v>
      </c>
      <c r="C1315" s="5" t="s">
        <v>1207</v>
      </c>
      <c r="D1315" s="6">
        <v>345766</v>
      </c>
      <c r="E1315" s="6">
        <v>65000</v>
      </c>
      <c r="F1315" s="6">
        <v>0</v>
      </c>
      <c r="G1315" s="6">
        <v>0</v>
      </c>
      <c r="H1315" s="14">
        <f t="shared" si="52"/>
        <v>410766</v>
      </c>
    </row>
    <row r="1316" spans="1:9" x14ac:dyDescent="0.25">
      <c r="B1316" s="5">
        <v>88256906</v>
      </c>
      <c r="C1316" s="5" t="s">
        <v>1208</v>
      </c>
      <c r="D1316" s="6">
        <v>374489</v>
      </c>
      <c r="E1316" s="6">
        <v>50000</v>
      </c>
      <c r="F1316" s="6">
        <v>0</v>
      </c>
      <c r="G1316" s="6">
        <v>0</v>
      </c>
      <c r="H1316" s="14">
        <f t="shared" si="52"/>
        <v>424489</v>
      </c>
    </row>
    <row r="1317" spans="1:9" x14ac:dyDescent="0.25">
      <c r="B1317" s="5">
        <v>88265955</v>
      </c>
      <c r="C1317" s="5" t="s">
        <v>1209</v>
      </c>
      <c r="D1317" s="6">
        <v>256305</v>
      </c>
      <c r="E1317" s="6">
        <v>25000</v>
      </c>
      <c r="F1317" s="6">
        <v>25000</v>
      </c>
      <c r="G1317" s="6">
        <v>0</v>
      </c>
      <c r="H1317" s="14">
        <f t="shared" si="52"/>
        <v>306305</v>
      </c>
    </row>
    <row r="1318" spans="1:9" x14ac:dyDescent="0.25">
      <c r="B1318" s="5">
        <v>88270164</v>
      </c>
      <c r="C1318" s="5" t="s">
        <v>1210</v>
      </c>
      <c r="D1318" s="6">
        <v>109562</v>
      </c>
      <c r="E1318" s="6">
        <v>50000</v>
      </c>
      <c r="F1318" s="6">
        <v>150000</v>
      </c>
      <c r="G1318" s="6">
        <v>0</v>
      </c>
      <c r="H1318" s="14">
        <f t="shared" si="52"/>
        <v>309562</v>
      </c>
    </row>
    <row r="1319" spans="1:9" x14ac:dyDescent="0.25">
      <c r="B1319" s="5">
        <v>88274734</v>
      </c>
      <c r="C1319" s="5" t="s">
        <v>1211</v>
      </c>
      <c r="D1319" s="6">
        <v>255941</v>
      </c>
      <c r="E1319" s="6">
        <v>25000</v>
      </c>
      <c r="F1319" s="6">
        <v>35000</v>
      </c>
      <c r="G1319" s="6">
        <v>0</v>
      </c>
      <c r="H1319" s="14">
        <f t="shared" si="52"/>
        <v>315941</v>
      </c>
    </row>
    <row r="1320" spans="1:9" x14ac:dyDescent="0.25">
      <c r="A1320" s="22"/>
      <c r="B1320" s="5">
        <v>91224986</v>
      </c>
      <c r="C1320" s="5" t="s">
        <v>1212</v>
      </c>
      <c r="D1320" s="6">
        <v>327617</v>
      </c>
      <c r="E1320" s="6">
        <v>60000</v>
      </c>
      <c r="F1320" s="6">
        <v>0</v>
      </c>
      <c r="G1320" s="6">
        <v>0</v>
      </c>
      <c r="H1320" s="14">
        <f t="shared" si="52"/>
        <v>387617</v>
      </c>
      <c r="I1320" s="22"/>
    </row>
    <row r="1321" spans="1:9" x14ac:dyDescent="0.25">
      <c r="B1321" s="5">
        <v>91276808</v>
      </c>
      <c r="C1321" s="5" t="s">
        <v>1213</v>
      </c>
      <c r="D1321" s="6">
        <v>203019</v>
      </c>
      <c r="E1321" s="6">
        <v>50000</v>
      </c>
      <c r="F1321" s="6">
        <v>0</v>
      </c>
      <c r="G1321" s="6">
        <v>0</v>
      </c>
      <c r="H1321" s="14">
        <f t="shared" si="52"/>
        <v>253019</v>
      </c>
    </row>
    <row r="1322" spans="1:9" x14ac:dyDescent="0.25">
      <c r="A1322" s="22"/>
      <c r="B1322" s="5">
        <v>91452334</v>
      </c>
      <c r="C1322" s="5" t="s">
        <v>1214</v>
      </c>
      <c r="D1322" s="6">
        <v>225114</v>
      </c>
      <c r="E1322" s="6">
        <v>26000</v>
      </c>
      <c r="F1322" s="6">
        <v>30000</v>
      </c>
      <c r="G1322" s="6">
        <v>0</v>
      </c>
      <c r="H1322" s="14">
        <f t="shared" si="52"/>
        <v>281114</v>
      </c>
      <c r="I1322" s="22"/>
    </row>
    <row r="1323" spans="1:9" ht="15" customHeight="1" x14ac:dyDescent="0.25">
      <c r="A1323" s="11" t="s">
        <v>3194</v>
      </c>
      <c r="B1323" s="25">
        <v>322</v>
      </c>
      <c r="C1323" s="5">
        <v>24</v>
      </c>
      <c r="D1323" s="5">
        <v>2499000653</v>
      </c>
      <c r="E1323" s="5">
        <v>2</v>
      </c>
      <c r="F1323" s="5">
        <v>2024</v>
      </c>
      <c r="G1323" s="5">
        <v>1</v>
      </c>
      <c r="H1323" s="14"/>
      <c r="I1323" s="15">
        <f>+SUM(H1324:H1337)</f>
        <v>4453227</v>
      </c>
    </row>
    <row r="1324" spans="1:9" x14ac:dyDescent="0.25">
      <c r="B1324" s="5">
        <v>1049622321</v>
      </c>
      <c r="C1324" s="5" t="s">
        <v>1215</v>
      </c>
      <c r="D1324" s="6">
        <v>378243</v>
      </c>
      <c r="E1324" s="6">
        <v>25000</v>
      </c>
      <c r="F1324" s="6">
        <v>0</v>
      </c>
      <c r="G1324" s="6">
        <v>0</v>
      </c>
      <c r="H1324" s="14">
        <f t="shared" ref="H1324:H1337" si="53">SUM(D1324:G1324)</f>
        <v>403243</v>
      </c>
    </row>
    <row r="1325" spans="1:9" x14ac:dyDescent="0.25">
      <c r="B1325" s="5">
        <v>1049641090</v>
      </c>
      <c r="C1325" s="5" t="s">
        <v>1216</v>
      </c>
      <c r="D1325" s="6">
        <v>923829</v>
      </c>
      <c r="E1325" s="6">
        <v>56000</v>
      </c>
      <c r="F1325" s="6">
        <v>20000</v>
      </c>
      <c r="G1325" s="6">
        <v>0</v>
      </c>
      <c r="H1325" s="14">
        <f t="shared" si="53"/>
        <v>999829</v>
      </c>
    </row>
    <row r="1326" spans="1:9" x14ac:dyDescent="0.25">
      <c r="B1326" s="5">
        <v>23271191</v>
      </c>
      <c r="C1326" s="5" t="s">
        <v>1217</v>
      </c>
      <c r="D1326" s="6">
        <v>393791</v>
      </c>
      <c r="E1326" s="6">
        <v>32000</v>
      </c>
      <c r="F1326" s="6">
        <v>0</v>
      </c>
      <c r="G1326" s="6">
        <v>0</v>
      </c>
      <c r="H1326" s="14">
        <f t="shared" si="53"/>
        <v>425791</v>
      </c>
    </row>
    <row r="1327" spans="1:9" x14ac:dyDescent="0.25">
      <c r="B1327" s="5">
        <v>33369081</v>
      </c>
      <c r="C1327" s="5" t="s">
        <v>1218</v>
      </c>
      <c r="D1327" s="6">
        <v>0</v>
      </c>
      <c r="E1327" s="6">
        <v>56000</v>
      </c>
      <c r="F1327" s="6">
        <v>0</v>
      </c>
      <c r="G1327" s="6">
        <v>0</v>
      </c>
      <c r="H1327" s="14">
        <f t="shared" si="53"/>
        <v>56000</v>
      </c>
    </row>
    <row r="1328" spans="1:9" x14ac:dyDescent="0.25">
      <c r="B1328" s="5">
        <v>33375400</v>
      </c>
      <c r="C1328" s="5" t="s">
        <v>1219</v>
      </c>
      <c r="D1328" s="6">
        <v>0</v>
      </c>
      <c r="E1328" s="6">
        <v>126000</v>
      </c>
      <c r="F1328" s="6">
        <v>0</v>
      </c>
      <c r="G1328" s="6">
        <v>0</v>
      </c>
      <c r="H1328" s="14">
        <f t="shared" si="53"/>
        <v>126000</v>
      </c>
    </row>
    <row r="1329" spans="1:9" x14ac:dyDescent="0.25">
      <c r="B1329" s="5">
        <v>40015609</v>
      </c>
      <c r="C1329" s="5" t="s">
        <v>1220</v>
      </c>
      <c r="D1329" s="6">
        <v>505742</v>
      </c>
      <c r="E1329" s="6">
        <v>20000</v>
      </c>
      <c r="F1329" s="6">
        <v>0</v>
      </c>
      <c r="G1329" s="6">
        <v>0</v>
      </c>
      <c r="H1329" s="14">
        <f t="shared" si="53"/>
        <v>525742</v>
      </c>
    </row>
    <row r="1330" spans="1:9" x14ac:dyDescent="0.25">
      <c r="B1330" s="5">
        <v>40021919</v>
      </c>
      <c r="C1330" s="5" t="s">
        <v>1221</v>
      </c>
      <c r="D1330" s="6">
        <v>0</v>
      </c>
      <c r="E1330" s="6">
        <v>20000</v>
      </c>
      <c r="F1330" s="6">
        <v>100000</v>
      </c>
      <c r="G1330" s="6">
        <v>0</v>
      </c>
      <c r="H1330" s="14">
        <f t="shared" si="53"/>
        <v>120000</v>
      </c>
    </row>
    <row r="1331" spans="1:9" x14ac:dyDescent="0.25">
      <c r="B1331" s="5">
        <v>40023197</v>
      </c>
      <c r="C1331" s="5" t="s">
        <v>1222</v>
      </c>
      <c r="D1331" s="6">
        <v>0</v>
      </c>
      <c r="E1331" s="6">
        <v>48000</v>
      </c>
      <c r="F1331" s="6">
        <v>0</v>
      </c>
      <c r="G1331" s="6">
        <v>0</v>
      </c>
      <c r="H1331" s="14">
        <f t="shared" si="53"/>
        <v>48000</v>
      </c>
    </row>
    <row r="1332" spans="1:9" x14ac:dyDescent="0.25">
      <c r="B1332" s="5">
        <v>40023689</v>
      </c>
      <c r="C1332" s="5" t="s">
        <v>1223</v>
      </c>
      <c r="D1332" s="6">
        <v>797407</v>
      </c>
      <c r="E1332" s="6">
        <v>48000</v>
      </c>
      <c r="F1332" s="6">
        <v>0</v>
      </c>
      <c r="G1332" s="6">
        <v>0</v>
      </c>
      <c r="H1332" s="14">
        <f t="shared" si="53"/>
        <v>845407</v>
      </c>
    </row>
    <row r="1333" spans="1:9" x14ac:dyDescent="0.25">
      <c r="B1333" s="5">
        <v>40030945</v>
      </c>
      <c r="C1333" s="5" t="s">
        <v>1224</v>
      </c>
      <c r="D1333" s="6">
        <v>0</v>
      </c>
      <c r="E1333" s="6">
        <v>58000</v>
      </c>
      <c r="F1333" s="6">
        <v>0</v>
      </c>
      <c r="G1333" s="6">
        <v>0</v>
      </c>
      <c r="H1333" s="14">
        <f t="shared" si="53"/>
        <v>58000</v>
      </c>
    </row>
    <row r="1334" spans="1:9" x14ac:dyDescent="0.25">
      <c r="B1334" s="5">
        <v>40039245</v>
      </c>
      <c r="C1334" s="5" t="s">
        <v>1225</v>
      </c>
      <c r="D1334" s="6">
        <v>465215</v>
      </c>
      <c r="E1334" s="6">
        <v>44000</v>
      </c>
      <c r="F1334" s="6">
        <v>0</v>
      </c>
      <c r="G1334" s="6">
        <v>0</v>
      </c>
      <c r="H1334" s="14">
        <f t="shared" si="53"/>
        <v>509215</v>
      </c>
    </row>
    <row r="1335" spans="1:9" x14ac:dyDescent="0.25">
      <c r="A1335" s="22"/>
      <c r="B1335" s="5">
        <v>6772932</v>
      </c>
      <c r="C1335" s="5" t="s">
        <v>1226</v>
      </c>
      <c r="D1335" s="6">
        <v>0</v>
      </c>
      <c r="E1335" s="6">
        <v>100000</v>
      </c>
      <c r="F1335" s="6">
        <v>0</v>
      </c>
      <c r="G1335" s="6">
        <v>0</v>
      </c>
      <c r="H1335" s="14">
        <f t="shared" si="53"/>
        <v>100000</v>
      </c>
      <c r="I1335" s="22"/>
    </row>
    <row r="1336" spans="1:9" x14ac:dyDescent="0.25">
      <c r="B1336" s="5">
        <v>79592251</v>
      </c>
      <c r="C1336" s="5" t="s">
        <v>1227</v>
      </c>
      <c r="D1336" s="6">
        <v>0</v>
      </c>
      <c r="E1336" s="6">
        <v>180000</v>
      </c>
      <c r="F1336" s="6">
        <v>0</v>
      </c>
      <c r="G1336" s="6">
        <v>0</v>
      </c>
      <c r="H1336" s="14">
        <f t="shared" si="53"/>
        <v>180000</v>
      </c>
    </row>
    <row r="1337" spans="1:9" x14ac:dyDescent="0.25">
      <c r="A1337" s="22"/>
      <c r="B1337" s="5">
        <v>79922551</v>
      </c>
      <c r="C1337" s="5" t="s">
        <v>1228</v>
      </c>
      <c r="D1337" s="6">
        <v>0</v>
      </c>
      <c r="E1337" s="6">
        <v>56000</v>
      </c>
      <c r="F1337" s="6">
        <v>0</v>
      </c>
      <c r="G1337" s="6">
        <v>0</v>
      </c>
      <c r="H1337" s="14">
        <f t="shared" si="53"/>
        <v>56000</v>
      </c>
      <c r="I1337" s="22"/>
    </row>
    <row r="1338" spans="1:9" ht="15" customHeight="1" x14ac:dyDescent="0.25">
      <c r="A1338" s="12" t="s">
        <v>3195</v>
      </c>
      <c r="B1338" s="25">
        <v>323</v>
      </c>
      <c r="C1338" s="5">
        <v>24</v>
      </c>
      <c r="D1338" s="5">
        <v>2499000569</v>
      </c>
      <c r="E1338" s="5">
        <v>2</v>
      </c>
      <c r="F1338" s="5">
        <v>2024</v>
      </c>
      <c r="G1338" s="5">
        <v>1</v>
      </c>
      <c r="H1338" s="14"/>
      <c r="I1338" s="15">
        <f>+SUM(H1339:H1364)</f>
        <v>9251891</v>
      </c>
    </row>
    <row r="1339" spans="1:9" x14ac:dyDescent="0.25">
      <c r="B1339" s="5">
        <v>1002549656</v>
      </c>
      <c r="C1339" s="5" t="s">
        <v>1229</v>
      </c>
      <c r="D1339" s="6">
        <v>0</v>
      </c>
      <c r="E1339" s="6">
        <v>50000</v>
      </c>
      <c r="F1339" s="6">
        <v>0</v>
      </c>
      <c r="G1339" s="6">
        <v>0</v>
      </c>
      <c r="H1339" s="14">
        <f t="shared" ref="H1339:H1364" si="54">SUM(D1339:G1339)</f>
        <v>50000</v>
      </c>
    </row>
    <row r="1340" spans="1:9" x14ac:dyDescent="0.25">
      <c r="B1340" s="5">
        <v>1018448474</v>
      </c>
      <c r="C1340" s="5" t="s">
        <v>1230</v>
      </c>
      <c r="D1340" s="6">
        <v>0</v>
      </c>
      <c r="E1340" s="6">
        <v>20000</v>
      </c>
      <c r="F1340" s="6">
        <v>0</v>
      </c>
      <c r="G1340" s="6">
        <v>0</v>
      </c>
      <c r="H1340" s="14">
        <f t="shared" si="54"/>
        <v>20000</v>
      </c>
    </row>
    <row r="1341" spans="1:9" x14ac:dyDescent="0.25">
      <c r="B1341" s="5">
        <v>1041149066</v>
      </c>
      <c r="C1341" s="5" t="s">
        <v>1231</v>
      </c>
      <c r="D1341" s="6">
        <v>0</v>
      </c>
      <c r="E1341" s="6">
        <v>50000</v>
      </c>
      <c r="F1341" s="6">
        <v>0</v>
      </c>
      <c r="G1341" s="6">
        <v>0</v>
      </c>
      <c r="H1341" s="14">
        <f t="shared" si="54"/>
        <v>50000</v>
      </c>
    </row>
    <row r="1342" spans="1:9" x14ac:dyDescent="0.25">
      <c r="B1342" s="5">
        <v>1049610056</v>
      </c>
      <c r="C1342" s="5" t="s">
        <v>1232</v>
      </c>
      <c r="D1342" s="6">
        <v>0</v>
      </c>
      <c r="E1342" s="6">
        <v>50000</v>
      </c>
      <c r="F1342" s="6">
        <v>0</v>
      </c>
      <c r="G1342" s="6">
        <v>0</v>
      </c>
      <c r="H1342" s="14">
        <f t="shared" si="54"/>
        <v>50000</v>
      </c>
    </row>
    <row r="1343" spans="1:9" x14ac:dyDescent="0.25">
      <c r="B1343" s="5">
        <v>1049636056</v>
      </c>
      <c r="C1343" s="5" t="s">
        <v>1233</v>
      </c>
      <c r="D1343" s="6">
        <v>1170030</v>
      </c>
      <c r="E1343" s="6">
        <v>70000</v>
      </c>
      <c r="F1343" s="6">
        <v>100000</v>
      </c>
      <c r="G1343" s="6">
        <v>0</v>
      </c>
      <c r="H1343" s="14">
        <f t="shared" si="54"/>
        <v>1340030</v>
      </c>
    </row>
    <row r="1344" spans="1:9" x14ac:dyDescent="0.25">
      <c r="B1344" s="5">
        <v>1050631809</v>
      </c>
      <c r="C1344" s="5" t="s">
        <v>1234</v>
      </c>
      <c r="D1344" s="6">
        <v>0</v>
      </c>
      <c r="E1344" s="6">
        <v>0</v>
      </c>
      <c r="F1344" s="6">
        <v>20000</v>
      </c>
      <c r="G1344" s="6">
        <v>0</v>
      </c>
      <c r="H1344" s="14">
        <f t="shared" si="54"/>
        <v>20000</v>
      </c>
    </row>
    <row r="1345" spans="2:8" x14ac:dyDescent="0.25">
      <c r="B1345" s="5">
        <v>1051568756</v>
      </c>
      <c r="C1345" s="5" t="s">
        <v>1235</v>
      </c>
      <c r="D1345" s="6">
        <v>530241</v>
      </c>
      <c r="E1345" s="6">
        <v>50000</v>
      </c>
      <c r="F1345" s="6">
        <v>0</v>
      </c>
      <c r="G1345" s="6">
        <v>0</v>
      </c>
      <c r="H1345" s="14">
        <f t="shared" si="54"/>
        <v>580241</v>
      </c>
    </row>
    <row r="1346" spans="2:8" x14ac:dyDescent="0.25">
      <c r="B1346" s="5">
        <v>1052411922</v>
      </c>
      <c r="C1346" s="5" t="s">
        <v>1236</v>
      </c>
      <c r="D1346" s="6">
        <v>0</v>
      </c>
      <c r="E1346" s="6">
        <v>50000</v>
      </c>
      <c r="F1346" s="6">
        <v>800000</v>
      </c>
      <c r="G1346" s="6">
        <v>0</v>
      </c>
      <c r="H1346" s="14">
        <f t="shared" si="54"/>
        <v>850000</v>
      </c>
    </row>
    <row r="1347" spans="2:8" x14ac:dyDescent="0.25">
      <c r="B1347" s="5">
        <v>1054095272</v>
      </c>
      <c r="C1347" s="5" t="s">
        <v>1237</v>
      </c>
      <c r="D1347" s="6">
        <v>0</v>
      </c>
      <c r="E1347" s="6">
        <v>50000</v>
      </c>
      <c r="F1347" s="6">
        <v>0</v>
      </c>
      <c r="G1347" s="6">
        <v>0</v>
      </c>
      <c r="H1347" s="14">
        <f t="shared" si="54"/>
        <v>50000</v>
      </c>
    </row>
    <row r="1348" spans="2:8" x14ac:dyDescent="0.25">
      <c r="B1348" s="5">
        <v>1054681005</v>
      </c>
      <c r="C1348" s="5" t="s">
        <v>1238</v>
      </c>
      <c r="D1348" s="6">
        <v>0</v>
      </c>
      <c r="E1348" s="6">
        <v>50000</v>
      </c>
      <c r="F1348" s="6">
        <v>0</v>
      </c>
      <c r="G1348" s="6">
        <v>0</v>
      </c>
      <c r="H1348" s="14">
        <f t="shared" si="54"/>
        <v>50000</v>
      </c>
    </row>
    <row r="1349" spans="2:8" x14ac:dyDescent="0.25">
      <c r="B1349" s="5">
        <v>1057215844</v>
      </c>
      <c r="C1349" s="5" t="s">
        <v>1239</v>
      </c>
      <c r="D1349" s="6">
        <v>0</v>
      </c>
      <c r="E1349" s="6">
        <v>50000</v>
      </c>
      <c r="F1349" s="6">
        <v>0</v>
      </c>
      <c r="G1349" s="6">
        <v>0</v>
      </c>
      <c r="H1349" s="14">
        <f t="shared" si="54"/>
        <v>50000</v>
      </c>
    </row>
    <row r="1350" spans="2:8" x14ac:dyDescent="0.25">
      <c r="B1350" s="5">
        <v>1057216037</v>
      </c>
      <c r="C1350" s="5" t="s">
        <v>1240</v>
      </c>
      <c r="D1350" s="6">
        <v>0</v>
      </c>
      <c r="E1350" s="6">
        <v>50000</v>
      </c>
      <c r="F1350" s="6">
        <v>0</v>
      </c>
      <c r="G1350" s="6">
        <v>0</v>
      </c>
      <c r="H1350" s="14">
        <f t="shared" si="54"/>
        <v>50000</v>
      </c>
    </row>
    <row r="1351" spans="2:8" x14ac:dyDescent="0.25">
      <c r="B1351" s="5">
        <v>1098720127</v>
      </c>
      <c r="C1351" s="5" t="s">
        <v>1241</v>
      </c>
      <c r="D1351" s="6">
        <v>647064</v>
      </c>
      <c r="E1351" s="6">
        <v>70000</v>
      </c>
      <c r="F1351" s="6">
        <v>270000</v>
      </c>
      <c r="G1351" s="6">
        <v>0</v>
      </c>
      <c r="H1351" s="14">
        <f t="shared" si="54"/>
        <v>987064</v>
      </c>
    </row>
    <row r="1352" spans="2:8" x14ac:dyDescent="0.25">
      <c r="B1352" s="5">
        <v>1118197123</v>
      </c>
      <c r="C1352" s="5" t="s">
        <v>1242</v>
      </c>
      <c r="D1352" s="6">
        <v>240353</v>
      </c>
      <c r="E1352" s="6">
        <v>25000</v>
      </c>
      <c r="F1352" s="6">
        <v>0</v>
      </c>
      <c r="G1352" s="6">
        <v>0</v>
      </c>
      <c r="H1352" s="14">
        <f t="shared" si="54"/>
        <v>265353</v>
      </c>
    </row>
    <row r="1353" spans="2:8" x14ac:dyDescent="0.25">
      <c r="B1353" s="5">
        <v>11280352</v>
      </c>
      <c r="C1353" s="5" t="s">
        <v>1243</v>
      </c>
      <c r="D1353" s="6">
        <v>352869</v>
      </c>
      <c r="E1353" s="6">
        <v>50000</v>
      </c>
      <c r="F1353" s="6">
        <v>0</v>
      </c>
      <c r="G1353" s="6">
        <v>0</v>
      </c>
      <c r="H1353" s="14">
        <f t="shared" si="54"/>
        <v>402869</v>
      </c>
    </row>
    <row r="1354" spans="2:8" x14ac:dyDescent="0.25">
      <c r="B1354" s="5">
        <v>13873234</v>
      </c>
      <c r="C1354" s="5" t="s">
        <v>1244</v>
      </c>
      <c r="D1354" s="6">
        <v>0</v>
      </c>
      <c r="E1354" s="6">
        <v>50000</v>
      </c>
      <c r="F1354" s="6">
        <v>0</v>
      </c>
      <c r="G1354" s="6">
        <v>0</v>
      </c>
      <c r="H1354" s="14">
        <f t="shared" si="54"/>
        <v>50000</v>
      </c>
    </row>
    <row r="1355" spans="2:8" x14ac:dyDescent="0.25">
      <c r="B1355" s="5">
        <v>23691124</v>
      </c>
      <c r="C1355" s="5" t="s">
        <v>1245</v>
      </c>
      <c r="D1355" s="6">
        <v>0</v>
      </c>
      <c r="E1355" s="6">
        <v>50000</v>
      </c>
      <c r="F1355" s="6">
        <v>0</v>
      </c>
      <c r="G1355" s="6">
        <v>0</v>
      </c>
      <c r="H1355" s="14">
        <f t="shared" si="54"/>
        <v>50000</v>
      </c>
    </row>
    <row r="1356" spans="2:8" x14ac:dyDescent="0.25">
      <c r="B1356" s="5">
        <v>23913214</v>
      </c>
      <c r="C1356" s="5" t="s">
        <v>1246</v>
      </c>
      <c r="D1356" s="6">
        <v>1901190</v>
      </c>
      <c r="E1356" s="6">
        <v>20000</v>
      </c>
      <c r="F1356" s="6">
        <v>0</v>
      </c>
      <c r="G1356" s="6">
        <v>0</v>
      </c>
      <c r="H1356" s="14">
        <f t="shared" si="54"/>
        <v>1921190</v>
      </c>
    </row>
    <row r="1357" spans="2:8" x14ac:dyDescent="0.25">
      <c r="B1357" s="5">
        <v>40040109</v>
      </c>
      <c r="C1357" s="5" t="s">
        <v>1247</v>
      </c>
      <c r="D1357" s="6">
        <v>254284</v>
      </c>
      <c r="E1357" s="6">
        <v>50000</v>
      </c>
      <c r="F1357" s="6">
        <v>100000</v>
      </c>
      <c r="G1357" s="6">
        <v>0</v>
      </c>
      <c r="H1357" s="14">
        <f t="shared" si="54"/>
        <v>404284</v>
      </c>
    </row>
    <row r="1358" spans="2:8" x14ac:dyDescent="0.25">
      <c r="B1358" s="5">
        <v>4043288</v>
      </c>
      <c r="C1358" s="5" t="s">
        <v>1248</v>
      </c>
      <c r="D1358" s="6">
        <v>371041</v>
      </c>
      <c r="E1358" s="6">
        <v>50000</v>
      </c>
      <c r="F1358" s="6">
        <v>0</v>
      </c>
      <c r="G1358" s="6">
        <v>0</v>
      </c>
      <c r="H1358" s="14">
        <f t="shared" si="54"/>
        <v>421041</v>
      </c>
    </row>
    <row r="1359" spans="2:8" x14ac:dyDescent="0.25">
      <c r="B1359" s="5">
        <v>50907287</v>
      </c>
      <c r="C1359" s="5" t="s">
        <v>1249</v>
      </c>
      <c r="D1359" s="6">
        <v>466496</v>
      </c>
      <c r="E1359" s="6">
        <v>50000</v>
      </c>
      <c r="F1359" s="6">
        <v>0</v>
      </c>
      <c r="G1359" s="6">
        <v>0</v>
      </c>
      <c r="H1359" s="14">
        <f t="shared" si="54"/>
        <v>516496</v>
      </c>
    </row>
    <row r="1360" spans="2:8" x14ac:dyDescent="0.25">
      <c r="B1360" s="5">
        <v>5886188</v>
      </c>
      <c r="C1360" s="5" t="s">
        <v>1250</v>
      </c>
      <c r="D1360" s="6">
        <v>0</v>
      </c>
      <c r="E1360" s="6">
        <v>50000</v>
      </c>
      <c r="F1360" s="6">
        <v>0</v>
      </c>
      <c r="G1360" s="6">
        <v>0</v>
      </c>
      <c r="H1360" s="14">
        <f t="shared" si="54"/>
        <v>50000</v>
      </c>
    </row>
    <row r="1361" spans="1:9" x14ac:dyDescent="0.25">
      <c r="B1361" s="5">
        <v>6772204</v>
      </c>
      <c r="C1361" s="5" t="s">
        <v>1251</v>
      </c>
      <c r="D1361" s="6">
        <v>359510</v>
      </c>
      <c r="E1361" s="6">
        <v>20000</v>
      </c>
      <c r="F1361" s="6">
        <v>0</v>
      </c>
      <c r="G1361" s="6">
        <v>0</v>
      </c>
      <c r="H1361" s="14">
        <f t="shared" si="54"/>
        <v>379510</v>
      </c>
    </row>
    <row r="1362" spans="1:9" x14ac:dyDescent="0.25">
      <c r="A1362" s="22"/>
      <c r="B1362" s="5">
        <v>7062979</v>
      </c>
      <c r="C1362" s="5" t="s">
        <v>1252</v>
      </c>
      <c r="D1362" s="6">
        <v>0</v>
      </c>
      <c r="E1362" s="6">
        <v>50000</v>
      </c>
      <c r="F1362" s="6">
        <v>0</v>
      </c>
      <c r="G1362" s="6">
        <v>0</v>
      </c>
      <c r="H1362" s="14">
        <f t="shared" si="54"/>
        <v>50000</v>
      </c>
      <c r="I1362" s="22"/>
    </row>
    <row r="1363" spans="1:9" x14ac:dyDescent="0.25">
      <c r="B1363" s="5">
        <v>7128501</v>
      </c>
      <c r="C1363" s="5" t="s">
        <v>1253</v>
      </c>
      <c r="D1363" s="6">
        <v>165109</v>
      </c>
      <c r="E1363" s="6">
        <v>50000</v>
      </c>
      <c r="F1363" s="6">
        <v>0</v>
      </c>
      <c r="G1363" s="6">
        <v>0</v>
      </c>
      <c r="H1363" s="14">
        <f t="shared" si="54"/>
        <v>215109</v>
      </c>
    </row>
    <row r="1364" spans="1:9" x14ac:dyDescent="0.25">
      <c r="A1364" s="22"/>
      <c r="B1364" s="5">
        <v>7166566</v>
      </c>
      <c r="C1364" s="5" t="s">
        <v>1254</v>
      </c>
      <c r="D1364" s="6">
        <v>328704</v>
      </c>
      <c r="E1364" s="6">
        <v>50000</v>
      </c>
      <c r="F1364" s="6">
        <v>0</v>
      </c>
      <c r="G1364" s="6">
        <v>0</v>
      </c>
      <c r="H1364" s="14">
        <f t="shared" si="54"/>
        <v>378704</v>
      </c>
      <c r="I1364" s="22"/>
    </row>
    <row r="1365" spans="1:9" ht="15" customHeight="1" x14ac:dyDescent="0.25">
      <c r="A1365" s="11" t="s">
        <v>3196</v>
      </c>
      <c r="B1365" s="25">
        <v>324</v>
      </c>
      <c r="C1365" s="5">
        <v>24</v>
      </c>
      <c r="D1365" s="5">
        <v>2499000654</v>
      </c>
      <c r="E1365" s="5">
        <v>2</v>
      </c>
      <c r="F1365" s="5">
        <v>2024</v>
      </c>
      <c r="G1365" s="5">
        <v>1</v>
      </c>
      <c r="H1365" s="14"/>
      <c r="I1365" s="15">
        <f>+SUM(H1366:H1370)</f>
        <v>1777269</v>
      </c>
    </row>
    <row r="1366" spans="1:9" x14ac:dyDescent="0.25">
      <c r="B1366" s="5">
        <v>1013608677</v>
      </c>
      <c r="C1366" s="5" t="s">
        <v>1255</v>
      </c>
      <c r="D1366" s="6">
        <v>350606</v>
      </c>
      <c r="E1366" s="6">
        <v>50000</v>
      </c>
      <c r="F1366" s="6">
        <v>10000</v>
      </c>
      <c r="G1366" s="6">
        <v>0</v>
      </c>
      <c r="H1366" s="14">
        <f>SUM(D1366:G1366)</f>
        <v>410606</v>
      </c>
    </row>
    <row r="1367" spans="1:9" x14ac:dyDescent="0.25">
      <c r="B1367" s="5">
        <v>1052379905</v>
      </c>
      <c r="C1367" s="5" t="s">
        <v>1256</v>
      </c>
      <c r="D1367" s="6">
        <v>417315</v>
      </c>
      <c r="E1367" s="6">
        <v>100000</v>
      </c>
      <c r="F1367" s="6">
        <v>9000</v>
      </c>
      <c r="G1367" s="6">
        <v>0</v>
      </c>
      <c r="H1367" s="14">
        <f>SUM(D1367:G1367)</f>
        <v>526315</v>
      </c>
    </row>
    <row r="1368" spans="1:9" x14ac:dyDescent="0.25">
      <c r="A1368" s="22"/>
      <c r="B1368" s="5">
        <v>1093769791</v>
      </c>
      <c r="C1368" s="5" t="s">
        <v>1257</v>
      </c>
      <c r="D1368" s="6">
        <v>398461</v>
      </c>
      <c r="E1368" s="6">
        <v>50000</v>
      </c>
      <c r="F1368" s="6">
        <v>0</v>
      </c>
      <c r="G1368" s="6">
        <v>0</v>
      </c>
      <c r="H1368" s="14">
        <f>SUM(D1368:G1368)</f>
        <v>448461</v>
      </c>
      <c r="I1368" s="22"/>
    </row>
    <row r="1369" spans="1:9" x14ac:dyDescent="0.25">
      <c r="B1369" s="5">
        <v>80144057</v>
      </c>
      <c r="C1369" s="5" t="s">
        <v>1258</v>
      </c>
      <c r="D1369" s="6">
        <v>0</v>
      </c>
      <c r="E1369" s="6">
        <v>50000</v>
      </c>
      <c r="F1369" s="6">
        <v>0</v>
      </c>
      <c r="G1369" s="6">
        <v>0</v>
      </c>
      <c r="H1369" s="14">
        <f>SUM(D1369:G1369)</f>
        <v>50000</v>
      </c>
    </row>
    <row r="1370" spans="1:9" x14ac:dyDescent="0.25">
      <c r="A1370" s="22"/>
      <c r="B1370" s="5">
        <v>80499522</v>
      </c>
      <c r="C1370" s="5" t="s">
        <v>1259</v>
      </c>
      <c r="D1370" s="6">
        <v>271887</v>
      </c>
      <c r="E1370" s="6">
        <v>61000</v>
      </c>
      <c r="F1370" s="6">
        <v>9000</v>
      </c>
      <c r="G1370" s="6">
        <v>0</v>
      </c>
      <c r="H1370" s="14">
        <f>SUM(D1370:G1370)</f>
        <v>341887</v>
      </c>
      <c r="I1370" s="22"/>
    </row>
    <row r="1371" spans="1:9" ht="15" customHeight="1" x14ac:dyDescent="0.25">
      <c r="A1371" s="11" t="s">
        <v>3197</v>
      </c>
      <c r="B1371" s="25">
        <v>327</v>
      </c>
      <c r="C1371" s="5">
        <v>24</v>
      </c>
      <c r="D1371" s="5">
        <v>2499000655</v>
      </c>
      <c r="E1371" s="5">
        <v>2</v>
      </c>
      <c r="F1371" s="5">
        <v>2024</v>
      </c>
      <c r="G1371" s="5">
        <v>1</v>
      </c>
      <c r="H1371" s="14"/>
      <c r="I1371" s="15">
        <f>+SUM(H1372:H1383)</f>
        <v>5288613</v>
      </c>
    </row>
    <row r="1372" spans="1:9" x14ac:dyDescent="0.25">
      <c r="B1372" s="5">
        <v>1000381696</v>
      </c>
      <c r="C1372" s="5" t="s">
        <v>1260</v>
      </c>
      <c r="D1372" s="6">
        <v>0</v>
      </c>
      <c r="E1372" s="6">
        <v>30000</v>
      </c>
      <c r="F1372" s="6">
        <v>20000</v>
      </c>
      <c r="G1372" s="6">
        <v>0</v>
      </c>
      <c r="H1372" s="14">
        <f t="shared" ref="H1372:H1383" si="55">SUM(D1372:G1372)</f>
        <v>50000</v>
      </c>
    </row>
    <row r="1373" spans="1:9" x14ac:dyDescent="0.25">
      <c r="B1373" s="5">
        <v>1031162178</v>
      </c>
      <c r="C1373" s="5" t="s">
        <v>1261</v>
      </c>
      <c r="D1373" s="6">
        <v>0</v>
      </c>
      <c r="E1373" s="6">
        <v>75000</v>
      </c>
      <c r="F1373" s="6">
        <v>0</v>
      </c>
      <c r="G1373" s="6">
        <v>0</v>
      </c>
      <c r="H1373" s="14">
        <f t="shared" si="55"/>
        <v>75000</v>
      </c>
    </row>
    <row r="1374" spans="1:9" x14ac:dyDescent="0.25">
      <c r="B1374" s="5">
        <v>1074159245</v>
      </c>
      <c r="C1374" s="5" t="s">
        <v>1262</v>
      </c>
      <c r="D1374" s="6">
        <v>316150</v>
      </c>
      <c r="E1374" s="6">
        <v>52000</v>
      </c>
      <c r="F1374" s="6">
        <v>0</v>
      </c>
      <c r="G1374" s="6">
        <v>0</v>
      </c>
      <c r="H1374" s="14">
        <f t="shared" si="55"/>
        <v>368150</v>
      </c>
    </row>
    <row r="1375" spans="1:9" x14ac:dyDescent="0.25">
      <c r="B1375" s="5">
        <v>1090499155</v>
      </c>
      <c r="C1375" s="5" t="s">
        <v>1263</v>
      </c>
      <c r="D1375" s="6">
        <v>599757</v>
      </c>
      <c r="E1375" s="6">
        <v>30000</v>
      </c>
      <c r="F1375" s="6">
        <v>25000</v>
      </c>
      <c r="G1375" s="6">
        <v>0</v>
      </c>
      <c r="H1375" s="14">
        <f t="shared" si="55"/>
        <v>654757</v>
      </c>
    </row>
    <row r="1376" spans="1:9" x14ac:dyDescent="0.25">
      <c r="B1376" s="5">
        <v>1103712730</v>
      </c>
      <c r="C1376" s="5" t="s">
        <v>1264</v>
      </c>
      <c r="D1376" s="6">
        <v>2030007</v>
      </c>
      <c r="E1376" s="6">
        <v>100000</v>
      </c>
      <c r="F1376" s="6">
        <v>50000</v>
      </c>
      <c r="G1376" s="6">
        <v>0</v>
      </c>
      <c r="H1376" s="14">
        <f t="shared" si="55"/>
        <v>2180007</v>
      </c>
    </row>
    <row r="1377" spans="1:9" x14ac:dyDescent="0.25">
      <c r="B1377" s="5">
        <v>11200427</v>
      </c>
      <c r="C1377" s="5" t="s">
        <v>1265</v>
      </c>
      <c r="D1377" s="6">
        <v>0</v>
      </c>
      <c r="E1377" s="6">
        <v>100000</v>
      </c>
      <c r="F1377" s="6">
        <v>0</v>
      </c>
      <c r="G1377" s="6">
        <v>0</v>
      </c>
      <c r="H1377" s="14">
        <f t="shared" si="55"/>
        <v>100000</v>
      </c>
    </row>
    <row r="1378" spans="1:9" x14ac:dyDescent="0.25">
      <c r="B1378" s="5">
        <v>18514964</v>
      </c>
      <c r="C1378" s="5" t="s">
        <v>1266</v>
      </c>
      <c r="D1378" s="6">
        <v>259557</v>
      </c>
      <c r="E1378" s="6">
        <v>50000</v>
      </c>
      <c r="F1378" s="6">
        <v>0</v>
      </c>
      <c r="G1378" s="6">
        <v>112919</v>
      </c>
      <c r="H1378" s="14">
        <f t="shared" si="55"/>
        <v>422476</v>
      </c>
    </row>
    <row r="1379" spans="1:9" x14ac:dyDescent="0.25">
      <c r="B1379" s="5">
        <v>18514971</v>
      </c>
      <c r="C1379" s="5" t="s">
        <v>1267</v>
      </c>
      <c r="D1379" s="6">
        <v>209405</v>
      </c>
      <c r="E1379" s="6">
        <v>50000</v>
      </c>
      <c r="F1379" s="6">
        <v>0</v>
      </c>
      <c r="G1379" s="6">
        <v>0</v>
      </c>
      <c r="H1379" s="14">
        <f t="shared" si="55"/>
        <v>259405</v>
      </c>
    </row>
    <row r="1380" spans="1:9" x14ac:dyDescent="0.25">
      <c r="B1380" s="5">
        <v>79464242</v>
      </c>
      <c r="C1380" s="5" t="s">
        <v>1268</v>
      </c>
      <c r="D1380" s="6">
        <v>116841</v>
      </c>
      <c r="E1380" s="6">
        <v>25000</v>
      </c>
      <c r="F1380" s="6">
        <v>25000</v>
      </c>
      <c r="G1380" s="6">
        <v>297442</v>
      </c>
      <c r="H1380" s="14">
        <f t="shared" si="55"/>
        <v>464283</v>
      </c>
    </row>
    <row r="1381" spans="1:9" x14ac:dyDescent="0.25">
      <c r="A1381" s="22"/>
      <c r="B1381" s="5">
        <v>79641919</v>
      </c>
      <c r="C1381" s="5" t="s">
        <v>1269</v>
      </c>
      <c r="D1381" s="6">
        <v>0</v>
      </c>
      <c r="E1381" s="6">
        <v>100000</v>
      </c>
      <c r="F1381" s="6">
        <v>0</v>
      </c>
      <c r="G1381" s="6">
        <v>0</v>
      </c>
      <c r="H1381" s="14">
        <f t="shared" si="55"/>
        <v>100000</v>
      </c>
      <c r="I1381" s="22"/>
    </row>
    <row r="1382" spans="1:9" x14ac:dyDescent="0.25">
      <c r="B1382" s="5">
        <v>79651171</v>
      </c>
      <c r="C1382" s="5" t="s">
        <v>1270</v>
      </c>
      <c r="D1382" s="6">
        <v>256262</v>
      </c>
      <c r="E1382" s="6">
        <v>60000</v>
      </c>
      <c r="F1382" s="6">
        <v>0</v>
      </c>
      <c r="G1382" s="6">
        <v>0</v>
      </c>
      <c r="H1382" s="14">
        <f t="shared" si="55"/>
        <v>316262</v>
      </c>
    </row>
    <row r="1383" spans="1:9" x14ac:dyDescent="0.25">
      <c r="A1383" s="22"/>
      <c r="B1383" s="5">
        <v>79721044</v>
      </c>
      <c r="C1383" s="5" t="s">
        <v>1271</v>
      </c>
      <c r="D1383" s="6">
        <v>221273</v>
      </c>
      <c r="E1383" s="6">
        <v>77000</v>
      </c>
      <c r="F1383" s="6">
        <v>0</v>
      </c>
      <c r="G1383" s="6">
        <v>0</v>
      </c>
      <c r="H1383" s="14">
        <f t="shared" si="55"/>
        <v>298273</v>
      </c>
      <c r="I1383" s="22"/>
    </row>
    <row r="1384" spans="1:9" ht="15" customHeight="1" x14ac:dyDescent="0.25">
      <c r="A1384" s="11" t="s">
        <v>3198</v>
      </c>
      <c r="B1384" s="25">
        <v>328</v>
      </c>
      <c r="C1384" s="5">
        <v>24</v>
      </c>
      <c r="D1384" s="5">
        <v>2499000656</v>
      </c>
      <c r="E1384" s="5">
        <v>2</v>
      </c>
      <c r="F1384" s="5">
        <v>2024</v>
      </c>
      <c r="G1384" s="5">
        <v>1</v>
      </c>
      <c r="H1384" s="14"/>
      <c r="I1384" s="15">
        <f>+SUM(H1385:H1397)</f>
        <v>6914701</v>
      </c>
    </row>
    <row r="1385" spans="1:9" x14ac:dyDescent="0.25">
      <c r="B1385" s="5">
        <v>1059902437</v>
      </c>
      <c r="C1385" s="5" t="s">
        <v>1272</v>
      </c>
      <c r="D1385" s="6">
        <v>346374</v>
      </c>
      <c r="E1385" s="6">
        <v>63000</v>
      </c>
      <c r="F1385" s="6">
        <v>0</v>
      </c>
      <c r="G1385" s="6">
        <v>0</v>
      </c>
      <c r="H1385" s="14">
        <f t="shared" ref="H1385:H1397" si="56">SUM(D1385:G1385)</f>
        <v>409374</v>
      </c>
    </row>
    <row r="1386" spans="1:9" x14ac:dyDescent="0.25">
      <c r="B1386" s="5">
        <v>1060871498</v>
      </c>
      <c r="C1386" s="5" t="s">
        <v>1273</v>
      </c>
      <c r="D1386" s="6">
        <v>291408</v>
      </c>
      <c r="E1386" s="6">
        <v>58000</v>
      </c>
      <c r="F1386" s="6">
        <v>0</v>
      </c>
      <c r="G1386" s="6">
        <v>0</v>
      </c>
      <c r="H1386" s="14">
        <f t="shared" si="56"/>
        <v>349408</v>
      </c>
    </row>
    <row r="1387" spans="1:9" x14ac:dyDescent="0.25">
      <c r="B1387" s="5">
        <v>1112107791</v>
      </c>
      <c r="C1387" s="5" t="s">
        <v>1274</v>
      </c>
      <c r="D1387" s="6">
        <v>789390</v>
      </c>
      <c r="E1387" s="6">
        <v>40000</v>
      </c>
      <c r="F1387" s="6">
        <v>0</v>
      </c>
      <c r="G1387" s="6">
        <v>0</v>
      </c>
      <c r="H1387" s="14">
        <f t="shared" si="56"/>
        <v>829390</v>
      </c>
    </row>
    <row r="1388" spans="1:9" x14ac:dyDescent="0.25">
      <c r="B1388" s="5">
        <v>1114733009</v>
      </c>
      <c r="C1388" s="5" t="s">
        <v>1275</v>
      </c>
      <c r="D1388" s="6">
        <v>238269</v>
      </c>
      <c r="E1388" s="6">
        <v>60000</v>
      </c>
      <c r="F1388" s="6">
        <v>0</v>
      </c>
      <c r="G1388" s="6">
        <v>0</v>
      </c>
      <c r="H1388" s="14">
        <f t="shared" si="56"/>
        <v>298269</v>
      </c>
    </row>
    <row r="1389" spans="1:9" x14ac:dyDescent="0.25">
      <c r="B1389" s="5">
        <v>1143987186</v>
      </c>
      <c r="C1389" s="5" t="s">
        <v>1276</v>
      </c>
      <c r="D1389" s="6">
        <v>240072</v>
      </c>
      <c r="E1389" s="6">
        <v>30000</v>
      </c>
      <c r="F1389" s="6">
        <v>0</v>
      </c>
      <c r="G1389" s="6">
        <v>0</v>
      </c>
      <c r="H1389" s="14">
        <f t="shared" si="56"/>
        <v>270072</v>
      </c>
    </row>
    <row r="1390" spans="1:9" x14ac:dyDescent="0.25">
      <c r="B1390" s="5">
        <v>1144206054</v>
      </c>
      <c r="C1390" s="5" t="s">
        <v>1277</v>
      </c>
      <c r="D1390" s="6">
        <v>0</v>
      </c>
      <c r="E1390" s="6">
        <v>25000</v>
      </c>
      <c r="F1390" s="6">
        <v>0</v>
      </c>
      <c r="G1390" s="6">
        <v>0</v>
      </c>
      <c r="H1390" s="14">
        <f t="shared" si="56"/>
        <v>25000</v>
      </c>
    </row>
    <row r="1391" spans="1:9" x14ac:dyDescent="0.25">
      <c r="B1391" s="5">
        <v>1232400869</v>
      </c>
      <c r="C1391" s="5" t="s">
        <v>1278</v>
      </c>
      <c r="D1391" s="6">
        <v>724736</v>
      </c>
      <c r="E1391" s="6">
        <v>90000</v>
      </c>
      <c r="F1391" s="6">
        <v>0</v>
      </c>
      <c r="G1391" s="6">
        <v>0</v>
      </c>
      <c r="H1391" s="14">
        <f t="shared" si="56"/>
        <v>814736</v>
      </c>
    </row>
    <row r="1392" spans="1:9" x14ac:dyDescent="0.25">
      <c r="B1392" s="5">
        <v>29740986</v>
      </c>
      <c r="C1392" s="5" t="s">
        <v>1279</v>
      </c>
      <c r="D1392" s="6">
        <v>395693</v>
      </c>
      <c r="E1392" s="6">
        <v>100000</v>
      </c>
      <c r="F1392" s="6">
        <v>0</v>
      </c>
      <c r="G1392" s="6">
        <v>0</v>
      </c>
      <c r="H1392" s="14">
        <f t="shared" si="56"/>
        <v>495693</v>
      </c>
    </row>
    <row r="1393" spans="1:9" x14ac:dyDescent="0.25">
      <c r="B1393" s="5">
        <v>30277394</v>
      </c>
      <c r="C1393" s="5" t="s">
        <v>1280</v>
      </c>
      <c r="D1393" s="6">
        <v>1845459</v>
      </c>
      <c r="E1393" s="6">
        <v>150000</v>
      </c>
      <c r="F1393" s="6">
        <v>0</v>
      </c>
      <c r="G1393" s="6">
        <v>0</v>
      </c>
      <c r="H1393" s="14">
        <f t="shared" si="56"/>
        <v>1995459</v>
      </c>
    </row>
    <row r="1394" spans="1:9" x14ac:dyDescent="0.25">
      <c r="B1394" s="5">
        <v>31971876</v>
      </c>
      <c r="C1394" s="5" t="s">
        <v>1281</v>
      </c>
      <c r="D1394" s="6">
        <v>467271</v>
      </c>
      <c r="E1394" s="6">
        <v>30000</v>
      </c>
      <c r="F1394" s="6">
        <v>0</v>
      </c>
      <c r="G1394" s="6">
        <v>0</v>
      </c>
      <c r="H1394" s="14">
        <f t="shared" si="56"/>
        <v>497271</v>
      </c>
    </row>
    <row r="1395" spans="1:9" x14ac:dyDescent="0.25">
      <c r="A1395" s="22"/>
      <c r="B1395" s="5">
        <v>66998646</v>
      </c>
      <c r="C1395" s="5" t="s">
        <v>1282</v>
      </c>
      <c r="D1395" s="6">
        <v>0</v>
      </c>
      <c r="E1395" s="6">
        <v>25000</v>
      </c>
      <c r="F1395" s="6">
        <v>175000</v>
      </c>
      <c r="G1395" s="6">
        <v>0</v>
      </c>
      <c r="H1395" s="14">
        <f t="shared" si="56"/>
        <v>200000</v>
      </c>
      <c r="I1395" s="22"/>
    </row>
    <row r="1396" spans="1:9" x14ac:dyDescent="0.25">
      <c r="B1396" s="5">
        <v>67022751</v>
      </c>
      <c r="C1396" s="5" t="s">
        <v>1283</v>
      </c>
      <c r="D1396" s="6">
        <v>318401</v>
      </c>
      <c r="E1396" s="6">
        <v>65000</v>
      </c>
      <c r="F1396" s="6">
        <v>0</v>
      </c>
      <c r="G1396" s="6">
        <v>0</v>
      </c>
      <c r="H1396" s="14">
        <f t="shared" si="56"/>
        <v>383401</v>
      </c>
    </row>
    <row r="1397" spans="1:9" x14ac:dyDescent="0.25">
      <c r="A1397" s="22"/>
      <c r="B1397" s="5">
        <v>94523562</v>
      </c>
      <c r="C1397" s="5" t="s">
        <v>1284</v>
      </c>
      <c r="D1397" s="6">
        <v>291628</v>
      </c>
      <c r="E1397" s="6">
        <v>55000</v>
      </c>
      <c r="F1397" s="6">
        <v>0</v>
      </c>
      <c r="G1397" s="6">
        <v>0</v>
      </c>
      <c r="H1397" s="14">
        <f t="shared" si="56"/>
        <v>346628</v>
      </c>
      <c r="I1397" s="22"/>
    </row>
    <row r="1398" spans="1:9" ht="15" customHeight="1" x14ac:dyDescent="0.25">
      <c r="A1398" s="11" t="s">
        <v>3199</v>
      </c>
      <c r="B1398" s="25">
        <v>329</v>
      </c>
      <c r="C1398" s="5">
        <v>24</v>
      </c>
      <c r="D1398" s="5">
        <v>2499000657</v>
      </c>
      <c r="E1398" s="5">
        <v>2</v>
      </c>
      <c r="F1398" s="5">
        <v>2024</v>
      </c>
      <c r="G1398" s="5">
        <v>1</v>
      </c>
      <c r="H1398" s="14"/>
      <c r="I1398" s="15">
        <f>+SUM(H1399:H1406)</f>
        <v>3590437</v>
      </c>
    </row>
    <row r="1399" spans="1:9" x14ac:dyDescent="0.25">
      <c r="B1399" s="5">
        <v>1085041265</v>
      </c>
      <c r="C1399" s="5" t="s">
        <v>1285</v>
      </c>
      <c r="D1399" s="6">
        <v>608404</v>
      </c>
      <c r="E1399" s="6">
        <v>60000</v>
      </c>
      <c r="F1399" s="6">
        <v>0</v>
      </c>
      <c r="G1399" s="6">
        <v>0</v>
      </c>
      <c r="H1399" s="14">
        <f t="shared" ref="H1399:H1406" si="57">SUM(D1399:G1399)</f>
        <v>668404</v>
      </c>
      <c r="I1399" s="16"/>
    </row>
    <row r="1400" spans="1:9" x14ac:dyDescent="0.25">
      <c r="B1400" s="5">
        <v>1117529029</v>
      </c>
      <c r="C1400" s="5" t="s">
        <v>1286</v>
      </c>
      <c r="D1400" s="6">
        <v>415799</v>
      </c>
      <c r="E1400" s="6">
        <v>40000</v>
      </c>
      <c r="F1400" s="6">
        <v>0</v>
      </c>
      <c r="G1400" s="6">
        <v>0</v>
      </c>
      <c r="H1400" s="14">
        <f t="shared" si="57"/>
        <v>455799</v>
      </c>
    </row>
    <row r="1401" spans="1:9" x14ac:dyDescent="0.25">
      <c r="B1401" s="5">
        <v>1233892448</v>
      </c>
      <c r="C1401" s="5" t="s">
        <v>1287</v>
      </c>
      <c r="D1401" s="6">
        <v>471089</v>
      </c>
      <c r="E1401" s="6">
        <v>50000</v>
      </c>
      <c r="F1401" s="6">
        <v>0</v>
      </c>
      <c r="G1401" s="6">
        <v>0</v>
      </c>
      <c r="H1401" s="14">
        <f t="shared" si="57"/>
        <v>521089</v>
      </c>
    </row>
    <row r="1402" spans="1:9" x14ac:dyDescent="0.25">
      <c r="B1402" s="5">
        <v>39760473</v>
      </c>
      <c r="C1402" s="5" t="s">
        <v>1288</v>
      </c>
      <c r="D1402" s="6">
        <v>556647</v>
      </c>
      <c r="E1402" s="6">
        <v>120000</v>
      </c>
      <c r="F1402" s="6">
        <v>0</v>
      </c>
      <c r="G1402" s="6">
        <v>0</v>
      </c>
      <c r="H1402" s="14">
        <f t="shared" si="57"/>
        <v>676647</v>
      </c>
    </row>
    <row r="1403" spans="1:9" x14ac:dyDescent="0.25">
      <c r="B1403" s="5">
        <v>51802958</v>
      </c>
      <c r="C1403" s="5" t="s">
        <v>1289</v>
      </c>
      <c r="D1403" s="6">
        <v>0</v>
      </c>
      <c r="E1403" s="6">
        <v>58000</v>
      </c>
      <c r="F1403" s="6">
        <v>0</v>
      </c>
      <c r="G1403" s="6">
        <v>0</v>
      </c>
      <c r="H1403" s="14">
        <f t="shared" si="57"/>
        <v>58000</v>
      </c>
    </row>
    <row r="1404" spans="1:9" x14ac:dyDescent="0.25">
      <c r="A1404" s="22"/>
      <c r="B1404" s="5">
        <v>52261427</v>
      </c>
      <c r="C1404" s="5" t="s">
        <v>1290</v>
      </c>
      <c r="D1404" s="6">
        <v>0</v>
      </c>
      <c r="E1404" s="6">
        <v>58000</v>
      </c>
      <c r="F1404" s="6">
        <v>50000</v>
      </c>
      <c r="G1404" s="6">
        <v>0</v>
      </c>
      <c r="H1404" s="14">
        <f t="shared" si="57"/>
        <v>108000</v>
      </c>
      <c r="I1404" s="22"/>
    </row>
    <row r="1405" spans="1:9" x14ac:dyDescent="0.25">
      <c r="B1405" s="5">
        <v>7719539</v>
      </c>
      <c r="C1405" s="5" t="s">
        <v>1291</v>
      </c>
      <c r="D1405" s="6">
        <v>454171</v>
      </c>
      <c r="E1405" s="6">
        <v>38000</v>
      </c>
      <c r="F1405" s="6">
        <v>0</v>
      </c>
      <c r="G1405" s="6">
        <v>0</v>
      </c>
      <c r="H1405" s="14">
        <f t="shared" si="57"/>
        <v>492171</v>
      </c>
    </row>
    <row r="1406" spans="1:9" x14ac:dyDescent="0.25">
      <c r="A1406" s="22"/>
      <c r="B1406" s="5">
        <v>80176999</v>
      </c>
      <c r="C1406" s="5" t="s">
        <v>1292</v>
      </c>
      <c r="D1406" s="6">
        <v>510327</v>
      </c>
      <c r="E1406" s="6">
        <v>100000</v>
      </c>
      <c r="F1406" s="6">
        <v>0</v>
      </c>
      <c r="G1406" s="6">
        <v>0</v>
      </c>
      <c r="H1406" s="14">
        <f t="shared" si="57"/>
        <v>610327</v>
      </c>
      <c r="I1406" s="22"/>
    </row>
    <row r="1407" spans="1:9" ht="15" customHeight="1" x14ac:dyDescent="0.25">
      <c r="A1407" s="11" t="s">
        <v>3200</v>
      </c>
      <c r="B1407" s="25">
        <v>331</v>
      </c>
      <c r="C1407" s="5">
        <v>24</v>
      </c>
      <c r="D1407" s="5">
        <v>2499000658</v>
      </c>
      <c r="E1407" s="5">
        <v>2</v>
      </c>
      <c r="F1407" s="5">
        <v>2024</v>
      </c>
      <c r="G1407" s="5">
        <v>1</v>
      </c>
      <c r="H1407" s="14"/>
      <c r="I1407" s="15">
        <f>+SUM(H1408:H1421)</f>
        <v>5431148</v>
      </c>
    </row>
    <row r="1408" spans="1:9" x14ac:dyDescent="0.25">
      <c r="B1408" s="5">
        <v>1002636895</v>
      </c>
      <c r="C1408" s="5" t="s">
        <v>1293</v>
      </c>
      <c r="D1408" s="6">
        <v>222796</v>
      </c>
      <c r="E1408" s="6">
        <v>80000</v>
      </c>
      <c r="F1408" s="6">
        <v>4000</v>
      </c>
      <c r="G1408" s="6">
        <v>0</v>
      </c>
      <c r="H1408" s="14">
        <f t="shared" ref="H1408:H1421" si="58">SUM(D1408:G1408)</f>
        <v>306796</v>
      </c>
    </row>
    <row r="1409" spans="1:9" x14ac:dyDescent="0.25">
      <c r="B1409" s="5">
        <v>10242169</v>
      </c>
      <c r="C1409" s="5" t="s">
        <v>1294</v>
      </c>
      <c r="D1409" s="6">
        <v>0</v>
      </c>
      <c r="E1409" s="6">
        <v>25000</v>
      </c>
      <c r="F1409" s="6">
        <v>35000</v>
      </c>
      <c r="G1409" s="6">
        <v>126764</v>
      </c>
      <c r="H1409" s="14">
        <f t="shared" si="58"/>
        <v>186764</v>
      </c>
    </row>
    <row r="1410" spans="1:9" x14ac:dyDescent="0.25">
      <c r="B1410" s="5">
        <v>1053835462</v>
      </c>
      <c r="C1410" s="5" t="s">
        <v>1295</v>
      </c>
      <c r="D1410" s="6">
        <v>0</v>
      </c>
      <c r="E1410" s="6">
        <v>50000</v>
      </c>
      <c r="F1410" s="6">
        <v>4000</v>
      </c>
      <c r="G1410" s="6">
        <v>102653</v>
      </c>
      <c r="H1410" s="14">
        <f t="shared" si="58"/>
        <v>156653</v>
      </c>
    </row>
    <row r="1411" spans="1:9" x14ac:dyDescent="0.25">
      <c r="B1411" s="5">
        <v>1054856812</v>
      </c>
      <c r="C1411" s="5" t="s">
        <v>1296</v>
      </c>
      <c r="D1411" s="6">
        <v>0</v>
      </c>
      <c r="E1411" s="6">
        <v>25000</v>
      </c>
      <c r="F1411" s="6">
        <v>35000</v>
      </c>
      <c r="G1411" s="6">
        <v>0</v>
      </c>
      <c r="H1411" s="14">
        <f t="shared" si="58"/>
        <v>60000</v>
      </c>
    </row>
    <row r="1412" spans="1:9" x14ac:dyDescent="0.25">
      <c r="B1412" s="5">
        <v>1117531444</v>
      </c>
      <c r="C1412" s="5" t="s">
        <v>1297</v>
      </c>
      <c r="D1412" s="6">
        <v>157242</v>
      </c>
      <c r="E1412" s="6">
        <v>50000</v>
      </c>
      <c r="F1412" s="6">
        <v>4000</v>
      </c>
      <c r="G1412" s="6">
        <v>0</v>
      </c>
      <c r="H1412" s="14">
        <f t="shared" si="58"/>
        <v>211242</v>
      </c>
    </row>
    <row r="1413" spans="1:9" x14ac:dyDescent="0.25">
      <c r="B1413" s="5">
        <v>24332044</v>
      </c>
      <c r="C1413" s="5" t="s">
        <v>1298</v>
      </c>
      <c r="D1413" s="6">
        <v>218912</v>
      </c>
      <c r="E1413" s="6">
        <v>50000</v>
      </c>
      <c r="F1413" s="6">
        <v>4000</v>
      </c>
      <c r="G1413" s="6">
        <v>0</v>
      </c>
      <c r="H1413" s="14">
        <f t="shared" si="58"/>
        <v>272912</v>
      </c>
    </row>
    <row r="1414" spans="1:9" x14ac:dyDescent="0.25">
      <c r="B1414" s="5">
        <v>24332437</v>
      </c>
      <c r="C1414" s="5" t="s">
        <v>1299</v>
      </c>
      <c r="D1414" s="6">
        <v>0</v>
      </c>
      <c r="E1414" s="6">
        <v>25000</v>
      </c>
      <c r="F1414" s="6">
        <v>35000</v>
      </c>
      <c r="G1414" s="6">
        <v>0</v>
      </c>
      <c r="H1414" s="14">
        <f t="shared" si="58"/>
        <v>60000</v>
      </c>
    </row>
    <row r="1415" spans="1:9" x14ac:dyDescent="0.25">
      <c r="B1415" s="5">
        <v>30230711</v>
      </c>
      <c r="C1415" s="5" t="s">
        <v>1300</v>
      </c>
      <c r="D1415" s="6">
        <v>0</v>
      </c>
      <c r="E1415" s="6">
        <v>60000</v>
      </c>
      <c r="F1415" s="6">
        <v>10000</v>
      </c>
      <c r="G1415" s="6">
        <v>0</v>
      </c>
      <c r="H1415" s="14">
        <f t="shared" si="58"/>
        <v>70000</v>
      </c>
    </row>
    <row r="1416" spans="1:9" x14ac:dyDescent="0.25">
      <c r="B1416" s="5">
        <v>30238909</v>
      </c>
      <c r="C1416" s="5" t="s">
        <v>1301</v>
      </c>
      <c r="D1416" s="6">
        <v>244454</v>
      </c>
      <c r="E1416" s="6">
        <v>50000</v>
      </c>
      <c r="F1416" s="6">
        <v>4000</v>
      </c>
      <c r="G1416" s="6">
        <v>0</v>
      </c>
      <c r="H1416" s="14">
        <f t="shared" si="58"/>
        <v>298454</v>
      </c>
    </row>
    <row r="1417" spans="1:9" x14ac:dyDescent="0.25">
      <c r="B1417" s="5">
        <v>30315738</v>
      </c>
      <c r="C1417" s="5" t="s">
        <v>1302</v>
      </c>
      <c r="D1417" s="6">
        <v>268567</v>
      </c>
      <c r="E1417" s="6">
        <v>63000</v>
      </c>
      <c r="F1417" s="6">
        <v>4000</v>
      </c>
      <c r="G1417" s="6">
        <v>0</v>
      </c>
      <c r="H1417" s="14">
        <f t="shared" si="58"/>
        <v>335567</v>
      </c>
    </row>
    <row r="1418" spans="1:9" x14ac:dyDescent="0.25">
      <c r="B1418" s="5">
        <v>30326361</v>
      </c>
      <c r="C1418" s="5" t="s">
        <v>1303</v>
      </c>
      <c r="D1418" s="6">
        <v>0</v>
      </c>
      <c r="E1418" s="6">
        <v>50000</v>
      </c>
      <c r="F1418" s="6">
        <v>0</v>
      </c>
      <c r="G1418" s="6">
        <v>102653</v>
      </c>
      <c r="H1418" s="14">
        <f t="shared" si="58"/>
        <v>152653</v>
      </c>
    </row>
    <row r="1419" spans="1:9" x14ac:dyDescent="0.25">
      <c r="A1419" s="22"/>
      <c r="B1419" s="5">
        <v>5033475</v>
      </c>
      <c r="C1419" s="5" t="s">
        <v>1304</v>
      </c>
      <c r="D1419" s="6">
        <v>0</v>
      </c>
      <c r="E1419" s="6">
        <v>25000</v>
      </c>
      <c r="F1419" s="6">
        <v>35000</v>
      </c>
      <c r="G1419" s="6">
        <v>0</v>
      </c>
      <c r="H1419" s="14">
        <f t="shared" si="58"/>
        <v>60000</v>
      </c>
      <c r="I1419" s="22"/>
    </row>
    <row r="1420" spans="1:9" x14ac:dyDescent="0.25">
      <c r="B1420" s="5">
        <v>75067781</v>
      </c>
      <c r="C1420" s="5" t="s">
        <v>1305</v>
      </c>
      <c r="D1420" s="6">
        <v>0</v>
      </c>
      <c r="E1420" s="6">
        <v>46000</v>
      </c>
      <c r="F1420" s="6">
        <v>54000</v>
      </c>
      <c r="G1420" s="6">
        <v>297442</v>
      </c>
      <c r="H1420" s="14">
        <f t="shared" si="58"/>
        <v>397442</v>
      </c>
    </row>
    <row r="1421" spans="1:9" x14ac:dyDescent="0.25">
      <c r="A1421" s="22"/>
      <c r="B1421" s="5">
        <v>75091805</v>
      </c>
      <c r="C1421" s="5" t="s">
        <v>1306</v>
      </c>
      <c r="D1421" s="6">
        <v>2808665</v>
      </c>
      <c r="E1421" s="6">
        <v>50000</v>
      </c>
      <c r="F1421" s="6">
        <v>4000</v>
      </c>
      <c r="G1421" s="6">
        <v>0</v>
      </c>
      <c r="H1421" s="14">
        <f t="shared" si="58"/>
        <v>2862665</v>
      </c>
      <c r="I1421" s="22"/>
    </row>
    <row r="1422" spans="1:9" ht="15" customHeight="1" x14ac:dyDescent="0.25">
      <c r="A1422" s="11" t="s">
        <v>3201</v>
      </c>
      <c r="B1422" s="25">
        <v>332</v>
      </c>
      <c r="C1422" s="5">
        <v>24</v>
      </c>
      <c r="D1422" s="5">
        <v>2499000659</v>
      </c>
      <c r="E1422" s="5">
        <v>2</v>
      </c>
      <c r="F1422" s="5">
        <v>2024</v>
      </c>
      <c r="G1422" s="5">
        <v>1</v>
      </c>
      <c r="H1422" s="14"/>
      <c r="I1422" s="15">
        <f>+SUM(H1423:H1437)</f>
        <v>2076759</v>
      </c>
    </row>
    <row r="1423" spans="1:9" x14ac:dyDescent="0.25">
      <c r="B1423" s="5">
        <v>1007729107</v>
      </c>
      <c r="C1423" s="5" t="s">
        <v>1307</v>
      </c>
      <c r="D1423" s="6">
        <v>0</v>
      </c>
      <c r="E1423" s="6">
        <v>50000</v>
      </c>
      <c r="F1423" s="6">
        <v>4000</v>
      </c>
      <c r="G1423" s="6">
        <v>98157</v>
      </c>
      <c r="H1423" s="14">
        <f t="shared" ref="H1423:H1437" si="59">SUM(D1423:G1423)</f>
        <v>152157</v>
      </c>
    </row>
    <row r="1424" spans="1:9" x14ac:dyDescent="0.25">
      <c r="B1424" s="5">
        <v>1010128023</v>
      </c>
      <c r="C1424" s="5" t="s">
        <v>1308</v>
      </c>
      <c r="D1424" s="6">
        <v>0</v>
      </c>
      <c r="E1424" s="6">
        <v>56000</v>
      </c>
      <c r="F1424" s="6">
        <v>4000</v>
      </c>
      <c r="G1424" s="6">
        <v>0</v>
      </c>
      <c r="H1424" s="14">
        <f t="shared" si="59"/>
        <v>60000</v>
      </c>
    </row>
    <row r="1425" spans="1:9" x14ac:dyDescent="0.25">
      <c r="B1425" s="5">
        <v>10274639</v>
      </c>
      <c r="C1425" s="5" t="s">
        <v>1309</v>
      </c>
      <c r="D1425" s="6">
        <v>159359</v>
      </c>
      <c r="E1425" s="6">
        <v>78000</v>
      </c>
      <c r="F1425" s="6">
        <v>4000</v>
      </c>
      <c r="G1425" s="6">
        <v>0</v>
      </c>
      <c r="H1425" s="14">
        <f t="shared" si="59"/>
        <v>241359</v>
      </c>
    </row>
    <row r="1426" spans="1:9" x14ac:dyDescent="0.25">
      <c r="B1426" s="5">
        <v>1053780946</v>
      </c>
      <c r="C1426" s="5" t="s">
        <v>1310</v>
      </c>
      <c r="D1426" s="6">
        <v>483757</v>
      </c>
      <c r="E1426" s="6">
        <v>94000</v>
      </c>
      <c r="F1426" s="6">
        <v>24000</v>
      </c>
      <c r="G1426" s="6">
        <v>0</v>
      </c>
      <c r="H1426" s="14">
        <f t="shared" si="59"/>
        <v>601757</v>
      </c>
    </row>
    <row r="1427" spans="1:9" x14ac:dyDescent="0.25">
      <c r="B1427" s="5">
        <v>1053847477</v>
      </c>
      <c r="C1427" s="5" t="s">
        <v>1311</v>
      </c>
      <c r="D1427" s="6">
        <v>0</v>
      </c>
      <c r="E1427" s="6">
        <v>56000</v>
      </c>
      <c r="F1427" s="6">
        <v>4000</v>
      </c>
      <c r="G1427" s="6">
        <v>37403</v>
      </c>
      <c r="H1427" s="14">
        <f t="shared" si="59"/>
        <v>97403</v>
      </c>
    </row>
    <row r="1428" spans="1:9" x14ac:dyDescent="0.25">
      <c r="B1428" s="5">
        <v>1053871690</v>
      </c>
      <c r="C1428" s="5" t="s">
        <v>1312</v>
      </c>
      <c r="D1428" s="6">
        <v>0</v>
      </c>
      <c r="E1428" s="6">
        <v>56000</v>
      </c>
      <c r="F1428" s="6">
        <v>4000</v>
      </c>
      <c r="G1428" s="6">
        <v>0</v>
      </c>
      <c r="H1428" s="14">
        <f t="shared" si="59"/>
        <v>60000</v>
      </c>
    </row>
    <row r="1429" spans="1:9" x14ac:dyDescent="0.25">
      <c r="B1429" s="5">
        <v>1053872380</v>
      </c>
      <c r="C1429" s="5" t="s">
        <v>1313</v>
      </c>
      <c r="D1429" s="6">
        <v>0</v>
      </c>
      <c r="E1429" s="6">
        <v>56000</v>
      </c>
      <c r="F1429" s="6">
        <v>4000</v>
      </c>
      <c r="G1429" s="6">
        <v>0</v>
      </c>
      <c r="H1429" s="14">
        <f t="shared" si="59"/>
        <v>60000</v>
      </c>
    </row>
    <row r="1430" spans="1:9" x14ac:dyDescent="0.25">
      <c r="B1430" s="5">
        <v>24333310</v>
      </c>
      <c r="C1430" s="5" t="s">
        <v>1314</v>
      </c>
      <c r="D1430" s="6">
        <v>0</v>
      </c>
      <c r="E1430" s="6">
        <v>50000</v>
      </c>
      <c r="F1430" s="6">
        <v>4000</v>
      </c>
      <c r="G1430" s="6">
        <v>0</v>
      </c>
      <c r="H1430" s="14">
        <f t="shared" si="59"/>
        <v>54000</v>
      </c>
    </row>
    <row r="1431" spans="1:9" x14ac:dyDescent="0.25">
      <c r="B1431" s="5">
        <v>30311411</v>
      </c>
      <c r="C1431" s="5" t="s">
        <v>1315</v>
      </c>
      <c r="D1431" s="6">
        <v>101128</v>
      </c>
      <c r="E1431" s="6">
        <v>50000</v>
      </c>
      <c r="F1431" s="6">
        <v>4000</v>
      </c>
      <c r="G1431" s="6">
        <v>0</v>
      </c>
      <c r="H1431" s="14">
        <f t="shared" si="59"/>
        <v>155128</v>
      </c>
    </row>
    <row r="1432" spans="1:9" x14ac:dyDescent="0.25">
      <c r="B1432" s="5">
        <v>42141930</v>
      </c>
      <c r="C1432" s="5" t="s">
        <v>1316</v>
      </c>
      <c r="D1432" s="6">
        <v>0</v>
      </c>
      <c r="E1432" s="6">
        <v>100000</v>
      </c>
      <c r="F1432" s="6">
        <v>10000</v>
      </c>
      <c r="G1432" s="6">
        <v>0</v>
      </c>
      <c r="H1432" s="14">
        <f t="shared" si="59"/>
        <v>110000</v>
      </c>
    </row>
    <row r="1433" spans="1:9" x14ac:dyDescent="0.25">
      <c r="B1433" s="5">
        <v>71525748</v>
      </c>
      <c r="C1433" s="5" t="s">
        <v>1317</v>
      </c>
      <c r="D1433" s="6">
        <v>0</v>
      </c>
      <c r="E1433" s="6">
        <v>56000</v>
      </c>
      <c r="F1433" s="6">
        <v>4000</v>
      </c>
      <c r="G1433" s="6">
        <v>0</v>
      </c>
      <c r="H1433" s="14">
        <f t="shared" si="59"/>
        <v>60000</v>
      </c>
    </row>
    <row r="1434" spans="1:9" x14ac:dyDescent="0.25">
      <c r="B1434" s="5">
        <v>75085141</v>
      </c>
      <c r="C1434" s="5" t="s">
        <v>1318</v>
      </c>
      <c r="D1434" s="6">
        <v>0</v>
      </c>
      <c r="E1434" s="6">
        <v>56000</v>
      </c>
      <c r="F1434" s="6">
        <v>4000</v>
      </c>
      <c r="G1434" s="6">
        <v>0</v>
      </c>
      <c r="H1434" s="14">
        <f t="shared" si="59"/>
        <v>60000</v>
      </c>
    </row>
    <row r="1435" spans="1:9" x14ac:dyDescent="0.25">
      <c r="A1435" s="22"/>
      <c r="B1435" s="5">
        <v>75085444</v>
      </c>
      <c r="C1435" s="5" t="s">
        <v>1319</v>
      </c>
      <c r="D1435" s="6">
        <v>112955</v>
      </c>
      <c r="E1435" s="6">
        <v>50000</v>
      </c>
      <c r="F1435" s="6">
        <v>4000</v>
      </c>
      <c r="G1435" s="6">
        <v>0</v>
      </c>
      <c r="H1435" s="14">
        <f t="shared" si="59"/>
        <v>166955</v>
      </c>
      <c r="I1435" s="22"/>
    </row>
    <row r="1436" spans="1:9" x14ac:dyDescent="0.25">
      <c r="B1436" s="5">
        <v>75100849</v>
      </c>
      <c r="C1436" s="5" t="s">
        <v>1320</v>
      </c>
      <c r="D1436" s="6">
        <v>0</v>
      </c>
      <c r="E1436" s="6">
        <v>100000</v>
      </c>
      <c r="F1436" s="6">
        <v>4000</v>
      </c>
      <c r="G1436" s="6">
        <v>0</v>
      </c>
      <c r="H1436" s="14">
        <f t="shared" si="59"/>
        <v>104000</v>
      </c>
    </row>
    <row r="1437" spans="1:9" x14ac:dyDescent="0.25">
      <c r="A1437" s="22"/>
      <c r="B1437" s="5">
        <v>9977309</v>
      </c>
      <c r="C1437" s="5" t="s">
        <v>1321</v>
      </c>
      <c r="D1437" s="6">
        <v>0</v>
      </c>
      <c r="E1437" s="6">
        <v>90000</v>
      </c>
      <c r="F1437" s="6">
        <v>4000</v>
      </c>
      <c r="G1437" s="6">
        <v>0</v>
      </c>
      <c r="H1437" s="14">
        <f t="shared" si="59"/>
        <v>94000</v>
      </c>
      <c r="I1437" s="22"/>
    </row>
    <row r="1438" spans="1:9" ht="15" customHeight="1" x14ac:dyDescent="0.25">
      <c r="A1438" s="11" t="s">
        <v>3202</v>
      </c>
      <c r="B1438" s="25">
        <v>333</v>
      </c>
      <c r="C1438" s="5">
        <v>24</v>
      </c>
      <c r="D1438" s="5">
        <v>2499000660</v>
      </c>
      <c r="E1438" s="5">
        <v>2</v>
      </c>
      <c r="F1438" s="5">
        <v>2024</v>
      </c>
      <c r="G1438" s="5">
        <v>1</v>
      </c>
      <c r="H1438" s="14"/>
      <c r="I1438" s="15">
        <f>+SUM(H1439:H1469)</f>
        <v>4157653</v>
      </c>
    </row>
    <row r="1439" spans="1:9" x14ac:dyDescent="0.25">
      <c r="B1439" s="5">
        <v>1002633126</v>
      </c>
      <c r="C1439" s="5" t="s">
        <v>1322</v>
      </c>
      <c r="D1439" s="6">
        <v>0</v>
      </c>
      <c r="E1439" s="6">
        <v>50000</v>
      </c>
      <c r="F1439" s="6">
        <v>4000</v>
      </c>
      <c r="G1439" s="6">
        <v>0</v>
      </c>
      <c r="H1439" s="14">
        <f t="shared" ref="H1439:H1469" si="60">SUM(D1439:G1439)</f>
        <v>54000</v>
      </c>
    </row>
    <row r="1440" spans="1:9" x14ac:dyDescent="0.25">
      <c r="B1440" s="5">
        <v>1007257612</v>
      </c>
      <c r="C1440" s="5" t="s">
        <v>1323</v>
      </c>
      <c r="D1440" s="6">
        <v>0</v>
      </c>
      <c r="E1440" s="6">
        <v>55000</v>
      </c>
      <c r="F1440" s="6">
        <v>4000</v>
      </c>
      <c r="G1440" s="6">
        <v>0</v>
      </c>
      <c r="H1440" s="14">
        <f t="shared" si="60"/>
        <v>59000</v>
      </c>
    </row>
    <row r="1441" spans="2:8" x14ac:dyDescent="0.25">
      <c r="B1441" s="5">
        <v>1053771042</v>
      </c>
      <c r="C1441" s="5" t="s">
        <v>1324</v>
      </c>
      <c r="D1441" s="6">
        <v>238549</v>
      </c>
      <c r="E1441" s="6">
        <v>52000</v>
      </c>
      <c r="F1441" s="6">
        <v>4000</v>
      </c>
      <c r="G1441" s="6">
        <v>0</v>
      </c>
      <c r="H1441" s="14">
        <f t="shared" si="60"/>
        <v>294549</v>
      </c>
    </row>
    <row r="1442" spans="2:8" x14ac:dyDescent="0.25">
      <c r="B1442" s="5">
        <v>1053789498</v>
      </c>
      <c r="C1442" s="5" t="s">
        <v>1325</v>
      </c>
      <c r="D1442" s="6">
        <v>0</v>
      </c>
      <c r="E1442" s="6">
        <v>67000</v>
      </c>
      <c r="F1442" s="6">
        <v>4000</v>
      </c>
      <c r="G1442" s="6">
        <v>0</v>
      </c>
      <c r="H1442" s="14">
        <f t="shared" si="60"/>
        <v>71000</v>
      </c>
    </row>
    <row r="1443" spans="2:8" x14ac:dyDescent="0.25">
      <c r="B1443" s="5">
        <v>1053799908</v>
      </c>
      <c r="C1443" s="5" t="s">
        <v>1326</v>
      </c>
      <c r="D1443" s="6">
        <v>148235</v>
      </c>
      <c r="E1443" s="6">
        <v>50000</v>
      </c>
      <c r="F1443" s="6">
        <v>4000</v>
      </c>
      <c r="G1443" s="6">
        <v>0</v>
      </c>
      <c r="H1443" s="14">
        <f t="shared" si="60"/>
        <v>202235</v>
      </c>
    </row>
    <row r="1444" spans="2:8" x14ac:dyDescent="0.25">
      <c r="B1444" s="5">
        <v>1053810735</v>
      </c>
      <c r="C1444" s="5" t="s">
        <v>1327</v>
      </c>
      <c r="D1444" s="6">
        <v>0</v>
      </c>
      <c r="E1444" s="6">
        <v>50000</v>
      </c>
      <c r="F1444" s="6">
        <v>4000</v>
      </c>
      <c r="G1444" s="6">
        <v>99147</v>
      </c>
      <c r="H1444" s="14">
        <f t="shared" si="60"/>
        <v>153147</v>
      </c>
    </row>
    <row r="1445" spans="2:8" x14ac:dyDescent="0.25">
      <c r="B1445" s="5">
        <v>1053812848</v>
      </c>
      <c r="C1445" s="5" t="s">
        <v>1328</v>
      </c>
      <c r="D1445" s="6">
        <v>0</v>
      </c>
      <c r="E1445" s="6">
        <v>30000</v>
      </c>
      <c r="F1445" s="6">
        <v>70000</v>
      </c>
      <c r="G1445" s="6">
        <v>0</v>
      </c>
      <c r="H1445" s="14">
        <f t="shared" si="60"/>
        <v>100000</v>
      </c>
    </row>
    <row r="1446" spans="2:8" x14ac:dyDescent="0.25">
      <c r="B1446" s="5">
        <v>1053823813</v>
      </c>
      <c r="C1446" s="5" t="s">
        <v>1329</v>
      </c>
      <c r="D1446" s="6">
        <v>0</v>
      </c>
      <c r="E1446" s="6">
        <v>82000</v>
      </c>
      <c r="F1446" s="6">
        <v>38000</v>
      </c>
      <c r="G1446" s="6">
        <v>0</v>
      </c>
      <c r="H1446" s="14">
        <f t="shared" si="60"/>
        <v>120000</v>
      </c>
    </row>
    <row r="1447" spans="2:8" x14ac:dyDescent="0.25">
      <c r="B1447" s="5">
        <v>1053841405</v>
      </c>
      <c r="C1447" s="5" t="s">
        <v>1330</v>
      </c>
      <c r="D1447" s="6">
        <v>190219</v>
      </c>
      <c r="E1447" s="6">
        <v>50000</v>
      </c>
      <c r="F1447" s="6">
        <v>4000</v>
      </c>
      <c r="G1447" s="6">
        <v>0</v>
      </c>
      <c r="H1447" s="14">
        <f t="shared" si="60"/>
        <v>244219</v>
      </c>
    </row>
    <row r="1448" spans="2:8" x14ac:dyDescent="0.25">
      <c r="B1448" s="5">
        <v>1053845298</v>
      </c>
      <c r="C1448" s="5" t="s">
        <v>1331</v>
      </c>
      <c r="D1448" s="6">
        <v>0</v>
      </c>
      <c r="E1448" s="6">
        <v>50000</v>
      </c>
      <c r="F1448" s="6">
        <v>4000</v>
      </c>
      <c r="G1448" s="6">
        <v>169019</v>
      </c>
      <c r="H1448" s="14">
        <f t="shared" si="60"/>
        <v>223019</v>
      </c>
    </row>
    <row r="1449" spans="2:8" x14ac:dyDescent="0.25">
      <c r="B1449" s="5">
        <v>1053859064</v>
      </c>
      <c r="C1449" s="5" t="s">
        <v>1332</v>
      </c>
      <c r="D1449" s="6">
        <v>0</v>
      </c>
      <c r="E1449" s="6">
        <v>50000</v>
      </c>
      <c r="F1449" s="6">
        <v>4000</v>
      </c>
      <c r="G1449" s="6">
        <v>0</v>
      </c>
      <c r="H1449" s="14">
        <f t="shared" si="60"/>
        <v>54000</v>
      </c>
    </row>
    <row r="1450" spans="2:8" x14ac:dyDescent="0.25">
      <c r="B1450" s="5">
        <v>1053859921</v>
      </c>
      <c r="C1450" s="5" t="s">
        <v>1333</v>
      </c>
      <c r="D1450" s="6">
        <v>0</v>
      </c>
      <c r="E1450" s="6">
        <v>80000</v>
      </c>
      <c r="F1450" s="6">
        <v>4000</v>
      </c>
      <c r="G1450" s="6">
        <v>0</v>
      </c>
      <c r="H1450" s="14">
        <f t="shared" si="60"/>
        <v>84000</v>
      </c>
    </row>
    <row r="1451" spans="2:8" x14ac:dyDescent="0.25">
      <c r="B1451" s="5">
        <v>1053860726</v>
      </c>
      <c r="C1451" s="5" t="s">
        <v>1334</v>
      </c>
      <c r="D1451" s="6">
        <v>0</v>
      </c>
      <c r="E1451" s="6">
        <v>82000</v>
      </c>
      <c r="F1451" s="6">
        <v>18000</v>
      </c>
      <c r="G1451" s="6">
        <v>0</v>
      </c>
      <c r="H1451" s="14">
        <f t="shared" si="60"/>
        <v>100000</v>
      </c>
    </row>
    <row r="1452" spans="2:8" x14ac:dyDescent="0.25">
      <c r="B1452" s="5">
        <v>1053863338</v>
      </c>
      <c r="C1452" s="5" t="s">
        <v>1335</v>
      </c>
      <c r="D1452" s="6">
        <v>0</v>
      </c>
      <c r="E1452" s="6">
        <v>53000</v>
      </c>
      <c r="F1452" s="6">
        <v>4000</v>
      </c>
      <c r="G1452" s="6">
        <v>198295</v>
      </c>
      <c r="H1452" s="14">
        <f t="shared" si="60"/>
        <v>255295</v>
      </c>
    </row>
    <row r="1453" spans="2:8" x14ac:dyDescent="0.25">
      <c r="B1453" s="5">
        <v>1054568276</v>
      </c>
      <c r="C1453" s="5" t="s">
        <v>1336</v>
      </c>
      <c r="D1453" s="6">
        <v>178888</v>
      </c>
      <c r="E1453" s="6">
        <v>25000</v>
      </c>
      <c r="F1453" s="6">
        <v>35000</v>
      </c>
      <c r="G1453" s="6">
        <v>0</v>
      </c>
      <c r="H1453" s="14">
        <f t="shared" si="60"/>
        <v>238888</v>
      </c>
    </row>
    <row r="1454" spans="2:8" x14ac:dyDescent="0.25">
      <c r="B1454" s="5">
        <v>1058818793</v>
      </c>
      <c r="C1454" s="5" t="s">
        <v>1337</v>
      </c>
      <c r="D1454" s="6">
        <v>0</v>
      </c>
      <c r="E1454" s="6">
        <v>53000</v>
      </c>
      <c r="F1454" s="6">
        <v>4000</v>
      </c>
      <c r="G1454" s="6">
        <v>0</v>
      </c>
      <c r="H1454" s="14">
        <f t="shared" si="60"/>
        <v>57000</v>
      </c>
    </row>
    <row r="1455" spans="2:8" x14ac:dyDescent="0.25">
      <c r="B1455" s="5">
        <v>1058820512</v>
      </c>
      <c r="C1455" s="5" t="s">
        <v>1338</v>
      </c>
      <c r="D1455" s="6">
        <v>0</v>
      </c>
      <c r="E1455" s="6">
        <v>25000</v>
      </c>
      <c r="F1455" s="6">
        <v>75000</v>
      </c>
      <c r="G1455" s="6">
        <v>0</v>
      </c>
      <c r="H1455" s="14">
        <f t="shared" si="60"/>
        <v>100000</v>
      </c>
    </row>
    <row r="1456" spans="2:8" x14ac:dyDescent="0.25">
      <c r="B1456" s="5">
        <v>1058913342</v>
      </c>
      <c r="C1456" s="5" t="s">
        <v>1339</v>
      </c>
      <c r="D1456" s="6">
        <v>0</v>
      </c>
      <c r="E1456" s="6">
        <v>50000</v>
      </c>
      <c r="F1456" s="6">
        <v>4000</v>
      </c>
      <c r="G1456" s="6">
        <v>0</v>
      </c>
      <c r="H1456" s="14">
        <f t="shared" si="60"/>
        <v>54000</v>
      </c>
    </row>
    <row r="1457" spans="1:9" x14ac:dyDescent="0.25">
      <c r="B1457" s="5">
        <v>1059814325</v>
      </c>
      <c r="C1457" s="5" t="s">
        <v>1340</v>
      </c>
      <c r="D1457" s="6">
        <v>0</v>
      </c>
      <c r="E1457" s="6">
        <v>50000</v>
      </c>
      <c r="F1457" s="6">
        <v>4000</v>
      </c>
      <c r="G1457" s="6">
        <v>0</v>
      </c>
      <c r="H1457" s="14">
        <f t="shared" si="60"/>
        <v>54000</v>
      </c>
    </row>
    <row r="1458" spans="1:9" x14ac:dyDescent="0.25">
      <c r="B1458" s="5">
        <v>1060655377</v>
      </c>
      <c r="C1458" s="5" t="s">
        <v>1341</v>
      </c>
      <c r="D1458" s="6">
        <v>0</v>
      </c>
      <c r="E1458" s="6">
        <v>25000</v>
      </c>
      <c r="F1458" s="6">
        <v>35000</v>
      </c>
      <c r="G1458" s="6">
        <v>0</v>
      </c>
      <c r="H1458" s="14">
        <f t="shared" si="60"/>
        <v>60000</v>
      </c>
    </row>
    <row r="1459" spans="1:9" x14ac:dyDescent="0.25">
      <c r="B1459" s="5">
        <v>1061654585</v>
      </c>
      <c r="C1459" s="5" t="s">
        <v>1342</v>
      </c>
      <c r="D1459" s="6">
        <v>201611</v>
      </c>
      <c r="E1459" s="6">
        <v>52000</v>
      </c>
      <c r="F1459" s="6">
        <v>4000</v>
      </c>
      <c r="G1459" s="6">
        <v>0</v>
      </c>
      <c r="H1459" s="14">
        <f t="shared" si="60"/>
        <v>257611</v>
      </c>
    </row>
    <row r="1460" spans="1:9" x14ac:dyDescent="0.25">
      <c r="B1460" s="5">
        <v>1088330832</v>
      </c>
      <c r="C1460" s="5" t="s">
        <v>1343</v>
      </c>
      <c r="D1460" s="6">
        <v>0</v>
      </c>
      <c r="E1460" s="6">
        <v>62000</v>
      </c>
      <c r="F1460" s="6">
        <v>38000</v>
      </c>
      <c r="G1460" s="6">
        <v>0</v>
      </c>
      <c r="H1460" s="14">
        <f t="shared" si="60"/>
        <v>100000</v>
      </c>
    </row>
    <row r="1461" spans="1:9" x14ac:dyDescent="0.25">
      <c r="B1461" s="5">
        <v>1193123909</v>
      </c>
      <c r="C1461" s="5" t="s">
        <v>1344</v>
      </c>
      <c r="D1461" s="6">
        <v>0</v>
      </c>
      <c r="E1461" s="6">
        <v>52000</v>
      </c>
      <c r="F1461" s="6">
        <v>4000</v>
      </c>
      <c r="G1461" s="6">
        <v>0</v>
      </c>
      <c r="H1461" s="14">
        <f t="shared" si="60"/>
        <v>56000</v>
      </c>
    </row>
    <row r="1462" spans="1:9" x14ac:dyDescent="0.25">
      <c r="B1462" s="5">
        <v>24332088</v>
      </c>
      <c r="C1462" s="5" t="s">
        <v>1345</v>
      </c>
      <c r="D1462" s="6">
        <v>0</v>
      </c>
      <c r="E1462" s="6">
        <v>50000</v>
      </c>
      <c r="F1462" s="6">
        <v>4000</v>
      </c>
      <c r="G1462" s="6">
        <v>0</v>
      </c>
      <c r="H1462" s="14">
        <f t="shared" si="60"/>
        <v>54000</v>
      </c>
    </row>
    <row r="1463" spans="1:9" x14ac:dyDescent="0.25">
      <c r="B1463" s="5">
        <v>24340921</v>
      </c>
      <c r="C1463" s="5" t="s">
        <v>1346</v>
      </c>
      <c r="D1463" s="6">
        <v>0</v>
      </c>
      <c r="E1463" s="6">
        <v>50000</v>
      </c>
      <c r="F1463" s="6">
        <v>4000</v>
      </c>
      <c r="G1463" s="6">
        <v>0</v>
      </c>
      <c r="H1463" s="14">
        <f t="shared" si="60"/>
        <v>54000</v>
      </c>
    </row>
    <row r="1464" spans="1:9" x14ac:dyDescent="0.25">
      <c r="B1464" s="5">
        <v>31421276</v>
      </c>
      <c r="C1464" s="5" t="s">
        <v>1347</v>
      </c>
      <c r="D1464" s="6">
        <v>0</v>
      </c>
      <c r="E1464" s="6">
        <v>120000</v>
      </c>
      <c r="F1464" s="6">
        <v>4000</v>
      </c>
      <c r="G1464" s="6">
        <v>0</v>
      </c>
      <c r="H1464" s="14">
        <f t="shared" si="60"/>
        <v>124000</v>
      </c>
    </row>
    <row r="1465" spans="1:9" x14ac:dyDescent="0.25">
      <c r="B1465" s="5">
        <v>4561563</v>
      </c>
      <c r="C1465" s="5" t="s">
        <v>1348</v>
      </c>
      <c r="D1465" s="6">
        <v>226761</v>
      </c>
      <c r="E1465" s="6">
        <v>50000</v>
      </c>
      <c r="F1465" s="6">
        <v>4000</v>
      </c>
      <c r="G1465" s="6">
        <v>148275</v>
      </c>
      <c r="H1465" s="14">
        <f t="shared" si="60"/>
        <v>429036</v>
      </c>
    </row>
    <row r="1466" spans="1:9" x14ac:dyDescent="0.25">
      <c r="B1466" s="5">
        <v>6403246</v>
      </c>
      <c r="C1466" s="5" t="s">
        <v>1349</v>
      </c>
      <c r="D1466" s="6">
        <v>144760</v>
      </c>
      <c r="E1466" s="6">
        <v>61000</v>
      </c>
      <c r="F1466" s="6">
        <v>4000</v>
      </c>
      <c r="G1466" s="6">
        <v>0</v>
      </c>
      <c r="H1466" s="14">
        <f t="shared" si="60"/>
        <v>209760</v>
      </c>
    </row>
    <row r="1467" spans="1:9" x14ac:dyDescent="0.25">
      <c r="A1467" s="22"/>
      <c r="B1467" s="5">
        <v>75073655</v>
      </c>
      <c r="C1467" s="5" t="s">
        <v>1350</v>
      </c>
      <c r="D1467" s="6">
        <v>0</v>
      </c>
      <c r="E1467" s="6">
        <v>61000</v>
      </c>
      <c r="F1467" s="6">
        <v>4000</v>
      </c>
      <c r="G1467" s="6">
        <v>0</v>
      </c>
      <c r="H1467" s="14">
        <f t="shared" si="60"/>
        <v>65000</v>
      </c>
      <c r="I1467" s="22"/>
    </row>
    <row r="1468" spans="1:9" x14ac:dyDescent="0.25">
      <c r="B1468" s="5">
        <v>75103828</v>
      </c>
      <c r="C1468" s="5" t="s">
        <v>1351</v>
      </c>
      <c r="D1468" s="6">
        <v>118894</v>
      </c>
      <c r="E1468" s="6">
        <v>50000</v>
      </c>
      <c r="F1468" s="6">
        <v>4000</v>
      </c>
      <c r="G1468" s="6">
        <v>0</v>
      </c>
      <c r="H1468" s="14">
        <f t="shared" si="60"/>
        <v>172894</v>
      </c>
    </row>
    <row r="1469" spans="1:9" x14ac:dyDescent="0.25">
      <c r="A1469" s="22"/>
      <c r="B1469" s="5">
        <v>75107298</v>
      </c>
      <c r="C1469" s="5" t="s">
        <v>1352</v>
      </c>
      <c r="D1469" s="6">
        <v>0</v>
      </c>
      <c r="E1469" s="6">
        <v>53000</v>
      </c>
      <c r="F1469" s="6">
        <v>4000</v>
      </c>
      <c r="G1469" s="6">
        <v>0</v>
      </c>
      <c r="H1469" s="14">
        <f t="shared" si="60"/>
        <v>57000</v>
      </c>
      <c r="I1469" s="22"/>
    </row>
    <row r="1470" spans="1:9" ht="15" customHeight="1" x14ac:dyDescent="0.25">
      <c r="A1470" s="20" t="s">
        <v>3203</v>
      </c>
      <c r="B1470" s="25">
        <v>334</v>
      </c>
      <c r="C1470" s="5">
        <v>24</v>
      </c>
      <c r="D1470" s="5">
        <v>2499000661</v>
      </c>
      <c r="E1470" s="5">
        <v>2</v>
      </c>
      <c r="F1470" s="5">
        <v>2024</v>
      </c>
      <c r="G1470" s="5">
        <v>1</v>
      </c>
      <c r="H1470" s="14"/>
      <c r="I1470" s="15">
        <f>+SUM(H1471:H1514)</f>
        <v>2962359</v>
      </c>
    </row>
    <row r="1471" spans="1:9" x14ac:dyDescent="0.25">
      <c r="B1471" s="5">
        <v>1001882732</v>
      </c>
      <c r="C1471" s="5" t="s">
        <v>1353</v>
      </c>
      <c r="D1471" s="6">
        <v>0</v>
      </c>
      <c r="E1471" s="6">
        <v>25000</v>
      </c>
      <c r="F1471" s="6">
        <v>35000</v>
      </c>
      <c r="G1471" s="6">
        <v>0</v>
      </c>
      <c r="H1471" s="14">
        <f t="shared" ref="H1471:H1514" si="61">SUM(D1471:G1471)</f>
        <v>60000</v>
      </c>
    </row>
    <row r="1472" spans="1:9" x14ac:dyDescent="0.25">
      <c r="B1472" s="5">
        <v>1002542776</v>
      </c>
      <c r="C1472" s="5" t="s">
        <v>1354</v>
      </c>
      <c r="D1472" s="6">
        <v>0</v>
      </c>
      <c r="E1472" s="6">
        <v>26000</v>
      </c>
      <c r="F1472" s="6">
        <v>24000</v>
      </c>
      <c r="G1472" s="6">
        <v>0</v>
      </c>
      <c r="H1472" s="14">
        <f t="shared" si="61"/>
        <v>50000</v>
      </c>
    </row>
    <row r="1473" spans="2:8" x14ac:dyDescent="0.25">
      <c r="B1473" s="5">
        <v>1002547214</v>
      </c>
      <c r="C1473" s="5" t="s">
        <v>1355</v>
      </c>
      <c r="D1473" s="6">
        <v>0</v>
      </c>
      <c r="E1473" s="6">
        <v>26000</v>
      </c>
      <c r="F1473" s="6">
        <v>24000</v>
      </c>
      <c r="G1473" s="6">
        <v>0</v>
      </c>
      <c r="H1473" s="14">
        <f t="shared" si="61"/>
        <v>50000</v>
      </c>
    </row>
    <row r="1474" spans="2:8" x14ac:dyDescent="0.25">
      <c r="B1474" s="5">
        <v>1002566905</v>
      </c>
      <c r="C1474" s="5" t="s">
        <v>1356</v>
      </c>
      <c r="D1474" s="6">
        <v>0</v>
      </c>
      <c r="E1474" s="6">
        <v>26000</v>
      </c>
      <c r="F1474" s="6">
        <v>74000</v>
      </c>
      <c r="G1474" s="6">
        <v>0</v>
      </c>
      <c r="H1474" s="14">
        <f t="shared" si="61"/>
        <v>100000</v>
      </c>
    </row>
    <row r="1475" spans="2:8" x14ac:dyDescent="0.25">
      <c r="B1475" s="5">
        <v>1006513290</v>
      </c>
      <c r="C1475" s="5" t="s">
        <v>1357</v>
      </c>
      <c r="D1475" s="6">
        <v>0</v>
      </c>
      <c r="E1475" s="6">
        <v>26000</v>
      </c>
      <c r="F1475" s="6">
        <v>24000</v>
      </c>
      <c r="G1475" s="6">
        <v>0</v>
      </c>
      <c r="H1475" s="14">
        <f t="shared" si="61"/>
        <v>50000</v>
      </c>
    </row>
    <row r="1476" spans="2:8" x14ac:dyDescent="0.25">
      <c r="B1476" s="5">
        <v>1007303750</v>
      </c>
      <c r="C1476" s="5" t="s">
        <v>1358</v>
      </c>
      <c r="D1476" s="6">
        <v>0</v>
      </c>
      <c r="E1476" s="6">
        <v>25000</v>
      </c>
      <c r="F1476" s="6">
        <v>35000</v>
      </c>
      <c r="G1476" s="6">
        <v>0</v>
      </c>
      <c r="H1476" s="14">
        <f t="shared" si="61"/>
        <v>60000</v>
      </c>
    </row>
    <row r="1477" spans="2:8" x14ac:dyDescent="0.25">
      <c r="B1477" s="5">
        <v>1010027425</v>
      </c>
      <c r="C1477" s="5" t="s">
        <v>1359</v>
      </c>
      <c r="D1477" s="6">
        <v>0</v>
      </c>
      <c r="E1477" s="6">
        <v>26000</v>
      </c>
      <c r="F1477" s="6">
        <v>24000</v>
      </c>
      <c r="G1477" s="6">
        <v>0</v>
      </c>
      <c r="H1477" s="14">
        <f t="shared" si="61"/>
        <v>50000</v>
      </c>
    </row>
    <row r="1478" spans="2:8" x14ac:dyDescent="0.25">
      <c r="B1478" s="5">
        <v>1010095876</v>
      </c>
      <c r="C1478" s="5" t="s">
        <v>1360</v>
      </c>
      <c r="D1478" s="6">
        <v>0</v>
      </c>
      <c r="E1478" s="6">
        <v>26000</v>
      </c>
      <c r="F1478" s="6">
        <v>24000</v>
      </c>
      <c r="G1478" s="6">
        <v>0</v>
      </c>
      <c r="H1478" s="14">
        <f t="shared" si="61"/>
        <v>50000</v>
      </c>
    </row>
    <row r="1479" spans="2:8" x14ac:dyDescent="0.25">
      <c r="B1479" s="5">
        <v>1016592743</v>
      </c>
      <c r="C1479" s="5" t="s">
        <v>1361</v>
      </c>
      <c r="D1479" s="6">
        <v>0</v>
      </c>
      <c r="E1479" s="6">
        <v>26000</v>
      </c>
      <c r="F1479" s="6">
        <v>24000</v>
      </c>
      <c r="G1479" s="6">
        <v>0</v>
      </c>
      <c r="H1479" s="14">
        <f t="shared" si="61"/>
        <v>50000</v>
      </c>
    </row>
    <row r="1480" spans="2:8" x14ac:dyDescent="0.25">
      <c r="B1480" s="5">
        <v>1019741174</v>
      </c>
      <c r="C1480" s="5" t="s">
        <v>1362</v>
      </c>
      <c r="D1480" s="6">
        <v>0</v>
      </c>
      <c r="E1480" s="6">
        <v>26000</v>
      </c>
      <c r="F1480" s="6">
        <v>74000</v>
      </c>
      <c r="G1480" s="6">
        <v>0</v>
      </c>
      <c r="H1480" s="14">
        <f t="shared" si="61"/>
        <v>100000</v>
      </c>
    </row>
    <row r="1481" spans="2:8" x14ac:dyDescent="0.25">
      <c r="B1481" s="5">
        <v>1026305220</v>
      </c>
      <c r="C1481" s="5" t="s">
        <v>1363</v>
      </c>
      <c r="D1481" s="6">
        <v>0</v>
      </c>
      <c r="E1481" s="6">
        <v>26000</v>
      </c>
      <c r="F1481" s="6">
        <v>24000</v>
      </c>
      <c r="G1481" s="6">
        <v>0</v>
      </c>
      <c r="H1481" s="14">
        <f t="shared" si="61"/>
        <v>50000</v>
      </c>
    </row>
    <row r="1482" spans="2:8" x14ac:dyDescent="0.25">
      <c r="B1482" s="5">
        <v>1053789767</v>
      </c>
      <c r="C1482" s="5" t="s">
        <v>1364</v>
      </c>
      <c r="D1482" s="6">
        <v>0</v>
      </c>
      <c r="E1482" s="6">
        <v>25000</v>
      </c>
      <c r="F1482" s="6">
        <v>35000</v>
      </c>
      <c r="G1482" s="6">
        <v>42255</v>
      </c>
      <c r="H1482" s="14">
        <f t="shared" si="61"/>
        <v>102255</v>
      </c>
    </row>
    <row r="1483" spans="2:8" x14ac:dyDescent="0.25">
      <c r="B1483" s="5">
        <v>1053790617</v>
      </c>
      <c r="C1483" s="5" t="s">
        <v>1365</v>
      </c>
      <c r="D1483" s="6">
        <v>0</v>
      </c>
      <c r="E1483" s="6">
        <v>25000</v>
      </c>
      <c r="F1483" s="6">
        <v>75000</v>
      </c>
      <c r="G1483" s="6">
        <v>0</v>
      </c>
      <c r="H1483" s="14">
        <f t="shared" si="61"/>
        <v>100000</v>
      </c>
    </row>
    <row r="1484" spans="2:8" x14ac:dyDescent="0.25">
      <c r="B1484" s="5">
        <v>1053798502</v>
      </c>
      <c r="C1484" s="5" t="s">
        <v>1366</v>
      </c>
      <c r="D1484" s="6">
        <v>0</v>
      </c>
      <c r="E1484" s="6">
        <v>25000</v>
      </c>
      <c r="F1484" s="6">
        <v>35000</v>
      </c>
      <c r="G1484" s="6">
        <v>0</v>
      </c>
      <c r="H1484" s="14">
        <f t="shared" si="61"/>
        <v>60000</v>
      </c>
    </row>
    <row r="1485" spans="2:8" x14ac:dyDescent="0.25">
      <c r="B1485" s="5">
        <v>1053818757</v>
      </c>
      <c r="C1485" s="5" t="s">
        <v>1367</v>
      </c>
      <c r="D1485" s="6">
        <v>0</v>
      </c>
      <c r="E1485" s="6">
        <v>26000</v>
      </c>
      <c r="F1485" s="6">
        <v>24000</v>
      </c>
      <c r="G1485" s="6">
        <v>0</v>
      </c>
      <c r="H1485" s="14">
        <f t="shared" si="61"/>
        <v>50000</v>
      </c>
    </row>
    <row r="1486" spans="2:8" x14ac:dyDescent="0.25">
      <c r="B1486" s="5">
        <v>1053822067</v>
      </c>
      <c r="C1486" s="5" t="s">
        <v>1368</v>
      </c>
      <c r="D1486" s="6">
        <v>0</v>
      </c>
      <c r="E1486" s="6">
        <v>26000</v>
      </c>
      <c r="F1486" s="6">
        <v>24000</v>
      </c>
      <c r="G1486" s="6">
        <v>0</v>
      </c>
      <c r="H1486" s="14">
        <f t="shared" si="61"/>
        <v>50000</v>
      </c>
    </row>
    <row r="1487" spans="2:8" x14ac:dyDescent="0.25">
      <c r="B1487" s="5">
        <v>1053824571</v>
      </c>
      <c r="C1487" s="5" t="s">
        <v>1369</v>
      </c>
      <c r="D1487" s="6">
        <v>0</v>
      </c>
      <c r="E1487" s="6">
        <v>26000</v>
      </c>
      <c r="F1487" s="6">
        <v>24000</v>
      </c>
      <c r="G1487" s="6">
        <v>0</v>
      </c>
      <c r="H1487" s="14">
        <f t="shared" si="61"/>
        <v>50000</v>
      </c>
    </row>
    <row r="1488" spans="2:8" x14ac:dyDescent="0.25">
      <c r="B1488" s="5">
        <v>1053834182</v>
      </c>
      <c r="C1488" s="5" t="s">
        <v>1370</v>
      </c>
      <c r="D1488" s="6">
        <v>0</v>
      </c>
      <c r="E1488" s="6">
        <v>25000</v>
      </c>
      <c r="F1488" s="6">
        <v>35000</v>
      </c>
      <c r="G1488" s="6">
        <v>98850</v>
      </c>
      <c r="H1488" s="14">
        <f t="shared" si="61"/>
        <v>158850</v>
      </c>
    </row>
    <row r="1489" spans="2:8" x14ac:dyDescent="0.25">
      <c r="B1489" s="5">
        <v>1053837758</v>
      </c>
      <c r="C1489" s="5" t="s">
        <v>1371</v>
      </c>
      <c r="D1489" s="6">
        <v>0</v>
      </c>
      <c r="E1489" s="6">
        <v>29000</v>
      </c>
      <c r="F1489" s="6">
        <v>71000</v>
      </c>
      <c r="G1489" s="6">
        <v>0</v>
      </c>
      <c r="H1489" s="14">
        <f t="shared" si="61"/>
        <v>100000</v>
      </c>
    </row>
    <row r="1490" spans="2:8" x14ac:dyDescent="0.25">
      <c r="B1490" s="5">
        <v>1053840561</v>
      </c>
      <c r="C1490" s="5" t="s">
        <v>1372</v>
      </c>
      <c r="D1490" s="6">
        <v>0</v>
      </c>
      <c r="E1490" s="6">
        <v>26000</v>
      </c>
      <c r="F1490" s="6">
        <v>24000</v>
      </c>
      <c r="G1490" s="6">
        <v>0</v>
      </c>
      <c r="H1490" s="14">
        <f t="shared" si="61"/>
        <v>50000</v>
      </c>
    </row>
    <row r="1491" spans="2:8" x14ac:dyDescent="0.25">
      <c r="B1491" s="5">
        <v>1053843906</v>
      </c>
      <c r="C1491" s="5" t="s">
        <v>1373</v>
      </c>
      <c r="D1491" s="6">
        <v>0</v>
      </c>
      <c r="E1491" s="6">
        <v>29000</v>
      </c>
      <c r="F1491" s="6">
        <v>71000</v>
      </c>
      <c r="G1491" s="6">
        <v>0</v>
      </c>
      <c r="H1491" s="14">
        <f t="shared" si="61"/>
        <v>100000</v>
      </c>
    </row>
    <row r="1492" spans="2:8" x14ac:dyDescent="0.25">
      <c r="B1492" s="5">
        <v>1053854077</v>
      </c>
      <c r="C1492" s="5" t="s">
        <v>1374</v>
      </c>
      <c r="D1492" s="6">
        <v>0</v>
      </c>
      <c r="E1492" s="6">
        <v>30000</v>
      </c>
      <c r="F1492" s="6">
        <v>70000</v>
      </c>
      <c r="G1492" s="6">
        <v>0</v>
      </c>
      <c r="H1492" s="14">
        <f t="shared" si="61"/>
        <v>100000</v>
      </c>
    </row>
    <row r="1493" spans="2:8" x14ac:dyDescent="0.25">
      <c r="B1493" s="5">
        <v>1053866460</v>
      </c>
      <c r="C1493" s="5" t="s">
        <v>1375</v>
      </c>
      <c r="D1493" s="6">
        <v>0</v>
      </c>
      <c r="E1493" s="6">
        <v>26000</v>
      </c>
      <c r="F1493" s="6">
        <v>24000</v>
      </c>
      <c r="G1493" s="6">
        <v>0</v>
      </c>
      <c r="H1493" s="14">
        <f t="shared" si="61"/>
        <v>50000</v>
      </c>
    </row>
    <row r="1494" spans="2:8" x14ac:dyDescent="0.25">
      <c r="B1494" s="5">
        <v>1053871094</v>
      </c>
      <c r="C1494" s="5" t="s">
        <v>1376</v>
      </c>
      <c r="D1494" s="6">
        <v>0</v>
      </c>
      <c r="E1494" s="6">
        <v>26000</v>
      </c>
      <c r="F1494" s="6">
        <v>24000</v>
      </c>
      <c r="G1494" s="6">
        <v>0</v>
      </c>
      <c r="H1494" s="14">
        <f t="shared" si="61"/>
        <v>50000</v>
      </c>
    </row>
    <row r="1495" spans="2:8" x14ac:dyDescent="0.25">
      <c r="B1495" s="5">
        <v>1053874140</v>
      </c>
      <c r="C1495" s="5" t="s">
        <v>1377</v>
      </c>
      <c r="D1495" s="6">
        <v>0</v>
      </c>
      <c r="E1495" s="6">
        <v>26000</v>
      </c>
      <c r="F1495" s="6">
        <v>24000</v>
      </c>
      <c r="G1495" s="6">
        <v>0</v>
      </c>
      <c r="H1495" s="14">
        <f t="shared" si="61"/>
        <v>50000</v>
      </c>
    </row>
    <row r="1496" spans="2:8" x14ac:dyDescent="0.25">
      <c r="B1496" s="5">
        <v>1054560046</v>
      </c>
      <c r="C1496" s="5" t="s">
        <v>1378</v>
      </c>
      <c r="D1496" s="6">
        <v>0</v>
      </c>
      <c r="E1496" s="6">
        <v>26000</v>
      </c>
      <c r="F1496" s="6">
        <v>74000</v>
      </c>
      <c r="G1496" s="6">
        <v>0</v>
      </c>
      <c r="H1496" s="14">
        <f t="shared" si="61"/>
        <v>100000</v>
      </c>
    </row>
    <row r="1497" spans="2:8" x14ac:dyDescent="0.25">
      <c r="B1497" s="5">
        <v>1054988533</v>
      </c>
      <c r="C1497" s="5" t="s">
        <v>1379</v>
      </c>
      <c r="D1497" s="6">
        <v>0</v>
      </c>
      <c r="E1497" s="6">
        <v>26000</v>
      </c>
      <c r="F1497" s="6">
        <v>24000</v>
      </c>
      <c r="G1497" s="6">
        <v>0</v>
      </c>
      <c r="H1497" s="14">
        <f t="shared" si="61"/>
        <v>50000</v>
      </c>
    </row>
    <row r="1498" spans="2:8" x14ac:dyDescent="0.25">
      <c r="B1498" s="5">
        <v>1056120635</v>
      </c>
      <c r="C1498" s="5" t="s">
        <v>1380</v>
      </c>
      <c r="D1498" s="6">
        <v>0</v>
      </c>
      <c r="E1498" s="6">
        <v>26000</v>
      </c>
      <c r="F1498" s="6">
        <v>24000</v>
      </c>
      <c r="G1498" s="6">
        <v>0</v>
      </c>
      <c r="H1498" s="14">
        <f t="shared" si="61"/>
        <v>50000</v>
      </c>
    </row>
    <row r="1499" spans="2:8" x14ac:dyDescent="0.25">
      <c r="B1499" s="5">
        <v>1057306318</v>
      </c>
      <c r="C1499" s="5" t="s">
        <v>1381</v>
      </c>
      <c r="D1499" s="6">
        <v>0</v>
      </c>
      <c r="E1499" s="6">
        <v>37000</v>
      </c>
      <c r="F1499" s="6">
        <v>103000</v>
      </c>
      <c r="G1499" s="6">
        <v>0</v>
      </c>
      <c r="H1499" s="14">
        <f t="shared" si="61"/>
        <v>140000</v>
      </c>
    </row>
    <row r="1500" spans="2:8" x14ac:dyDescent="0.25">
      <c r="B1500" s="5">
        <v>1059700001</v>
      </c>
      <c r="C1500" s="5" t="s">
        <v>1382</v>
      </c>
      <c r="D1500" s="6">
        <v>0</v>
      </c>
      <c r="E1500" s="6">
        <v>26000</v>
      </c>
      <c r="F1500" s="6">
        <v>24000</v>
      </c>
      <c r="G1500" s="6">
        <v>0</v>
      </c>
      <c r="H1500" s="14">
        <f t="shared" si="61"/>
        <v>50000</v>
      </c>
    </row>
    <row r="1501" spans="2:8" x14ac:dyDescent="0.25">
      <c r="B1501" s="5">
        <v>1060655052</v>
      </c>
      <c r="C1501" s="5" t="s">
        <v>1383</v>
      </c>
      <c r="D1501" s="6">
        <v>0</v>
      </c>
      <c r="E1501" s="6">
        <v>0</v>
      </c>
      <c r="F1501" s="6">
        <v>24000</v>
      </c>
      <c r="G1501" s="6">
        <v>0</v>
      </c>
      <c r="H1501" s="14">
        <f t="shared" si="61"/>
        <v>24000</v>
      </c>
    </row>
    <row r="1502" spans="2:8" x14ac:dyDescent="0.25">
      <c r="B1502" s="5">
        <v>1060655163</v>
      </c>
      <c r="C1502" s="5" t="s">
        <v>1384</v>
      </c>
      <c r="D1502" s="6">
        <v>0</v>
      </c>
      <c r="E1502" s="6">
        <v>26000</v>
      </c>
      <c r="F1502" s="6">
        <v>24000</v>
      </c>
      <c r="G1502" s="6">
        <v>0</v>
      </c>
      <c r="H1502" s="14">
        <f t="shared" si="61"/>
        <v>50000</v>
      </c>
    </row>
    <row r="1503" spans="2:8" x14ac:dyDescent="0.25">
      <c r="B1503" s="5">
        <v>1060656512</v>
      </c>
      <c r="C1503" s="5" t="s">
        <v>1385</v>
      </c>
      <c r="D1503" s="6">
        <v>0</v>
      </c>
      <c r="E1503" s="6">
        <v>26000</v>
      </c>
      <c r="F1503" s="6">
        <v>24000</v>
      </c>
      <c r="G1503" s="6">
        <v>0</v>
      </c>
      <c r="H1503" s="14">
        <f t="shared" si="61"/>
        <v>50000</v>
      </c>
    </row>
    <row r="1504" spans="2:8" x14ac:dyDescent="0.25">
      <c r="B1504" s="5">
        <v>1087547004</v>
      </c>
      <c r="C1504" s="5" t="s">
        <v>1386</v>
      </c>
      <c r="D1504" s="6">
        <v>0</v>
      </c>
      <c r="E1504" s="6">
        <v>26000</v>
      </c>
      <c r="F1504" s="6">
        <v>24000</v>
      </c>
      <c r="G1504" s="6">
        <v>0</v>
      </c>
      <c r="H1504" s="14">
        <f t="shared" si="61"/>
        <v>50000</v>
      </c>
    </row>
    <row r="1505" spans="1:9" x14ac:dyDescent="0.25">
      <c r="B1505" s="5">
        <v>1111201611</v>
      </c>
      <c r="C1505" s="5" t="s">
        <v>1387</v>
      </c>
      <c r="D1505" s="6">
        <v>0</v>
      </c>
      <c r="E1505" s="6">
        <v>26000</v>
      </c>
      <c r="F1505" s="6">
        <v>74000</v>
      </c>
      <c r="G1505" s="6">
        <v>0</v>
      </c>
      <c r="H1505" s="14">
        <f t="shared" si="61"/>
        <v>100000</v>
      </c>
    </row>
    <row r="1506" spans="1:9" x14ac:dyDescent="0.25">
      <c r="B1506" s="5">
        <v>15961236</v>
      </c>
      <c r="C1506" s="5" t="s">
        <v>1388</v>
      </c>
      <c r="D1506" s="6">
        <v>0</v>
      </c>
      <c r="E1506" s="6">
        <v>25000</v>
      </c>
      <c r="F1506" s="6">
        <v>75000</v>
      </c>
      <c r="G1506" s="6">
        <v>42254</v>
      </c>
      <c r="H1506" s="14">
        <f t="shared" si="61"/>
        <v>142254</v>
      </c>
    </row>
    <row r="1507" spans="1:9" x14ac:dyDescent="0.25">
      <c r="B1507" s="5">
        <v>24346879</v>
      </c>
      <c r="C1507" s="5" t="s">
        <v>1389</v>
      </c>
      <c r="D1507" s="6">
        <v>0</v>
      </c>
      <c r="E1507" s="6">
        <v>26000</v>
      </c>
      <c r="F1507" s="6">
        <v>24000</v>
      </c>
      <c r="G1507" s="6">
        <v>0</v>
      </c>
      <c r="H1507" s="14">
        <f t="shared" si="61"/>
        <v>50000</v>
      </c>
    </row>
    <row r="1508" spans="1:9" x14ac:dyDescent="0.25">
      <c r="B1508" s="5">
        <v>25101713</v>
      </c>
      <c r="C1508" s="5" t="s">
        <v>1390</v>
      </c>
      <c r="D1508" s="6">
        <v>0</v>
      </c>
      <c r="E1508" s="6">
        <v>26000</v>
      </c>
      <c r="F1508" s="6">
        <v>24000</v>
      </c>
      <c r="G1508" s="6">
        <v>0</v>
      </c>
      <c r="H1508" s="14">
        <f t="shared" si="61"/>
        <v>50000</v>
      </c>
    </row>
    <row r="1509" spans="1:9" x14ac:dyDescent="0.25">
      <c r="B1509" s="5">
        <v>30230080</v>
      </c>
      <c r="C1509" s="5" t="s">
        <v>1391</v>
      </c>
      <c r="D1509" s="6">
        <v>0</v>
      </c>
      <c r="E1509" s="6">
        <v>26000</v>
      </c>
      <c r="F1509" s="6">
        <v>24000</v>
      </c>
      <c r="G1509" s="6">
        <v>0</v>
      </c>
      <c r="H1509" s="14">
        <f t="shared" si="61"/>
        <v>50000</v>
      </c>
    </row>
    <row r="1510" spans="1:9" x14ac:dyDescent="0.25">
      <c r="B1510" s="5">
        <v>30239720</v>
      </c>
      <c r="C1510" s="5" t="s">
        <v>1392</v>
      </c>
      <c r="D1510" s="6">
        <v>0</v>
      </c>
      <c r="E1510" s="6">
        <v>26000</v>
      </c>
      <c r="F1510" s="6">
        <v>24000</v>
      </c>
      <c r="G1510" s="6">
        <v>0</v>
      </c>
      <c r="H1510" s="14">
        <f t="shared" si="61"/>
        <v>50000</v>
      </c>
    </row>
    <row r="1511" spans="1:9" x14ac:dyDescent="0.25">
      <c r="B1511" s="5">
        <v>30398402</v>
      </c>
      <c r="C1511" s="5" t="s">
        <v>1393</v>
      </c>
      <c r="D1511" s="6">
        <v>0</v>
      </c>
      <c r="E1511" s="6">
        <v>26000</v>
      </c>
      <c r="F1511" s="6">
        <v>24000</v>
      </c>
      <c r="G1511" s="6">
        <v>0</v>
      </c>
      <c r="H1511" s="14">
        <f t="shared" si="61"/>
        <v>50000</v>
      </c>
    </row>
    <row r="1512" spans="1:9" x14ac:dyDescent="0.25">
      <c r="A1512" s="22"/>
      <c r="B1512" s="5">
        <v>30400039</v>
      </c>
      <c r="C1512" s="5" t="s">
        <v>1394</v>
      </c>
      <c r="D1512" s="6">
        <v>0</v>
      </c>
      <c r="E1512" s="6">
        <v>55000</v>
      </c>
      <c r="F1512" s="6">
        <v>0</v>
      </c>
      <c r="G1512" s="6">
        <v>0</v>
      </c>
      <c r="H1512" s="14">
        <f t="shared" si="61"/>
        <v>55000</v>
      </c>
      <c r="I1512" s="22"/>
    </row>
    <row r="1513" spans="1:9" x14ac:dyDescent="0.25">
      <c r="B1513" s="5">
        <v>30405977</v>
      </c>
      <c r="C1513" s="5" t="s">
        <v>1395</v>
      </c>
      <c r="D1513" s="6">
        <v>0</v>
      </c>
      <c r="E1513" s="6">
        <v>25000</v>
      </c>
      <c r="F1513" s="6">
        <v>35000</v>
      </c>
      <c r="G1513" s="6">
        <v>0</v>
      </c>
      <c r="H1513" s="14">
        <f t="shared" si="61"/>
        <v>60000</v>
      </c>
    </row>
    <row r="1514" spans="1:9" x14ac:dyDescent="0.25">
      <c r="A1514" s="22"/>
      <c r="B1514" s="5">
        <v>75088170</v>
      </c>
      <c r="C1514" s="5" t="s">
        <v>1396</v>
      </c>
      <c r="D1514" s="6">
        <v>0</v>
      </c>
      <c r="E1514" s="6">
        <v>26000</v>
      </c>
      <c r="F1514" s="6">
        <v>24000</v>
      </c>
      <c r="G1514" s="6">
        <v>0</v>
      </c>
      <c r="H1514" s="14">
        <f t="shared" si="61"/>
        <v>50000</v>
      </c>
      <c r="I1514" s="22"/>
    </row>
    <row r="1515" spans="1:9" ht="15" customHeight="1" x14ac:dyDescent="0.25">
      <c r="A1515" s="11" t="s">
        <v>3204</v>
      </c>
      <c r="B1515" s="25">
        <v>335</v>
      </c>
      <c r="C1515" s="5">
        <v>24</v>
      </c>
      <c r="D1515" s="5">
        <v>2499000662</v>
      </c>
      <c r="E1515" s="5">
        <v>2</v>
      </c>
      <c r="F1515" s="5">
        <v>2024</v>
      </c>
      <c r="G1515" s="5">
        <v>1</v>
      </c>
      <c r="H1515" s="14"/>
      <c r="I1515" s="15">
        <f>+SUM(H1516:H1522)</f>
        <v>1506972</v>
      </c>
    </row>
    <row r="1516" spans="1:9" x14ac:dyDescent="0.25">
      <c r="B1516" s="5">
        <v>1016095011</v>
      </c>
      <c r="C1516" s="5" t="s">
        <v>1397</v>
      </c>
      <c r="D1516" s="6">
        <v>494218</v>
      </c>
      <c r="E1516" s="6">
        <v>25000</v>
      </c>
      <c r="F1516" s="6">
        <v>5000</v>
      </c>
      <c r="G1516" s="6">
        <v>0</v>
      </c>
      <c r="H1516" s="14">
        <f t="shared" ref="H1516:H1522" si="62">SUM(D1516:G1516)</f>
        <v>524218</v>
      </c>
    </row>
    <row r="1517" spans="1:9" x14ac:dyDescent="0.25">
      <c r="B1517" s="5">
        <v>1083432663</v>
      </c>
      <c r="C1517" s="5" t="s">
        <v>1398</v>
      </c>
      <c r="D1517" s="6">
        <v>0</v>
      </c>
      <c r="E1517" s="6">
        <v>50000</v>
      </c>
      <c r="F1517" s="6">
        <v>0</v>
      </c>
      <c r="G1517" s="6">
        <v>0</v>
      </c>
      <c r="H1517" s="14">
        <f t="shared" si="62"/>
        <v>50000</v>
      </c>
    </row>
    <row r="1518" spans="1:9" x14ac:dyDescent="0.25">
      <c r="B1518" s="5">
        <v>1115074455</v>
      </c>
      <c r="C1518" s="5" t="s">
        <v>1399</v>
      </c>
      <c r="D1518" s="6">
        <v>0</v>
      </c>
      <c r="E1518" s="6">
        <v>26000</v>
      </c>
      <c r="F1518" s="6">
        <v>0</v>
      </c>
      <c r="G1518" s="6">
        <v>0</v>
      </c>
      <c r="H1518" s="14">
        <f t="shared" si="62"/>
        <v>26000</v>
      </c>
    </row>
    <row r="1519" spans="1:9" x14ac:dyDescent="0.25">
      <c r="B1519" s="5">
        <v>1115083073</v>
      </c>
      <c r="C1519" s="5" t="s">
        <v>1400</v>
      </c>
      <c r="D1519" s="6">
        <v>0</v>
      </c>
      <c r="E1519" s="6">
        <v>26000</v>
      </c>
      <c r="F1519" s="6">
        <v>0</v>
      </c>
      <c r="G1519" s="6">
        <v>0</v>
      </c>
      <c r="H1519" s="14">
        <f t="shared" si="62"/>
        <v>26000</v>
      </c>
    </row>
    <row r="1520" spans="1:9" x14ac:dyDescent="0.25">
      <c r="A1520" s="22"/>
      <c r="B1520" s="5">
        <v>1143135394</v>
      </c>
      <c r="C1520" s="5" t="s">
        <v>1401</v>
      </c>
      <c r="D1520" s="6">
        <v>303639</v>
      </c>
      <c r="E1520" s="6">
        <v>50000</v>
      </c>
      <c r="F1520" s="6">
        <v>5000</v>
      </c>
      <c r="G1520" s="6">
        <v>0</v>
      </c>
      <c r="H1520" s="14">
        <f t="shared" si="62"/>
        <v>358639</v>
      </c>
      <c r="I1520" s="22"/>
    </row>
    <row r="1521" spans="1:9" x14ac:dyDescent="0.25">
      <c r="B1521" s="5">
        <v>72309451</v>
      </c>
      <c r="C1521" s="5" t="s">
        <v>1402</v>
      </c>
      <c r="D1521" s="6">
        <v>431115</v>
      </c>
      <c r="E1521" s="6">
        <v>61000</v>
      </c>
      <c r="F1521" s="6">
        <v>0</v>
      </c>
      <c r="G1521" s="6">
        <v>0</v>
      </c>
      <c r="H1521" s="14">
        <f t="shared" si="62"/>
        <v>492115</v>
      </c>
    </row>
    <row r="1522" spans="1:9" x14ac:dyDescent="0.25">
      <c r="A1522" s="22"/>
      <c r="B1522" s="5">
        <v>9877785</v>
      </c>
      <c r="C1522" s="5" t="s">
        <v>1403</v>
      </c>
      <c r="D1522" s="6">
        <v>0</v>
      </c>
      <c r="E1522" s="6">
        <v>25000</v>
      </c>
      <c r="F1522" s="6">
        <v>5000</v>
      </c>
      <c r="G1522" s="6">
        <v>0</v>
      </c>
      <c r="H1522" s="14">
        <f t="shared" si="62"/>
        <v>30000</v>
      </c>
      <c r="I1522" s="22"/>
    </row>
    <row r="1523" spans="1:9" ht="15" customHeight="1" x14ac:dyDescent="0.25">
      <c r="A1523" s="11" t="s">
        <v>3205</v>
      </c>
      <c r="B1523" s="25">
        <v>337</v>
      </c>
      <c r="C1523" s="5">
        <v>24</v>
      </c>
      <c r="D1523" s="5">
        <v>2499000663</v>
      </c>
      <c r="E1523" s="5">
        <v>2</v>
      </c>
      <c r="F1523" s="5">
        <v>2024</v>
      </c>
      <c r="G1523" s="5">
        <v>1</v>
      </c>
      <c r="H1523" s="14"/>
      <c r="I1523" s="15">
        <f>+SUM(H1524:H1533)</f>
        <v>4711432</v>
      </c>
    </row>
    <row r="1524" spans="1:9" x14ac:dyDescent="0.25">
      <c r="B1524" s="5">
        <v>1017205197</v>
      </c>
      <c r="C1524" s="5" t="s">
        <v>1404</v>
      </c>
      <c r="D1524" s="6">
        <v>246112</v>
      </c>
      <c r="E1524" s="6">
        <v>63000</v>
      </c>
      <c r="F1524" s="6">
        <v>0</v>
      </c>
      <c r="G1524" s="6">
        <v>0</v>
      </c>
      <c r="H1524" s="14">
        <f t="shared" ref="H1524:H1533" si="63">SUM(D1524:G1524)</f>
        <v>309112</v>
      </c>
    </row>
    <row r="1525" spans="1:9" x14ac:dyDescent="0.25">
      <c r="B1525" s="5">
        <v>1017210677</v>
      </c>
      <c r="C1525" s="5" t="s">
        <v>1405</v>
      </c>
      <c r="D1525" s="6">
        <v>468367</v>
      </c>
      <c r="E1525" s="6">
        <v>75000</v>
      </c>
      <c r="F1525" s="6">
        <v>0</v>
      </c>
      <c r="G1525" s="6">
        <v>0</v>
      </c>
      <c r="H1525" s="14">
        <f t="shared" si="63"/>
        <v>543367</v>
      </c>
    </row>
    <row r="1526" spans="1:9" x14ac:dyDescent="0.25">
      <c r="B1526" s="5">
        <v>1037653195</v>
      </c>
      <c r="C1526" s="5" t="s">
        <v>1406</v>
      </c>
      <c r="D1526" s="6">
        <v>173522</v>
      </c>
      <c r="E1526" s="6">
        <v>61000</v>
      </c>
      <c r="F1526" s="6">
        <v>0</v>
      </c>
      <c r="G1526" s="6">
        <v>0</v>
      </c>
      <c r="H1526" s="14">
        <f t="shared" si="63"/>
        <v>234522</v>
      </c>
    </row>
    <row r="1527" spans="1:9" x14ac:dyDescent="0.25">
      <c r="B1527" s="5">
        <v>1096215418</v>
      </c>
      <c r="C1527" s="5" t="s">
        <v>1407</v>
      </c>
      <c r="D1527" s="6">
        <v>398242</v>
      </c>
      <c r="E1527" s="6">
        <v>35000</v>
      </c>
      <c r="F1527" s="6">
        <v>0</v>
      </c>
      <c r="G1527" s="6">
        <v>0</v>
      </c>
      <c r="H1527" s="14">
        <f t="shared" si="63"/>
        <v>433242</v>
      </c>
    </row>
    <row r="1528" spans="1:9" x14ac:dyDescent="0.25">
      <c r="B1528" s="5">
        <v>1152458389</v>
      </c>
      <c r="C1528" s="5" t="s">
        <v>1408</v>
      </c>
      <c r="D1528" s="6">
        <v>877386</v>
      </c>
      <c r="E1528" s="6">
        <v>100000</v>
      </c>
      <c r="F1528" s="6">
        <v>0</v>
      </c>
      <c r="G1528" s="6">
        <v>0</v>
      </c>
      <c r="H1528" s="14">
        <f t="shared" si="63"/>
        <v>977386</v>
      </c>
    </row>
    <row r="1529" spans="1:9" x14ac:dyDescent="0.25">
      <c r="B1529" s="5">
        <v>43251987</v>
      </c>
      <c r="C1529" s="5" t="s">
        <v>1409</v>
      </c>
      <c r="D1529" s="6">
        <v>990071</v>
      </c>
      <c r="E1529" s="6">
        <v>100000</v>
      </c>
      <c r="F1529" s="6">
        <v>0</v>
      </c>
      <c r="G1529" s="6">
        <v>0</v>
      </c>
      <c r="H1529" s="14">
        <f t="shared" si="63"/>
        <v>1090071</v>
      </c>
    </row>
    <row r="1530" spans="1:9" x14ac:dyDescent="0.25">
      <c r="B1530" s="5">
        <v>43559583</v>
      </c>
      <c r="C1530" s="5" t="s">
        <v>1410</v>
      </c>
      <c r="D1530" s="6">
        <v>193572</v>
      </c>
      <c r="E1530" s="6">
        <v>33000</v>
      </c>
      <c r="F1530" s="6">
        <v>0</v>
      </c>
      <c r="G1530" s="6">
        <v>0</v>
      </c>
      <c r="H1530" s="14">
        <f t="shared" si="63"/>
        <v>226572</v>
      </c>
    </row>
    <row r="1531" spans="1:9" x14ac:dyDescent="0.25">
      <c r="A1531" s="22"/>
      <c r="B1531" s="5">
        <v>43838986</v>
      </c>
      <c r="C1531" s="5" t="s">
        <v>1411</v>
      </c>
      <c r="D1531" s="6">
        <v>0</v>
      </c>
      <c r="E1531" s="6">
        <v>46000</v>
      </c>
      <c r="F1531" s="6">
        <v>104000</v>
      </c>
      <c r="G1531" s="6">
        <v>0</v>
      </c>
      <c r="H1531" s="14">
        <f t="shared" si="63"/>
        <v>150000</v>
      </c>
      <c r="I1531" s="22"/>
    </row>
    <row r="1532" spans="1:9" x14ac:dyDescent="0.25">
      <c r="B1532" s="5">
        <v>43928008</v>
      </c>
      <c r="C1532" s="5" t="s">
        <v>1412</v>
      </c>
      <c r="D1532" s="6">
        <v>469126</v>
      </c>
      <c r="E1532" s="6">
        <v>39000</v>
      </c>
      <c r="F1532" s="6">
        <v>0</v>
      </c>
      <c r="G1532" s="6">
        <v>0</v>
      </c>
      <c r="H1532" s="14">
        <f t="shared" si="63"/>
        <v>508126</v>
      </c>
    </row>
    <row r="1533" spans="1:9" x14ac:dyDescent="0.25">
      <c r="A1533" s="22"/>
      <c r="B1533" s="5">
        <v>8027960</v>
      </c>
      <c r="C1533" s="5" t="s">
        <v>1413</v>
      </c>
      <c r="D1533" s="6">
        <v>214034</v>
      </c>
      <c r="E1533" s="6">
        <v>25000</v>
      </c>
      <c r="F1533" s="6">
        <v>0</v>
      </c>
      <c r="G1533" s="6">
        <v>0</v>
      </c>
      <c r="H1533" s="14">
        <f t="shared" si="63"/>
        <v>239034</v>
      </c>
      <c r="I1533" s="22"/>
    </row>
    <row r="1534" spans="1:9" ht="15" customHeight="1" x14ac:dyDescent="0.25">
      <c r="A1534" s="11" t="s">
        <v>3206</v>
      </c>
      <c r="B1534" s="25">
        <v>338</v>
      </c>
      <c r="C1534" s="5">
        <v>24</v>
      </c>
      <c r="D1534" s="5">
        <v>2499000664</v>
      </c>
      <c r="E1534" s="5">
        <v>2</v>
      </c>
      <c r="F1534" s="5">
        <v>2024</v>
      </c>
      <c r="G1534" s="5">
        <v>1</v>
      </c>
      <c r="H1534" s="14"/>
      <c r="I1534" s="15">
        <f>+SUM(H1535:H1540)</f>
        <v>2665610</v>
      </c>
    </row>
    <row r="1535" spans="1:9" x14ac:dyDescent="0.25">
      <c r="B1535" s="5">
        <v>1036600920</v>
      </c>
      <c r="C1535" s="5" t="s">
        <v>1414</v>
      </c>
      <c r="D1535" s="6">
        <v>842270</v>
      </c>
      <c r="E1535" s="6">
        <v>20000</v>
      </c>
      <c r="F1535" s="6">
        <v>0</v>
      </c>
      <c r="G1535" s="6">
        <v>0</v>
      </c>
      <c r="H1535" s="14">
        <f t="shared" ref="H1535:H1540" si="64">SUM(D1535:G1535)</f>
        <v>862270</v>
      </c>
    </row>
    <row r="1536" spans="1:9" x14ac:dyDescent="0.25">
      <c r="B1536" s="5">
        <v>43512342</v>
      </c>
      <c r="C1536" s="5" t="s">
        <v>1415</v>
      </c>
      <c r="D1536" s="6">
        <v>0</v>
      </c>
      <c r="E1536" s="6">
        <v>25000</v>
      </c>
      <c r="F1536" s="6">
        <v>0</v>
      </c>
      <c r="G1536" s="6">
        <v>0</v>
      </c>
      <c r="H1536" s="14">
        <f t="shared" si="64"/>
        <v>25000</v>
      </c>
    </row>
    <row r="1537" spans="1:9" x14ac:dyDescent="0.25">
      <c r="B1537" s="5">
        <v>43915687</v>
      </c>
      <c r="C1537" s="5" t="s">
        <v>1416</v>
      </c>
      <c r="D1537" s="6">
        <v>0</v>
      </c>
      <c r="E1537" s="6">
        <v>25000</v>
      </c>
      <c r="F1537" s="6">
        <v>0</v>
      </c>
      <c r="G1537" s="6">
        <v>0</v>
      </c>
      <c r="H1537" s="14">
        <f t="shared" si="64"/>
        <v>25000</v>
      </c>
    </row>
    <row r="1538" spans="1:9" x14ac:dyDescent="0.25">
      <c r="A1538" s="22"/>
      <c r="B1538" s="5">
        <v>43999199</v>
      </c>
      <c r="C1538" s="5" t="s">
        <v>1417</v>
      </c>
      <c r="D1538" s="6">
        <v>0</v>
      </c>
      <c r="E1538" s="6">
        <v>116000</v>
      </c>
      <c r="F1538" s="6">
        <v>600000</v>
      </c>
      <c r="G1538" s="6">
        <v>0</v>
      </c>
      <c r="H1538" s="14">
        <f t="shared" si="64"/>
        <v>716000</v>
      </c>
      <c r="I1538" s="22"/>
    </row>
    <row r="1539" spans="1:9" x14ac:dyDescent="0.25">
      <c r="B1539" s="5">
        <v>54252000</v>
      </c>
      <c r="C1539" s="5" t="s">
        <v>1418</v>
      </c>
      <c r="D1539" s="6">
        <v>239598</v>
      </c>
      <c r="E1539" s="6">
        <v>20000</v>
      </c>
      <c r="F1539" s="6">
        <v>0</v>
      </c>
      <c r="G1539" s="6">
        <v>0</v>
      </c>
      <c r="H1539" s="14">
        <f t="shared" si="64"/>
        <v>259598</v>
      </c>
    </row>
    <row r="1540" spans="1:9" x14ac:dyDescent="0.25">
      <c r="A1540" s="22"/>
      <c r="B1540" s="5">
        <v>60422560</v>
      </c>
      <c r="C1540" s="5" t="s">
        <v>1419</v>
      </c>
      <c r="D1540" s="6">
        <v>752742</v>
      </c>
      <c r="E1540" s="6">
        <v>25000</v>
      </c>
      <c r="F1540" s="6">
        <v>0</v>
      </c>
      <c r="G1540" s="6">
        <v>0</v>
      </c>
      <c r="H1540" s="14">
        <f t="shared" si="64"/>
        <v>777742</v>
      </c>
      <c r="I1540" s="22"/>
    </row>
    <row r="1541" spans="1:9" ht="15" customHeight="1" x14ac:dyDescent="0.25">
      <c r="A1541" s="11" t="s">
        <v>3207</v>
      </c>
      <c r="B1541" s="25">
        <v>339</v>
      </c>
      <c r="C1541" s="5">
        <v>24</v>
      </c>
      <c r="D1541" s="5">
        <v>2499000665</v>
      </c>
      <c r="E1541" s="5">
        <v>2</v>
      </c>
      <c r="F1541" s="5">
        <v>2024</v>
      </c>
      <c r="G1541" s="5">
        <v>1</v>
      </c>
      <c r="H1541" s="14"/>
      <c r="I1541" s="15">
        <f>+SUM(H1542:H1550)</f>
        <v>2115181</v>
      </c>
    </row>
    <row r="1542" spans="1:9" x14ac:dyDescent="0.25">
      <c r="B1542" s="5">
        <v>1001281773</v>
      </c>
      <c r="C1542" s="5" t="s">
        <v>1420</v>
      </c>
      <c r="D1542" s="6">
        <v>0</v>
      </c>
      <c r="E1542" s="6">
        <v>25000</v>
      </c>
      <c r="F1542" s="6">
        <v>225000</v>
      </c>
      <c r="G1542" s="6">
        <v>0</v>
      </c>
      <c r="H1542" s="14">
        <f t="shared" ref="H1542:H1550" si="65">SUM(D1542:G1542)</f>
        <v>250000</v>
      </c>
    </row>
    <row r="1543" spans="1:9" x14ac:dyDescent="0.25">
      <c r="B1543" s="5">
        <v>1010192151</v>
      </c>
      <c r="C1543" s="5" t="s">
        <v>1421</v>
      </c>
      <c r="D1543" s="6">
        <v>392746</v>
      </c>
      <c r="E1543" s="6">
        <v>25000</v>
      </c>
      <c r="F1543" s="6">
        <v>25000</v>
      </c>
      <c r="G1543" s="6">
        <v>0</v>
      </c>
      <c r="H1543" s="14">
        <f t="shared" si="65"/>
        <v>442746</v>
      </c>
    </row>
    <row r="1544" spans="1:9" x14ac:dyDescent="0.25">
      <c r="B1544" s="5">
        <v>1012395174</v>
      </c>
      <c r="C1544" s="5" t="s">
        <v>1422</v>
      </c>
      <c r="D1544" s="6">
        <v>0</v>
      </c>
      <c r="E1544" s="6">
        <v>25000</v>
      </c>
      <c r="F1544" s="6">
        <v>0</v>
      </c>
      <c r="G1544" s="6">
        <v>0</v>
      </c>
      <c r="H1544" s="14">
        <f t="shared" si="65"/>
        <v>25000</v>
      </c>
    </row>
    <row r="1545" spans="1:9" x14ac:dyDescent="0.25">
      <c r="B1545" s="5">
        <v>1016080431</v>
      </c>
      <c r="C1545" s="5" t="s">
        <v>1423</v>
      </c>
      <c r="D1545" s="6">
        <v>271542</v>
      </c>
      <c r="E1545" s="6">
        <v>36000</v>
      </c>
      <c r="F1545" s="6">
        <v>14000</v>
      </c>
      <c r="G1545" s="6">
        <v>0</v>
      </c>
      <c r="H1545" s="14">
        <f t="shared" si="65"/>
        <v>321542</v>
      </c>
    </row>
    <row r="1546" spans="1:9" x14ac:dyDescent="0.25">
      <c r="B1546" s="5">
        <v>1023870604</v>
      </c>
      <c r="C1546" s="5" t="s">
        <v>1424</v>
      </c>
      <c r="D1546" s="6">
        <v>197795</v>
      </c>
      <c r="E1546" s="6">
        <v>50000</v>
      </c>
      <c r="F1546" s="6">
        <v>28000</v>
      </c>
      <c r="G1546" s="6">
        <v>0</v>
      </c>
      <c r="H1546" s="14">
        <f t="shared" si="65"/>
        <v>275795</v>
      </c>
    </row>
    <row r="1547" spans="1:9" x14ac:dyDescent="0.25">
      <c r="B1547" s="5">
        <v>1031137976</v>
      </c>
      <c r="C1547" s="5" t="s">
        <v>1425</v>
      </c>
      <c r="D1547" s="6">
        <v>396098</v>
      </c>
      <c r="E1547" s="6">
        <v>51000</v>
      </c>
      <c r="F1547" s="6">
        <v>0</v>
      </c>
      <c r="G1547" s="6">
        <v>0</v>
      </c>
      <c r="H1547" s="14">
        <f t="shared" si="65"/>
        <v>447098</v>
      </c>
    </row>
    <row r="1548" spans="1:9" x14ac:dyDescent="0.25">
      <c r="A1548" s="22"/>
      <c r="B1548" s="5">
        <v>1032370978</v>
      </c>
      <c r="C1548" s="5" t="s">
        <v>1426</v>
      </c>
      <c r="D1548" s="6">
        <v>0</v>
      </c>
      <c r="E1548" s="6">
        <v>25000</v>
      </c>
      <c r="F1548" s="6">
        <v>75000</v>
      </c>
      <c r="G1548" s="6">
        <v>0</v>
      </c>
      <c r="H1548" s="14">
        <f t="shared" si="65"/>
        <v>100000</v>
      </c>
      <c r="I1548" s="22"/>
    </row>
    <row r="1549" spans="1:9" x14ac:dyDescent="0.25">
      <c r="B1549" s="5">
        <v>77173678</v>
      </c>
      <c r="C1549" s="5" t="s">
        <v>1427</v>
      </c>
      <c r="D1549" s="6">
        <v>0</v>
      </c>
      <c r="E1549" s="6">
        <v>60000</v>
      </c>
      <c r="F1549" s="6">
        <v>140000</v>
      </c>
      <c r="G1549" s="6">
        <v>0</v>
      </c>
      <c r="H1549" s="14">
        <f t="shared" si="65"/>
        <v>200000</v>
      </c>
    </row>
    <row r="1550" spans="1:9" x14ac:dyDescent="0.25">
      <c r="A1550" s="22"/>
      <c r="B1550" s="5">
        <v>79561364</v>
      </c>
      <c r="C1550" s="5" t="s">
        <v>1428</v>
      </c>
      <c r="D1550" s="6">
        <v>0</v>
      </c>
      <c r="E1550" s="6">
        <v>53000</v>
      </c>
      <c r="F1550" s="6">
        <v>0</v>
      </c>
      <c r="G1550" s="6">
        <v>0</v>
      </c>
      <c r="H1550" s="14">
        <f t="shared" si="65"/>
        <v>53000</v>
      </c>
      <c r="I1550" s="22"/>
    </row>
    <row r="1551" spans="1:9" ht="15" customHeight="1" x14ac:dyDescent="0.25">
      <c r="A1551" s="11" t="s">
        <v>3208</v>
      </c>
      <c r="B1551" s="25">
        <v>340</v>
      </c>
      <c r="C1551" s="5">
        <v>24</v>
      </c>
      <c r="D1551" s="5">
        <v>2499000666</v>
      </c>
      <c r="E1551" s="5">
        <v>2</v>
      </c>
      <c r="F1551" s="5">
        <v>2024</v>
      </c>
      <c r="G1551" s="5">
        <v>1</v>
      </c>
      <c r="H1551" s="14"/>
      <c r="I1551" s="15">
        <f>+SUM(H1552:H1565)</f>
        <v>3730856</v>
      </c>
    </row>
    <row r="1552" spans="1:9" x14ac:dyDescent="0.25">
      <c r="B1552" s="5">
        <v>1012429247</v>
      </c>
      <c r="C1552" s="5" t="s">
        <v>1429</v>
      </c>
      <c r="D1552" s="6">
        <v>0</v>
      </c>
      <c r="E1552" s="6">
        <v>80000</v>
      </c>
      <c r="F1552" s="6">
        <v>0</v>
      </c>
      <c r="G1552" s="6">
        <v>0</v>
      </c>
      <c r="H1552" s="14">
        <f t="shared" ref="H1552:H1565" si="66">SUM(D1552:G1552)</f>
        <v>80000</v>
      </c>
    </row>
    <row r="1553" spans="1:9" x14ac:dyDescent="0.25">
      <c r="B1553" s="5">
        <v>10184531</v>
      </c>
      <c r="C1553" s="5" t="s">
        <v>1430</v>
      </c>
      <c r="D1553" s="6">
        <v>0</v>
      </c>
      <c r="E1553" s="6">
        <v>50000</v>
      </c>
      <c r="F1553" s="6">
        <v>0</v>
      </c>
      <c r="G1553" s="6">
        <v>0</v>
      </c>
      <c r="H1553" s="14">
        <f t="shared" si="66"/>
        <v>50000</v>
      </c>
    </row>
    <row r="1554" spans="1:9" x14ac:dyDescent="0.25">
      <c r="B1554" s="5">
        <v>1019008154</v>
      </c>
      <c r="C1554" s="5" t="s">
        <v>1431</v>
      </c>
      <c r="D1554" s="6">
        <v>0</v>
      </c>
      <c r="E1554" s="6">
        <v>53000</v>
      </c>
      <c r="F1554" s="6">
        <v>47000</v>
      </c>
      <c r="G1554" s="6">
        <v>0</v>
      </c>
      <c r="H1554" s="14">
        <f t="shared" si="66"/>
        <v>100000</v>
      </c>
    </row>
    <row r="1555" spans="1:9" x14ac:dyDescent="0.25">
      <c r="B1555" s="5">
        <v>1035867301</v>
      </c>
      <c r="C1555" s="5" t="s">
        <v>1432</v>
      </c>
      <c r="D1555" s="6">
        <v>301328</v>
      </c>
      <c r="E1555" s="6">
        <v>50000</v>
      </c>
      <c r="F1555" s="6">
        <v>0</v>
      </c>
      <c r="G1555" s="6">
        <v>0</v>
      </c>
      <c r="H1555" s="14">
        <f t="shared" si="66"/>
        <v>351328</v>
      </c>
    </row>
    <row r="1556" spans="1:9" x14ac:dyDescent="0.25">
      <c r="B1556" s="5">
        <v>1054093343</v>
      </c>
      <c r="C1556" s="5" t="s">
        <v>1433</v>
      </c>
      <c r="D1556" s="6">
        <v>0</v>
      </c>
      <c r="E1556" s="6">
        <v>25000</v>
      </c>
      <c r="F1556" s="6">
        <v>45000</v>
      </c>
      <c r="G1556" s="6">
        <v>0</v>
      </c>
      <c r="H1556" s="14">
        <f t="shared" si="66"/>
        <v>70000</v>
      </c>
    </row>
    <row r="1557" spans="1:9" x14ac:dyDescent="0.25">
      <c r="B1557" s="5">
        <v>1106895386</v>
      </c>
      <c r="C1557" s="5" t="s">
        <v>1434</v>
      </c>
      <c r="D1557" s="6">
        <v>0</v>
      </c>
      <c r="E1557" s="6">
        <v>25000</v>
      </c>
      <c r="F1557" s="6">
        <v>25000</v>
      </c>
      <c r="G1557" s="6">
        <v>0</v>
      </c>
      <c r="H1557" s="14">
        <f t="shared" si="66"/>
        <v>50000</v>
      </c>
    </row>
    <row r="1558" spans="1:9" x14ac:dyDescent="0.25">
      <c r="B1558" s="5">
        <v>1128196937</v>
      </c>
      <c r="C1558" s="5" t="s">
        <v>1435</v>
      </c>
      <c r="D1558" s="6">
        <v>234051</v>
      </c>
      <c r="E1558" s="6">
        <v>25000</v>
      </c>
      <c r="F1558" s="6">
        <v>0</v>
      </c>
      <c r="G1558" s="6">
        <v>0</v>
      </c>
      <c r="H1558" s="14">
        <f t="shared" si="66"/>
        <v>259051</v>
      </c>
    </row>
    <row r="1559" spans="1:9" x14ac:dyDescent="0.25">
      <c r="B1559" s="5">
        <v>1128445486</v>
      </c>
      <c r="C1559" s="5" t="s">
        <v>1436</v>
      </c>
      <c r="D1559" s="6">
        <v>411937</v>
      </c>
      <c r="E1559" s="6">
        <v>50000</v>
      </c>
      <c r="F1559" s="6">
        <v>0</v>
      </c>
      <c r="G1559" s="6">
        <v>0</v>
      </c>
      <c r="H1559" s="14">
        <f t="shared" si="66"/>
        <v>461937</v>
      </c>
    </row>
    <row r="1560" spans="1:9" x14ac:dyDescent="0.25">
      <c r="B1560" s="5">
        <v>1130600460</v>
      </c>
      <c r="C1560" s="5" t="s">
        <v>1437</v>
      </c>
      <c r="D1560" s="6">
        <v>460586</v>
      </c>
      <c r="E1560" s="6">
        <v>30000</v>
      </c>
      <c r="F1560" s="6">
        <v>0</v>
      </c>
      <c r="G1560" s="6">
        <v>0</v>
      </c>
      <c r="H1560" s="14">
        <f t="shared" si="66"/>
        <v>490586</v>
      </c>
    </row>
    <row r="1561" spans="1:9" x14ac:dyDescent="0.25">
      <c r="B1561" s="5">
        <v>1160535</v>
      </c>
      <c r="C1561" s="5" t="s">
        <v>1438</v>
      </c>
      <c r="D1561" s="6">
        <v>0</v>
      </c>
      <c r="E1561" s="6">
        <v>25000</v>
      </c>
      <c r="F1561" s="6">
        <v>45000</v>
      </c>
      <c r="G1561" s="6">
        <v>0</v>
      </c>
      <c r="H1561" s="14">
        <f t="shared" si="66"/>
        <v>70000</v>
      </c>
    </row>
    <row r="1562" spans="1:9" x14ac:dyDescent="0.25">
      <c r="B1562" s="5">
        <v>14254361</v>
      </c>
      <c r="C1562" s="5" t="s">
        <v>1439</v>
      </c>
      <c r="D1562" s="6">
        <v>321777</v>
      </c>
      <c r="E1562" s="6">
        <v>30000</v>
      </c>
      <c r="F1562" s="6">
        <v>120000</v>
      </c>
      <c r="G1562" s="6">
        <v>0</v>
      </c>
      <c r="H1562" s="14">
        <f t="shared" si="66"/>
        <v>471777</v>
      </c>
    </row>
    <row r="1563" spans="1:9" x14ac:dyDescent="0.25">
      <c r="A1563" s="22"/>
      <c r="B1563" s="5">
        <v>71227346</v>
      </c>
      <c r="C1563" s="5" t="s">
        <v>1440</v>
      </c>
      <c r="D1563" s="6">
        <v>242968</v>
      </c>
      <c r="E1563" s="6">
        <v>50000</v>
      </c>
      <c r="F1563" s="6">
        <v>0</v>
      </c>
      <c r="G1563" s="6">
        <v>0</v>
      </c>
      <c r="H1563" s="14">
        <f t="shared" si="66"/>
        <v>292968</v>
      </c>
      <c r="I1563" s="22"/>
    </row>
    <row r="1564" spans="1:9" x14ac:dyDescent="0.25">
      <c r="B1564" s="5">
        <v>71227380</v>
      </c>
      <c r="C1564" s="5" t="s">
        <v>1441</v>
      </c>
      <c r="D1564" s="6">
        <v>430046</v>
      </c>
      <c r="E1564" s="6">
        <v>50000</v>
      </c>
      <c r="F1564" s="6">
        <v>0</v>
      </c>
      <c r="G1564" s="6">
        <v>0</v>
      </c>
      <c r="H1564" s="14">
        <f t="shared" si="66"/>
        <v>480046</v>
      </c>
    </row>
    <row r="1565" spans="1:9" x14ac:dyDescent="0.25">
      <c r="A1565" s="22"/>
      <c r="B1565" s="5">
        <v>8434251</v>
      </c>
      <c r="C1565" s="5" t="s">
        <v>1442</v>
      </c>
      <c r="D1565" s="6">
        <v>453163</v>
      </c>
      <c r="E1565" s="6">
        <v>50000</v>
      </c>
      <c r="F1565" s="6">
        <v>0</v>
      </c>
      <c r="G1565" s="6">
        <v>0</v>
      </c>
      <c r="H1565" s="14">
        <f t="shared" si="66"/>
        <v>503163</v>
      </c>
      <c r="I1565" s="22"/>
    </row>
    <row r="1566" spans="1:9" ht="15" customHeight="1" x14ac:dyDescent="0.25">
      <c r="A1566" s="11" t="s">
        <v>3209</v>
      </c>
      <c r="B1566" s="25">
        <v>341</v>
      </c>
      <c r="C1566" s="5">
        <v>24</v>
      </c>
      <c r="D1566" s="5">
        <v>2499000667</v>
      </c>
      <c r="E1566" s="5">
        <v>2</v>
      </c>
      <c r="F1566" s="5">
        <v>2024</v>
      </c>
      <c r="G1566" s="5">
        <v>1</v>
      </c>
      <c r="H1566" s="14"/>
      <c r="I1566" s="15">
        <f>+SUM(H1567:H1589)</f>
        <v>6512431</v>
      </c>
    </row>
    <row r="1567" spans="1:9" x14ac:dyDescent="0.25">
      <c r="B1567" s="5">
        <v>1002406997</v>
      </c>
      <c r="C1567" s="5" t="s">
        <v>1443</v>
      </c>
      <c r="D1567" s="6">
        <v>0</v>
      </c>
      <c r="E1567" s="6">
        <v>52000</v>
      </c>
      <c r="F1567" s="6">
        <v>100000</v>
      </c>
      <c r="G1567" s="6">
        <v>0</v>
      </c>
      <c r="H1567" s="14">
        <f t="shared" ref="H1567:H1589" si="67">SUM(D1567:G1567)</f>
        <v>152000</v>
      </c>
    </row>
    <row r="1568" spans="1:9" x14ac:dyDescent="0.25">
      <c r="B1568" s="5">
        <v>1005469166</v>
      </c>
      <c r="C1568" s="5" t="s">
        <v>1444</v>
      </c>
      <c r="D1568" s="6">
        <v>0</v>
      </c>
      <c r="E1568" s="6">
        <v>25000</v>
      </c>
      <c r="F1568" s="6">
        <v>185000</v>
      </c>
      <c r="G1568" s="6">
        <v>0</v>
      </c>
      <c r="H1568" s="14">
        <f t="shared" si="67"/>
        <v>210000</v>
      </c>
    </row>
    <row r="1569" spans="2:8" x14ac:dyDescent="0.25">
      <c r="B1569" s="5">
        <v>1012429379</v>
      </c>
      <c r="C1569" s="5" t="s">
        <v>1445</v>
      </c>
      <c r="D1569" s="6">
        <v>0</v>
      </c>
      <c r="E1569" s="6">
        <v>25000</v>
      </c>
      <c r="F1569" s="6">
        <v>75000</v>
      </c>
      <c r="G1569" s="6">
        <v>0</v>
      </c>
      <c r="H1569" s="14">
        <f t="shared" si="67"/>
        <v>100000</v>
      </c>
    </row>
    <row r="1570" spans="2:8" x14ac:dyDescent="0.25">
      <c r="B1570" s="5">
        <v>1012449857</v>
      </c>
      <c r="C1570" s="5" t="s">
        <v>1446</v>
      </c>
      <c r="D1570" s="6">
        <v>0</v>
      </c>
      <c r="E1570" s="6">
        <v>25000</v>
      </c>
      <c r="F1570" s="6">
        <v>25000</v>
      </c>
      <c r="G1570" s="6">
        <v>0</v>
      </c>
      <c r="H1570" s="14">
        <f t="shared" si="67"/>
        <v>50000</v>
      </c>
    </row>
    <row r="1571" spans="2:8" x14ac:dyDescent="0.25">
      <c r="B1571" s="5">
        <v>1032364537</v>
      </c>
      <c r="C1571" s="5" t="s">
        <v>1447</v>
      </c>
      <c r="D1571" s="6">
        <v>0</v>
      </c>
      <c r="E1571" s="6">
        <v>50000</v>
      </c>
      <c r="F1571" s="6">
        <v>50000</v>
      </c>
      <c r="G1571" s="6">
        <v>0</v>
      </c>
      <c r="H1571" s="14">
        <f t="shared" si="67"/>
        <v>100000</v>
      </c>
    </row>
    <row r="1572" spans="2:8" x14ac:dyDescent="0.25">
      <c r="B1572" s="5">
        <v>1033755442</v>
      </c>
      <c r="C1572" s="5" t="s">
        <v>1448</v>
      </c>
      <c r="D1572" s="6">
        <v>0</v>
      </c>
      <c r="E1572" s="6">
        <v>25000</v>
      </c>
      <c r="F1572" s="6">
        <v>25000</v>
      </c>
      <c r="G1572" s="6">
        <v>0</v>
      </c>
      <c r="H1572" s="14">
        <f t="shared" si="67"/>
        <v>50000</v>
      </c>
    </row>
    <row r="1573" spans="2:8" x14ac:dyDescent="0.25">
      <c r="B1573" s="5">
        <v>1033779977</v>
      </c>
      <c r="C1573" s="5" t="s">
        <v>1449</v>
      </c>
      <c r="D1573" s="6">
        <v>452922</v>
      </c>
      <c r="E1573" s="6">
        <v>25000</v>
      </c>
      <c r="F1573" s="6">
        <v>0</v>
      </c>
      <c r="G1573" s="6">
        <v>0</v>
      </c>
      <c r="H1573" s="14">
        <f t="shared" si="67"/>
        <v>477922</v>
      </c>
    </row>
    <row r="1574" spans="2:8" x14ac:dyDescent="0.25">
      <c r="B1574" s="5">
        <v>1040366049</v>
      </c>
      <c r="C1574" s="5" t="s">
        <v>1450</v>
      </c>
      <c r="D1574" s="6">
        <v>0</v>
      </c>
      <c r="E1574" s="6">
        <v>55100</v>
      </c>
      <c r="F1574" s="6">
        <v>0</v>
      </c>
      <c r="G1574" s="6">
        <v>0</v>
      </c>
      <c r="H1574" s="14">
        <f t="shared" si="67"/>
        <v>55100</v>
      </c>
    </row>
    <row r="1575" spans="2:8" x14ac:dyDescent="0.25">
      <c r="B1575" s="5">
        <v>1040741471</v>
      </c>
      <c r="C1575" s="5" t="s">
        <v>1451</v>
      </c>
      <c r="D1575" s="6">
        <v>279617</v>
      </c>
      <c r="E1575" s="6">
        <v>52000</v>
      </c>
      <c r="F1575" s="6">
        <v>0</v>
      </c>
      <c r="G1575" s="6">
        <v>0</v>
      </c>
      <c r="H1575" s="14">
        <f t="shared" si="67"/>
        <v>331617</v>
      </c>
    </row>
    <row r="1576" spans="2:8" x14ac:dyDescent="0.25">
      <c r="B1576" s="5">
        <v>1049615178</v>
      </c>
      <c r="C1576" s="5" t="s">
        <v>1452</v>
      </c>
      <c r="D1576" s="6">
        <v>0</v>
      </c>
      <c r="E1576" s="6">
        <v>24000</v>
      </c>
      <c r="F1576" s="6">
        <v>176000</v>
      </c>
      <c r="G1576" s="6">
        <v>0</v>
      </c>
      <c r="H1576" s="14">
        <f t="shared" si="67"/>
        <v>200000</v>
      </c>
    </row>
    <row r="1577" spans="2:8" x14ac:dyDescent="0.25">
      <c r="B1577" s="5">
        <v>1073506294</v>
      </c>
      <c r="C1577" s="5" t="s">
        <v>1453</v>
      </c>
      <c r="D1577" s="6">
        <v>0</v>
      </c>
      <c r="E1577" s="6">
        <v>70000</v>
      </c>
      <c r="F1577" s="6">
        <v>0</v>
      </c>
      <c r="G1577" s="6">
        <v>0</v>
      </c>
      <c r="H1577" s="14">
        <f t="shared" si="67"/>
        <v>70000</v>
      </c>
    </row>
    <row r="1578" spans="2:8" x14ac:dyDescent="0.25">
      <c r="B1578" s="5">
        <v>1131355128</v>
      </c>
      <c r="C1578" s="5" t="s">
        <v>1454</v>
      </c>
      <c r="D1578" s="6">
        <v>0</v>
      </c>
      <c r="E1578" s="6">
        <v>25000</v>
      </c>
      <c r="F1578" s="6">
        <v>175000</v>
      </c>
      <c r="G1578" s="6">
        <v>0</v>
      </c>
      <c r="H1578" s="14">
        <f t="shared" si="67"/>
        <v>200000</v>
      </c>
    </row>
    <row r="1579" spans="2:8" x14ac:dyDescent="0.25">
      <c r="B1579" s="5">
        <v>15645564</v>
      </c>
      <c r="C1579" s="5" t="s">
        <v>1455</v>
      </c>
      <c r="D1579" s="6">
        <v>392746</v>
      </c>
      <c r="E1579" s="6">
        <v>50000</v>
      </c>
      <c r="F1579" s="6">
        <v>100000</v>
      </c>
      <c r="G1579" s="6">
        <v>0</v>
      </c>
      <c r="H1579" s="14">
        <f t="shared" si="67"/>
        <v>542746</v>
      </c>
    </row>
    <row r="1580" spans="2:8" x14ac:dyDescent="0.25">
      <c r="B1580" s="5">
        <v>15876141</v>
      </c>
      <c r="C1580" s="5" t="s">
        <v>1456</v>
      </c>
      <c r="D1580" s="6">
        <v>0</v>
      </c>
      <c r="E1580" s="6">
        <v>26000</v>
      </c>
      <c r="F1580" s="6">
        <v>74000</v>
      </c>
      <c r="G1580" s="6">
        <v>0</v>
      </c>
      <c r="H1580" s="14">
        <f t="shared" si="67"/>
        <v>100000</v>
      </c>
    </row>
    <row r="1581" spans="2:8" x14ac:dyDescent="0.25">
      <c r="B1581" s="5">
        <v>3154491</v>
      </c>
      <c r="C1581" s="5" t="s">
        <v>1457</v>
      </c>
      <c r="D1581" s="6">
        <v>345412</v>
      </c>
      <c r="E1581" s="6">
        <v>80000</v>
      </c>
      <c r="F1581" s="6">
        <v>0</v>
      </c>
      <c r="G1581" s="6">
        <v>0</v>
      </c>
      <c r="H1581" s="14">
        <f t="shared" si="67"/>
        <v>425412</v>
      </c>
    </row>
    <row r="1582" spans="2:8" x14ac:dyDescent="0.25">
      <c r="B1582" s="5">
        <v>72280916</v>
      </c>
      <c r="C1582" s="5" t="s">
        <v>1458</v>
      </c>
      <c r="D1582" s="6">
        <v>923224</v>
      </c>
      <c r="E1582" s="6">
        <v>50000</v>
      </c>
      <c r="F1582" s="6">
        <v>25000</v>
      </c>
      <c r="G1582" s="6">
        <v>0</v>
      </c>
      <c r="H1582" s="14">
        <f t="shared" si="67"/>
        <v>998224</v>
      </c>
    </row>
    <row r="1583" spans="2:8" x14ac:dyDescent="0.25">
      <c r="B1583" s="5">
        <v>79581708</v>
      </c>
      <c r="C1583" s="5" t="s">
        <v>1459</v>
      </c>
      <c r="D1583" s="6">
        <v>0</v>
      </c>
      <c r="E1583" s="6">
        <v>30000</v>
      </c>
      <c r="F1583" s="6">
        <v>0</v>
      </c>
      <c r="G1583" s="6">
        <v>0</v>
      </c>
      <c r="H1583" s="14">
        <f t="shared" si="67"/>
        <v>30000</v>
      </c>
    </row>
    <row r="1584" spans="2:8" x14ac:dyDescent="0.25">
      <c r="B1584" s="5">
        <v>79803166</v>
      </c>
      <c r="C1584" s="5" t="s">
        <v>1460</v>
      </c>
      <c r="D1584" s="6">
        <v>785065</v>
      </c>
      <c r="E1584" s="6">
        <v>45000</v>
      </c>
      <c r="F1584" s="6">
        <v>0</v>
      </c>
      <c r="G1584" s="6">
        <v>0</v>
      </c>
      <c r="H1584" s="14">
        <f t="shared" si="67"/>
        <v>830065</v>
      </c>
    </row>
    <row r="1585" spans="1:9" x14ac:dyDescent="0.25">
      <c r="B1585" s="5">
        <v>80131297</v>
      </c>
      <c r="C1585" s="5" t="s">
        <v>1461</v>
      </c>
      <c r="D1585" s="6">
        <v>165055</v>
      </c>
      <c r="E1585" s="6">
        <v>55000</v>
      </c>
      <c r="F1585" s="6">
        <v>0</v>
      </c>
      <c r="G1585" s="6">
        <v>0</v>
      </c>
      <c r="H1585" s="14">
        <f t="shared" si="67"/>
        <v>220055</v>
      </c>
    </row>
    <row r="1586" spans="1:9" x14ac:dyDescent="0.25">
      <c r="B1586" s="5">
        <v>80147007</v>
      </c>
      <c r="C1586" s="5" t="s">
        <v>1462</v>
      </c>
      <c r="D1586" s="6">
        <v>259005</v>
      </c>
      <c r="E1586" s="6">
        <v>60000</v>
      </c>
      <c r="F1586" s="6">
        <v>0</v>
      </c>
      <c r="G1586" s="6">
        <v>0</v>
      </c>
      <c r="H1586" s="14">
        <f t="shared" si="67"/>
        <v>319005</v>
      </c>
    </row>
    <row r="1587" spans="1:9" x14ac:dyDescent="0.25">
      <c r="A1587" s="22"/>
      <c r="B1587" s="5">
        <v>80169517</v>
      </c>
      <c r="C1587" s="5" t="s">
        <v>1463</v>
      </c>
      <c r="D1587" s="6">
        <v>250391</v>
      </c>
      <c r="E1587" s="6">
        <v>55000</v>
      </c>
      <c r="F1587" s="6">
        <v>0</v>
      </c>
      <c r="G1587" s="6">
        <v>0</v>
      </c>
      <c r="H1587" s="14">
        <f t="shared" si="67"/>
        <v>305391</v>
      </c>
      <c r="I1587" s="22"/>
    </row>
    <row r="1588" spans="1:9" x14ac:dyDescent="0.25">
      <c r="B1588" s="5">
        <v>80420047</v>
      </c>
      <c r="C1588" s="5" t="s">
        <v>1464</v>
      </c>
      <c r="D1588" s="6">
        <v>459850</v>
      </c>
      <c r="E1588" s="6">
        <v>50000</v>
      </c>
      <c r="F1588" s="6">
        <v>0</v>
      </c>
      <c r="G1588" s="6">
        <v>0</v>
      </c>
      <c r="H1588" s="14">
        <f t="shared" si="67"/>
        <v>509850</v>
      </c>
    </row>
    <row r="1589" spans="1:9" x14ac:dyDescent="0.25">
      <c r="A1589" s="22"/>
      <c r="B1589" s="5">
        <v>93435274</v>
      </c>
      <c r="C1589" s="5" t="s">
        <v>1465</v>
      </c>
      <c r="D1589" s="6">
        <v>185044</v>
      </c>
      <c r="E1589" s="6">
        <v>25000</v>
      </c>
      <c r="F1589" s="6">
        <v>25000</v>
      </c>
      <c r="G1589" s="6">
        <v>0</v>
      </c>
      <c r="H1589" s="14">
        <f t="shared" si="67"/>
        <v>235044</v>
      </c>
      <c r="I1589" s="22"/>
    </row>
    <row r="1590" spans="1:9" ht="15" customHeight="1" x14ac:dyDescent="0.25">
      <c r="A1590" s="11" t="s">
        <v>3210</v>
      </c>
      <c r="B1590" s="25">
        <v>343</v>
      </c>
      <c r="C1590" s="5">
        <v>24</v>
      </c>
      <c r="D1590" s="5">
        <v>2499000668</v>
      </c>
      <c r="E1590" s="5">
        <v>2</v>
      </c>
      <c r="F1590" s="5">
        <v>2024</v>
      </c>
      <c r="G1590" s="5">
        <v>1</v>
      </c>
      <c r="H1590" s="14"/>
      <c r="I1590" s="15">
        <f>+SUM(H1591:H1601)</f>
        <v>1452871</v>
      </c>
    </row>
    <row r="1591" spans="1:9" x14ac:dyDescent="0.25">
      <c r="B1591" s="5">
        <v>1112776750</v>
      </c>
      <c r="C1591" s="5" t="s">
        <v>1466</v>
      </c>
      <c r="D1591" s="6">
        <v>0</v>
      </c>
      <c r="E1591" s="6">
        <v>65000</v>
      </c>
      <c r="F1591" s="6">
        <v>0</v>
      </c>
      <c r="G1591" s="6">
        <v>0</v>
      </c>
      <c r="H1591" s="14">
        <f t="shared" ref="H1591:H1601" si="68">SUM(D1591:G1591)</f>
        <v>65000</v>
      </c>
    </row>
    <row r="1592" spans="1:9" x14ac:dyDescent="0.25">
      <c r="B1592" s="5">
        <v>1113312313</v>
      </c>
      <c r="C1592" s="5" t="s">
        <v>1467</v>
      </c>
      <c r="D1592" s="6">
        <v>0</v>
      </c>
      <c r="E1592" s="6">
        <v>49000</v>
      </c>
      <c r="F1592" s="6">
        <v>0</v>
      </c>
      <c r="G1592" s="6">
        <v>0</v>
      </c>
      <c r="H1592" s="14">
        <f t="shared" si="68"/>
        <v>49000</v>
      </c>
    </row>
    <row r="1593" spans="1:9" x14ac:dyDescent="0.25">
      <c r="B1593" s="5">
        <v>1113652836</v>
      </c>
      <c r="C1593" s="5" t="s">
        <v>1468</v>
      </c>
      <c r="D1593" s="6">
        <v>0</v>
      </c>
      <c r="E1593" s="6">
        <v>90000</v>
      </c>
      <c r="F1593" s="6">
        <v>100000</v>
      </c>
      <c r="G1593" s="6">
        <v>0</v>
      </c>
      <c r="H1593" s="14">
        <f t="shared" si="68"/>
        <v>190000</v>
      </c>
    </row>
    <row r="1594" spans="1:9" x14ac:dyDescent="0.25">
      <c r="B1594" s="5">
        <v>1115080752</v>
      </c>
      <c r="C1594" s="5" t="s">
        <v>1469</v>
      </c>
      <c r="D1594" s="6">
        <v>0</v>
      </c>
      <c r="E1594" s="6">
        <v>34000</v>
      </c>
      <c r="F1594" s="6">
        <v>0</v>
      </c>
      <c r="G1594" s="6">
        <v>0</v>
      </c>
      <c r="H1594" s="14">
        <f t="shared" si="68"/>
        <v>34000</v>
      </c>
    </row>
    <row r="1595" spans="1:9" x14ac:dyDescent="0.25">
      <c r="B1595" s="5">
        <v>1118304741</v>
      </c>
      <c r="C1595" s="5" t="s">
        <v>1470</v>
      </c>
      <c r="D1595" s="6">
        <v>0</v>
      </c>
      <c r="E1595" s="6">
        <v>76000</v>
      </c>
      <c r="F1595" s="6">
        <v>0</v>
      </c>
      <c r="G1595" s="6">
        <v>0</v>
      </c>
      <c r="H1595" s="14">
        <f t="shared" si="68"/>
        <v>76000</v>
      </c>
    </row>
    <row r="1596" spans="1:9" x14ac:dyDescent="0.25">
      <c r="B1596" s="5">
        <v>1143840084</v>
      </c>
      <c r="C1596" s="5" t="s">
        <v>1471</v>
      </c>
      <c r="D1596" s="6">
        <v>0</v>
      </c>
      <c r="E1596" s="6">
        <v>36000</v>
      </c>
      <c r="F1596" s="6">
        <v>0</v>
      </c>
      <c r="G1596" s="6">
        <v>0</v>
      </c>
      <c r="H1596" s="14">
        <f t="shared" si="68"/>
        <v>36000</v>
      </c>
    </row>
    <row r="1597" spans="1:9" x14ac:dyDescent="0.25">
      <c r="B1597" s="5">
        <v>1151950896</v>
      </c>
      <c r="C1597" s="5" t="s">
        <v>1472</v>
      </c>
      <c r="D1597" s="6">
        <v>0</v>
      </c>
      <c r="E1597" s="6">
        <v>42000</v>
      </c>
      <c r="F1597" s="6">
        <v>0</v>
      </c>
      <c r="G1597" s="6">
        <v>0</v>
      </c>
      <c r="H1597" s="14">
        <f t="shared" si="68"/>
        <v>42000</v>
      </c>
    </row>
    <row r="1598" spans="1:9" x14ac:dyDescent="0.25">
      <c r="B1598" s="5">
        <v>66958212</v>
      </c>
      <c r="C1598" s="5" t="s">
        <v>1473</v>
      </c>
      <c r="D1598" s="6">
        <v>512782</v>
      </c>
      <c r="E1598" s="6">
        <v>100000</v>
      </c>
      <c r="F1598" s="6">
        <v>0</v>
      </c>
      <c r="G1598" s="6">
        <v>0</v>
      </c>
      <c r="H1598" s="14">
        <f t="shared" si="68"/>
        <v>612782</v>
      </c>
    </row>
    <row r="1599" spans="1:9" x14ac:dyDescent="0.25">
      <c r="A1599" s="22"/>
      <c r="B1599" s="5">
        <v>67024712</v>
      </c>
      <c r="C1599" s="5" t="s">
        <v>1474</v>
      </c>
      <c r="D1599" s="6">
        <v>0</v>
      </c>
      <c r="E1599" s="6">
        <v>30000</v>
      </c>
      <c r="F1599" s="6">
        <v>30000</v>
      </c>
      <c r="G1599" s="6">
        <v>0</v>
      </c>
      <c r="H1599" s="14">
        <f t="shared" si="68"/>
        <v>60000</v>
      </c>
      <c r="I1599" s="22"/>
    </row>
    <row r="1600" spans="1:9" x14ac:dyDescent="0.25">
      <c r="B1600" s="5">
        <v>80240988</v>
      </c>
      <c r="C1600" s="5" t="s">
        <v>1475</v>
      </c>
      <c r="D1600" s="6">
        <v>0</v>
      </c>
      <c r="E1600" s="6">
        <v>50000</v>
      </c>
      <c r="F1600" s="6">
        <v>0</v>
      </c>
      <c r="G1600" s="6">
        <v>0</v>
      </c>
      <c r="H1600" s="14">
        <f t="shared" si="68"/>
        <v>50000</v>
      </c>
    </row>
    <row r="1601" spans="1:9" x14ac:dyDescent="0.25">
      <c r="A1601" s="22"/>
      <c r="B1601" s="5">
        <v>94558240</v>
      </c>
      <c r="C1601" s="5" t="s">
        <v>1476</v>
      </c>
      <c r="D1601" s="6">
        <v>138089</v>
      </c>
      <c r="E1601" s="6">
        <v>100000</v>
      </c>
      <c r="F1601" s="6">
        <v>0</v>
      </c>
      <c r="G1601" s="6">
        <v>0</v>
      </c>
      <c r="H1601" s="14">
        <f t="shared" si="68"/>
        <v>238089</v>
      </c>
      <c r="I1601" s="22"/>
    </row>
    <row r="1602" spans="1:9" ht="15" customHeight="1" x14ac:dyDescent="0.25">
      <c r="A1602" s="11" t="s">
        <v>3211</v>
      </c>
      <c r="B1602" s="25">
        <v>345</v>
      </c>
      <c r="C1602" s="5">
        <v>24</v>
      </c>
      <c r="D1602" s="5">
        <v>24100000023</v>
      </c>
      <c r="E1602" s="5">
        <v>2</v>
      </c>
      <c r="F1602" s="5">
        <v>2024</v>
      </c>
      <c r="G1602" s="5">
        <v>1</v>
      </c>
      <c r="H1602" s="14"/>
      <c r="I1602" s="15">
        <f>+SUM(H1603:H1731)</f>
        <v>44691043</v>
      </c>
    </row>
    <row r="1603" spans="1:9" x14ac:dyDescent="0.25">
      <c r="B1603" s="5">
        <v>1000018322</v>
      </c>
      <c r="C1603" s="5" t="s">
        <v>1477</v>
      </c>
      <c r="D1603" s="6">
        <v>0</v>
      </c>
      <c r="E1603" s="6">
        <v>25000</v>
      </c>
      <c r="F1603" s="6">
        <v>0</v>
      </c>
      <c r="G1603" s="6">
        <v>0</v>
      </c>
      <c r="H1603" s="14">
        <f t="shared" ref="H1603:H1634" si="69">SUM(D1603:G1603)</f>
        <v>25000</v>
      </c>
    </row>
    <row r="1604" spans="1:9" x14ac:dyDescent="0.25">
      <c r="B1604" s="5">
        <v>1000213015</v>
      </c>
      <c r="C1604" s="5" t="s">
        <v>1478</v>
      </c>
      <c r="D1604" s="6">
        <v>292337</v>
      </c>
      <c r="E1604" s="6">
        <v>25000</v>
      </c>
      <c r="F1604" s="6">
        <v>25000</v>
      </c>
      <c r="G1604" s="6">
        <v>0</v>
      </c>
      <c r="H1604" s="14">
        <f t="shared" si="69"/>
        <v>342337</v>
      </c>
    </row>
    <row r="1605" spans="1:9" x14ac:dyDescent="0.25">
      <c r="B1605" s="5">
        <v>1000319794</v>
      </c>
      <c r="C1605" s="5" t="s">
        <v>1479</v>
      </c>
      <c r="D1605" s="6">
        <v>0</v>
      </c>
      <c r="E1605" s="6">
        <v>25000</v>
      </c>
      <c r="F1605" s="6">
        <v>125000</v>
      </c>
      <c r="G1605" s="6">
        <v>0</v>
      </c>
      <c r="H1605" s="14">
        <f t="shared" si="69"/>
        <v>150000</v>
      </c>
    </row>
    <row r="1606" spans="1:9" x14ac:dyDescent="0.25">
      <c r="B1606" s="5">
        <v>1000493034</v>
      </c>
      <c r="C1606" s="5" t="s">
        <v>1480</v>
      </c>
      <c r="D1606" s="6">
        <v>1057457</v>
      </c>
      <c r="E1606" s="6">
        <v>47000</v>
      </c>
      <c r="F1606" s="6">
        <v>0</v>
      </c>
      <c r="G1606" s="6">
        <v>0</v>
      </c>
      <c r="H1606" s="14">
        <f t="shared" si="69"/>
        <v>1104457</v>
      </c>
    </row>
    <row r="1607" spans="1:9" x14ac:dyDescent="0.25">
      <c r="B1607" s="5">
        <v>1000517883</v>
      </c>
      <c r="C1607" s="5" t="s">
        <v>1481</v>
      </c>
      <c r="D1607" s="6">
        <v>0</v>
      </c>
      <c r="E1607" s="6">
        <v>26000</v>
      </c>
      <c r="F1607" s="6">
        <v>0</v>
      </c>
      <c r="G1607" s="6">
        <v>0</v>
      </c>
      <c r="H1607" s="14">
        <f t="shared" si="69"/>
        <v>26000</v>
      </c>
    </row>
    <row r="1608" spans="1:9" x14ac:dyDescent="0.25">
      <c r="B1608" s="5">
        <v>1000729836</v>
      </c>
      <c r="C1608" s="5" t="s">
        <v>1482</v>
      </c>
      <c r="D1608" s="6">
        <v>0</v>
      </c>
      <c r="E1608" s="6">
        <v>44000</v>
      </c>
      <c r="F1608" s="6">
        <v>0</v>
      </c>
      <c r="G1608" s="6">
        <v>0</v>
      </c>
      <c r="H1608" s="14">
        <f t="shared" si="69"/>
        <v>44000</v>
      </c>
    </row>
    <row r="1609" spans="1:9" x14ac:dyDescent="0.25">
      <c r="B1609" s="5">
        <v>1000802416</v>
      </c>
      <c r="C1609" s="5" t="s">
        <v>1483</v>
      </c>
      <c r="D1609" s="6">
        <v>0</v>
      </c>
      <c r="E1609" s="6">
        <v>25000</v>
      </c>
      <c r="F1609" s="6">
        <v>0</v>
      </c>
      <c r="G1609" s="6">
        <v>0</v>
      </c>
      <c r="H1609" s="14">
        <f t="shared" si="69"/>
        <v>25000</v>
      </c>
    </row>
    <row r="1610" spans="1:9" x14ac:dyDescent="0.25">
      <c r="B1610" s="5">
        <v>1000859139</v>
      </c>
      <c r="C1610" s="5" t="s">
        <v>1484</v>
      </c>
      <c r="D1610" s="6">
        <v>285466</v>
      </c>
      <c r="E1610" s="6">
        <v>26000</v>
      </c>
      <c r="F1610" s="6">
        <v>0</v>
      </c>
      <c r="G1610" s="6">
        <v>0</v>
      </c>
      <c r="H1610" s="14">
        <f t="shared" si="69"/>
        <v>311466</v>
      </c>
    </row>
    <row r="1611" spans="1:9" x14ac:dyDescent="0.25">
      <c r="B1611" s="5">
        <v>1001192693</v>
      </c>
      <c r="C1611" s="5" t="s">
        <v>1485</v>
      </c>
      <c r="D1611" s="6">
        <v>510576</v>
      </c>
      <c r="E1611" s="6">
        <v>25000</v>
      </c>
      <c r="F1611" s="6">
        <v>25000</v>
      </c>
      <c r="G1611" s="6">
        <v>0</v>
      </c>
      <c r="H1611" s="14">
        <f t="shared" si="69"/>
        <v>560576</v>
      </c>
    </row>
    <row r="1612" spans="1:9" x14ac:dyDescent="0.25">
      <c r="B1612" s="5">
        <v>1002536413</v>
      </c>
      <c r="C1612" s="5" t="s">
        <v>1486</v>
      </c>
      <c r="D1612" s="6">
        <v>330345</v>
      </c>
      <c r="E1612" s="6">
        <v>25000</v>
      </c>
      <c r="F1612" s="6">
        <v>0</v>
      </c>
      <c r="G1612" s="6">
        <v>0</v>
      </c>
      <c r="H1612" s="14">
        <f t="shared" si="69"/>
        <v>355345</v>
      </c>
    </row>
    <row r="1613" spans="1:9" x14ac:dyDescent="0.25">
      <c r="B1613" s="5">
        <v>1002861326</v>
      </c>
      <c r="C1613" s="5" t="s">
        <v>1487</v>
      </c>
      <c r="D1613" s="6">
        <v>0</v>
      </c>
      <c r="E1613" s="6">
        <v>25000</v>
      </c>
      <c r="F1613" s="6">
        <v>0</v>
      </c>
      <c r="G1613" s="6">
        <v>0</v>
      </c>
      <c r="H1613" s="14">
        <f t="shared" si="69"/>
        <v>25000</v>
      </c>
    </row>
    <row r="1614" spans="1:9" x14ac:dyDescent="0.25">
      <c r="B1614" s="5">
        <v>1003619347</v>
      </c>
      <c r="C1614" s="5" t="s">
        <v>1488</v>
      </c>
      <c r="D1614" s="6">
        <v>0</v>
      </c>
      <c r="E1614" s="6">
        <v>25000</v>
      </c>
      <c r="F1614" s="6">
        <v>200000</v>
      </c>
      <c r="G1614" s="6">
        <v>0</v>
      </c>
      <c r="H1614" s="14">
        <f t="shared" si="69"/>
        <v>225000</v>
      </c>
    </row>
    <row r="1615" spans="1:9" x14ac:dyDescent="0.25">
      <c r="B1615" s="5">
        <v>1003714963</v>
      </c>
      <c r="C1615" s="5" t="s">
        <v>1489</v>
      </c>
      <c r="D1615" s="6">
        <v>0</v>
      </c>
      <c r="E1615" s="6">
        <v>25000</v>
      </c>
      <c r="F1615" s="6">
        <v>275000</v>
      </c>
      <c r="G1615" s="6">
        <v>0</v>
      </c>
      <c r="H1615" s="14">
        <f t="shared" si="69"/>
        <v>300000</v>
      </c>
    </row>
    <row r="1616" spans="1:9" x14ac:dyDescent="0.25">
      <c r="B1616" s="5">
        <v>1007351879</v>
      </c>
      <c r="C1616" s="5" t="s">
        <v>1490</v>
      </c>
      <c r="D1616" s="6">
        <v>0</v>
      </c>
      <c r="E1616" s="6">
        <v>74000</v>
      </c>
      <c r="F1616" s="6">
        <v>140000</v>
      </c>
      <c r="G1616" s="6">
        <v>0</v>
      </c>
      <c r="H1616" s="14">
        <f t="shared" si="69"/>
        <v>214000</v>
      </c>
    </row>
    <row r="1617" spans="2:8" x14ac:dyDescent="0.25">
      <c r="B1617" s="5">
        <v>1007354622</v>
      </c>
      <c r="C1617" s="5" t="s">
        <v>1491</v>
      </c>
      <c r="D1617" s="6">
        <v>0</v>
      </c>
      <c r="E1617" s="6">
        <v>32000</v>
      </c>
      <c r="F1617" s="6">
        <v>0</v>
      </c>
      <c r="G1617" s="6">
        <v>0</v>
      </c>
      <c r="H1617" s="14">
        <f t="shared" si="69"/>
        <v>32000</v>
      </c>
    </row>
    <row r="1618" spans="2:8" x14ac:dyDescent="0.25">
      <c r="B1618" s="5">
        <v>1007680120</v>
      </c>
      <c r="C1618" s="5" t="s">
        <v>1492</v>
      </c>
      <c r="D1618" s="6">
        <v>336053</v>
      </c>
      <c r="E1618" s="6">
        <v>25000</v>
      </c>
      <c r="F1618" s="6">
        <v>25000</v>
      </c>
      <c r="G1618" s="6">
        <v>0</v>
      </c>
      <c r="H1618" s="14">
        <f t="shared" si="69"/>
        <v>386053</v>
      </c>
    </row>
    <row r="1619" spans="2:8" x14ac:dyDescent="0.25">
      <c r="B1619" s="5">
        <v>1009216</v>
      </c>
      <c r="C1619" s="5" t="s">
        <v>1493</v>
      </c>
      <c r="D1619" s="6">
        <v>0</v>
      </c>
      <c r="E1619" s="6">
        <v>47000</v>
      </c>
      <c r="F1619" s="6">
        <v>100000</v>
      </c>
      <c r="G1619" s="6">
        <v>0</v>
      </c>
      <c r="H1619" s="14">
        <f t="shared" si="69"/>
        <v>147000</v>
      </c>
    </row>
    <row r="1620" spans="2:8" x14ac:dyDescent="0.25">
      <c r="B1620" s="5">
        <v>1010180891</v>
      </c>
      <c r="C1620" s="5" t="s">
        <v>1494</v>
      </c>
      <c r="D1620" s="6">
        <v>526552</v>
      </c>
      <c r="E1620" s="6">
        <v>26000</v>
      </c>
      <c r="F1620" s="6">
        <v>0</v>
      </c>
      <c r="G1620" s="6">
        <v>0</v>
      </c>
      <c r="H1620" s="14">
        <f t="shared" si="69"/>
        <v>552552</v>
      </c>
    </row>
    <row r="1621" spans="2:8" x14ac:dyDescent="0.25">
      <c r="B1621" s="5">
        <v>1010219390</v>
      </c>
      <c r="C1621" s="5" t="s">
        <v>1495</v>
      </c>
      <c r="D1621" s="6">
        <v>0</v>
      </c>
      <c r="E1621" s="6">
        <v>64000</v>
      </c>
      <c r="F1621" s="6">
        <v>200000</v>
      </c>
      <c r="G1621" s="6">
        <v>0</v>
      </c>
      <c r="H1621" s="14">
        <f t="shared" si="69"/>
        <v>264000</v>
      </c>
    </row>
    <row r="1622" spans="2:8" x14ac:dyDescent="0.25">
      <c r="B1622" s="5">
        <v>1010228886</v>
      </c>
      <c r="C1622" s="5" t="s">
        <v>1496</v>
      </c>
      <c r="D1622" s="6">
        <v>567776</v>
      </c>
      <c r="E1622" s="6">
        <v>42000</v>
      </c>
      <c r="F1622" s="6">
        <v>0</v>
      </c>
      <c r="G1622" s="6">
        <v>0</v>
      </c>
      <c r="H1622" s="14">
        <f t="shared" si="69"/>
        <v>609776</v>
      </c>
    </row>
    <row r="1623" spans="2:8" x14ac:dyDescent="0.25">
      <c r="B1623" s="5">
        <v>1012358252</v>
      </c>
      <c r="C1623" s="5" t="s">
        <v>1497</v>
      </c>
      <c r="D1623" s="6">
        <v>0</v>
      </c>
      <c r="E1623" s="6">
        <v>64000</v>
      </c>
      <c r="F1623" s="6">
        <v>200000</v>
      </c>
      <c r="G1623" s="6">
        <v>0</v>
      </c>
      <c r="H1623" s="14">
        <f t="shared" si="69"/>
        <v>264000</v>
      </c>
    </row>
    <row r="1624" spans="2:8" x14ac:dyDescent="0.25">
      <c r="B1624" s="5">
        <v>1012419158</v>
      </c>
      <c r="C1624" s="5" t="s">
        <v>1498</v>
      </c>
      <c r="D1624" s="6">
        <v>0</v>
      </c>
      <c r="E1624" s="6">
        <v>25000</v>
      </c>
      <c r="F1624" s="6">
        <v>200000</v>
      </c>
      <c r="G1624" s="6">
        <v>0</v>
      </c>
      <c r="H1624" s="14">
        <f t="shared" si="69"/>
        <v>225000</v>
      </c>
    </row>
    <row r="1625" spans="2:8" x14ac:dyDescent="0.25">
      <c r="B1625" s="5">
        <v>1012455462</v>
      </c>
      <c r="C1625" s="5" t="s">
        <v>1499</v>
      </c>
      <c r="D1625" s="6">
        <v>850350</v>
      </c>
      <c r="E1625" s="6">
        <v>35000</v>
      </c>
      <c r="F1625" s="6">
        <v>0</v>
      </c>
      <c r="G1625" s="6">
        <v>0</v>
      </c>
      <c r="H1625" s="14">
        <f t="shared" si="69"/>
        <v>885350</v>
      </c>
    </row>
    <row r="1626" spans="2:8" x14ac:dyDescent="0.25">
      <c r="B1626" s="5">
        <v>1012461712</v>
      </c>
      <c r="C1626" s="5" t="s">
        <v>1500</v>
      </c>
      <c r="D1626" s="6">
        <v>0</v>
      </c>
      <c r="E1626" s="6">
        <v>25000</v>
      </c>
      <c r="F1626" s="6">
        <v>0</v>
      </c>
      <c r="G1626" s="6">
        <v>0</v>
      </c>
      <c r="H1626" s="14">
        <f t="shared" si="69"/>
        <v>25000</v>
      </c>
    </row>
    <row r="1627" spans="2:8" x14ac:dyDescent="0.25">
      <c r="B1627" s="5">
        <v>1013576751</v>
      </c>
      <c r="C1627" s="5" t="s">
        <v>1501</v>
      </c>
      <c r="D1627" s="6">
        <v>0</v>
      </c>
      <c r="E1627" s="6">
        <v>71000</v>
      </c>
      <c r="F1627" s="6">
        <v>0</v>
      </c>
      <c r="G1627" s="6">
        <v>0</v>
      </c>
      <c r="H1627" s="14">
        <f t="shared" si="69"/>
        <v>71000</v>
      </c>
    </row>
    <row r="1628" spans="2:8" x14ac:dyDescent="0.25">
      <c r="B1628" s="5">
        <v>1013621369</v>
      </c>
      <c r="C1628" s="5" t="s">
        <v>1502</v>
      </c>
      <c r="D1628" s="6">
        <v>0</v>
      </c>
      <c r="E1628" s="6">
        <v>100000</v>
      </c>
      <c r="F1628" s="6">
        <v>0</v>
      </c>
      <c r="G1628" s="6">
        <v>0</v>
      </c>
      <c r="H1628" s="14">
        <f t="shared" si="69"/>
        <v>100000</v>
      </c>
    </row>
    <row r="1629" spans="2:8" x14ac:dyDescent="0.25">
      <c r="B1629" s="5">
        <v>1013646192</v>
      </c>
      <c r="C1629" s="5" t="s">
        <v>1503</v>
      </c>
      <c r="D1629" s="6">
        <v>0</v>
      </c>
      <c r="E1629" s="6">
        <v>42000</v>
      </c>
      <c r="F1629" s="6">
        <v>0</v>
      </c>
      <c r="G1629" s="6">
        <v>0</v>
      </c>
      <c r="H1629" s="14">
        <f t="shared" si="69"/>
        <v>42000</v>
      </c>
    </row>
    <row r="1630" spans="2:8" x14ac:dyDescent="0.25">
      <c r="B1630" s="5">
        <v>1013651337</v>
      </c>
      <c r="C1630" s="5" t="s">
        <v>1504</v>
      </c>
      <c r="D1630" s="6">
        <v>0</v>
      </c>
      <c r="E1630" s="6">
        <v>100000</v>
      </c>
      <c r="F1630" s="6">
        <v>0</v>
      </c>
      <c r="G1630" s="6">
        <v>0</v>
      </c>
      <c r="H1630" s="14">
        <f t="shared" si="69"/>
        <v>100000</v>
      </c>
    </row>
    <row r="1631" spans="2:8" x14ac:dyDescent="0.25">
      <c r="B1631" s="5">
        <v>1013663927</v>
      </c>
      <c r="C1631" s="5" t="s">
        <v>1505</v>
      </c>
      <c r="D1631" s="6">
        <v>407612</v>
      </c>
      <c r="E1631" s="6">
        <v>25000</v>
      </c>
      <c r="F1631" s="6">
        <v>50000</v>
      </c>
      <c r="G1631" s="6">
        <v>0</v>
      </c>
      <c r="H1631" s="14">
        <f t="shared" si="69"/>
        <v>482612</v>
      </c>
    </row>
    <row r="1632" spans="2:8" x14ac:dyDescent="0.25">
      <c r="B1632" s="5">
        <v>1013678238</v>
      </c>
      <c r="C1632" s="5" t="s">
        <v>1506</v>
      </c>
      <c r="D1632" s="6">
        <v>196368</v>
      </c>
      <c r="E1632" s="6">
        <v>28000</v>
      </c>
      <c r="F1632" s="6">
        <v>0</v>
      </c>
      <c r="G1632" s="6">
        <v>0</v>
      </c>
      <c r="H1632" s="14">
        <f t="shared" si="69"/>
        <v>224368</v>
      </c>
    </row>
    <row r="1633" spans="2:8" x14ac:dyDescent="0.25">
      <c r="B1633" s="5">
        <v>1014182435</v>
      </c>
      <c r="C1633" s="5" t="s">
        <v>1507</v>
      </c>
      <c r="D1633" s="6">
        <v>105878</v>
      </c>
      <c r="E1633" s="6">
        <v>25000</v>
      </c>
      <c r="F1633" s="6">
        <v>25000</v>
      </c>
      <c r="G1633" s="6">
        <v>0</v>
      </c>
      <c r="H1633" s="14">
        <f t="shared" si="69"/>
        <v>155878</v>
      </c>
    </row>
    <row r="1634" spans="2:8" x14ac:dyDescent="0.25">
      <c r="B1634" s="5">
        <v>1014238393</v>
      </c>
      <c r="C1634" s="5" t="s">
        <v>1508</v>
      </c>
      <c r="D1634" s="6">
        <v>0</v>
      </c>
      <c r="E1634" s="6">
        <v>64000</v>
      </c>
      <c r="F1634" s="6">
        <v>336000</v>
      </c>
      <c r="G1634" s="6">
        <v>0</v>
      </c>
      <c r="H1634" s="14">
        <f t="shared" si="69"/>
        <v>400000</v>
      </c>
    </row>
    <row r="1635" spans="2:8" x14ac:dyDescent="0.25">
      <c r="B1635" s="5">
        <v>1014239198</v>
      </c>
      <c r="C1635" s="5" t="s">
        <v>1509</v>
      </c>
      <c r="D1635" s="6">
        <v>567678</v>
      </c>
      <c r="E1635" s="6">
        <v>25000</v>
      </c>
      <c r="F1635" s="6">
        <v>0</v>
      </c>
      <c r="G1635" s="6">
        <v>0</v>
      </c>
      <c r="H1635" s="14">
        <f t="shared" ref="H1635:H1666" si="70">SUM(D1635:G1635)</f>
        <v>592678</v>
      </c>
    </row>
    <row r="1636" spans="2:8" x14ac:dyDescent="0.25">
      <c r="B1636" s="5">
        <v>1014241125</v>
      </c>
      <c r="C1636" s="5" t="s">
        <v>1510</v>
      </c>
      <c r="D1636" s="6">
        <v>36000</v>
      </c>
      <c r="E1636" s="6">
        <v>26000</v>
      </c>
      <c r="F1636" s="6">
        <v>0</v>
      </c>
      <c r="G1636" s="6">
        <v>0</v>
      </c>
      <c r="H1636" s="14">
        <f t="shared" si="70"/>
        <v>62000</v>
      </c>
    </row>
    <row r="1637" spans="2:8" x14ac:dyDescent="0.25">
      <c r="B1637" s="5">
        <v>1014294261</v>
      </c>
      <c r="C1637" s="5" t="s">
        <v>1511</v>
      </c>
      <c r="D1637" s="6">
        <v>422717</v>
      </c>
      <c r="E1637" s="6">
        <v>50000</v>
      </c>
      <c r="F1637" s="6">
        <v>0</v>
      </c>
      <c r="G1637" s="6">
        <v>0</v>
      </c>
      <c r="H1637" s="14">
        <f t="shared" si="70"/>
        <v>472717</v>
      </c>
    </row>
    <row r="1638" spans="2:8" x14ac:dyDescent="0.25">
      <c r="B1638" s="5">
        <v>1014317670</v>
      </c>
      <c r="C1638" s="5" t="s">
        <v>1512</v>
      </c>
      <c r="D1638" s="6">
        <v>370587</v>
      </c>
      <c r="E1638" s="6">
        <v>25000</v>
      </c>
      <c r="F1638" s="6">
        <v>0</v>
      </c>
      <c r="G1638" s="6">
        <v>0</v>
      </c>
      <c r="H1638" s="14">
        <f t="shared" si="70"/>
        <v>395587</v>
      </c>
    </row>
    <row r="1639" spans="2:8" x14ac:dyDescent="0.25">
      <c r="B1639" s="5">
        <v>1015416889</v>
      </c>
      <c r="C1639" s="5" t="s">
        <v>1513</v>
      </c>
      <c r="D1639" s="6">
        <v>888679</v>
      </c>
      <c r="E1639" s="6">
        <v>58000</v>
      </c>
      <c r="F1639" s="6">
        <v>0</v>
      </c>
      <c r="G1639" s="6">
        <v>0</v>
      </c>
      <c r="H1639" s="14">
        <f t="shared" si="70"/>
        <v>946679</v>
      </c>
    </row>
    <row r="1640" spans="2:8" x14ac:dyDescent="0.25">
      <c r="B1640" s="5">
        <v>1015456995</v>
      </c>
      <c r="C1640" s="5" t="s">
        <v>1514</v>
      </c>
      <c r="D1640" s="6">
        <v>0</v>
      </c>
      <c r="E1640" s="6">
        <v>58000</v>
      </c>
      <c r="F1640" s="6">
        <v>0</v>
      </c>
      <c r="G1640" s="6">
        <v>0</v>
      </c>
      <c r="H1640" s="14">
        <f t="shared" si="70"/>
        <v>58000</v>
      </c>
    </row>
    <row r="1641" spans="2:8" x14ac:dyDescent="0.25">
      <c r="B1641" s="5">
        <v>1016057740</v>
      </c>
      <c r="C1641" s="5" t="s">
        <v>1515</v>
      </c>
      <c r="D1641" s="6">
        <v>0</v>
      </c>
      <c r="E1641" s="6">
        <v>64000</v>
      </c>
      <c r="F1641" s="6">
        <v>0</v>
      </c>
      <c r="G1641" s="6">
        <v>0</v>
      </c>
      <c r="H1641" s="14">
        <f t="shared" si="70"/>
        <v>64000</v>
      </c>
    </row>
    <row r="1642" spans="2:8" x14ac:dyDescent="0.25">
      <c r="B1642" s="5">
        <v>1016058388</v>
      </c>
      <c r="C1642" s="5" t="s">
        <v>1516</v>
      </c>
      <c r="D1642" s="6">
        <v>172802</v>
      </c>
      <c r="E1642" s="6">
        <v>32000</v>
      </c>
      <c r="F1642" s="6">
        <v>0</v>
      </c>
      <c r="G1642" s="6">
        <v>0</v>
      </c>
      <c r="H1642" s="14">
        <f t="shared" si="70"/>
        <v>204802</v>
      </c>
    </row>
    <row r="1643" spans="2:8" x14ac:dyDescent="0.25">
      <c r="B1643" s="5">
        <v>1016059735</v>
      </c>
      <c r="C1643" s="5" t="s">
        <v>1517</v>
      </c>
      <c r="D1643" s="6">
        <v>0</v>
      </c>
      <c r="E1643" s="6">
        <v>25000</v>
      </c>
      <c r="F1643" s="6">
        <v>150000</v>
      </c>
      <c r="G1643" s="6">
        <v>0</v>
      </c>
      <c r="H1643" s="14">
        <f t="shared" si="70"/>
        <v>175000</v>
      </c>
    </row>
    <row r="1644" spans="2:8" x14ac:dyDescent="0.25">
      <c r="B1644" s="5">
        <v>1016066976</v>
      </c>
      <c r="C1644" s="5" t="s">
        <v>1518</v>
      </c>
      <c r="D1644" s="6">
        <v>191881</v>
      </c>
      <c r="E1644" s="6">
        <v>44000</v>
      </c>
      <c r="F1644" s="6">
        <v>100000</v>
      </c>
      <c r="G1644" s="6">
        <v>0</v>
      </c>
      <c r="H1644" s="14">
        <f t="shared" si="70"/>
        <v>335881</v>
      </c>
    </row>
    <row r="1645" spans="2:8" x14ac:dyDescent="0.25">
      <c r="B1645" s="5">
        <v>1016079661</v>
      </c>
      <c r="C1645" s="5" t="s">
        <v>1519</v>
      </c>
      <c r="D1645" s="6">
        <v>132352</v>
      </c>
      <c r="E1645" s="6">
        <v>47000</v>
      </c>
      <c r="F1645" s="6">
        <v>0</v>
      </c>
      <c r="G1645" s="6">
        <v>0</v>
      </c>
      <c r="H1645" s="14">
        <f t="shared" si="70"/>
        <v>179352</v>
      </c>
    </row>
    <row r="1646" spans="2:8" x14ac:dyDescent="0.25">
      <c r="B1646" s="5">
        <v>1016084159</v>
      </c>
      <c r="C1646" s="5" t="s">
        <v>1520</v>
      </c>
      <c r="D1646" s="6">
        <v>0</v>
      </c>
      <c r="E1646" s="6">
        <v>50000</v>
      </c>
      <c r="F1646" s="6">
        <v>53000</v>
      </c>
      <c r="G1646" s="6">
        <v>0</v>
      </c>
      <c r="H1646" s="14">
        <f t="shared" si="70"/>
        <v>103000</v>
      </c>
    </row>
    <row r="1647" spans="2:8" x14ac:dyDescent="0.25">
      <c r="B1647" s="5">
        <v>1018417352</v>
      </c>
      <c r="C1647" s="5" t="s">
        <v>1521</v>
      </c>
      <c r="D1647" s="6">
        <v>479803</v>
      </c>
      <c r="E1647" s="6">
        <v>25000</v>
      </c>
      <c r="F1647" s="6">
        <v>0</v>
      </c>
      <c r="G1647" s="6">
        <v>0</v>
      </c>
      <c r="H1647" s="14">
        <f t="shared" si="70"/>
        <v>504803</v>
      </c>
    </row>
    <row r="1648" spans="2:8" x14ac:dyDescent="0.25">
      <c r="B1648" s="5">
        <v>1018423008</v>
      </c>
      <c r="C1648" s="5" t="s">
        <v>1522</v>
      </c>
      <c r="D1648" s="6">
        <v>498058</v>
      </c>
      <c r="E1648" s="6">
        <v>26000</v>
      </c>
      <c r="F1648" s="6">
        <v>0</v>
      </c>
      <c r="G1648" s="6">
        <v>0</v>
      </c>
      <c r="H1648" s="14">
        <f t="shared" si="70"/>
        <v>524058</v>
      </c>
    </row>
    <row r="1649" spans="2:8" x14ac:dyDescent="0.25">
      <c r="B1649" s="5">
        <v>1018426639</v>
      </c>
      <c r="C1649" s="5" t="s">
        <v>1523</v>
      </c>
      <c r="D1649" s="6">
        <v>0</v>
      </c>
      <c r="E1649" s="6">
        <v>32000</v>
      </c>
      <c r="F1649" s="6">
        <v>0</v>
      </c>
      <c r="G1649" s="6">
        <v>0</v>
      </c>
      <c r="H1649" s="14">
        <f t="shared" si="70"/>
        <v>32000</v>
      </c>
    </row>
    <row r="1650" spans="2:8" x14ac:dyDescent="0.25">
      <c r="B1650" s="5">
        <v>1018435899</v>
      </c>
      <c r="C1650" s="5" t="s">
        <v>1524</v>
      </c>
      <c r="D1650" s="6">
        <v>1060000</v>
      </c>
      <c r="E1650" s="6">
        <v>47000</v>
      </c>
      <c r="F1650" s="6">
        <v>20000</v>
      </c>
      <c r="G1650" s="6">
        <v>0</v>
      </c>
      <c r="H1650" s="14">
        <f t="shared" si="70"/>
        <v>1127000</v>
      </c>
    </row>
    <row r="1651" spans="2:8" x14ac:dyDescent="0.25">
      <c r="B1651" s="5">
        <v>1018486204</v>
      </c>
      <c r="C1651" s="5" t="s">
        <v>1525</v>
      </c>
      <c r="D1651" s="6">
        <v>0</v>
      </c>
      <c r="E1651" s="6">
        <v>25000</v>
      </c>
      <c r="F1651" s="6">
        <v>0</v>
      </c>
      <c r="G1651" s="6">
        <v>0</v>
      </c>
      <c r="H1651" s="14">
        <f t="shared" si="70"/>
        <v>25000</v>
      </c>
    </row>
    <row r="1652" spans="2:8" x14ac:dyDescent="0.25">
      <c r="B1652" s="5">
        <v>1019018026</v>
      </c>
      <c r="C1652" s="5" t="s">
        <v>1526</v>
      </c>
      <c r="D1652" s="6">
        <v>954302</v>
      </c>
      <c r="E1652" s="6">
        <v>31000</v>
      </c>
      <c r="F1652" s="6">
        <v>0</v>
      </c>
      <c r="G1652" s="6">
        <v>0</v>
      </c>
      <c r="H1652" s="14">
        <f t="shared" si="70"/>
        <v>985302</v>
      </c>
    </row>
    <row r="1653" spans="2:8" x14ac:dyDescent="0.25">
      <c r="B1653" s="5">
        <v>1019031120</v>
      </c>
      <c r="C1653" s="5" t="s">
        <v>1527</v>
      </c>
      <c r="D1653" s="6">
        <v>128507</v>
      </c>
      <c r="E1653" s="6">
        <v>44000</v>
      </c>
      <c r="F1653" s="6">
        <v>0</v>
      </c>
      <c r="G1653" s="6">
        <v>0</v>
      </c>
      <c r="H1653" s="14">
        <f t="shared" si="70"/>
        <v>172507</v>
      </c>
    </row>
    <row r="1654" spans="2:8" x14ac:dyDescent="0.25">
      <c r="B1654" s="5">
        <v>1019042453</v>
      </c>
      <c r="C1654" s="5" t="s">
        <v>1528</v>
      </c>
      <c r="D1654" s="6">
        <v>575732</v>
      </c>
      <c r="E1654" s="6">
        <v>82000</v>
      </c>
      <c r="F1654" s="6">
        <v>51000</v>
      </c>
      <c r="G1654" s="6">
        <v>0</v>
      </c>
      <c r="H1654" s="14">
        <f t="shared" si="70"/>
        <v>708732</v>
      </c>
    </row>
    <row r="1655" spans="2:8" x14ac:dyDescent="0.25">
      <c r="B1655" s="5">
        <v>1019053527</v>
      </c>
      <c r="C1655" s="5" t="s">
        <v>1529</v>
      </c>
      <c r="D1655" s="6">
        <v>0</v>
      </c>
      <c r="E1655" s="6">
        <v>121000</v>
      </c>
      <c r="F1655" s="6">
        <v>0</v>
      </c>
      <c r="G1655" s="6">
        <v>0</v>
      </c>
      <c r="H1655" s="14">
        <f t="shared" si="70"/>
        <v>121000</v>
      </c>
    </row>
    <row r="1656" spans="2:8" x14ac:dyDescent="0.25">
      <c r="B1656" s="5">
        <v>1019101528</v>
      </c>
      <c r="C1656" s="5" t="s">
        <v>1530</v>
      </c>
      <c r="D1656" s="6">
        <v>391537</v>
      </c>
      <c r="E1656" s="6">
        <v>25000</v>
      </c>
      <c r="F1656" s="6">
        <v>75000</v>
      </c>
      <c r="G1656" s="6">
        <v>0</v>
      </c>
      <c r="H1656" s="14">
        <f t="shared" si="70"/>
        <v>491537</v>
      </c>
    </row>
    <row r="1657" spans="2:8" x14ac:dyDescent="0.25">
      <c r="B1657" s="5">
        <v>1019104617</v>
      </c>
      <c r="C1657" s="5" t="s">
        <v>1531</v>
      </c>
      <c r="D1657" s="6">
        <v>454171</v>
      </c>
      <c r="E1657" s="6">
        <v>25000</v>
      </c>
      <c r="F1657" s="6">
        <v>0</v>
      </c>
      <c r="G1657" s="6">
        <v>0</v>
      </c>
      <c r="H1657" s="14">
        <f t="shared" si="70"/>
        <v>479171</v>
      </c>
    </row>
    <row r="1658" spans="2:8" x14ac:dyDescent="0.25">
      <c r="B1658" s="5">
        <v>1019109330</v>
      </c>
      <c r="C1658" s="5" t="s">
        <v>1532</v>
      </c>
      <c r="D1658" s="6">
        <v>255274</v>
      </c>
      <c r="E1658" s="6">
        <v>51000</v>
      </c>
      <c r="F1658" s="6">
        <v>0</v>
      </c>
      <c r="G1658" s="6">
        <v>0</v>
      </c>
      <c r="H1658" s="14">
        <f t="shared" si="70"/>
        <v>306274</v>
      </c>
    </row>
    <row r="1659" spans="2:8" x14ac:dyDescent="0.25">
      <c r="B1659" s="5">
        <v>1019134560</v>
      </c>
      <c r="C1659" s="5" t="s">
        <v>1533</v>
      </c>
      <c r="D1659" s="6">
        <v>0</v>
      </c>
      <c r="E1659" s="6">
        <v>25000</v>
      </c>
      <c r="F1659" s="6">
        <v>75000</v>
      </c>
      <c r="G1659" s="6">
        <v>0</v>
      </c>
      <c r="H1659" s="14">
        <f t="shared" si="70"/>
        <v>100000</v>
      </c>
    </row>
    <row r="1660" spans="2:8" x14ac:dyDescent="0.25">
      <c r="B1660" s="5">
        <v>1020820998</v>
      </c>
      <c r="C1660" s="5" t="s">
        <v>1534</v>
      </c>
      <c r="D1660" s="6">
        <v>596051</v>
      </c>
      <c r="E1660" s="6">
        <v>51000</v>
      </c>
      <c r="F1660" s="6">
        <v>0</v>
      </c>
      <c r="G1660" s="6">
        <v>0</v>
      </c>
      <c r="H1660" s="14">
        <f t="shared" si="70"/>
        <v>647051</v>
      </c>
    </row>
    <row r="1661" spans="2:8" x14ac:dyDescent="0.25">
      <c r="B1661" s="5">
        <v>1020829638</v>
      </c>
      <c r="C1661" s="5" t="s">
        <v>1535</v>
      </c>
      <c r="D1661" s="6">
        <v>344102</v>
      </c>
      <c r="E1661" s="6">
        <v>25000</v>
      </c>
      <c r="F1661" s="6">
        <v>0</v>
      </c>
      <c r="G1661" s="6">
        <v>0</v>
      </c>
      <c r="H1661" s="14">
        <f t="shared" si="70"/>
        <v>369102</v>
      </c>
    </row>
    <row r="1662" spans="2:8" x14ac:dyDescent="0.25">
      <c r="B1662" s="5">
        <v>1022357526</v>
      </c>
      <c r="C1662" s="5" t="s">
        <v>1536</v>
      </c>
      <c r="D1662" s="6">
        <v>158822</v>
      </c>
      <c r="E1662" s="6">
        <v>25000</v>
      </c>
      <c r="F1662" s="6">
        <v>0</v>
      </c>
      <c r="G1662" s="6">
        <v>0</v>
      </c>
      <c r="H1662" s="14">
        <f t="shared" si="70"/>
        <v>183822</v>
      </c>
    </row>
    <row r="1663" spans="2:8" x14ac:dyDescent="0.25">
      <c r="B1663" s="5">
        <v>1022363822</v>
      </c>
      <c r="C1663" s="5" t="s">
        <v>1537</v>
      </c>
      <c r="D1663" s="6">
        <v>20000</v>
      </c>
      <c r="E1663" s="6">
        <v>47000</v>
      </c>
      <c r="F1663" s="6">
        <v>0</v>
      </c>
      <c r="G1663" s="6">
        <v>0</v>
      </c>
      <c r="H1663" s="14">
        <f t="shared" si="70"/>
        <v>67000</v>
      </c>
    </row>
    <row r="1664" spans="2:8" x14ac:dyDescent="0.25">
      <c r="B1664" s="5">
        <v>1022968609</v>
      </c>
      <c r="C1664" s="5" t="s">
        <v>1538</v>
      </c>
      <c r="D1664" s="6">
        <v>0</v>
      </c>
      <c r="E1664" s="6">
        <v>64000</v>
      </c>
      <c r="F1664" s="6">
        <v>200000</v>
      </c>
      <c r="G1664" s="6">
        <v>0</v>
      </c>
      <c r="H1664" s="14">
        <f t="shared" si="70"/>
        <v>264000</v>
      </c>
    </row>
    <row r="1665" spans="2:10" x14ac:dyDescent="0.25">
      <c r="B1665" s="5">
        <v>1022994425</v>
      </c>
      <c r="C1665" s="5" t="s">
        <v>1539</v>
      </c>
      <c r="D1665" s="6">
        <v>0</v>
      </c>
      <c r="E1665" s="6">
        <v>52000</v>
      </c>
      <c r="F1665" s="6">
        <v>100000</v>
      </c>
      <c r="G1665" s="6">
        <v>0</v>
      </c>
      <c r="H1665" s="14">
        <f t="shared" si="70"/>
        <v>152000</v>
      </c>
    </row>
    <row r="1666" spans="2:10" x14ac:dyDescent="0.25">
      <c r="B1666" s="5">
        <v>1023000285</v>
      </c>
      <c r="C1666" s="5" t="s">
        <v>1540</v>
      </c>
      <c r="D1666" s="6">
        <v>0</v>
      </c>
      <c r="E1666" s="6">
        <v>25000</v>
      </c>
      <c r="F1666" s="6">
        <v>100000</v>
      </c>
      <c r="G1666" s="6">
        <v>0</v>
      </c>
      <c r="H1666" s="14">
        <f t="shared" si="70"/>
        <v>125000</v>
      </c>
    </row>
    <row r="1667" spans="2:10" x14ac:dyDescent="0.25">
      <c r="B1667" s="5">
        <v>1023029928</v>
      </c>
      <c r="C1667" s="5" t="s">
        <v>1541</v>
      </c>
      <c r="D1667" s="6">
        <v>380108</v>
      </c>
      <c r="E1667" s="6">
        <v>50000</v>
      </c>
      <c r="F1667" s="6">
        <v>0</v>
      </c>
      <c r="G1667" s="6">
        <v>0</v>
      </c>
      <c r="H1667" s="14">
        <f t="shared" ref="H1667:H1698" si="71">SUM(D1667:G1667)</f>
        <v>430108</v>
      </c>
    </row>
    <row r="1668" spans="2:10" x14ac:dyDescent="0.25">
      <c r="B1668" s="5">
        <v>1023918802</v>
      </c>
      <c r="C1668" s="5" t="s">
        <v>1542</v>
      </c>
      <c r="D1668" s="6">
        <v>0</v>
      </c>
      <c r="E1668" s="6">
        <v>25000</v>
      </c>
      <c r="F1668" s="6">
        <v>300000</v>
      </c>
      <c r="G1668" s="6">
        <v>0</v>
      </c>
      <c r="H1668" s="14">
        <f t="shared" si="71"/>
        <v>325000</v>
      </c>
    </row>
    <row r="1669" spans="2:10" x14ac:dyDescent="0.25">
      <c r="B1669" s="5">
        <v>1024513459</v>
      </c>
      <c r="C1669" s="5" t="s">
        <v>1543</v>
      </c>
      <c r="D1669" s="6">
        <v>740571</v>
      </c>
      <c r="E1669" s="6">
        <v>64000</v>
      </c>
      <c r="F1669" s="6">
        <v>0</v>
      </c>
      <c r="G1669" s="6">
        <v>0</v>
      </c>
      <c r="H1669" s="14">
        <f t="shared" si="71"/>
        <v>804571</v>
      </c>
    </row>
    <row r="1670" spans="2:10" x14ac:dyDescent="0.25">
      <c r="B1670" s="5">
        <v>1024522474</v>
      </c>
      <c r="C1670" s="5" t="s">
        <v>1544</v>
      </c>
      <c r="D1670" s="6">
        <v>332143</v>
      </c>
      <c r="E1670" s="6">
        <v>46000</v>
      </c>
      <c r="F1670" s="6">
        <v>0</v>
      </c>
      <c r="G1670" s="6">
        <v>0</v>
      </c>
      <c r="H1670" s="14">
        <f t="shared" si="71"/>
        <v>378143</v>
      </c>
    </row>
    <row r="1671" spans="2:10" x14ac:dyDescent="0.25">
      <c r="B1671" s="5">
        <v>1024560445</v>
      </c>
      <c r="C1671" s="5" t="s">
        <v>1545</v>
      </c>
      <c r="D1671" s="6">
        <v>0</v>
      </c>
      <c r="E1671" s="6">
        <v>25000</v>
      </c>
      <c r="F1671" s="6">
        <v>200000</v>
      </c>
      <c r="G1671" s="6">
        <v>0</v>
      </c>
      <c r="H1671" s="14">
        <f t="shared" si="71"/>
        <v>225000</v>
      </c>
    </row>
    <row r="1672" spans="2:10" x14ac:dyDescent="0.25">
      <c r="B1672" s="5">
        <v>1024600035</v>
      </c>
      <c r="C1672" s="5" t="s">
        <v>1546</v>
      </c>
      <c r="D1672" s="6">
        <v>228397</v>
      </c>
      <c r="E1672" s="6">
        <v>25000</v>
      </c>
      <c r="F1672" s="6">
        <v>0</v>
      </c>
      <c r="G1672" s="6">
        <v>0</v>
      </c>
      <c r="H1672" s="14">
        <f t="shared" si="71"/>
        <v>253397</v>
      </c>
    </row>
    <row r="1673" spans="2:10" x14ac:dyDescent="0.25">
      <c r="B1673" s="5">
        <v>1026253748</v>
      </c>
      <c r="C1673" s="5" t="s">
        <v>1547</v>
      </c>
      <c r="D1673" s="6">
        <v>0</v>
      </c>
      <c r="E1673" s="6">
        <v>180000</v>
      </c>
      <c r="F1673" s="6">
        <v>120000</v>
      </c>
      <c r="G1673" s="6">
        <v>0</v>
      </c>
      <c r="H1673" s="14">
        <f t="shared" si="71"/>
        <v>300000</v>
      </c>
    </row>
    <row r="1674" spans="2:10" x14ac:dyDescent="0.25">
      <c r="B1674" s="5">
        <v>1026262237</v>
      </c>
      <c r="C1674" s="5" t="s">
        <v>1548</v>
      </c>
      <c r="D1674" s="6">
        <v>489429</v>
      </c>
      <c r="E1674" s="6">
        <v>64000</v>
      </c>
      <c r="F1674" s="6">
        <v>36000</v>
      </c>
      <c r="G1674" s="6">
        <v>0</v>
      </c>
      <c r="H1674" s="14">
        <f t="shared" si="71"/>
        <v>589429</v>
      </c>
    </row>
    <row r="1675" spans="2:10" x14ac:dyDescent="0.25">
      <c r="B1675" s="5">
        <v>1026291660</v>
      </c>
      <c r="C1675" s="5" t="s">
        <v>1549</v>
      </c>
      <c r="D1675" s="6">
        <v>0</v>
      </c>
      <c r="E1675" s="6">
        <v>25000</v>
      </c>
      <c r="F1675" s="6">
        <v>75000</v>
      </c>
      <c r="G1675" s="6">
        <v>0</v>
      </c>
      <c r="H1675" s="14">
        <f t="shared" si="71"/>
        <v>100000</v>
      </c>
    </row>
    <row r="1676" spans="2:10" x14ac:dyDescent="0.25">
      <c r="B1676" s="5">
        <v>1026298959</v>
      </c>
      <c r="C1676" s="5" t="s">
        <v>1550</v>
      </c>
      <c r="D1676" s="6">
        <v>710853</v>
      </c>
      <c r="E1676" s="6">
        <v>46000</v>
      </c>
      <c r="F1676" s="6">
        <v>0</v>
      </c>
      <c r="G1676" s="6">
        <v>0</v>
      </c>
      <c r="H1676" s="14">
        <f t="shared" si="71"/>
        <v>756853</v>
      </c>
    </row>
    <row r="1677" spans="2:10" x14ac:dyDescent="0.25">
      <c r="B1677" s="5">
        <v>1026307273</v>
      </c>
      <c r="C1677" s="5" t="s">
        <v>1551</v>
      </c>
      <c r="D1677" s="6">
        <v>0</v>
      </c>
      <c r="E1677" s="6">
        <v>25000</v>
      </c>
      <c r="F1677" s="6">
        <v>100000</v>
      </c>
      <c r="G1677" s="6">
        <v>0</v>
      </c>
      <c r="H1677" s="14">
        <f t="shared" si="71"/>
        <v>125000</v>
      </c>
    </row>
    <row r="1678" spans="2:10" x14ac:dyDescent="0.25">
      <c r="B1678" s="5">
        <v>1026571717</v>
      </c>
      <c r="C1678" s="5" t="s">
        <v>1552</v>
      </c>
      <c r="D1678" s="6">
        <v>0</v>
      </c>
      <c r="E1678" s="6">
        <v>100000</v>
      </c>
      <c r="F1678" s="6">
        <v>0</v>
      </c>
      <c r="G1678" s="6">
        <v>0</v>
      </c>
      <c r="H1678" s="14">
        <f t="shared" si="71"/>
        <v>100000</v>
      </c>
      <c r="I1678" s="4"/>
      <c r="J1678" s="4"/>
    </row>
    <row r="1679" spans="2:10" x14ac:dyDescent="0.25">
      <c r="B1679" s="5">
        <v>1026582909</v>
      </c>
      <c r="C1679" s="5" t="s">
        <v>1553</v>
      </c>
      <c r="D1679" s="6">
        <v>0</v>
      </c>
      <c r="E1679" s="6">
        <v>25000</v>
      </c>
      <c r="F1679" s="6">
        <v>125000</v>
      </c>
      <c r="G1679" s="6">
        <v>0</v>
      </c>
      <c r="H1679" s="14">
        <f t="shared" si="71"/>
        <v>150000</v>
      </c>
    </row>
    <row r="1680" spans="2:10" x14ac:dyDescent="0.25">
      <c r="B1680" s="5">
        <v>1026588892</v>
      </c>
      <c r="C1680" s="5" t="s">
        <v>1554</v>
      </c>
      <c r="D1680" s="6">
        <v>463809</v>
      </c>
      <c r="E1680" s="6">
        <v>25000</v>
      </c>
      <c r="F1680" s="6">
        <v>0</v>
      </c>
      <c r="G1680" s="6">
        <v>0</v>
      </c>
      <c r="H1680" s="14">
        <f t="shared" si="71"/>
        <v>488809</v>
      </c>
    </row>
    <row r="1681" spans="2:8" x14ac:dyDescent="0.25">
      <c r="B1681" s="5">
        <v>1030532868</v>
      </c>
      <c r="C1681" s="5" t="s">
        <v>1555</v>
      </c>
      <c r="D1681" s="6">
        <v>414527</v>
      </c>
      <c r="E1681" s="6">
        <v>25000</v>
      </c>
      <c r="F1681" s="6">
        <v>200000</v>
      </c>
      <c r="G1681" s="6">
        <v>0</v>
      </c>
      <c r="H1681" s="14">
        <f t="shared" si="71"/>
        <v>639527</v>
      </c>
    </row>
    <row r="1682" spans="2:8" x14ac:dyDescent="0.25">
      <c r="B1682" s="5">
        <v>1030622228</v>
      </c>
      <c r="C1682" s="5" t="s">
        <v>1556</v>
      </c>
      <c r="D1682" s="6">
        <v>50000</v>
      </c>
      <c r="E1682" s="6">
        <v>25000</v>
      </c>
      <c r="F1682" s="6">
        <v>25000</v>
      </c>
      <c r="G1682" s="6">
        <v>0</v>
      </c>
      <c r="H1682" s="14">
        <f t="shared" si="71"/>
        <v>100000</v>
      </c>
    </row>
    <row r="1683" spans="2:8" x14ac:dyDescent="0.25">
      <c r="B1683" s="5">
        <v>1030626091</v>
      </c>
      <c r="C1683" s="5" t="s">
        <v>1557</v>
      </c>
      <c r="D1683" s="6">
        <v>602947</v>
      </c>
      <c r="E1683" s="6">
        <v>52000</v>
      </c>
      <c r="F1683" s="6">
        <v>0</v>
      </c>
      <c r="G1683" s="6">
        <v>0</v>
      </c>
      <c r="H1683" s="14">
        <f t="shared" si="71"/>
        <v>654947</v>
      </c>
    </row>
    <row r="1684" spans="2:8" x14ac:dyDescent="0.25">
      <c r="B1684" s="5">
        <v>1030644190</v>
      </c>
      <c r="C1684" s="5" t="s">
        <v>1558</v>
      </c>
      <c r="D1684" s="6">
        <v>0</v>
      </c>
      <c r="E1684" s="6">
        <v>26000</v>
      </c>
      <c r="F1684" s="6">
        <v>0</v>
      </c>
      <c r="G1684" s="6">
        <v>0</v>
      </c>
      <c r="H1684" s="14">
        <f t="shared" si="71"/>
        <v>26000</v>
      </c>
    </row>
    <row r="1685" spans="2:8" x14ac:dyDescent="0.25">
      <c r="B1685" s="5">
        <v>1030652694</v>
      </c>
      <c r="C1685" s="5" t="s">
        <v>1559</v>
      </c>
      <c r="D1685" s="6">
        <v>359427</v>
      </c>
      <c r="E1685" s="6">
        <v>25000</v>
      </c>
      <c r="F1685" s="6">
        <v>0</v>
      </c>
      <c r="G1685" s="6">
        <v>0</v>
      </c>
      <c r="H1685" s="14">
        <f t="shared" si="71"/>
        <v>384427</v>
      </c>
    </row>
    <row r="1686" spans="2:8" x14ac:dyDescent="0.25">
      <c r="B1686" s="5">
        <v>1030665502</v>
      </c>
      <c r="C1686" s="5" t="s">
        <v>1560</v>
      </c>
      <c r="D1686" s="6">
        <v>0</v>
      </c>
      <c r="E1686" s="6">
        <v>64000</v>
      </c>
      <c r="F1686" s="6">
        <v>0</v>
      </c>
      <c r="G1686" s="6">
        <v>0</v>
      </c>
      <c r="H1686" s="14">
        <f t="shared" si="71"/>
        <v>64000</v>
      </c>
    </row>
    <row r="1687" spans="2:8" x14ac:dyDescent="0.25">
      <c r="B1687" s="5">
        <v>1030674280</v>
      </c>
      <c r="C1687" s="5" t="s">
        <v>1561</v>
      </c>
      <c r="D1687" s="6">
        <v>371041</v>
      </c>
      <c r="E1687" s="6">
        <v>25000</v>
      </c>
      <c r="F1687" s="6">
        <v>0</v>
      </c>
      <c r="G1687" s="6">
        <v>0</v>
      </c>
      <c r="H1687" s="14">
        <f t="shared" si="71"/>
        <v>396041</v>
      </c>
    </row>
    <row r="1688" spans="2:8" x14ac:dyDescent="0.25">
      <c r="B1688" s="5">
        <v>1031127286</v>
      </c>
      <c r="C1688" s="5" t="s">
        <v>1562</v>
      </c>
      <c r="D1688" s="6">
        <v>590422</v>
      </c>
      <c r="E1688" s="6">
        <v>52000</v>
      </c>
      <c r="F1688" s="6">
        <v>0</v>
      </c>
      <c r="G1688" s="6">
        <v>0</v>
      </c>
      <c r="H1688" s="14">
        <f t="shared" si="71"/>
        <v>642422</v>
      </c>
    </row>
    <row r="1689" spans="2:8" x14ac:dyDescent="0.25">
      <c r="B1689" s="5">
        <v>1031158292</v>
      </c>
      <c r="C1689" s="5" t="s">
        <v>1563</v>
      </c>
      <c r="D1689" s="6">
        <v>965949</v>
      </c>
      <c r="E1689" s="6">
        <v>100000</v>
      </c>
      <c r="F1689" s="6">
        <v>0</v>
      </c>
      <c r="G1689" s="6">
        <v>0</v>
      </c>
      <c r="H1689" s="14">
        <f t="shared" si="71"/>
        <v>1065949</v>
      </c>
    </row>
    <row r="1690" spans="2:8" x14ac:dyDescent="0.25">
      <c r="B1690" s="5">
        <v>1031170160</v>
      </c>
      <c r="C1690" s="5" t="s">
        <v>1564</v>
      </c>
      <c r="D1690" s="6">
        <v>0</v>
      </c>
      <c r="E1690" s="6">
        <v>25000</v>
      </c>
      <c r="F1690" s="6">
        <v>75000</v>
      </c>
      <c r="G1690" s="6">
        <v>0</v>
      </c>
      <c r="H1690" s="14">
        <f t="shared" si="71"/>
        <v>100000</v>
      </c>
    </row>
    <row r="1691" spans="2:8" x14ac:dyDescent="0.25">
      <c r="B1691" s="5">
        <v>1031179466</v>
      </c>
      <c r="C1691" s="5" t="s">
        <v>1565</v>
      </c>
      <c r="D1691" s="6">
        <v>237919</v>
      </c>
      <c r="E1691" s="6">
        <v>25000</v>
      </c>
      <c r="F1691" s="6">
        <v>25000</v>
      </c>
      <c r="G1691" s="6">
        <v>0</v>
      </c>
      <c r="H1691" s="14">
        <f t="shared" si="71"/>
        <v>287919</v>
      </c>
    </row>
    <row r="1692" spans="2:8" x14ac:dyDescent="0.25">
      <c r="B1692" s="5">
        <v>1032409043</v>
      </c>
      <c r="C1692" s="5" t="s">
        <v>1566</v>
      </c>
      <c r="D1692" s="6">
        <v>0</v>
      </c>
      <c r="E1692" s="6">
        <v>26000</v>
      </c>
      <c r="F1692" s="6">
        <v>0</v>
      </c>
      <c r="G1692" s="6">
        <v>0</v>
      </c>
      <c r="H1692" s="14">
        <f t="shared" si="71"/>
        <v>26000</v>
      </c>
    </row>
    <row r="1693" spans="2:8" x14ac:dyDescent="0.25">
      <c r="B1693" s="5">
        <v>1032416934</v>
      </c>
      <c r="C1693" s="5" t="s">
        <v>1567</v>
      </c>
      <c r="D1693" s="6">
        <v>176490</v>
      </c>
      <c r="E1693" s="6">
        <v>25000</v>
      </c>
      <c r="F1693" s="6">
        <v>25000</v>
      </c>
      <c r="G1693" s="6">
        <v>0</v>
      </c>
      <c r="H1693" s="14">
        <f t="shared" si="71"/>
        <v>226490</v>
      </c>
    </row>
    <row r="1694" spans="2:8" x14ac:dyDescent="0.25">
      <c r="B1694" s="5">
        <v>1032467256</v>
      </c>
      <c r="C1694" s="5" t="s">
        <v>1568</v>
      </c>
      <c r="D1694" s="6">
        <v>345458</v>
      </c>
      <c r="E1694" s="6">
        <v>60000</v>
      </c>
      <c r="F1694" s="6">
        <v>0</v>
      </c>
      <c r="G1694" s="6">
        <v>0</v>
      </c>
      <c r="H1694" s="14">
        <f t="shared" si="71"/>
        <v>405458</v>
      </c>
    </row>
    <row r="1695" spans="2:8" x14ac:dyDescent="0.25">
      <c r="B1695" s="5">
        <v>1032483480</v>
      </c>
      <c r="C1695" s="5" t="s">
        <v>1569</v>
      </c>
      <c r="D1695" s="6">
        <v>362264</v>
      </c>
      <c r="E1695" s="6">
        <v>64000</v>
      </c>
      <c r="F1695" s="6">
        <v>86000</v>
      </c>
      <c r="G1695" s="6">
        <v>0</v>
      </c>
      <c r="H1695" s="14">
        <f t="shared" si="71"/>
        <v>512264</v>
      </c>
    </row>
    <row r="1696" spans="2:8" x14ac:dyDescent="0.25">
      <c r="B1696" s="5">
        <v>1032494567</v>
      </c>
      <c r="C1696" s="5" t="s">
        <v>1570</v>
      </c>
      <c r="D1696" s="6">
        <v>287866</v>
      </c>
      <c r="E1696" s="6">
        <v>25000</v>
      </c>
      <c r="F1696" s="6">
        <v>0</v>
      </c>
      <c r="G1696" s="6">
        <v>0</v>
      </c>
      <c r="H1696" s="14">
        <f t="shared" si="71"/>
        <v>312866</v>
      </c>
    </row>
    <row r="1697" spans="2:8" x14ac:dyDescent="0.25">
      <c r="B1697" s="5">
        <v>1033371201</v>
      </c>
      <c r="C1697" s="5" t="s">
        <v>1571</v>
      </c>
      <c r="D1697" s="6">
        <v>392737</v>
      </c>
      <c r="E1697" s="6">
        <v>31000</v>
      </c>
      <c r="F1697" s="6">
        <v>0</v>
      </c>
      <c r="G1697" s="6">
        <v>0</v>
      </c>
      <c r="H1697" s="14">
        <f t="shared" si="71"/>
        <v>423737</v>
      </c>
    </row>
    <row r="1698" spans="2:8" x14ac:dyDescent="0.25">
      <c r="B1698" s="5">
        <v>1033717332</v>
      </c>
      <c r="C1698" s="5" t="s">
        <v>1572</v>
      </c>
      <c r="D1698" s="6">
        <v>386133</v>
      </c>
      <c r="E1698" s="6">
        <v>60000</v>
      </c>
      <c r="F1698" s="6">
        <v>0</v>
      </c>
      <c r="G1698" s="6">
        <v>0</v>
      </c>
      <c r="H1698" s="14">
        <f t="shared" si="71"/>
        <v>446133</v>
      </c>
    </row>
    <row r="1699" spans="2:8" x14ac:dyDescent="0.25">
      <c r="B1699" s="5">
        <v>1033754519</v>
      </c>
      <c r="C1699" s="5" t="s">
        <v>1573</v>
      </c>
      <c r="D1699" s="6">
        <v>304078</v>
      </c>
      <c r="E1699" s="6">
        <v>25000</v>
      </c>
      <c r="F1699" s="6">
        <v>0</v>
      </c>
      <c r="G1699" s="6">
        <v>0</v>
      </c>
      <c r="H1699" s="14">
        <f t="shared" ref="H1699:H1730" si="72">SUM(D1699:G1699)</f>
        <v>329078</v>
      </c>
    </row>
    <row r="1700" spans="2:8" x14ac:dyDescent="0.25">
      <c r="B1700" s="5">
        <v>1034314484</v>
      </c>
      <c r="C1700" s="5" t="s">
        <v>1574</v>
      </c>
      <c r="D1700" s="6">
        <v>882139</v>
      </c>
      <c r="E1700" s="6">
        <v>82000</v>
      </c>
      <c r="F1700" s="6">
        <v>117000</v>
      </c>
      <c r="G1700" s="6">
        <v>0</v>
      </c>
      <c r="H1700" s="14">
        <f t="shared" si="72"/>
        <v>1081139</v>
      </c>
    </row>
    <row r="1701" spans="2:8" x14ac:dyDescent="0.25">
      <c r="B1701" s="5">
        <v>1044423381</v>
      </c>
      <c r="C1701" s="5" t="s">
        <v>1575</v>
      </c>
      <c r="D1701" s="6">
        <v>0</v>
      </c>
      <c r="E1701" s="6">
        <v>25000</v>
      </c>
      <c r="F1701" s="6">
        <v>0</v>
      </c>
      <c r="G1701" s="6">
        <v>0</v>
      </c>
      <c r="H1701" s="14">
        <f t="shared" si="72"/>
        <v>25000</v>
      </c>
    </row>
    <row r="1702" spans="2:8" x14ac:dyDescent="0.25">
      <c r="B1702" s="5">
        <v>1047434424</v>
      </c>
      <c r="C1702" s="5" t="s">
        <v>1576</v>
      </c>
      <c r="D1702" s="6">
        <v>464687</v>
      </c>
      <c r="E1702" s="6">
        <v>100000</v>
      </c>
      <c r="F1702" s="6">
        <v>0</v>
      </c>
      <c r="G1702" s="6">
        <v>0</v>
      </c>
      <c r="H1702" s="14">
        <f t="shared" si="72"/>
        <v>564687</v>
      </c>
    </row>
    <row r="1703" spans="2:8" x14ac:dyDescent="0.25">
      <c r="B1703" s="5">
        <v>1056506962</v>
      </c>
      <c r="C1703" s="5" t="s">
        <v>1577</v>
      </c>
      <c r="D1703" s="6">
        <v>0</v>
      </c>
      <c r="E1703" s="6">
        <v>25000</v>
      </c>
      <c r="F1703" s="6">
        <v>25000</v>
      </c>
      <c r="G1703" s="6">
        <v>0</v>
      </c>
      <c r="H1703" s="14">
        <f t="shared" si="72"/>
        <v>50000</v>
      </c>
    </row>
    <row r="1704" spans="2:8" x14ac:dyDescent="0.25">
      <c r="B1704" s="5">
        <v>1067970474</v>
      </c>
      <c r="C1704" s="5" t="s">
        <v>1578</v>
      </c>
      <c r="D1704" s="6">
        <v>358908</v>
      </c>
      <c r="E1704" s="6">
        <v>25000</v>
      </c>
      <c r="F1704" s="6">
        <v>55000</v>
      </c>
      <c r="G1704" s="6">
        <v>0</v>
      </c>
      <c r="H1704" s="14">
        <f t="shared" si="72"/>
        <v>438908</v>
      </c>
    </row>
    <row r="1705" spans="2:8" x14ac:dyDescent="0.25">
      <c r="B1705" s="5">
        <v>1069433421</v>
      </c>
      <c r="C1705" s="5" t="s">
        <v>1579</v>
      </c>
      <c r="D1705" s="6">
        <v>629328</v>
      </c>
      <c r="E1705" s="6">
        <v>42000</v>
      </c>
      <c r="F1705" s="6">
        <v>58000</v>
      </c>
      <c r="G1705" s="6">
        <v>0</v>
      </c>
      <c r="H1705" s="14">
        <f t="shared" si="72"/>
        <v>729328</v>
      </c>
    </row>
    <row r="1706" spans="2:8" x14ac:dyDescent="0.25">
      <c r="B1706" s="5">
        <v>1070981452</v>
      </c>
      <c r="C1706" s="5" t="s">
        <v>1580</v>
      </c>
      <c r="D1706" s="6">
        <v>0</v>
      </c>
      <c r="E1706" s="6">
        <v>25000</v>
      </c>
      <c r="F1706" s="6">
        <v>75000</v>
      </c>
      <c r="G1706" s="6">
        <v>0</v>
      </c>
      <c r="H1706" s="14">
        <f t="shared" si="72"/>
        <v>100000</v>
      </c>
    </row>
    <row r="1707" spans="2:8" x14ac:dyDescent="0.25">
      <c r="B1707" s="5">
        <v>1073674606</v>
      </c>
      <c r="C1707" s="5" t="s">
        <v>1581</v>
      </c>
      <c r="D1707" s="6">
        <v>0</v>
      </c>
      <c r="E1707" s="6">
        <v>26000</v>
      </c>
      <c r="F1707" s="6">
        <v>0</v>
      </c>
      <c r="G1707" s="6">
        <v>0</v>
      </c>
      <c r="H1707" s="14">
        <f t="shared" si="72"/>
        <v>26000</v>
      </c>
    </row>
    <row r="1708" spans="2:8" x14ac:dyDescent="0.25">
      <c r="B1708" s="5">
        <v>1074136864</v>
      </c>
      <c r="C1708" s="5" t="s">
        <v>1582</v>
      </c>
      <c r="D1708" s="6">
        <v>0</v>
      </c>
      <c r="E1708" s="6">
        <v>60000</v>
      </c>
      <c r="F1708" s="6">
        <v>50000</v>
      </c>
      <c r="G1708" s="6">
        <v>0</v>
      </c>
      <c r="H1708" s="14">
        <f t="shared" si="72"/>
        <v>110000</v>
      </c>
    </row>
    <row r="1709" spans="2:8" x14ac:dyDescent="0.25">
      <c r="B1709" s="5">
        <v>1076201313</v>
      </c>
      <c r="C1709" s="5" t="s">
        <v>1583</v>
      </c>
      <c r="D1709" s="6">
        <v>439553</v>
      </c>
      <c r="E1709" s="6">
        <v>25000</v>
      </c>
      <c r="F1709" s="6">
        <v>25000</v>
      </c>
      <c r="G1709" s="6">
        <v>0</v>
      </c>
      <c r="H1709" s="14">
        <f t="shared" si="72"/>
        <v>489553</v>
      </c>
    </row>
    <row r="1710" spans="2:8" x14ac:dyDescent="0.25">
      <c r="B1710" s="5">
        <v>1077086824</v>
      </c>
      <c r="C1710" s="5" t="s">
        <v>1584</v>
      </c>
      <c r="D1710" s="6">
        <v>1329149</v>
      </c>
      <c r="E1710" s="6">
        <v>180000</v>
      </c>
      <c r="F1710" s="6">
        <v>0</v>
      </c>
      <c r="G1710" s="6">
        <v>0</v>
      </c>
      <c r="H1710" s="14">
        <f t="shared" si="72"/>
        <v>1509149</v>
      </c>
    </row>
    <row r="1711" spans="2:8" x14ac:dyDescent="0.25">
      <c r="B1711" s="5">
        <v>1082842190</v>
      </c>
      <c r="C1711" s="5" t="s">
        <v>1585</v>
      </c>
      <c r="D1711" s="6">
        <v>0</v>
      </c>
      <c r="E1711" s="6">
        <v>64000</v>
      </c>
      <c r="F1711" s="6">
        <v>100000</v>
      </c>
      <c r="G1711" s="6">
        <v>0</v>
      </c>
      <c r="H1711" s="14">
        <f t="shared" si="72"/>
        <v>164000</v>
      </c>
    </row>
    <row r="1712" spans="2:8" x14ac:dyDescent="0.25">
      <c r="B1712" s="5">
        <v>1109068306</v>
      </c>
      <c r="C1712" s="5" t="s">
        <v>1586</v>
      </c>
      <c r="D1712" s="6">
        <v>317296</v>
      </c>
      <c r="E1712" s="6">
        <v>25000</v>
      </c>
      <c r="F1712" s="6">
        <v>100000</v>
      </c>
      <c r="G1712" s="6">
        <v>0</v>
      </c>
      <c r="H1712" s="14">
        <f t="shared" si="72"/>
        <v>442296</v>
      </c>
    </row>
    <row r="1713" spans="2:8" x14ac:dyDescent="0.25">
      <c r="B1713" s="5">
        <v>1110502177</v>
      </c>
      <c r="C1713" s="5" t="s">
        <v>1587</v>
      </c>
      <c r="D1713" s="6">
        <v>0</v>
      </c>
      <c r="E1713" s="6">
        <v>32000</v>
      </c>
      <c r="F1713" s="6">
        <v>0</v>
      </c>
      <c r="G1713" s="6">
        <v>0</v>
      </c>
      <c r="H1713" s="14">
        <f t="shared" si="72"/>
        <v>32000</v>
      </c>
    </row>
    <row r="1714" spans="2:8" x14ac:dyDescent="0.25">
      <c r="B1714" s="5">
        <v>1121201427</v>
      </c>
      <c r="C1714" s="5" t="s">
        <v>1588</v>
      </c>
      <c r="D1714" s="6">
        <v>0</v>
      </c>
      <c r="E1714" s="6">
        <v>47000</v>
      </c>
      <c r="F1714" s="6">
        <v>153000</v>
      </c>
      <c r="G1714" s="6">
        <v>0</v>
      </c>
      <c r="H1714" s="14">
        <f t="shared" si="72"/>
        <v>200000</v>
      </c>
    </row>
    <row r="1715" spans="2:8" x14ac:dyDescent="0.25">
      <c r="B1715" s="5">
        <v>1121206237</v>
      </c>
      <c r="C1715" s="5" t="s">
        <v>1589</v>
      </c>
      <c r="D1715" s="6">
        <v>0</v>
      </c>
      <c r="E1715" s="6">
        <v>47000</v>
      </c>
      <c r="F1715" s="6">
        <v>0</v>
      </c>
      <c r="G1715" s="6">
        <v>0</v>
      </c>
      <c r="H1715" s="14">
        <f t="shared" si="72"/>
        <v>47000</v>
      </c>
    </row>
    <row r="1716" spans="2:8" x14ac:dyDescent="0.25">
      <c r="B1716" s="5">
        <v>1121211061</v>
      </c>
      <c r="C1716" s="5" t="s">
        <v>1590</v>
      </c>
      <c r="D1716" s="6">
        <v>0</v>
      </c>
      <c r="E1716" s="6">
        <v>46000</v>
      </c>
      <c r="F1716" s="6">
        <v>34000</v>
      </c>
      <c r="G1716" s="6">
        <v>0</v>
      </c>
      <c r="H1716" s="14">
        <f t="shared" si="72"/>
        <v>80000</v>
      </c>
    </row>
    <row r="1717" spans="2:8" x14ac:dyDescent="0.25">
      <c r="B1717" s="5">
        <v>1121212781</v>
      </c>
      <c r="C1717" s="5" t="s">
        <v>1591</v>
      </c>
      <c r="D1717" s="6">
        <v>276727</v>
      </c>
      <c r="E1717" s="6">
        <v>46000</v>
      </c>
      <c r="F1717" s="6">
        <v>0</v>
      </c>
      <c r="G1717" s="6">
        <v>0</v>
      </c>
      <c r="H1717" s="14">
        <f t="shared" si="72"/>
        <v>322727</v>
      </c>
    </row>
    <row r="1718" spans="2:8" x14ac:dyDescent="0.25">
      <c r="B1718" s="5">
        <v>1127602408</v>
      </c>
      <c r="C1718" s="5" t="s">
        <v>1592</v>
      </c>
      <c r="D1718" s="6">
        <v>1669976</v>
      </c>
      <c r="E1718" s="6">
        <v>180000</v>
      </c>
      <c r="F1718" s="6">
        <v>0</v>
      </c>
      <c r="G1718" s="6">
        <v>0</v>
      </c>
      <c r="H1718" s="14">
        <f t="shared" si="72"/>
        <v>1849976</v>
      </c>
    </row>
    <row r="1719" spans="2:8" x14ac:dyDescent="0.25">
      <c r="B1719" s="5">
        <v>1214724451</v>
      </c>
      <c r="C1719" s="5" t="s">
        <v>1593</v>
      </c>
      <c r="D1719" s="6">
        <v>0</v>
      </c>
      <c r="E1719" s="6">
        <v>55000</v>
      </c>
      <c r="F1719" s="6">
        <v>0</v>
      </c>
      <c r="G1719" s="6">
        <v>0</v>
      </c>
      <c r="H1719" s="14">
        <f t="shared" si="72"/>
        <v>55000</v>
      </c>
    </row>
    <row r="1720" spans="2:8" x14ac:dyDescent="0.25">
      <c r="B1720" s="5">
        <v>1233493333</v>
      </c>
      <c r="C1720" s="5" t="s">
        <v>1594</v>
      </c>
      <c r="D1720" s="6">
        <v>0</v>
      </c>
      <c r="E1720" s="6">
        <v>25000</v>
      </c>
      <c r="F1720" s="6">
        <v>105000</v>
      </c>
      <c r="G1720" s="6">
        <v>0</v>
      </c>
      <c r="H1720" s="14">
        <f t="shared" si="72"/>
        <v>130000</v>
      </c>
    </row>
    <row r="1721" spans="2:8" x14ac:dyDescent="0.25">
      <c r="B1721" s="5">
        <v>1233498472</v>
      </c>
      <c r="C1721" s="5" t="s">
        <v>1595</v>
      </c>
      <c r="D1721" s="6">
        <v>641834</v>
      </c>
      <c r="E1721" s="6">
        <v>56000</v>
      </c>
      <c r="F1721" s="6">
        <v>0</v>
      </c>
      <c r="G1721" s="6">
        <v>0</v>
      </c>
      <c r="H1721" s="14">
        <f t="shared" si="72"/>
        <v>697834</v>
      </c>
    </row>
    <row r="1722" spans="2:8" x14ac:dyDescent="0.25">
      <c r="B1722" s="5">
        <v>5085735</v>
      </c>
      <c r="C1722" s="5" t="s">
        <v>1596</v>
      </c>
      <c r="D1722" s="6">
        <v>0</v>
      </c>
      <c r="E1722" s="6">
        <v>25000</v>
      </c>
      <c r="F1722" s="6">
        <v>150000</v>
      </c>
      <c r="G1722" s="6">
        <v>0</v>
      </c>
      <c r="H1722" s="14">
        <f t="shared" si="72"/>
        <v>175000</v>
      </c>
    </row>
    <row r="1723" spans="2:8" x14ac:dyDescent="0.25">
      <c r="B1723" s="5">
        <v>52410540</v>
      </c>
      <c r="C1723" s="5" t="s">
        <v>1597</v>
      </c>
      <c r="D1723" s="6">
        <v>0</v>
      </c>
      <c r="E1723" s="6">
        <v>42000</v>
      </c>
      <c r="F1723" s="6">
        <v>100000</v>
      </c>
      <c r="G1723" s="6">
        <v>0</v>
      </c>
      <c r="H1723" s="14">
        <f t="shared" si="72"/>
        <v>142000</v>
      </c>
    </row>
    <row r="1724" spans="2:8" x14ac:dyDescent="0.25">
      <c r="B1724" s="5">
        <v>52829844</v>
      </c>
      <c r="C1724" s="5" t="s">
        <v>1598</v>
      </c>
      <c r="D1724" s="6">
        <v>1334604</v>
      </c>
      <c r="E1724" s="6">
        <v>100000</v>
      </c>
      <c r="F1724" s="6">
        <v>0</v>
      </c>
      <c r="G1724" s="6">
        <v>0</v>
      </c>
      <c r="H1724" s="14">
        <f t="shared" si="72"/>
        <v>1434604</v>
      </c>
    </row>
    <row r="1725" spans="2:8" x14ac:dyDescent="0.25">
      <c r="B1725" s="5">
        <v>53101426</v>
      </c>
      <c r="C1725" s="5" t="s">
        <v>1599</v>
      </c>
      <c r="D1725" s="6">
        <v>0</v>
      </c>
      <c r="E1725" s="6">
        <v>25000</v>
      </c>
      <c r="F1725" s="6">
        <v>100000</v>
      </c>
      <c r="G1725" s="6">
        <v>0</v>
      </c>
      <c r="H1725" s="14">
        <f t="shared" si="72"/>
        <v>125000</v>
      </c>
    </row>
    <row r="1726" spans="2:8" x14ac:dyDescent="0.25">
      <c r="B1726" s="5">
        <v>63474460</v>
      </c>
      <c r="C1726" s="5" t="s">
        <v>1600</v>
      </c>
      <c r="D1726" s="6">
        <v>564172</v>
      </c>
      <c r="E1726" s="6">
        <v>47000</v>
      </c>
      <c r="F1726" s="6">
        <v>0</v>
      </c>
      <c r="G1726" s="6">
        <v>0</v>
      </c>
      <c r="H1726" s="14">
        <f t="shared" si="72"/>
        <v>611172</v>
      </c>
    </row>
    <row r="1727" spans="2:8" x14ac:dyDescent="0.25">
      <c r="B1727" s="5">
        <v>72260243</v>
      </c>
      <c r="C1727" s="5" t="s">
        <v>1601</v>
      </c>
      <c r="D1727" s="6">
        <v>0</v>
      </c>
      <c r="E1727" s="6">
        <v>25000</v>
      </c>
      <c r="F1727" s="6">
        <v>50000</v>
      </c>
      <c r="G1727" s="6">
        <v>0</v>
      </c>
      <c r="H1727" s="14">
        <f t="shared" si="72"/>
        <v>75000</v>
      </c>
    </row>
    <row r="1728" spans="2:8" x14ac:dyDescent="0.25">
      <c r="B1728" s="5">
        <v>79597509</v>
      </c>
      <c r="C1728" s="5" t="s">
        <v>1602</v>
      </c>
      <c r="D1728" s="6">
        <v>0</v>
      </c>
      <c r="E1728" s="6">
        <v>180000</v>
      </c>
      <c r="F1728" s="6">
        <v>175000</v>
      </c>
      <c r="G1728" s="6">
        <v>0</v>
      </c>
      <c r="H1728" s="14">
        <f t="shared" si="72"/>
        <v>355000</v>
      </c>
    </row>
    <row r="1729" spans="1:9" x14ac:dyDescent="0.25">
      <c r="A1729" s="22"/>
      <c r="B1729" s="5">
        <v>79836339</v>
      </c>
      <c r="C1729" s="5" t="s">
        <v>1603</v>
      </c>
      <c r="D1729" s="6">
        <v>0</v>
      </c>
      <c r="E1729" s="6">
        <v>25000</v>
      </c>
      <c r="F1729" s="6">
        <v>30000</v>
      </c>
      <c r="G1729" s="6">
        <v>0</v>
      </c>
      <c r="H1729" s="14">
        <f t="shared" si="72"/>
        <v>55000</v>
      </c>
      <c r="I1729" s="22"/>
    </row>
    <row r="1730" spans="1:9" x14ac:dyDescent="0.25">
      <c r="B1730" s="5">
        <v>79971054</v>
      </c>
      <c r="C1730" s="5" t="s">
        <v>1604</v>
      </c>
      <c r="D1730" s="6">
        <v>0</v>
      </c>
      <c r="E1730" s="6">
        <v>25000</v>
      </c>
      <c r="F1730" s="6">
        <v>74000</v>
      </c>
      <c r="G1730" s="6">
        <v>0</v>
      </c>
      <c r="H1730" s="14">
        <f t="shared" si="72"/>
        <v>99000</v>
      </c>
    </row>
    <row r="1731" spans="1:9" x14ac:dyDescent="0.25">
      <c r="A1731" s="22"/>
      <c r="B1731" s="5">
        <v>80146445</v>
      </c>
      <c r="C1731" s="5" t="s">
        <v>1605</v>
      </c>
      <c r="D1731" s="6">
        <v>685277</v>
      </c>
      <c r="E1731" s="6">
        <v>44000</v>
      </c>
      <c r="F1731" s="6">
        <v>26000</v>
      </c>
      <c r="G1731" s="6">
        <v>0</v>
      </c>
      <c r="H1731" s="14">
        <f t="shared" ref="H1731:H1762" si="73">SUM(D1731:G1731)</f>
        <v>755277</v>
      </c>
      <c r="I1731" s="22"/>
    </row>
    <row r="1732" spans="1:9" ht="15" customHeight="1" x14ac:dyDescent="0.25">
      <c r="A1732" s="11" t="s">
        <v>3212</v>
      </c>
      <c r="B1732" s="25">
        <v>346</v>
      </c>
      <c r="C1732" s="5">
        <v>24</v>
      </c>
      <c r="D1732" s="5">
        <v>2419000041</v>
      </c>
      <c r="E1732" s="5">
        <v>2</v>
      </c>
      <c r="F1732" s="5">
        <v>2024</v>
      </c>
      <c r="G1732" s="5">
        <v>1</v>
      </c>
      <c r="H1732" s="14"/>
      <c r="I1732" s="15">
        <f>+SUM(H1733:H1739)</f>
        <v>1501306</v>
      </c>
    </row>
    <row r="1733" spans="1:9" x14ac:dyDescent="0.25">
      <c r="B1733" s="5">
        <v>1049613281</v>
      </c>
      <c r="C1733" s="5" t="s">
        <v>1606</v>
      </c>
      <c r="D1733" s="6">
        <v>174513</v>
      </c>
      <c r="E1733" s="6">
        <v>25000</v>
      </c>
      <c r="F1733" s="6">
        <v>0</v>
      </c>
      <c r="G1733" s="6">
        <v>0</v>
      </c>
      <c r="H1733" s="14">
        <f t="shared" ref="H1733:H1739" si="74">SUM(D1733:G1733)</f>
        <v>199513</v>
      </c>
    </row>
    <row r="1734" spans="1:9" x14ac:dyDescent="0.25">
      <c r="B1734" s="5">
        <v>1049634068</v>
      </c>
      <c r="C1734" s="5" t="s">
        <v>1607</v>
      </c>
      <c r="D1734" s="6">
        <v>201450</v>
      </c>
      <c r="E1734" s="6">
        <v>25000</v>
      </c>
      <c r="F1734" s="6">
        <v>25000</v>
      </c>
      <c r="G1734" s="6">
        <v>0</v>
      </c>
      <c r="H1734" s="14">
        <f t="shared" si="74"/>
        <v>251450</v>
      </c>
    </row>
    <row r="1735" spans="1:9" x14ac:dyDescent="0.25">
      <c r="B1735" s="5">
        <v>1054372901</v>
      </c>
      <c r="C1735" s="5" t="s">
        <v>1608</v>
      </c>
      <c r="D1735" s="6">
        <v>0</v>
      </c>
      <c r="E1735" s="6">
        <v>25000</v>
      </c>
      <c r="F1735" s="6">
        <v>25000</v>
      </c>
      <c r="G1735" s="6">
        <v>0</v>
      </c>
      <c r="H1735" s="14">
        <f t="shared" si="74"/>
        <v>50000</v>
      </c>
    </row>
    <row r="1736" spans="1:9" x14ac:dyDescent="0.25">
      <c r="B1736" s="5">
        <v>1057600149</v>
      </c>
      <c r="C1736" s="5" t="s">
        <v>1609</v>
      </c>
      <c r="D1736" s="6">
        <v>291990</v>
      </c>
      <c r="E1736" s="6">
        <v>29000</v>
      </c>
      <c r="F1736" s="6">
        <v>0</v>
      </c>
      <c r="G1736" s="6">
        <v>0</v>
      </c>
      <c r="H1736" s="14">
        <f t="shared" si="74"/>
        <v>320990</v>
      </c>
    </row>
    <row r="1737" spans="1:9" x14ac:dyDescent="0.25">
      <c r="A1737" s="22"/>
      <c r="B1737" s="5">
        <v>40041043</v>
      </c>
      <c r="C1737" s="5" t="s">
        <v>1610</v>
      </c>
      <c r="D1737" s="6">
        <v>0</v>
      </c>
      <c r="E1737" s="6">
        <v>25000</v>
      </c>
      <c r="F1737" s="6">
        <v>25000</v>
      </c>
      <c r="G1737" s="6">
        <v>0</v>
      </c>
      <c r="H1737" s="14">
        <f t="shared" si="74"/>
        <v>50000</v>
      </c>
      <c r="I1737" s="22"/>
    </row>
    <row r="1738" spans="1:9" x14ac:dyDescent="0.25">
      <c r="B1738" s="5">
        <v>40041228</v>
      </c>
      <c r="C1738" s="5" t="s">
        <v>1611</v>
      </c>
      <c r="D1738" s="6">
        <v>0</v>
      </c>
      <c r="E1738" s="6">
        <v>25000</v>
      </c>
      <c r="F1738" s="6">
        <v>75000</v>
      </c>
      <c r="G1738" s="6">
        <v>0</v>
      </c>
      <c r="H1738" s="14">
        <f t="shared" si="74"/>
        <v>100000</v>
      </c>
    </row>
    <row r="1739" spans="1:9" x14ac:dyDescent="0.25">
      <c r="A1739" s="22"/>
      <c r="B1739" s="5">
        <v>40044024</v>
      </c>
      <c r="C1739" s="5" t="s">
        <v>1612</v>
      </c>
      <c r="D1739" s="6">
        <v>504353</v>
      </c>
      <c r="E1739" s="6">
        <v>25000</v>
      </c>
      <c r="F1739" s="6">
        <v>0</v>
      </c>
      <c r="G1739" s="6">
        <v>0</v>
      </c>
      <c r="H1739" s="14">
        <f t="shared" si="74"/>
        <v>529353</v>
      </c>
      <c r="I1739" s="22"/>
    </row>
    <row r="1740" spans="1:9" ht="15" customHeight="1" x14ac:dyDescent="0.25">
      <c r="A1740" s="11" t="s">
        <v>3213</v>
      </c>
      <c r="B1740" s="25">
        <v>347</v>
      </c>
      <c r="C1740" s="5">
        <v>24</v>
      </c>
      <c r="D1740" s="5">
        <v>2412000006</v>
      </c>
      <c r="E1740" s="5">
        <v>2</v>
      </c>
      <c r="F1740" s="5">
        <v>2024</v>
      </c>
      <c r="G1740" s="5">
        <v>1</v>
      </c>
      <c r="H1740" s="14"/>
      <c r="I1740" s="15">
        <f>+SUM(H1741:H1743)</f>
        <v>3189904</v>
      </c>
    </row>
    <row r="1741" spans="1:9" x14ac:dyDescent="0.25">
      <c r="A1741" s="22"/>
      <c r="B1741" s="5">
        <v>1045714147</v>
      </c>
      <c r="C1741" s="5" t="s">
        <v>1613</v>
      </c>
      <c r="D1741" s="6">
        <v>0</v>
      </c>
      <c r="E1741" s="6">
        <v>67000</v>
      </c>
      <c r="F1741" s="6">
        <v>5000</v>
      </c>
      <c r="G1741" s="6">
        <v>0</v>
      </c>
      <c r="H1741" s="14">
        <f>SUM(D1741:G1741)</f>
        <v>72000</v>
      </c>
      <c r="I1741" s="22"/>
    </row>
    <row r="1742" spans="1:9" x14ac:dyDescent="0.25">
      <c r="B1742" s="5">
        <v>1051361160</v>
      </c>
      <c r="C1742" s="5" t="s">
        <v>1614</v>
      </c>
      <c r="D1742" s="6">
        <v>1221283</v>
      </c>
      <c r="E1742" s="6">
        <v>120000</v>
      </c>
      <c r="F1742" s="6">
        <v>0</v>
      </c>
      <c r="G1742" s="6">
        <v>0</v>
      </c>
      <c r="H1742" s="14">
        <f>SUM(D1742:G1742)</f>
        <v>1341283</v>
      </c>
    </row>
    <row r="1743" spans="1:9" x14ac:dyDescent="0.25">
      <c r="A1743" s="22"/>
      <c r="B1743" s="5">
        <v>30844512</v>
      </c>
      <c r="C1743" s="5" t="s">
        <v>1615</v>
      </c>
      <c r="D1743" s="6">
        <v>1616621</v>
      </c>
      <c r="E1743" s="6">
        <v>150000</v>
      </c>
      <c r="F1743" s="6">
        <v>10000</v>
      </c>
      <c r="G1743" s="6">
        <v>0</v>
      </c>
      <c r="H1743" s="14">
        <f>SUM(D1743:G1743)</f>
        <v>1776621</v>
      </c>
      <c r="I1743" s="22"/>
    </row>
    <row r="1744" spans="1:9" ht="15" customHeight="1" x14ac:dyDescent="0.25">
      <c r="A1744" s="11" t="s">
        <v>3214</v>
      </c>
      <c r="B1744" s="25">
        <v>348</v>
      </c>
      <c r="C1744" s="5">
        <v>24</v>
      </c>
      <c r="D1744" s="5">
        <v>2417000014</v>
      </c>
      <c r="E1744" s="5">
        <v>2</v>
      </c>
      <c r="F1744" s="5">
        <v>2024</v>
      </c>
      <c r="G1744" s="5">
        <v>1</v>
      </c>
      <c r="H1744" s="14"/>
      <c r="I1744" s="15">
        <f>+SUM(H1745:H1751)</f>
        <v>1306075</v>
      </c>
    </row>
    <row r="1745" spans="1:9" x14ac:dyDescent="0.25">
      <c r="B1745" s="5">
        <v>1002878717</v>
      </c>
      <c r="C1745" s="5" t="s">
        <v>1616</v>
      </c>
      <c r="D1745" s="6">
        <v>0</v>
      </c>
      <c r="E1745" s="6">
        <v>25000</v>
      </c>
      <c r="F1745" s="6">
        <v>35000</v>
      </c>
      <c r="G1745" s="6">
        <v>148721</v>
      </c>
      <c r="H1745" s="14">
        <f t="shared" ref="H1745:H1751" si="75">SUM(D1745:G1745)</f>
        <v>208721</v>
      </c>
    </row>
    <row r="1746" spans="1:9" x14ac:dyDescent="0.25">
      <c r="B1746" s="5">
        <v>1053819936</v>
      </c>
      <c r="C1746" s="5" t="s">
        <v>1617</v>
      </c>
      <c r="D1746" s="6">
        <v>234891</v>
      </c>
      <c r="E1746" s="6">
        <v>27000</v>
      </c>
      <c r="F1746" s="6">
        <v>33000</v>
      </c>
      <c r="G1746" s="6">
        <v>0</v>
      </c>
      <c r="H1746" s="14">
        <f t="shared" si="75"/>
        <v>294891</v>
      </c>
    </row>
    <row r="1747" spans="1:9" x14ac:dyDescent="0.25">
      <c r="B1747" s="5">
        <v>1053825028</v>
      </c>
      <c r="C1747" s="5" t="s">
        <v>1618</v>
      </c>
      <c r="D1747" s="6">
        <v>0</v>
      </c>
      <c r="E1747" s="6">
        <v>30000</v>
      </c>
      <c r="F1747" s="6">
        <v>30000</v>
      </c>
      <c r="G1747" s="6">
        <v>21127</v>
      </c>
      <c r="H1747" s="14">
        <f t="shared" si="75"/>
        <v>81127</v>
      </c>
    </row>
    <row r="1748" spans="1:9" x14ac:dyDescent="0.25">
      <c r="B1748" s="5">
        <v>1053834934</v>
      </c>
      <c r="C1748" s="5" t="s">
        <v>1619</v>
      </c>
      <c r="D1748" s="6">
        <v>0</v>
      </c>
      <c r="E1748" s="6">
        <v>25000</v>
      </c>
      <c r="F1748" s="6">
        <v>35000</v>
      </c>
      <c r="G1748" s="6">
        <v>297442</v>
      </c>
      <c r="H1748" s="14">
        <f t="shared" si="75"/>
        <v>357442</v>
      </c>
    </row>
    <row r="1749" spans="1:9" x14ac:dyDescent="0.25">
      <c r="A1749" s="22"/>
      <c r="B1749" s="5">
        <v>1053845364</v>
      </c>
      <c r="C1749" s="5" t="s">
        <v>1620</v>
      </c>
      <c r="D1749" s="6">
        <v>0</v>
      </c>
      <c r="E1749" s="6">
        <v>26000</v>
      </c>
      <c r="F1749" s="6">
        <v>34000</v>
      </c>
      <c r="G1749" s="6">
        <v>42255</v>
      </c>
      <c r="H1749" s="14">
        <f t="shared" si="75"/>
        <v>102255</v>
      </c>
      <c r="I1749" s="22"/>
    </row>
    <row r="1750" spans="1:9" x14ac:dyDescent="0.25">
      <c r="B1750" s="5">
        <v>1053862519</v>
      </c>
      <c r="C1750" s="5" t="s">
        <v>1621</v>
      </c>
      <c r="D1750" s="6">
        <v>0</v>
      </c>
      <c r="E1750" s="6">
        <v>25000</v>
      </c>
      <c r="F1750" s="6">
        <v>35000</v>
      </c>
      <c r="G1750" s="6">
        <v>141639</v>
      </c>
      <c r="H1750" s="14">
        <f t="shared" si="75"/>
        <v>201639</v>
      </c>
    </row>
    <row r="1751" spans="1:9" x14ac:dyDescent="0.25">
      <c r="A1751" s="22"/>
      <c r="B1751" s="5">
        <v>1055918861</v>
      </c>
      <c r="C1751" s="5" t="s">
        <v>1622</v>
      </c>
      <c r="D1751" s="6">
        <v>0</v>
      </c>
      <c r="E1751" s="6">
        <v>25000</v>
      </c>
      <c r="F1751" s="6">
        <v>35000</v>
      </c>
      <c r="G1751" s="6">
        <v>0</v>
      </c>
      <c r="H1751" s="14">
        <f t="shared" si="75"/>
        <v>60000</v>
      </c>
      <c r="I1751" s="22"/>
    </row>
    <row r="1752" spans="1:9" ht="15" customHeight="1" x14ac:dyDescent="0.25">
      <c r="A1752" s="11" t="s">
        <v>3215</v>
      </c>
      <c r="B1752" s="25">
        <v>349</v>
      </c>
      <c r="C1752" s="5">
        <v>24</v>
      </c>
      <c r="D1752" s="5">
        <v>2499000669</v>
      </c>
      <c r="E1752" s="5">
        <v>2</v>
      </c>
      <c r="F1752" s="5">
        <v>2024</v>
      </c>
      <c r="G1752" s="5">
        <v>1</v>
      </c>
      <c r="H1752" s="14"/>
      <c r="I1752" s="15">
        <f>+SUM(H1753:H1772)</f>
        <v>6049708</v>
      </c>
    </row>
    <row r="1753" spans="1:9" x14ac:dyDescent="0.25">
      <c r="B1753" s="5">
        <v>1003400861</v>
      </c>
      <c r="C1753" s="5" t="s">
        <v>1623</v>
      </c>
      <c r="D1753" s="6">
        <v>0</v>
      </c>
      <c r="E1753" s="6">
        <v>25000</v>
      </c>
      <c r="F1753" s="6">
        <v>0</v>
      </c>
      <c r="G1753" s="6">
        <v>0</v>
      </c>
      <c r="H1753" s="14">
        <f t="shared" ref="H1753:H1772" si="76">SUM(D1753:G1753)</f>
        <v>25000</v>
      </c>
    </row>
    <row r="1754" spans="1:9" x14ac:dyDescent="0.25">
      <c r="B1754" s="5">
        <v>1007461469</v>
      </c>
      <c r="C1754" s="5" t="s">
        <v>1624</v>
      </c>
      <c r="D1754" s="6">
        <v>93618</v>
      </c>
      <c r="E1754" s="6">
        <v>25000</v>
      </c>
      <c r="F1754" s="6">
        <v>25000</v>
      </c>
      <c r="G1754" s="6">
        <v>0</v>
      </c>
      <c r="H1754" s="14">
        <f t="shared" si="76"/>
        <v>143618</v>
      </c>
    </row>
    <row r="1755" spans="1:9" x14ac:dyDescent="0.25">
      <c r="B1755" s="5">
        <v>1014257653</v>
      </c>
      <c r="C1755" s="5" t="s">
        <v>1625</v>
      </c>
      <c r="D1755" s="6">
        <v>0</v>
      </c>
      <c r="E1755" s="6">
        <v>30000</v>
      </c>
      <c r="F1755" s="6">
        <v>0</v>
      </c>
      <c r="G1755" s="6">
        <v>0</v>
      </c>
      <c r="H1755" s="14">
        <f t="shared" si="76"/>
        <v>30000</v>
      </c>
    </row>
    <row r="1756" spans="1:9" x14ac:dyDescent="0.25">
      <c r="B1756" s="5">
        <v>1019087582</v>
      </c>
      <c r="C1756" s="5" t="s">
        <v>1626</v>
      </c>
      <c r="D1756" s="6">
        <v>702166</v>
      </c>
      <c r="E1756" s="6">
        <v>57000</v>
      </c>
      <c r="F1756" s="6">
        <v>0</v>
      </c>
      <c r="G1756" s="6">
        <v>0</v>
      </c>
      <c r="H1756" s="14">
        <f t="shared" si="76"/>
        <v>759166</v>
      </c>
    </row>
    <row r="1757" spans="1:9" x14ac:dyDescent="0.25">
      <c r="B1757" s="5">
        <v>1035390962</v>
      </c>
      <c r="C1757" s="5" t="s">
        <v>1627</v>
      </c>
      <c r="D1757" s="6">
        <v>0</v>
      </c>
      <c r="E1757" s="6">
        <v>37000</v>
      </c>
      <c r="F1757" s="6">
        <v>0</v>
      </c>
      <c r="G1757" s="6">
        <v>0</v>
      </c>
      <c r="H1757" s="14">
        <f t="shared" si="76"/>
        <v>37000</v>
      </c>
    </row>
    <row r="1758" spans="1:9" x14ac:dyDescent="0.25">
      <c r="B1758" s="5">
        <v>286404</v>
      </c>
      <c r="C1758" s="5" t="s">
        <v>1628</v>
      </c>
      <c r="D1758" s="6">
        <v>278375</v>
      </c>
      <c r="E1758" s="6">
        <v>42000</v>
      </c>
      <c r="F1758" s="6">
        <v>0</v>
      </c>
      <c r="G1758" s="6">
        <v>0</v>
      </c>
      <c r="H1758" s="14">
        <f t="shared" si="76"/>
        <v>320375</v>
      </c>
    </row>
    <row r="1759" spans="1:9" x14ac:dyDescent="0.25">
      <c r="B1759" s="5">
        <v>36294945</v>
      </c>
      <c r="C1759" s="5" t="s">
        <v>1629</v>
      </c>
      <c r="D1759" s="6">
        <v>358931</v>
      </c>
      <c r="E1759" s="6">
        <v>25000</v>
      </c>
      <c r="F1759" s="6">
        <v>20000</v>
      </c>
      <c r="G1759" s="6">
        <v>0</v>
      </c>
      <c r="H1759" s="14">
        <f t="shared" si="76"/>
        <v>403931</v>
      </c>
    </row>
    <row r="1760" spans="1:9" x14ac:dyDescent="0.25">
      <c r="B1760" s="5">
        <v>52426151</v>
      </c>
      <c r="C1760" s="5" t="s">
        <v>1630</v>
      </c>
      <c r="D1760" s="6">
        <v>0</v>
      </c>
      <c r="E1760" s="6">
        <v>25000</v>
      </c>
      <c r="F1760" s="6">
        <v>20000</v>
      </c>
      <c r="G1760" s="6">
        <v>0</v>
      </c>
      <c r="H1760" s="14">
        <f t="shared" si="76"/>
        <v>45000</v>
      </c>
    </row>
    <row r="1761" spans="1:9" x14ac:dyDescent="0.25">
      <c r="B1761" s="5">
        <v>52807395</v>
      </c>
      <c r="C1761" s="5" t="s">
        <v>1631</v>
      </c>
      <c r="D1761" s="6">
        <v>577665</v>
      </c>
      <c r="E1761" s="6">
        <v>31000</v>
      </c>
      <c r="F1761" s="6">
        <v>0</v>
      </c>
      <c r="G1761" s="6">
        <v>0</v>
      </c>
      <c r="H1761" s="14">
        <f t="shared" si="76"/>
        <v>608665</v>
      </c>
    </row>
    <row r="1762" spans="1:9" x14ac:dyDescent="0.25">
      <c r="B1762" s="5">
        <v>53068565</v>
      </c>
      <c r="C1762" s="5" t="s">
        <v>1632</v>
      </c>
      <c r="D1762" s="6">
        <v>356635</v>
      </c>
      <c r="E1762" s="6">
        <v>25000</v>
      </c>
      <c r="F1762" s="6">
        <v>20000</v>
      </c>
      <c r="G1762" s="6">
        <v>0</v>
      </c>
      <c r="H1762" s="14">
        <f t="shared" si="76"/>
        <v>401635</v>
      </c>
    </row>
    <row r="1763" spans="1:9" x14ac:dyDescent="0.25">
      <c r="B1763" s="5">
        <v>7382868</v>
      </c>
      <c r="C1763" s="5" t="s">
        <v>1633</v>
      </c>
      <c r="D1763" s="6">
        <v>319782</v>
      </c>
      <c r="E1763" s="6">
        <v>25000</v>
      </c>
      <c r="F1763" s="6">
        <v>0</v>
      </c>
      <c r="G1763" s="6">
        <v>0</v>
      </c>
      <c r="H1763" s="14">
        <f t="shared" si="76"/>
        <v>344782</v>
      </c>
    </row>
    <row r="1764" spans="1:9" x14ac:dyDescent="0.25">
      <c r="B1764" s="5">
        <v>79050749</v>
      </c>
      <c r="C1764" s="5" t="s">
        <v>1634</v>
      </c>
      <c r="D1764" s="6">
        <v>0</v>
      </c>
      <c r="E1764" s="6">
        <v>180000</v>
      </c>
      <c r="F1764" s="6">
        <v>0</v>
      </c>
      <c r="G1764" s="6">
        <v>0</v>
      </c>
      <c r="H1764" s="14">
        <f t="shared" si="76"/>
        <v>180000</v>
      </c>
    </row>
    <row r="1765" spans="1:9" x14ac:dyDescent="0.25">
      <c r="B1765" s="5">
        <v>79962344</v>
      </c>
      <c r="C1765" s="5" t="s">
        <v>1635</v>
      </c>
      <c r="D1765" s="6">
        <v>702166</v>
      </c>
      <c r="E1765" s="6">
        <v>80000</v>
      </c>
      <c r="F1765" s="6">
        <v>20000</v>
      </c>
      <c r="G1765" s="6">
        <v>0</v>
      </c>
      <c r="H1765" s="14">
        <f t="shared" si="76"/>
        <v>802166</v>
      </c>
    </row>
    <row r="1766" spans="1:9" x14ac:dyDescent="0.25">
      <c r="B1766" s="5">
        <v>79994425</v>
      </c>
      <c r="C1766" s="5" t="s">
        <v>1636</v>
      </c>
      <c r="D1766" s="6">
        <v>0</v>
      </c>
      <c r="E1766" s="6">
        <v>25000</v>
      </c>
      <c r="F1766" s="6">
        <v>0</v>
      </c>
      <c r="G1766" s="6">
        <v>0</v>
      </c>
      <c r="H1766" s="14">
        <f t="shared" si="76"/>
        <v>25000</v>
      </c>
    </row>
    <row r="1767" spans="1:9" x14ac:dyDescent="0.25">
      <c r="B1767" s="5">
        <v>80018749</v>
      </c>
      <c r="C1767" s="5" t="s">
        <v>1637</v>
      </c>
      <c r="D1767" s="6">
        <v>305196</v>
      </c>
      <c r="E1767" s="6">
        <v>35000</v>
      </c>
      <c r="F1767" s="6">
        <v>0</v>
      </c>
      <c r="G1767" s="6">
        <v>0</v>
      </c>
      <c r="H1767" s="14">
        <f t="shared" si="76"/>
        <v>340196</v>
      </c>
    </row>
    <row r="1768" spans="1:9" x14ac:dyDescent="0.25">
      <c r="B1768" s="5">
        <v>80274524</v>
      </c>
      <c r="C1768" s="5" t="s">
        <v>1638</v>
      </c>
      <c r="D1768" s="6">
        <v>0</v>
      </c>
      <c r="E1768" s="6">
        <v>36000</v>
      </c>
      <c r="F1768" s="6">
        <v>0</v>
      </c>
      <c r="G1768" s="6">
        <v>0</v>
      </c>
      <c r="H1768" s="14">
        <f t="shared" si="76"/>
        <v>36000</v>
      </c>
    </row>
    <row r="1769" spans="1:9" x14ac:dyDescent="0.25">
      <c r="B1769" s="5">
        <v>830732</v>
      </c>
      <c r="C1769" s="5" t="s">
        <v>1639</v>
      </c>
      <c r="D1769" s="6">
        <v>169008</v>
      </c>
      <c r="E1769" s="6">
        <v>32000</v>
      </c>
      <c r="F1769" s="6">
        <v>0</v>
      </c>
      <c r="G1769" s="6">
        <v>0</v>
      </c>
      <c r="H1769" s="14">
        <f t="shared" si="76"/>
        <v>201008</v>
      </c>
    </row>
    <row r="1770" spans="1:9" x14ac:dyDescent="0.25">
      <c r="A1770" s="22"/>
      <c r="B1770" s="5">
        <v>8788862</v>
      </c>
      <c r="C1770" s="5" t="s">
        <v>1640</v>
      </c>
      <c r="D1770" s="6">
        <v>402403</v>
      </c>
      <c r="E1770" s="6">
        <v>44000</v>
      </c>
      <c r="F1770" s="6">
        <v>0</v>
      </c>
      <c r="G1770" s="6">
        <v>0</v>
      </c>
      <c r="H1770" s="14">
        <f t="shared" si="76"/>
        <v>446403</v>
      </c>
      <c r="I1770" s="22"/>
    </row>
    <row r="1771" spans="1:9" x14ac:dyDescent="0.25">
      <c r="B1771" s="5">
        <v>92547724</v>
      </c>
      <c r="C1771" s="5" t="s">
        <v>1641</v>
      </c>
      <c r="D1771" s="6">
        <v>508500</v>
      </c>
      <c r="E1771" s="6">
        <v>32000</v>
      </c>
      <c r="F1771" s="6">
        <v>0</v>
      </c>
      <c r="G1771" s="6">
        <v>0</v>
      </c>
      <c r="H1771" s="14">
        <f t="shared" si="76"/>
        <v>540500</v>
      </c>
    </row>
    <row r="1772" spans="1:9" x14ac:dyDescent="0.25">
      <c r="A1772" s="22"/>
      <c r="B1772" s="5">
        <v>93373623</v>
      </c>
      <c r="C1772" s="5" t="s">
        <v>1642</v>
      </c>
      <c r="D1772" s="6">
        <v>334263</v>
      </c>
      <c r="E1772" s="6">
        <v>25000</v>
      </c>
      <c r="F1772" s="6">
        <v>0</v>
      </c>
      <c r="G1772" s="6">
        <v>0</v>
      </c>
      <c r="H1772" s="14">
        <f t="shared" si="76"/>
        <v>359263</v>
      </c>
      <c r="I1772" s="22"/>
    </row>
    <row r="1773" spans="1:9" ht="15" customHeight="1" x14ac:dyDescent="0.25">
      <c r="A1773" s="11" t="s">
        <v>3216</v>
      </c>
      <c r="B1773" s="25">
        <v>350</v>
      </c>
      <c r="C1773" s="5">
        <v>24</v>
      </c>
      <c r="D1773" s="5">
        <v>2421000025</v>
      </c>
      <c r="E1773" s="5">
        <v>2</v>
      </c>
      <c r="F1773" s="5">
        <v>2024</v>
      </c>
      <c r="G1773" s="5">
        <v>1</v>
      </c>
      <c r="H1773" s="14"/>
      <c r="I1773" s="15">
        <f>+SUM(H1774:H1783)</f>
        <v>6219999</v>
      </c>
    </row>
    <row r="1774" spans="1:9" x14ac:dyDescent="0.25">
      <c r="B1774" s="5">
        <v>1062877808</v>
      </c>
      <c r="C1774" s="5" t="s">
        <v>1643</v>
      </c>
      <c r="D1774" s="6">
        <v>461051</v>
      </c>
      <c r="E1774" s="6">
        <v>40000</v>
      </c>
      <c r="F1774" s="6">
        <v>0</v>
      </c>
      <c r="G1774" s="6">
        <v>0</v>
      </c>
      <c r="H1774" s="14">
        <f t="shared" ref="H1774:H1783" si="77">SUM(D1774:G1774)</f>
        <v>501051</v>
      </c>
    </row>
    <row r="1775" spans="1:9" x14ac:dyDescent="0.25">
      <c r="B1775" s="5">
        <v>1098622811</v>
      </c>
      <c r="C1775" s="5" t="s">
        <v>1644</v>
      </c>
      <c r="D1775" s="6">
        <v>696662</v>
      </c>
      <c r="E1775" s="6">
        <v>40000</v>
      </c>
      <c r="F1775" s="6">
        <v>0</v>
      </c>
      <c r="G1775" s="6">
        <v>0</v>
      </c>
      <c r="H1775" s="14">
        <f t="shared" si="77"/>
        <v>736662</v>
      </c>
    </row>
    <row r="1776" spans="1:9" x14ac:dyDescent="0.25">
      <c r="B1776" s="5">
        <v>1119816823</v>
      </c>
      <c r="C1776" s="5" t="s">
        <v>1645</v>
      </c>
      <c r="D1776" s="6">
        <v>658912</v>
      </c>
      <c r="E1776" s="6">
        <v>35000</v>
      </c>
      <c r="F1776" s="6">
        <v>0</v>
      </c>
      <c r="G1776" s="6">
        <v>0</v>
      </c>
      <c r="H1776" s="14">
        <f t="shared" si="77"/>
        <v>693912</v>
      </c>
    </row>
    <row r="1777" spans="1:9" x14ac:dyDescent="0.25">
      <c r="B1777" s="5">
        <v>26766822</v>
      </c>
      <c r="C1777" s="5" t="s">
        <v>1646</v>
      </c>
      <c r="D1777" s="6">
        <v>874917</v>
      </c>
      <c r="E1777" s="6">
        <v>35000</v>
      </c>
      <c r="F1777" s="6">
        <v>0</v>
      </c>
      <c r="G1777" s="6">
        <v>0</v>
      </c>
      <c r="H1777" s="14">
        <f t="shared" si="77"/>
        <v>909917</v>
      </c>
    </row>
    <row r="1778" spans="1:9" x14ac:dyDescent="0.25">
      <c r="B1778" s="5">
        <v>26767122</v>
      </c>
      <c r="C1778" s="5" t="s">
        <v>1647</v>
      </c>
      <c r="D1778" s="6">
        <v>354181</v>
      </c>
      <c r="E1778" s="6">
        <v>25000</v>
      </c>
      <c r="F1778" s="6">
        <v>0</v>
      </c>
      <c r="G1778" s="6">
        <v>0</v>
      </c>
      <c r="H1778" s="14">
        <f t="shared" si="77"/>
        <v>379181</v>
      </c>
    </row>
    <row r="1779" spans="1:9" x14ac:dyDescent="0.25">
      <c r="B1779" s="5">
        <v>37329129</v>
      </c>
      <c r="C1779" s="5" t="s">
        <v>1648</v>
      </c>
      <c r="D1779" s="6">
        <v>636667</v>
      </c>
      <c r="E1779" s="6">
        <v>66000</v>
      </c>
      <c r="F1779" s="6">
        <v>0</v>
      </c>
      <c r="G1779" s="6">
        <v>0</v>
      </c>
      <c r="H1779" s="14">
        <f t="shared" si="77"/>
        <v>702667</v>
      </c>
    </row>
    <row r="1780" spans="1:9" x14ac:dyDescent="0.25">
      <c r="B1780" s="5">
        <v>45687867</v>
      </c>
      <c r="C1780" s="5" t="s">
        <v>1649</v>
      </c>
      <c r="D1780" s="6">
        <v>763393</v>
      </c>
      <c r="E1780" s="6">
        <v>45000</v>
      </c>
      <c r="F1780" s="6">
        <v>0</v>
      </c>
      <c r="G1780" s="6">
        <v>0</v>
      </c>
      <c r="H1780" s="14">
        <f t="shared" si="77"/>
        <v>808393</v>
      </c>
    </row>
    <row r="1781" spans="1:9" x14ac:dyDescent="0.25">
      <c r="A1781" s="22"/>
      <c r="B1781" s="5">
        <v>5031560</v>
      </c>
      <c r="C1781" s="5" t="s">
        <v>1650</v>
      </c>
      <c r="D1781" s="6">
        <v>122947</v>
      </c>
      <c r="E1781" s="6">
        <v>25000</v>
      </c>
      <c r="F1781" s="6">
        <v>0</v>
      </c>
      <c r="G1781" s="6">
        <v>0</v>
      </c>
      <c r="H1781" s="14">
        <f t="shared" si="77"/>
        <v>147947</v>
      </c>
      <c r="I1781" s="22"/>
    </row>
    <row r="1782" spans="1:9" x14ac:dyDescent="0.25">
      <c r="B1782" s="5">
        <v>5031965</v>
      </c>
      <c r="C1782" s="5" t="s">
        <v>1651</v>
      </c>
      <c r="D1782" s="6">
        <v>0</v>
      </c>
      <c r="E1782" s="6">
        <v>35000</v>
      </c>
      <c r="F1782" s="6">
        <v>0</v>
      </c>
      <c r="G1782" s="6">
        <v>0</v>
      </c>
      <c r="H1782" s="14">
        <f t="shared" si="77"/>
        <v>35000</v>
      </c>
    </row>
    <row r="1783" spans="1:9" x14ac:dyDescent="0.25">
      <c r="A1783" s="22"/>
      <c r="B1783" s="5">
        <v>5471711</v>
      </c>
      <c r="C1783" s="5" t="s">
        <v>1652</v>
      </c>
      <c r="D1783" s="6">
        <v>1239269</v>
      </c>
      <c r="E1783" s="6">
        <v>66000</v>
      </c>
      <c r="F1783" s="6">
        <v>0</v>
      </c>
      <c r="G1783" s="6">
        <v>0</v>
      </c>
      <c r="H1783" s="14">
        <f t="shared" si="77"/>
        <v>1305269</v>
      </c>
      <c r="I1783" s="22"/>
    </row>
    <row r="1784" spans="1:9" ht="15" customHeight="1" x14ac:dyDescent="0.25">
      <c r="A1784" s="11" t="s">
        <v>3217</v>
      </c>
      <c r="B1784" s="25">
        <v>351</v>
      </c>
      <c r="C1784" s="5">
        <v>24</v>
      </c>
      <c r="D1784" s="5">
        <v>2419000042</v>
      </c>
      <c r="E1784" s="5">
        <v>2</v>
      </c>
      <c r="F1784" s="5">
        <v>2024</v>
      </c>
      <c r="G1784" s="5">
        <v>1</v>
      </c>
      <c r="H1784" s="14"/>
      <c r="I1784" s="15">
        <f>+SUM(H1785:H1786)</f>
        <v>421156</v>
      </c>
    </row>
    <row r="1785" spans="1:9" x14ac:dyDescent="0.25">
      <c r="B1785" s="5">
        <v>23702314</v>
      </c>
      <c r="C1785" s="5" t="s">
        <v>1653</v>
      </c>
      <c r="D1785" s="6">
        <v>295156</v>
      </c>
      <c r="E1785" s="6">
        <v>59000</v>
      </c>
      <c r="F1785" s="6">
        <v>0</v>
      </c>
      <c r="G1785" s="6">
        <v>0</v>
      </c>
      <c r="H1785" s="14">
        <f>SUM(D1785:G1785)</f>
        <v>354156</v>
      </c>
    </row>
    <row r="1786" spans="1:9" x14ac:dyDescent="0.25">
      <c r="A1786" s="22"/>
      <c r="B1786" s="5">
        <v>40041622</v>
      </c>
      <c r="C1786" s="5" t="s">
        <v>1654</v>
      </c>
      <c r="D1786" s="6">
        <v>0</v>
      </c>
      <c r="E1786" s="6">
        <v>67000</v>
      </c>
      <c r="F1786" s="6">
        <v>0</v>
      </c>
      <c r="G1786" s="6">
        <v>0</v>
      </c>
      <c r="H1786" s="14">
        <f>SUM(D1786:G1786)</f>
        <v>67000</v>
      </c>
      <c r="I1786" s="22"/>
    </row>
    <row r="1787" spans="1:9" ht="15" customHeight="1" x14ac:dyDescent="0.25">
      <c r="A1787" s="11" t="s">
        <v>3218</v>
      </c>
      <c r="B1787" s="25">
        <v>352</v>
      </c>
      <c r="C1787" s="5">
        <v>24</v>
      </c>
      <c r="D1787" s="5">
        <v>2417000015</v>
      </c>
      <c r="E1787" s="5">
        <v>2</v>
      </c>
      <c r="F1787" s="5">
        <v>2024</v>
      </c>
      <c r="G1787" s="5">
        <v>1</v>
      </c>
      <c r="H1787" s="14"/>
      <c r="I1787" s="15">
        <f>+SUM(H1788:H1795)</f>
        <v>582443</v>
      </c>
    </row>
    <row r="1788" spans="1:9" x14ac:dyDescent="0.25">
      <c r="B1788" s="5">
        <v>1030565776</v>
      </c>
      <c r="C1788" s="5" t="s">
        <v>1655</v>
      </c>
      <c r="D1788" s="6">
        <v>0</v>
      </c>
      <c r="E1788" s="6">
        <v>25000</v>
      </c>
      <c r="F1788" s="6">
        <v>35000</v>
      </c>
      <c r="G1788" s="6">
        <v>0</v>
      </c>
      <c r="H1788" s="14">
        <f t="shared" ref="H1788:H1795" si="78">SUM(D1788:G1788)</f>
        <v>60000</v>
      </c>
    </row>
    <row r="1789" spans="1:9" x14ac:dyDescent="0.25">
      <c r="B1789" s="5">
        <v>1053841418</v>
      </c>
      <c r="C1789" s="5" t="s">
        <v>1656</v>
      </c>
      <c r="D1789" s="6">
        <v>0</v>
      </c>
      <c r="E1789" s="6">
        <v>25000</v>
      </c>
      <c r="F1789" s="6">
        <v>35000</v>
      </c>
      <c r="G1789" s="6">
        <v>0</v>
      </c>
      <c r="H1789" s="14">
        <f t="shared" si="78"/>
        <v>60000</v>
      </c>
    </row>
    <row r="1790" spans="1:9" x14ac:dyDescent="0.25">
      <c r="B1790" s="5">
        <v>1060648870</v>
      </c>
      <c r="C1790" s="5" t="s">
        <v>1657</v>
      </c>
      <c r="D1790" s="6">
        <v>0</v>
      </c>
      <c r="E1790" s="6">
        <v>40000</v>
      </c>
      <c r="F1790" s="6">
        <v>20000</v>
      </c>
      <c r="G1790" s="6">
        <v>0</v>
      </c>
      <c r="H1790" s="14">
        <f t="shared" si="78"/>
        <v>60000</v>
      </c>
    </row>
    <row r="1791" spans="1:9" x14ac:dyDescent="0.25">
      <c r="B1791" s="5">
        <v>1060651212</v>
      </c>
      <c r="C1791" s="5" t="s">
        <v>1658</v>
      </c>
      <c r="D1791" s="6">
        <v>0</v>
      </c>
      <c r="E1791" s="6">
        <v>40000</v>
      </c>
      <c r="F1791" s="6">
        <v>20000</v>
      </c>
      <c r="G1791" s="6">
        <v>0</v>
      </c>
      <c r="H1791" s="14">
        <f t="shared" si="78"/>
        <v>60000</v>
      </c>
    </row>
    <row r="1792" spans="1:9" x14ac:dyDescent="0.25">
      <c r="B1792" s="5">
        <v>30395582</v>
      </c>
      <c r="C1792" s="5" t="s">
        <v>1659</v>
      </c>
      <c r="D1792" s="6">
        <v>102443</v>
      </c>
      <c r="E1792" s="6">
        <v>25000</v>
      </c>
      <c r="F1792" s="6">
        <v>35000</v>
      </c>
      <c r="G1792" s="6">
        <v>0</v>
      </c>
      <c r="H1792" s="14">
        <f t="shared" si="78"/>
        <v>162443</v>
      </c>
    </row>
    <row r="1793" spans="1:9" x14ac:dyDescent="0.25">
      <c r="A1793" s="22"/>
      <c r="B1793" s="5">
        <v>4570860</v>
      </c>
      <c r="C1793" s="5" t="s">
        <v>1660</v>
      </c>
      <c r="D1793" s="6">
        <v>0</v>
      </c>
      <c r="E1793" s="6">
        <v>25000</v>
      </c>
      <c r="F1793" s="6">
        <v>35000</v>
      </c>
      <c r="G1793" s="6">
        <v>0</v>
      </c>
      <c r="H1793" s="14">
        <f t="shared" si="78"/>
        <v>60000</v>
      </c>
      <c r="I1793" s="22"/>
    </row>
    <row r="1794" spans="1:9" x14ac:dyDescent="0.25">
      <c r="B1794" s="5">
        <v>4598194</v>
      </c>
      <c r="C1794" s="5" t="s">
        <v>1661</v>
      </c>
      <c r="D1794" s="6">
        <v>0</v>
      </c>
      <c r="E1794" s="6">
        <v>25000</v>
      </c>
      <c r="F1794" s="6">
        <v>35000</v>
      </c>
      <c r="G1794" s="6">
        <v>0</v>
      </c>
      <c r="H1794" s="14">
        <f t="shared" si="78"/>
        <v>60000</v>
      </c>
    </row>
    <row r="1795" spans="1:9" x14ac:dyDescent="0.25">
      <c r="A1795" s="22"/>
      <c r="B1795" s="5">
        <v>75089523</v>
      </c>
      <c r="C1795" s="5" t="s">
        <v>1662</v>
      </c>
      <c r="D1795" s="6">
        <v>0</v>
      </c>
      <c r="E1795" s="6">
        <v>30000</v>
      </c>
      <c r="F1795" s="6">
        <v>30000</v>
      </c>
      <c r="G1795" s="6">
        <v>0</v>
      </c>
      <c r="H1795" s="14">
        <f t="shared" si="78"/>
        <v>60000</v>
      </c>
      <c r="I1795" s="22"/>
    </row>
    <row r="1796" spans="1:9" ht="15" customHeight="1" x14ac:dyDescent="0.25">
      <c r="A1796" s="11" t="s">
        <v>3219</v>
      </c>
      <c r="B1796" s="25">
        <v>353</v>
      </c>
      <c r="C1796" s="5">
        <v>24</v>
      </c>
      <c r="D1796" s="5">
        <v>2421000026</v>
      </c>
      <c r="E1796" s="5">
        <v>2</v>
      </c>
      <c r="F1796" s="5">
        <v>2024</v>
      </c>
      <c r="G1796" s="5">
        <v>1</v>
      </c>
      <c r="H1796" s="14"/>
      <c r="I1796" s="15">
        <f>+SUM(H1797:H1806)</f>
        <v>5058676</v>
      </c>
    </row>
    <row r="1797" spans="1:9" x14ac:dyDescent="0.25">
      <c r="B1797" s="5">
        <v>1048993074</v>
      </c>
      <c r="C1797" s="5" t="s">
        <v>1663</v>
      </c>
      <c r="D1797" s="6">
        <v>0</v>
      </c>
      <c r="E1797" s="6">
        <v>50000</v>
      </c>
      <c r="F1797" s="6">
        <v>0</v>
      </c>
      <c r="G1797" s="6">
        <v>0</v>
      </c>
      <c r="H1797" s="14">
        <f t="shared" ref="H1797:H1806" si="79">SUM(D1797:G1797)</f>
        <v>50000</v>
      </c>
    </row>
    <row r="1798" spans="1:9" x14ac:dyDescent="0.25">
      <c r="B1798" s="5">
        <v>1065869291</v>
      </c>
      <c r="C1798" s="5" t="s">
        <v>1664</v>
      </c>
      <c r="D1798" s="6">
        <v>1574175</v>
      </c>
      <c r="E1798" s="6">
        <v>99000</v>
      </c>
      <c r="F1798" s="6">
        <v>0</v>
      </c>
      <c r="G1798" s="6">
        <v>0</v>
      </c>
      <c r="H1798" s="14">
        <f t="shared" si="79"/>
        <v>1673175</v>
      </c>
    </row>
    <row r="1799" spans="1:9" x14ac:dyDescent="0.25">
      <c r="B1799" s="5">
        <v>1065872115</v>
      </c>
      <c r="C1799" s="5" t="s">
        <v>1665</v>
      </c>
      <c r="D1799" s="6">
        <v>0</v>
      </c>
      <c r="E1799" s="6">
        <v>99000</v>
      </c>
      <c r="F1799" s="6">
        <v>0</v>
      </c>
      <c r="G1799" s="6">
        <v>0</v>
      </c>
      <c r="H1799" s="14">
        <f t="shared" si="79"/>
        <v>99000</v>
      </c>
    </row>
    <row r="1800" spans="1:9" x14ac:dyDescent="0.25">
      <c r="B1800" s="5">
        <v>1065891287</v>
      </c>
      <c r="C1800" s="5" t="s">
        <v>1666</v>
      </c>
      <c r="D1800" s="6">
        <v>804143</v>
      </c>
      <c r="E1800" s="6">
        <v>45000</v>
      </c>
      <c r="F1800" s="6">
        <v>0</v>
      </c>
      <c r="G1800" s="6">
        <v>0</v>
      </c>
      <c r="H1800" s="14">
        <f t="shared" si="79"/>
        <v>849143</v>
      </c>
    </row>
    <row r="1801" spans="1:9" x14ac:dyDescent="0.25">
      <c r="B1801" s="5">
        <v>18915059</v>
      </c>
      <c r="C1801" s="5" t="s">
        <v>1667</v>
      </c>
      <c r="D1801" s="6">
        <v>534523</v>
      </c>
      <c r="E1801" s="6">
        <v>64000</v>
      </c>
      <c r="F1801" s="6">
        <v>0</v>
      </c>
      <c r="G1801" s="6">
        <v>0</v>
      </c>
      <c r="H1801" s="14">
        <f t="shared" si="79"/>
        <v>598523</v>
      </c>
    </row>
    <row r="1802" spans="1:9" x14ac:dyDescent="0.25">
      <c r="B1802" s="5">
        <v>18918904</v>
      </c>
      <c r="C1802" s="5" t="s">
        <v>1668</v>
      </c>
      <c r="D1802" s="6">
        <v>291426</v>
      </c>
      <c r="E1802" s="6">
        <v>58000</v>
      </c>
      <c r="F1802" s="6">
        <v>0</v>
      </c>
      <c r="G1802" s="6">
        <v>0</v>
      </c>
      <c r="H1802" s="14">
        <f t="shared" si="79"/>
        <v>349426</v>
      </c>
    </row>
    <row r="1803" spans="1:9" x14ac:dyDescent="0.25">
      <c r="B1803" s="5">
        <v>49659701</v>
      </c>
      <c r="C1803" s="5" t="s">
        <v>1669</v>
      </c>
      <c r="D1803" s="6">
        <v>121512</v>
      </c>
      <c r="E1803" s="6">
        <v>56000</v>
      </c>
      <c r="F1803" s="6">
        <v>0</v>
      </c>
      <c r="G1803" s="6">
        <v>0</v>
      </c>
      <c r="H1803" s="14">
        <f t="shared" si="79"/>
        <v>177512</v>
      </c>
    </row>
    <row r="1804" spans="1:9" x14ac:dyDescent="0.25">
      <c r="A1804" s="22"/>
      <c r="B1804" s="5">
        <v>49670676</v>
      </c>
      <c r="C1804" s="5" t="s">
        <v>1670</v>
      </c>
      <c r="D1804" s="6">
        <v>295077</v>
      </c>
      <c r="E1804" s="6">
        <v>42000</v>
      </c>
      <c r="F1804" s="6">
        <v>0</v>
      </c>
      <c r="G1804" s="6">
        <v>0</v>
      </c>
      <c r="H1804" s="14">
        <f t="shared" si="79"/>
        <v>337077</v>
      </c>
      <c r="I1804" s="22"/>
    </row>
    <row r="1805" spans="1:9" x14ac:dyDescent="0.25">
      <c r="B1805" s="5">
        <v>49775284</v>
      </c>
      <c r="C1805" s="5" t="s">
        <v>1671</v>
      </c>
      <c r="D1805" s="6">
        <v>301334</v>
      </c>
      <c r="E1805" s="6">
        <v>42000</v>
      </c>
      <c r="F1805" s="6">
        <v>0</v>
      </c>
      <c r="G1805" s="6">
        <v>0</v>
      </c>
      <c r="H1805" s="14">
        <f t="shared" si="79"/>
        <v>343334</v>
      </c>
    </row>
    <row r="1806" spans="1:9" x14ac:dyDescent="0.25">
      <c r="A1806" s="22"/>
      <c r="B1806" s="5">
        <v>9692216</v>
      </c>
      <c r="C1806" s="5" t="s">
        <v>1672</v>
      </c>
      <c r="D1806" s="6">
        <v>482486</v>
      </c>
      <c r="E1806" s="6">
        <v>99000</v>
      </c>
      <c r="F1806" s="6">
        <v>0</v>
      </c>
      <c r="G1806" s="6">
        <v>0</v>
      </c>
      <c r="H1806" s="14">
        <f t="shared" si="79"/>
        <v>581486</v>
      </c>
      <c r="I1806" s="22"/>
    </row>
    <row r="1807" spans="1:9" x14ac:dyDescent="0.25">
      <c r="A1807" s="12" t="s">
        <v>3301</v>
      </c>
      <c r="B1807" s="25">
        <v>354</v>
      </c>
      <c r="C1807" s="5">
        <v>24</v>
      </c>
      <c r="D1807" s="6"/>
      <c r="E1807" s="6">
        <v>2</v>
      </c>
      <c r="F1807" s="6">
        <v>2024</v>
      </c>
      <c r="G1807" s="6">
        <v>1</v>
      </c>
      <c r="H1807" s="14"/>
      <c r="I1807" s="15">
        <f>+SUM(H1808:H1809)</f>
        <v>850503</v>
      </c>
    </row>
    <row r="1808" spans="1:9" x14ac:dyDescent="0.25">
      <c r="B1808" s="5">
        <v>66956501</v>
      </c>
      <c r="C1808" s="5" t="s">
        <v>3302</v>
      </c>
      <c r="D1808" s="6">
        <v>278155</v>
      </c>
      <c r="E1808" s="6">
        <v>123000</v>
      </c>
      <c r="F1808" s="6">
        <v>0</v>
      </c>
      <c r="G1808" s="6">
        <v>0</v>
      </c>
      <c r="H1808" s="14">
        <f>SUM(D1808:G1808)</f>
        <v>401155</v>
      </c>
    </row>
    <row r="1809" spans="1:9" x14ac:dyDescent="0.25">
      <c r="A1809" s="22"/>
      <c r="B1809" s="5">
        <v>14697084</v>
      </c>
      <c r="C1809" s="5" t="s">
        <v>3303</v>
      </c>
      <c r="D1809" s="6">
        <v>373348</v>
      </c>
      <c r="E1809" s="6">
        <v>76000</v>
      </c>
      <c r="F1809" s="6">
        <v>0</v>
      </c>
      <c r="G1809" s="6">
        <v>0</v>
      </c>
      <c r="H1809" s="14">
        <f>SUM(D1809:G1809)</f>
        <v>449348</v>
      </c>
      <c r="I1809" s="22"/>
    </row>
    <row r="1810" spans="1:9" ht="15" customHeight="1" x14ac:dyDescent="0.25">
      <c r="A1810" s="11" t="s">
        <v>3220</v>
      </c>
      <c r="B1810" s="25">
        <v>355</v>
      </c>
      <c r="C1810" s="5">
        <v>24</v>
      </c>
      <c r="D1810" s="5">
        <v>24112000020</v>
      </c>
      <c r="E1810" s="5">
        <v>2</v>
      </c>
      <c r="F1810" s="5">
        <v>2024</v>
      </c>
      <c r="G1810" s="5">
        <v>1</v>
      </c>
      <c r="H1810" s="14"/>
      <c r="I1810" s="15">
        <f>+SUM(H1811:H1822)</f>
        <v>5739524</v>
      </c>
    </row>
    <row r="1811" spans="1:9" x14ac:dyDescent="0.25">
      <c r="B1811" s="5">
        <v>1000124881</v>
      </c>
      <c r="C1811" s="5" t="s">
        <v>1673</v>
      </c>
      <c r="D1811" s="6">
        <v>0</v>
      </c>
      <c r="E1811" s="6">
        <v>34000</v>
      </c>
      <c r="F1811" s="6">
        <v>0</v>
      </c>
      <c r="G1811" s="6">
        <v>0</v>
      </c>
      <c r="H1811" s="14">
        <f t="shared" ref="H1811:H1822" si="80">SUM(D1811:G1811)</f>
        <v>34000</v>
      </c>
    </row>
    <row r="1812" spans="1:9" x14ac:dyDescent="0.25">
      <c r="B1812" s="5">
        <v>1000778127</v>
      </c>
      <c r="C1812" s="5" t="s">
        <v>1674</v>
      </c>
      <c r="D1812" s="6">
        <v>0</v>
      </c>
      <c r="E1812" s="6">
        <v>34000</v>
      </c>
      <c r="F1812" s="6">
        <v>0</v>
      </c>
      <c r="G1812" s="6">
        <v>0</v>
      </c>
      <c r="H1812" s="14">
        <f t="shared" si="80"/>
        <v>34000</v>
      </c>
    </row>
    <row r="1813" spans="1:9" x14ac:dyDescent="0.25">
      <c r="B1813" s="5">
        <v>1001324112</v>
      </c>
      <c r="C1813" s="5" t="s">
        <v>1675</v>
      </c>
      <c r="D1813" s="6">
        <v>0</v>
      </c>
      <c r="E1813" s="6">
        <v>70000</v>
      </c>
      <c r="F1813" s="6">
        <v>50000</v>
      </c>
      <c r="G1813" s="6">
        <v>0</v>
      </c>
      <c r="H1813" s="14">
        <f t="shared" si="80"/>
        <v>120000</v>
      </c>
    </row>
    <row r="1814" spans="1:9" x14ac:dyDescent="0.25">
      <c r="B1814" s="5">
        <v>1020721838</v>
      </c>
      <c r="C1814" s="5" t="s">
        <v>1676</v>
      </c>
      <c r="D1814" s="6">
        <v>0</v>
      </c>
      <c r="E1814" s="6">
        <v>58000</v>
      </c>
      <c r="F1814" s="6">
        <v>0</v>
      </c>
      <c r="G1814" s="6">
        <v>0</v>
      </c>
      <c r="H1814" s="14">
        <f t="shared" si="80"/>
        <v>58000</v>
      </c>
    </row>
    <row r="1815" spans="1:9" x14ac:dyDescent="0.25">
      <c r="B1815" s="5">
        <v>1023869147</v>
      </c>
      <c r="C1815" s="5" t="s">
        <v>1677</v>
      </c>
      <c r="D1815" s="6">
        <v>626149</v>
      </c>
      <c r="E1815" s="6">
        <v>34000</v>
      </c>
      <c r="F1815" s="6">
        <v>0</v>
      </c>
      <c r="G1815" s="6">
        <v>0</v>
      </c>
      <c r="H1815" s="14">
        <f t="shared" si="80"/>
        <v>660149</v>
      </c>
    </row>
    <row r="1816" spans="1:9" x14ac:dyDescent="0.25">
      <c r="B1816" s="5">
        <v>11439294</v>
      </c>
      <c r="C1816" s="5" t="s">
        <v>1678</v>
      </c>
      <c r="D1816" s="6">
        <v>1809332</v>
      </c>
      <c r="E1816" s="6">
        <v>152000</v>
      </c>
      <c r="F1816" s="6">
        <v>0</v>
      </c>
      <c r="G1816" s="6">
        <v>0</v>
      </c>
      <c r="H1816" s="14">
        <f t="shared" si="80"/>
        <v>1961332</v>
      </c>
    </row>
    <row r="1817" spans="1:9" x14ac:dyDescent="0.25">
      <c r="B1817" s="5">
        <v>40927011</v>
      </c>
      <c r="C1817" s="5" t="s">
        <v>1679</v>
      </c>
      <c r="D1817" s="6">
        <v>0</v>
      </c>
      <c r="E1817" s="6">
        <v>70000</v>
      </c>
      <c r="F1817" s="6">
        <v>30000</v>
      </c>
      <c r="G1817" s="6">
        <v>0</v>
      </c>
      <c r="H1817" s="14">
        <f t="shared" si="80"/>
        <v>100000</v>
      </c>
    </row>
    <row r="1818" spans="1:9" x14ac:dyDescent="0.25">
      <c r="B1818" s="5">
        <v>52497733</v>
      </c>
      <c r="C1818" s="5" t="s">
        <v>1680</v>
      </c>
      <c r="D1818" s="6">
        <v>0</v>
      </c>
      <c r="E1818" s="6">
        <v>160000</v>
      </c>
      <c r="F1818" s="6">
        <v>0</v>
      </c>
      <c r="G1818" s="6">
        <v>0</v>
      </c>
      <c r="H1818" s="14">
        <f t="shared" si="80"/>
        <v>160000</v>
      </c>
    </row>
    <row r="1819" spans="1:9" x14ac:dyDescent="0.25">
      <c r="B1819" s="5">
        <v>52827311</v>
      </c>
      <c r="C1819" s="5" t="s">
        <v>1681</v>
      </c>
      <c r="D1819" s="6">
        <v>1555201</v>
      </c>
      <c r="E1819" s="6">
        <v>160000</v>
      </c>
      <c r="F1819" s="6">
        <v>0</v>
      </c>
      <c r="G1819" s="6">
        <v>0</v>
      </c>
      <c r="H1819" s="14">
        <f t="shared" si="80"/>
        <v>1715201</v>
      </c>
    </row>
    <row r="1820" spans="1:9" x14ac:dyDescent="0.25">
      <c r="A1820" s="22"/>
      <c r="B1820" s="5">
        <v>6759660</v>
      </c>
      <c r="C1820" s="5" t="s">
        <v>1682</v>
      </c>
      <c r="D1820" s="6">
        <v>0</v>
      </c>
      <c r="E1820" s="6">
        <v>34000</v>
      </c>
      <c r="F1820" s="6">
        <v>66000</v>
      </c>
      <c r="G1820" s="6">
        <v>0</v>
      </c>
      <c r="H1820" s="14">
        <f t="shared" si="80"/>
        <v>100000</v>
      </c>
      <c r="I1820" s="22"/>
    </row>
    <row r="1821" spans="1:9" x14ac:dyDescent="0.25">
      <c r="B1821" s="5">
        <v>79426831</v>
      </c>
      <c r="C1821" s="5" t="s">
        <v>1683</v>
      </c>
      <c r="D1821" s="6">
        <v>0</v>
      </c>
      <c r="E1821" s="6">
        <v>34000</v>
      </c>
      <c r="F1821" s="6">
        <v>166000</v>
      </c>
      <c r="G1821" s="6">
        <v>0</v>
      </c>
      <c r="H1821" s="14">
        <f t="shared" si="80"/>
        <v>200000</v>
      </c>
    </row>
    <row r="1822" spans="1:9" x14ac:dyDescent="0.25">
      <c r="A1822" s="22"/>
      <c r="B1822" s="5">
        <v>80843533</v>
      </c>
      <c r="C1822" s="5" t="s">
        <v>1684</v>
      </c>
      <c r="D1822" s="6">
        <v>549842</v>
      </c>
      <c r="E1822" s="6">
        <v>47000</v>
      </c>
      <c r="F1822" s="6">
        <v>0</v>
      </c>
      <c r="G1822" s="6">
        <v>0</v>
      </c>
      <c r="H1822" s="14">
        <f t="shared" si="80"/>
        <v>596842</v>
      </c>
      <c r="I1822" s="22"/>
    </row>
    <row r="1823" spans="1:9" ht="15" customHeight="1" x14ac:dyDescent="0.25">
      <c r="A1823" s="11" t="s">
        <v>3221</v>
      </c>
      <c r="B1823" s="25">
        <v>356</v>
      </c>
      <c r="C1823" s="5">
        <v>24</v>
      </c>
      <c r="D1823" s="5">
        <v>24112000021</v>
      </c>
      <c r="E1823" s="5">
        <v>2</v>
      </c>
      <c r="F1823" s="5">
        <v>2024</v>
      </c>
      <c r="G1823" s="5">
        <v>1</v>
      </c>
      <c r="H1823" s="14"/>
      <c r="I1823" s="15">
        <f>+SUM(H1824:H1843)</f>
        <v>8997566</v>
      </c>
    </row>
    <row r="1824" spans="1:9" x14ac:dyDescent="0.25">
      <c r="B1824" s="5">
        <v>1000334586</v>
      </c>
      <c r="C1824" s="5" t="s">
        <v>1685</v>
      </c>
      <c r="D1824" s="6">
        <v>287542</v>
      </c>
      <c r="E1824" s="6">
        <v>34000</v>
      </c>
      <c r="F1824" s="6">
        <v>100000</v>
      </c>
      <c r="G1824" s="6">
        <v>0</v>
      </c>
      <c r="H1824" s="14">
        <f t="shared" ref="H1824:H1843" si="81">SUM(D1824:G1824)</f>
        <v>421542</v>
      </c>
    </row>
    <row r="1825" spans="2:8" x14ac:dyDescent="0.25">
      <c r="B1825" s="5">
        <v>1002314182</v>
      </c>
      <c r="C1825" s="5" t="s">
        <v>1686</v>
      </c>
      <c r="D1825" s="6">
        <v>0</v>
      </c>
      <c r="E1825" s="6">
        <v>34000</v>
      </c>
      <c r="F1825" s="6">
        <v>50000</v>
      </c>
      <c r="G1825" s="6">
        <v>0</v>
      </c>
      <c r="H1825" s="14">
        <f t="shared" si="81"/>
        <v>84000</v>
      </c>
    </row>
    <row r="1826" spans="2:8" x14ac:dyDescent="0.25">
      <c r="B1826" s="5">
        <v>1002328698</v>
      </c>
      <c r="C1826" s="5" t="s">
        <v>1687</v>
      </c>
      <c r="D1826" s="6">
        <v>0</v>
      </c>
      <c r="E1826" s="6">
        <v>34000</v>
      </c>
      <c r="F1826" s="6">
        <v>0</v>
      </c>
      <c r="G1826" s="6">
        <v>0</v>
      </c>
      <c r="H1826" s="14">
        <f t="shared" si="81"/>
        <v>34000</v>
      </c>
    </row>
    <row r="1827" spans="2:8" x14ac:dyDescent="0.25">
      <c r="B1827" s="5">
        <v>1002330546</v>
      </c>
      <c r="C1827" s="5" t="s">
        <v>1688</v>
      </c>
      <c r="D1827" s="6">
        <v>0</v>
      </c>
      <c r="E1827" s="6">
        <v>34000</v>
      </c>
      <c r="F1827" s="6">
        <v>50000</v>
      </c>
      <c r="G1827" s="6">
        <v>0</v>
      </c>
      <c r="H1827" s="14">
        <f t="shared" si="81"/>
        <v>84000</v>
      </c>
    </row>
    <row r="1828" spans="2:8" x14ac:dyDescent="0.25">
      <c r="B1828" s="5">
        <v>1002394983</v>
      </c>
      <c r="C1828" s="5" t="s">
        <v>1689</v>
      </c>
      <c r="D1828" s="6">
        <v>601223</v>
      </c>
      <c r="E1828" s="6">
        <v>34000</v>
      </c>
      <c r="F1828" s="6">
        <v>0</v>
      </c>
      <c r="G1828" s="6">
        <v>0</v>
      </c>
      <c r="H1828" s="14">
        <f t="shared" si="81"/>
        <v>635223</v>
      </c>
    </row>
    <row r="1829" spans="2:8" x14ac:dyDescent="0.25">
      <c r="B1829" s="5">
        <v>1010019104</v>
      </c>
      <c r="C1829" s="5" t="s">
        <v>1690</v>
      </c>
      <c r="D1829" s="6">
        <v>362338</v>
      </c>
      <c r="E1829" s="6">
        <v>34000</v>
      </c>
      <c r="F1829" s="6">
        <v>50000</v>
      </c>
      <c r="G1829" s="6">
        <v>0</v>
      </c>
      <c r="H1829" s="14">
        <f t="shared" si="81"/>
        <v>446338</v>
      </c>
    </row>
    <row r="1830" spans="2:8" x14ac:dyDescent="0.25">
      <c r="B1830" s="5">
        <v>1013630084</v>
      </c>
      <c r="C1830" s="5" t="s">
        <v>1691</v>
      </c>
      <c r="D1830" s="6">
        <v>0</v>
      </c>
      <c r="E1830" s="6">
        <v>34000</v>
      </c>
      <c r="F1830" s="6">
        <v>0</v>
      </c>
      <c r="G1830" s="6">
        <v>0</v>
      </c>
      <c r="H1830" s="14">
        <f t="shared" si="81"/>
        <v>34000</v>
      </c>
    </row>
    <row r="1831" spans="2:8" x14ac:dyDescent="0.25">
      <c r="B1831" s="5">
        <v>1019130236</v>
      </c>
      <c r="C1831" s="5" t="s">
        <v>1692</v>
      </c>
      <c r="D1831" s="6">
        <v>280581</v>
      </c>
      <c r="E1831" s="6">
        <v>38000</v>
      </c>
      <c r="F1831" s="6">
        <v>0</v>
      </c>
      <c r="G1831" s="6">
        <v>0</v>
      </c>
      <c r="H1831" s="14">
        <f t="shared" si="81"/>
        <v>318581</v>
      </c>
    </row>
    <row r="1832" spans="2:8" x14ac:dyDescent="0.25">
      <c r="B1832" s="5">
        <v>1022347803</v>
      </c>
      <c r="C1832" s="5" t="s">
        <v>1693</v>
      </c>
      <c r="D1832" s="6">
        <v>0</v>
      </c>
      <c r="E1832" s="6">
        <v>139000</v>
      </c>
      <c r="F1832" s="6">
        <v>0</v>
      </c>
      <c r="G1832" s="6">
        <v>0</v>
      </c>
      <c r="H1832" s="14">
        <f t="shared" si="81"/>
        <v>139000</v>
      </c>
    </row>
    <row r="1833" spans="2:8" x14ac:dyDescent="0.25">
      <c r="B1833" s="5">
        <v>1045724007</v>
      </c>
      <c r="C1833" s="5" t="s">
        <v>1694</v>
      </c>
      <c r="D1833" s="6">
        <v>0</v>
      </c>
      <c r="E1833" s="6">
        <v>50000</v>
      </c>
      <c r="F1833" s="6">
        <v>0</v>
      </c>
      <c r="G1833" s="6">
        <v>0</v>
      </c>
      <c r="H1833" s="14">
        <f t="shared" si="81"/>
        <v>50000</v>
      </c>
    </row>
    <row r="1834" spans="2:8" x14ac:dyDescent="0.25">
      <c r="B1834" s="5">
        <v>1049650398</v>
      </c>
      <c r="C1834" s="5" t="s">
        <v>1695</v>
      </c>
      <c r="D1834" s="6">
        <v>775378</v>
      </c>
      <c r="E1834" s="6">
        <v>48000</v>
      </c>
      <c r="F1834" s="6">
        <v>0</v>
      </c>
      <c r="G1834" s="6">
        <v>0</v>
      </c>
      <c r="H1834" s="14">
        <f t="shared" si="81"/>
        <v>823378</v>
      </c>
    </row>
    <row r="1835" spans="2:8" x14ac:dyDescent="0.25">
      <c r="B1835" s="5">
        <v>1121818506</v>
      </c>
      <c r="C1835" s="5" t="s">
        <v>1696</v>
      </c>
      <c r="D1835" s="6">
        <v>1302989</v>
      </c>
      <c r="E1835" s="6">
        <v>180000</v>
      </c>
      <c r="F1835" s="6">
        <v>0</v>
      </c>
      <c r="G1835" s="6">
        <v>0</v>
      </c>
      <c r="H1835" s="14">
        <f t="shared" si="81"/>
        <v>1482989</v>
      </c>
    </row>
    <row r="1836" spans="2:8" x14ac:dyDescent="0.25">
      <c r="B1836" s="5">
        <v>1192762319</v>
      </c>
      <c r="C1836" s="5" t="s">
        <v>1697</v>
      </c>
      <c r="D1836" s="6">
        <v>0</v>
      </c>
      <c r="E1836" s="6">
        <v>34000</v>
      </c>
      <c r="F1836" s="6">
        <v>0</v>
      </c>
      <c r="G1836" s="6">
        <v>0</v>
      </c>
      <c r="H1836" s="14">
        <f t="shared" si="81"/>
        <v>34000</v>
      </c>
    </row>
    <row r="1837" spans="2:8" x14ac:dyDescent="0.25">
      <c r="B1837" s="5">
        <v>1233889734</v>
      </c>
      <c r="C1837" s="5" t="s">
        <v>1698</v>
      </c>
      <c r="D1837" s="6">
        <v>146826</v>
      </c>
      <c r="E1837" s="6">
        <v>34000</v>
      </c>
      <c r="F1837" s="6">
        <v>0</v>
      </c>
      <c r="G1837" s="6">
        <v>0</v>
      </c>
      <c r="H1837" s="14">
        <f t="shared" si="81"/>
        <v>180826</v>
      </c>
    </row>
    <row r="1838" spans="2:8" x14ac:dyDescent="0.25">
      <c r="B1838" s="5">
        <v>22655812</v>
      </c>
      <c r="C1838" s="5" t="s">
        <v>1699</v>
      </c>
      <c r="D1838" s="6">
        <v>392746</v>
      </c>
      <c r="E1838" s="6">
        <v>44000</v>
      </c>
      <c r="F1838" s="6">
        <v>0</v>
      </c>
      <c r="G1838" s="6">
        <v>0</v>
      </c>
      <c r="H1838" s="14">
        <f t="shared" si="81"/>
        <v>436746</v>
      </c>
    </row>
    <row r="1839" spans="2:8" x14ac:dyDescent="0.25">
      <c r="B1839" s="5">
        <v>52424038</v>
      </c>
      <c r="C1839" s="5" t="s">
        <v>1700</v>
      </c>
      <c r="D1839" s="6">
        <v>0</v>
      </c>
      <c r="E1839" s="6">
        <v>66000</v>
      </c>
      <c r="F1839" s="6">
        <v>134000</v>
      </c>
      <c r="G1839" s="6">
        <v>0</v>
      </c>
      <c r="H1839" s="14">
        <f t="shared" si="81"/>
        <v>200000</v>
      </c>
    </row>
    <row r="1840" spans="2:8" x14ac:dyDescent="0.25">
      <c r="B1840" s="5">
        <v>79720681</v>
      </c>
      <c r="C1840" s="5" t="s">
        <v>1701</v>
      </c>
      <c r="D1840" s="6">
        <v>0</v>
      </c>
      <c r="E1840" s="6">
        <v>81000</v>
      </c>
      <c r="F1840" s="6">
        <v>100000</v>
      </c>
      <c r="G1840" s="6">
        <v>0</v>
      </c>
      <c r="H1840" s="14">
        <f t="shared" si="81"/>
        <v>181000</v>
      </c>
    </row>
    <row r="1841" spans="1:9" x14ac:dyDescent="0.25">
      <c r="A1841" s="22"/>
      <c r="B1841" s="5">
        <v>80056532</v>
      </c>
      <c r="C1841" s="5" t="s">
        <v>1702</v>
      </c>
      <c r="D1841" s="6">
        <v>927627</v>
      </c>
      <c r="E1841" s="6">
        <v>123000</v>
      </c>
      <c r="F1841" s="6">
        <v>370000</v>
      </c>
      <c r="G1841" s="6">
        <v>0</v>
      </c>
      <c r="H1841" s="14">
        <f t="shared" si="81"/>
        <v>1420627</v>
      </c>
      <c r="I1841" s="22"/>
    </row>
    <row r="1842" spans="1:9" x14ac:dyDescent="0.25">
      <c r="B1842" s="5">
        <v>80133946</v>
      </c>
      <c r="C1842" s="5" t="s">
        <v>1703</v>
      </c>
      <c r="D1842" s="6">
        <v>0</v>
      </c>
      <c r="E1842" s="6">
        <v>100000</v>
      </c>
      <c r="F1842" s="6">
        <v>70000</v>
      </c>
      <c r="G1842" s="6">
        <v>0</v>
      </c>
      <c r="H1842" s="14">
        <f t="shared" si="81"/>
        <v>170000</v>
      </c>
    </row>
    <row r="1843" spans="1:9" x14ac:dyDescent="0.25">
      <c r="A1843" s="22"/>
      <c r="B1843" s="5">
        <v>8780464</v>
      </c>
      <c r="C1843" s="5" t="s">
        <v>1704</v>
      </c>
      <c r="D1843" s="6">
        <v>1703316</v>
      </c>
      <c r="E1843" s="6">
        <v>118000</v>
      </c>
      <c r="F1843" s="6">
        <v>0</v>
      </c>
      <c r="G1843" s="6">
        <v>0</v>
      </c>
      <c r="H1843" s="14">
        <f t="shared" si="81"/>
        <v>1821316</v>
      </c>
      <c r="I1843" s="22"/>
    </row>
    <row r="1844" spans="1:9" ht="15" customHeight="1" x14ac:dyDescent="0.25">
      <c r="A1844" s="11" t="s">
        <v>3222</v>
      </c>
      <c r="B1844" s="25">
        <v>357</v>
      </c>
      <c r="C1844" s="5">
        <v>24</v>
      </c>
      <c r="D1844" s="5">
        <v>24112000022</v>
      </c>
      <c r="E1844" s="5">
        <v>2</v>
      </c>
      <c r="F1844" s="5">
        <v>2024</v>
      </c>
      <c r="G1844" s="5">
        <v>1</v>
      </c>
      <c r="H1844" s="14"/>
      <c r="I1844" s="15">
        <f>+SUM(H1845:H1921)</f>
        <v>58291950</v>
      </c>
    </row>
    <row r="1845" spans="1:9" x14ac:dyDescent="0.25">
      <c r="B1845" s="5">
        <v>1000156877</v>
      </c>
      <c r="C1845" s="5" t="s">
        <v>1705</v>
      </c>
      <c r="D1845" s="6">
        <v>0</v>
      </c>
      <c r="E1845" s="6">
        <v>34000</v>
      </c>
      <c r="F1845" s="6">
        <v>50000</v>
      </c>
      <c r="G1845" s="6">
        <v>0</v>
      </c>
      <c r="H1845" s="14">
        <f t="shared" ref="H1845:H1876" si="82">SUM(D1845:G1845)</f>
        <v>84000</v>
      </c>
    </row>
    <row r="1846" spans="1:9" x14ac:dyDescent="0.25">
      <c r="B1846" s="5">
        <v>1000224713</v>
      </c>
      <c r="C1846" s="5" t="s">
        <v>1706</v>
      </c>
      <c r="D1846" s="6">
        <v>205985</v>
      </c>
      <c r="E1846" s="6">
        <v>34000</v>
      </c>
      <c r="F1846" s="6">
        <v>100000</v>
      </c>
      <c r="G1846" s="6">
        <v>0</v>
      </c>
      <c r="H1846" s="14">
        <f t="shared" si="82"/>
        <v>339985</v>
      </c>
    </row>
    <row r="1847" spans="1:9" x14ac:dyDescent="0.25">
      <c r="B1847" s="5">
        <v>1000330588</v>
      </c>
      <c r="C1847" s="5" t="s">
        <v>1707</v>
      </c>
      <c r="D1847" s="6">
        <v>691205</v>
      </c>
      <c r="E1847" s="6">
        <v>52000</v>
      </c>
      <c r="F1847" s="6">
        <v>0</v>
      </c>
      <c r="G1847" s="6">
        <v>0</v>
      </c>
      <c r="H1847" s="14">
        <f t="shared" si="82"/>
        <v>743205</v>
      </c>
    </row>
    <row r="1848" spans="1:9" x14ac:dyDescent="0.25">
      <c r="B1848" s="5">
        <v>1000573354</v>
      </c>
      <c r="C1848" s="5" t="s">
        <v>1708</v>
      </c>
      <c r="D1848" s="6">
        <v>135355</v>
      </c>
      <c r="E1848" s="6">
        <v>34000</v>
      </c>
      <c r="F1848" s="6">
        <v>60000</v>
      </c>
      <c r="G1848" s="6">
        <v>0</v>
      </c>
      <c r="H1848" s="14">
        <f t="shared" si="82"/>
        <v>229355</v>
      </c>
    </row>
    <row r="1849" spans="1:9" x14ac:dyDescent="0.25">
      <c r="B1849" s="5">
        <v>1001288230</v>
      </c>
      <c r="C1849" s="5" t="s">
        <v>1709</v>
      </c>
      <c r="D1849" s="6">
        <v>0</v>
      </c>
      <c r="E1849" s="6">
        <v>34000</v>
      </c>
      <c r="F1849" s="6">
        <v>166000</v>
      </c>
      <c r="G1849" s="6">
        <v>0</v>
      </c>
      <c r="H1849" s="14">
        <f t="shared" si="82"/>
        <v>200000</v>
      </c>
    </row>
    <row r="1850" spans="1:9" x14ac:dyDescent="0.25">
      <c r="B1850" s="5">
        <v>1001315485</v>
      </c>
      <c r="C1850" s="5" t="s">
        <v>1710</v>
      </c>
      <c r="D1850" s="6">
        <v>263528</v>
      </c>
      <c r="E1850" s="6">
        <v>40000</v>
      </c>
      <c r="F1850" s="6">
        <v>60000</v>
      </c>
      <c r="G1850" s="6">
        <v>0</v>
      </c>
      <c r="H1850" s="14">
        <f t="shared" si="82"/>
        <v>363528</v>
      </c>
    </row>
    <row r="1851" spans="1:9" x14ac:dyDescent="0.25">
      <c r="B1851" s="5">
        <v>1003706431</v>
      </c>
      <c r="C1851" s="5" t="s">
        <v>1711</v>
      </c>
      <c r="D1851" s="6">
        <v>231906</v>
      </c>
      <c r="E1851" s="6">
        <v>34000</v>
      </c>
      <c r="F1851" s="6">
        <v>0</v>
      </c>
      <c r="G1851" s="6">
        <v>0</v>
      </c>
      <c r="H1851" s="14">
        <f t="shared" si="82"/>
        <v>265906</v>
      </c>
    </row>
    <row r="1852" spans="1:9" x14ac:dyDescent="0.25">
      <c r="B1852" s="5">
        <v>1006658911</v>
      </c>
      <c r="C1852" s="5" t="s">
        <v>1712</v>
      </c>
      <c r="D1852" s="6">
        <v>172813</v>
      </c>
      <c r="E1852" s="6">
        <v>34000</v>
      </c>
      <c r="F1852" s="6">
        <v>100000</v>
      </c>
      <c r="G1852" s="6">
        <v>0</v>
      </c>
      <c r="H1852" s="14">
        <f t="shared" si="82"/>
        <v>306813</v>
      </c>
    </row>
    <row r="1853" spans="1:9" x14ac:dyDescent="0.25">
      <c r="B1853" s="5">
        <v>1007156244</v>
      </c>
      <c r="C1853" s="5" t="s">
        <v>1713</v>
      </c>
      <c r="D1853" s="6">
        <v>0</v>
      </c>
      <c r="E1853" s="6">
        <v>34000</v>
      </c>
      <c r="F1853" s="6">
        <v>50000</v>
      </c>
      <c r="G1853" s="6">
        <v>0</v>
      </c>
      <c r="H1853" s="14">
        <f t="shared" si="82"/>
        <v>84000</v>
      </c>
    </row>
    <row r="1854" spans="1:9" x14ac:dyDescent="0.25">
      <c r="B1854" s="5">
        <v>1010212058</v>
      </c>
      <c r="C1854" s="5" t="s">
        <v>1714</v>
      </c>
      <c r="D1854" s="6">
        <v>0</v>
      </c>
      <c r="E1854" s="6">
        <v>180000</v>
      </c>
      <c r="F1854" s="6">
        <v>0</v>
      </c>
      <c r="G1854" s="6">
        <v>0</v>
      </c>
      <c r="H1854" s="14">
        <f t="shared" si="82"/>
        <v>180000</v>
      </c>
    </row>
    <row r="1855" spans="1:9" x14ac:dyDescent="0.25">
      <c r="B1855" s="5">
        <v>1010245005</v>
      </c>
      <c r="C1855" s="5" t="s">
        <v>1715</v>
      </c>
      <c r="D1855" s="6">
        <v>0</v>
      </c>
      <c r="E1855" s="6">
        <v>40000</v>
      </c>
      <c r="F1855" s="6">
        <v>60000</v>
      </c>
      <c r="G1855" s="6">
        <v>0</v>
      </c>
      <c r="H1855" s="14">
        <f t="shared" si="82"/>
        <v>100000</v>
      </c>
    </row>
    <row r="1856" spans="1:9" x14ac:dyDescent="0.25">
      <c r="B1856" s="5">
        <v>1012380953</v>
      </c>
      <c r="C1856" s="5" t="s">
        <v>1716</v>
      </c>
      <c r="D1856" s="6">
        <v>815715</v>
      </c>
      <c r="E1856" s="6">
        <v>81000</v>
      </c>
      <c r="F1856" s="6">
        <v>100000</v>
      </c>
      <c r="G1856" s="6">
        <v>0</v>
      </c>
      <c r="H1856" s="14">
        <f t="shared" si="82"/>
        <v>996715</v>
      </c>
    </row>
    <row r="1857" spans="2:8" x14ac:dyDescent="0.25">
      <c r="B1857" s="5">
        <v>1012403533</v>
      </c>
      <c r="C1857" s="5" t="s">
        <v>1717</v>
      </c>
      <c r="D1857" s="6">
        <v>320467</v>
      </c>
      <c r="E1857" s="6">
        <v>35000</v>
      </c>
      <c r="F1857" s="6">
        <v>0</v>
      </c>
      <c r="G1857" s="6">
        <v>0</v>
      </c>
      <c r="H1857" s="14">
        <f t="shared" si="82"/>
        <v>355467</v>
      </c>
    </row>
    <row r="1858" spans="2:8" x14ac:dyDescent="0.25">
      <c r="B1858" s="5">
        <v>1012450177</v>
      </c>
      <c r="C1858" s="5" t="s">
        <v>1718</v>
      </c>
      <c r="D1858" s="6">
        <v>469768</v>
      </c>
      <c r="E1858" s="6">
        <v>34000</v>
      </c>
      <c r="F1858" s="6">
        <v>0</v>
      </c>
      <c r="G1858" s="6">
        <v>0</v>
      </c>
      <c r="H1858" s="14">
        <f t="shared" si="82"/>
        <v>503768</v>
      </c>
    </row>
    <row r="1859" spans="2:8" x14ac:dyDescent="0.25">
      <c r="B1859" s="5">
        <v>1014184567</v>
      </c>
      <c r="C1859" s="5" t="s">
        <v>1719</v>
      </c>
      <c r="D1859" s="6">
        <v>281852</v>
      </c>
      <c r="E1859" s="6">
        <v>120000</v>
      </c>
      <c r="F1859" s="6">
        <v>200000</v>
      </c>
      <c r="G1859" s="6">
        <v>0</v>
      </c>
      <c r="H1859" s="14">
        <f t="shared" si="82"/>
        <v>601852</v>
      </c>
    </row>
    <row r="1860" spans="2:8" x14ac:dyDescent="0.25">
      <c r="B1860" s="5">
        <v>1014252389</v>
      </c>
      <c r="C1860" s="5" t="s">
        <v>1720</v>
      </c>
      <c r="D1860" s="6">
        <v>1147928</v>
      </c>
      <c r="E1860" s="6">
        <v>53000</v>
      </c>
      <c r="F1860" s="6">
        <v>200000</v>
      </c>
      <c r="G1860" s="6">
        <v>0</v>
      </c>
      <c r="H1860" s="14">
        <f t="shared" si="82"/>
        <v>1400928</v>
      </c>
    </row>
    <row r="1861" spans="2:8" x14ac:dyDescent="0.25">
      <c r="B1861" s="5">
        <v>1014275079</v>
      </c>
      <c r="C1861" s="5" t="s">
        <v>1721</v>
      </c>
      <c r="D1861" s="6">
        <v>0</v>
      </c>
      <c r="E1861" s="6">
        <v>128000</v>
      </c>
      <c r="F1861" s="6">
        <v>0</v>
      </c>
      <c r="G1861" s="6">
        <v>0</v>
      </c>
      <c r="H1861" s="14">
        <f t="shared" si="82"/>
        <v>128000</v>
      </c>
    </row>
    <row r="1862" spans="2:8" x14ac:dyDescent="0.25">
      <c r="B1862" s="5">
        <v>1014293053</v>
      </c>
      <c r="C1862" s="5" t="s">
        <v>1722</v>
      </c>
      <c r="D1862" s="6">
        <v>0</v>
      </c>
      <c r="E1862" s="6">
        <v>34000</v>
      </c>
      <c r="F1862" s="6">
        <v>200000</v>
      </c>
      <c r="G1862" s="6">
        <v>0</v>
      </c>
      <c r="H1862" s="14">
        <f t="shared" si="82"/>
        <v>234000</v>
      </c>
    </row>
    <row r="1863" spans="2:8" x14ac:dyDescent="0.25">
      <c r="B1863" s="5">
        <v>1014856059</v>
      </c>
      <c r="C1863" s="5" t="s">
        <v>1723</v>
      </c>
      <c r="D1863" s="6">
        <v>628414</v>
      </c>
      <c r="E1863" s="6">
        <v>34000</v>
      </c>
      <c r="F1863" s="6">
        <v>50000</v>
      </c>
      <c r="G1863" s="6">
        <v>0</v>
      </c>
      <c r="H1863" s="14">
        <f t="shared" si="82"/>
        <v>712414</v>
      </c>
    </row>
    <row r="1864" spans="2:8" x14ac:dyDescent="0.25">
      <c r="B1864" s="5">
        <v>1015420910</v>
      </c>
      <c r="C1864" s="5" t="s">
        <v>1724</v>
      </c>
      <c r="D1864" s="6">
        <v>0</v>
      </c>
      <c r="E1864" s="6">
        <v>105000</v>
      </c>
      <c r="F1864" s="6">
        <v>100000</v>
      </c>
      <c r="G1864" s="6">
        <v>0</v>
      </c>
      <c r="H1864" s="14">
        <f t="shared" si="82"/>
        <v>205000</v>
      </c>
    </row>
    <row r="1865" spans="2:8" x14ac:dyDescent="0.25">
      <c r="B1865" s="5">
        <v>1018425841</v>
      </c>
      <c r="C1865" s="5" t="s">
        <v>1725</v>
      </c>
      <c r="D1865" s="6">
        <v>0</v>
      </c>
      <c r="E1865" s="6">
        <v>170000</v>
      </c>
      <c r="F1865" s="6">
        <v>1330000</v>
      </c>
      <c r="G1865" s="6">
        <v>0</v>
      </c>
      <c r="H1865" s="14">
        <f t="shared" si="82"/>
        <v>1500000</v>
      </c>
    </row>
    <row r="1866" spans="2:8" x14ac:dyDescent="0.25">
      <c r="B1866" s="5">
        <v>1018452238</v>
      </c>
      <c r="C1866" s="5" t="s">
        <v>1726</v>
      </c>
      <c r="D1866" s="6">
        <v>0</v>
      </c>
      <c r="E1866" s="6">
        <v>160000</v>
      </c>
      <c r="F1866" s="6">
        <v>0</v>
      </c>
      <c r="G1866" s="6">
        <v>0</v>
      </c>
      <c r="H1866" s="14">
        <f t="shared" si="82"/>
        <v>160000</v>
      </c>
    </row>
    <row r="1867" spans="2:8" x14ac:dyDescent="0.25">
      <c r="B1867" s="5">
        <v>1018462685</v>
      </c>
      <c r="C1867" s="5" t="s">
        <v>1727</v>
      </c>
      <c r="D1867" s="6">
        <v>1809332</v>
      </c>
      <c r="E1867" s="6">
        <v>140000</v>
      </c>
      <c r="F1867" s="6">
        <v>0</v>
      </c>
      <c r="G1867" s="6">
        <v>0</v>
      </c>
      <c r="H1867" s="14">
        <f t="shared" si="82"/>
        <v>1949332</v>
      </c>
    </row>
    <row r="1868" spans="2:8" x14ac:dyDescent="0.25">
      <c r="B1868" s="5">
        <v>1020821445</v>
      </c>
      <c r="C1868" s="5" t="s">
        <v>1728</v>
      </c>
      <c r="D1868" s="6">
        <v>475418</v>
      </c>
      <c r="E1868" s="6">
        <v>34000</v>
      </c>
      <c r="F1868" s="6">
        <v>0</v>
      </c>
      <c r="G1868" s="6">
        <v>0</v>
      </c>
      <c r="H1868" s="14">
        <f t="shared" si="82"/>
        <v>509418</v>
      </c>
    </row>
    <row r="1869" spans="2:8" x14ac:dyDescent="0.25">
      <c r="B1869" s="5">
        <v>1024463168</v>
      </c>
      <c r="C1869" s="5" t="s">
        <v>1729</v>
      </c>
      <c r="D1869" s="6">
        <v>527857</v>
      </c>
      <c r="E1869" s="6">
        <v>94000</v>
      </c>
      <c r="F1869" s="6">
        <v>70000</v>
      </c>
      <c r="G1869" s="6">
        <v>0</v>
      </c>
      <c r="H1869" s="14">
        <f t="shared" si="82"/>
        <v>691857</v>
      </c>
    </row>
    <row r="1870" spans="2:8" x14ac:dyDescent="0.25">
      <c r="B1870" s="5">
        <v>1026257907</v>
      </c>
      <c r="C1870" s="5" t="s">
        <v>1730</v>
      </c>
      <c r="D1870" s="6">
        <v>0</v>
      </c>
      <c r="E1870" s="6">
        <v>180000</v>
      </c>
      <c r="F1870" s="6">
        <v>320000</v>
      </c>
      <c r="G1870" s="6">
        <v>0</v>
      </c>
      <c r="H1870" s="14">
        <f t="shared" si="82"/>
        <v>500000</v>
      </c>
    </row>
    <row r="1871" spans="2:8" x14ac:dyDescent="0.25">
      <c r="B1871" s="5">
        <v>1030530943</v>
      </c>
      <c r="C1871" s="5" t="s">
        <v>1731</v>
      </c>
      <c r="D1871" s="6">
        <v>0</v>
      </c>
      <c r="E1871" s="6">
        <v>84000</v>
      </c>
      <c r="F1871" s="6">
        <v>0</v>
      </c>
      <c r="G1871" s="6">
        <v>0</v>
      </c>
      <c r="H1871" s="14">
        <f t="shared" si="82"/>
        <v>84000</v>
      </c>
    </row>
    <row r="1872" spans="2:8" x14ac:dyDescent="0.25">
      <c r="B1872" s="5">
        <v>1030597767</v>
      </c>
      <c r="C1872" s="5" t="s">
        <v>1732</v>
      </c>
      <c r="D1872" s="6">
        <v>320918</v>
      </c>
      <c r="E1872" s="6">
        <v>34000</v>
      </c>
      <c r="F1872" s="6">
        <v>0</v>
      </c>
      <c r="G1872" s="6">
        <v>0</v>
      </c>
      <c r="H1872" s="14">
        <f t="shared" si="82"/>
        <v>354918</v>
      </c>
    </row>
    <row r="1873" spans="2:8" x14ac:dyDescent="0.25">
      <c r="B1873" s="5">
        <v>1030642494</v>
      </c>
      <c r="C1873" s="5" t="s">
        <v>1733</v>
      </c>
      <c r="D1873" s="6">
        <v>0</v>
      </c>
      <c r="E1873" s="6">
        <v>40000</v>
      </c>
      <c r="F1873" s="6">
        <v>200000</v>
      </c>
      <c r="G1873" s="6">
        <v>0</v>
      </c>
      <c r="H1873" s="14">
        <f t="shared" si="82"/>
        <v>240000</v>
      </c>
    </row>
    <row r="1874" spans="2:8" x14ac:dyDescent="0.25">
      <c r="B1874" s="5">
        <v>1031146423</v>
      </c>
      <c r="C1874" s="5" t="s">
        <v>1734</v>
      </c>
      <c r="D1874" s="6">
        <v>454171</v>
      </c>
      <c r="E1874" s="6">
        <v>40000</v>
      </c>
      <c r="F1874" s="6">
        <v>0</v>
      </c>
      <c r="G1874" s="6">
        <v>0</v>
      </c>
      <c r="H1874" s="14">
        <f t="shared" si="82"/>
        <v>494171</v>
      </c>
    </row>
    <row r="1875" spans="2:8" x14ac:dyDescent="0.25">
      <c r="B1875" s="5">
        <v>1032427720</v>
      </c>
      <c r="C1875" s="5" t="s">
        <v>1735</v>
      </c>
      <c r="D1875" s="6">
        <v>1610978</v>
      </c>
      <c r="E1875" s="6">
        <v>120000</v>
      </c>
      <c r="F1875" s="6">
        <v>0</v>
      </c>
      <c r="G1875" s="6">
        <v>0</v>
      </c>
      <c r="H1875" s="14">
        <f t="shared" si="82"/>
        <v>1730978</v>
      </c>
    </row>
    <row r="1876" spans="2:8" x14ac:dyDescent="0.25">
      <c r="B1876" s="5">
        <v>1032448860</v>
      </c>
      <c r="C1876" s="5" t="s">
        <v>1736</v>
      </c>
      <c r="D1876" s="6">
        <v>1946737</v>
      </c>
      <c r="E1876" s="6">
        <v>150000</v>
      </c>
      <c r="F1876" s="6">
        <v>0</v>
      </c>
      <c r="G1876" s="6">
        <v>0</v>
      </c>
      <c r="H1876" s="14">
        <f t="shared" si="82"/>
        <v>2096737</v>
      </c>
    </row>
    <row r="1877" spans="2:8" x14ac:dyDescent="0.25">
      <c r="B1877" s="5">
        <v>1049612353</v>
      </c>
      <c r="C1877" s="5" t="s">
        <v>1737</v>
      </c>
      <c r="D1877" s="6">
        <v>0</v>
      </c>
      <c r="E1877" s="6">
        <v>196000</v>
      </c>
      <c r="F1877" s="6">
        <v>100000</v>
      </c>
      <c r="G1877" s="6">
        <v>0</v>
      </c>
      <c r="H1877" s="14">
        <f t="shared" ref="H1877:H1908" si="83">SUM(D1877:G1877)</f>
        <v>296000</v>
      </c>
    </row>
    <row r="1878" spans="2:8" x14ac:dyDescent="0.25">
      <c r="B1878" s="5">
        <v>1049624524</v>
      </c>
      <c r="C1878" s="5" t="s">
        <v>1738</v>
      </c>
      <c r="D1878" s="6">
        <v>0</v>
      </c>
      <c r="E1878" s="6">
        <v>34000</v>
      </c>
      <c r="F1878" s="6">
        <v>50000</v>
      </c>
      <c r="G1878" s="6">
        <v>0</v>
      </c>
      <c r="H1878" s="14">
        <f t="shared" si="83"/>
        <v>84000</v>
      </c>
    </row>
    <row r="1879" spans="2:8" x14ac:dyDescent="0.25">
      <c r="B1879" s="5">
        <v>1049635144</v>
      </c>
      <c r="C1879" s="5" t="s">
        <v>1739</v>
      </c>
      <c r="D1879" s="6">
        <v>0</v>
      </c>
      <c r="E1879" s="6">
        <v>54000</v>
      </c>
      <c r="F1879" s="6">
        <v>0</v>
      </c>
      <c r="G1879" s="6">
        <v>0</v>
      </c>
      <c r="H1879" s="14">
        <f t="shared" si="83"/>
        <v>54000</v>
      </c>
    </row>
    <row r="1880" spans="2:8" x14ac:dyDescent="0.25">
      <c r="B1880" s="5">
        <v>1049642699</v>
      </c>
      <c r="C1880" s="5" t="s">
        <v>1740</v>
      </c>
      <c r="D1880" s="6">
        <v>490199</v>
      </c>
      <c r="E1880" s="6">
        <v>34000</v>
      </c>
      <c r="F1880" s="6">
        <v>66000</v>
      </c>
      <c r="G1880" s="6">
        <v>0</v>
      </c>
      <c r="H1880" s="14">
        <f t="shared" si="83"/>
        <v>590199</v>
      </c>
    </row>
    <row r="1881" spans="2:8" x14ac:dyDescent="0.25">
      <c r="B1881" s="5">
        <v>1049643623</v>
      </c>
      <c r="C1881" s="5" t="s">
        <v>1741</v>
      </c>
      <c r="D1881" s="6">
        <v>0</v>
      </c>
      <c r="E1881" s="6">
        <v>53000</v>
      </c>
      <c r="F1881" s="6">
        <v>105000</v>
      </c>
      <c r="G1881" s="6">
        <v>0</v>
      </c>
      <c r="H1881" s="14">
        <f t="shared" si="83"/>
        <v>158000</v>
      </c>
    </row>
    <row r="1882" spans="2:8" x14ac:dyDescent="0.25">
      <c r="B1882" s="5">
        <v>1049646136</v>
      </c>
      <c r="C1882" s="5" t="s">
        <v>1742</v>
      </c>
      <c r="D1882" s="6">
        <v>105884</v>
      </c>
      <c r="E1882" s="6">
        <v>34000</v>
      </c>
      <c r="F1882" s="6">
        <v>50000</v>
      </c>
      <c r="G1882" s="6">
        <v>0</v>
      </c>
      <c r="H1882" s="14">
        <f t="shared" si="83"/>
        <v>189884</v>
      </c>
    </row>
    <row r="1883" spans="2:8" x14ac:dyDescent="0.25">
      <c r="B1883" s="5">
        <v>1049646356</v>
      </c>
      <c r="C1883" s="5" t="s">
        <v>1743</v>
      </c>
      <c r="D1883" s="6">
        <v>0</v>
      </c>
      <c r="E1883" s="6">
        <v>34000</v>
      </c>
      <c r="F1883" s="6">
        <v>66000</v>
      </c>
      <c r="G1883" s="6">
        <v>0</v>
      </c>
      <c r="H1883" s="14">
        <f t="shared" si="83"/>
        <v>100000</v>
      </c>
    </row>
    <row r="1884" spans="2:8" x14ac:dyDescent="0.25">
      <c r="B1884" s="5">
        <v>1049647422</v>
      </c>
      <c r="C1884" s="5" t="s">
        <v>1744</v>
      </c>
      <c r="D1884" s="6">
        <v>510558</v>
      </c>
      <c r="E1884" s="6">
        <v>34000</v>
      </c>
      <c r="F1884" s="6">
        <v>0</v>
      </c>
      <c r="G1884" s="6">
        <v>0</v>
      </c>
      <c r="H1884" s="14">
        <f t="shared" si="83"/>
        <v>544558</v>
      </c>
    </row>
    <row r="1885" spans="2:8" x14ac:dyDescent="0.25">
      <c r="B1885" s="5">
        <v>1049649115</v>
      </c>
      <c r="C1885" s="5" t="s">
        <v>1745</v>
      </c>
      <c r="D1885" s="6">
        <v>445960</v>
      </c>
      <c r="E1885" s="6">
        <v>34000</v>
      </c>
      <c r="F1885" s="6">
        <v>0</v>
      </c>
      <c r="G1885" s="6">
        <v>0</v>
      </c>
      <c r="H1885" s="14">
        <f t="shared" si="83"/>
        <v>479960</v>
      </c>
    </row>
    <row r="1886" spans="2:8" x14ac:dyDescent="0.25">
      <c r="B1886" s="5">
        <v>1049653574</v>
      </c>
      <c r="C1886" s="5" t="s">
        <v>1746</v>
      </c>
      <c r="D1886" s="6">
        <v>380252</v>
      </c>
      <c r="E1886" s="6">
        <v>34000</v>
      </c>
      <c r="F1886" s="6">
        <v>20000</v>
      </c>
      <c r="G1886" s="6">
        <v>0</v>
      </c>
      <c r="H1886" s="14">
        <f t="shared" si="83"/>
        <v>434252</v>
      </c>
    </row>
    <row r="1887" spans="2:8" x14ac:dyDescent="0.25">
      <c r="B1887" s="5">
        <v>1049656147</v>
      </c>
      <c r="C1887" s="5" t="s">
        <v>1747</v>
      </c>
      <c r="D1887" s="6">
        <v>0</v>
      </c>
      <c r="E1887" s="6">
        <v>34000</v>
      </c>
      <c r="F1887" s="6">
        <v>0</v>
      </c>
      <c r="G1887" s="6">
        <v>0</v>
      </c>
      <c r="H1887" s="14">
        <f t="shared" si="83"/>
        <v>34000</v>
      </c>
    </row>
    <row r="1888" spans="2:8" x14ac:dyDescent="0.25">
      <c r="B1888" s="5">
        <v>1050602052</v>
      </c>
      <c r="C1888" s="5" t="s">
        <v>1748</v>
      </c>
      <c r="D1888" s="6">
        <v>0</v>
      </c>
      <c r="E1888" s="6">
        <v>34000</v>
      </c>
      <c r="F1888" s="6">
        <v>0</v>
      </c>
      <c r="G1888" s="6">
        <v>0</v>
      </c>
      <c r="H1888" s="14">
        <f t="shared" si="83"/>
        <v>34000</v>
      </c>
    </row>
    <row r="1889" spans="2:8" x14ac:dyDescent="0.25">
      <c r="B1889" s="5">
        <v>1051212205</v>
      </c>
      <c r="C1889" s="5" t="s">
        <v>1749</v>
      </c>
      <c r="D1889" s="6">
        <v>529752</v>
      </c>
      <c r="E1889" s="6">
        <v>47000</v>
      </c>
      <c r="F1889" s="6">
        <v>50000</v>
      </c>
      <c r="G1889" s="6">
        <v>0</v>
      </c>
      <c r="H1889" s="14">
        <f t="shared" si="83"/>
        <v>626752</v>
      </c>
    </row>
    <row r="1890" spans="2:8" x14ac:dyDescent="0.25">
      <c r="B1890" s="5">
        <v>1053767269</v>
      </c>
      <c r="C1890" s="5" t="s">
        <v>1750</v>
      </c>
      <c r="D1890" s="6">
        <v>407606</v>
      </c>
      <c r="E1890" s="6">
        <v>56000</v>
      </c>
      <c r="F1890" s="6">
        <v>100000</v>
      </c>
      <c r="G1890" s="6">
        <v>0</v>
      </c>
      <c r="H1890" s="14">
        <f t="shared" si="83"/>
        <v>563606</v>
      </c>
    </row>
    <row r="1891" spans="2:8" x14ac:dyDescent="0.25">
      <c r="B1891" s="5">
        <v>1072701972</v>
      </c>
      <c r="C1891" s="5" t="s">
        <v>1751</v>
      </c>
      <c r="D1891" s="6">
        <v>670549</v>
      </c>
      <c r="E1891" s="6">
        <v>34000</v>
      </c>
      <c r="F1891" s="6">
        <v>50000</v>
      </c>
      <c r="G1891" s="6">
        <v>0</v>
      </c>
      <c r="H1891" s="14">
        <f t="shared" si="83"/>
        <v>754549</v>
      </c>
    </row>
    <row r="1892" spans="2:8" x14ac:dyDescent="0.25">
      <c r="B1892" s="5">
        <v>1073236181</v>
      </c>
      <c r="C1892" s="5" t="s">
        <v>1752</v>
      </c>
      <c r="D1892" s="6">
        <v>0</v>
      </c>
      <c r="E1892" s="6">
        <v>40000</v>
      </c>
      <c r="F1892" s="6">
        <v>160000</v>
      </c>
      <c r="G1892" s="6">
        <v>0</v>
      </c>
      <c r="H1892" s="14">
        <f t="shared" si="83"/>
        <v>200000</v>
      </c>
    </row>
    <row r="1893" spans="2:8" x14ac:dyDescent="0.25">
      <c r="B1893" s="5">
        <v>1073516139</v>
      </c>
      <c r="C1893" s="5" t="s">
        <v>1753</v>
      </c>
      <c r="D1893" s="6">
        <v>0</v>
      </c>
      <c r="E1893" s="6">
        <v>68000</v>
      </c>
      <c r="F1893" s="6">
        <v>82000</v>
      </c>
      <c r="G1893" s="6">
        <v>0</v>
      </c>
      <c r="H1893" s="14">
        <f t="shared" si="83"/>
        <v>150000</v>
      </c>
    </row>
    <row r="1894" spans="2:8" x14ac:dyDescent="0.25">
      <c r="B1894" s="5">
        <v>1073692443</v>
      </c>
      <c r="C1894" s="5" t="s">
        <v>1754</v>
      </c>
      <c r="D1894" s="6">
        <v>370286</v>
      </c>
      <c r="E1894" s="6">
        <v>34000</v>
      </c>
      <c r="F1894" s="6">
        <v>0</v>
      </c>
      <c r="G1894" s="6">
        <v>0</v>
      </c>
      <c r="H1894" s="14">
        <f t="shared" si="83"/>
        <v>404286</v>
      </c>
    </row>
    <row r="1895" spans="2:8" x14ac:dyDescent="0.25">
      <c r="B1895" s="5">
        <v>1073720410</v>
      </c>
      <c r="C1895" s="5" t="s">
        <v>1755</v>
      </c>
      <c r="D1895" s="6">
        <v>255060</v>
      </c>
      <c r="E1895" s="6">
        <v>35000</v>
      </c>
      <c r="F1895" s="6">
        <v>100000</v>
      </c>
      <c r="G1895" s="6">
        <v>0</v>
      </c>
      <c r="H1895" s="14">
        <f t="shared" si="83"/>
        <v>390060</v>
      </c>
    </row>
    <row r="1896" spans="2:8" x14ac:dyDescent="0.25">
      <c r="B1896" s="5">
        <v>1074416303</v>
      </c>
      <c r="C1896" s="5" t="s">
        <v>1756</v>
      </c>
      <c r="D1896" s="6">
        <v>2388619</v>
      </c>
      <c r="E1896" s="6">
        <v>154000</v>
      </c>
      <c r="F1896" s="6">
        <v>0</v>
      </c>
      <c r="G1896" s="6">
        <v>0</v>
      </c>
      <c r="H1896" s="14">
        <f t="shared" si="83"/>
        <v>2542619</v>
      </c>
    </row>
    <row r="1897" spans="2:8" x14ac:dyDescent="0.25">
      <c r="B1897" s="5">
        <v>1095920084</v>
      </c>
      <c r="C1897" s="5" t="s">
        <v>1757</v>
      </c>
      <c r="D1897" s="6">
        <v>881284</v>
      </c>
      <c r="E1897" s="6">
        <v>82000</v>
      </c>
      <c r="F1897" s="6">
        <v>0</v>
      </c>
      <c r="G1897" s="6">
        <v>0</v>
      </c>
      <c r="H1897" s="14">
        <f t="shared" si="83"/>
        <v>963284</v>
      </c>
    </row>
    <row r="1898" spans="2:8" x14ac:dyDescent="0.25">
      <c r="B1898" s="5">
        <v>1121885984</v>
      </c>
      <c r="C1898" s="5" t="s">
        <v>1758</v>
      </c>
      <c r="D1898" s="6">
        <v>569480</v>
      </c>
      <c r="E1898" s="6">
        <v>69000</v>
      </c>
      <c r="F1898" s="6">
        <v>0</v>
      </c>
      <c r="G1898" s="6">
        <v>0</v>
      </c>
      <c r="H1898" s="14">
        <f t="shared" si="83"/>
        <v>638480</v>
      </c>
    </row>
    <row r="1899" spans="2:8" x14ac:dyDescent="0.25">
      <c r="B1899" s="5">
        <v>1124827482</v>
      </c>
      <c r="C1899" s="5" t="s">
        <v>1759</v>
      </c>
      <c r="D1899" s="6">
        <v>894304</v>
      </c>
      <c r="E1899" s="6">
        <v>58000</v>
      </c>
      <c r="F1899" s="6">
        <v>42000</v>
      </c>
      <c r="G1899" s="6">
        <v>0</v>
      </c>
      <c r="H1899" s="14">
        <f t="shared" si="83"/>
        <v>994304</v>
      </c>
    </row>
    <row r="1900" spans="2:8" x14ac:dyDescent="0.25">
      <c r="B1900" s="5">
        <v>1143429784</v>
      </c>
      <c r="C1900" s="5" t="s">
        <v>1760</v>
      </c>
      <c r="D1900" s="6">
        <v>631025</v>
      </c>
      <c r="E1900" s="6">
        <v>53000</v>
      </c>
      <c r="F1900" s="6">
        <v>0</v>
      </c>
      <c r="G1900" s="6">
        <v>0</v>
      </c>
      <c r="H1900" s="14">
        <f t="shared" si="83"/>
        <v>684025</v>
      </c>
    </row>
    <row r="1901" spans="2:8" x14ac:dyDescent="0.25">
      <c r="B1901" s="5">
        <v>31423737</v>
      </c>
      <c r="C1901" s="5" t="s">
        <v>1761</v>
      </c>
      <c r="D1901" s="6">
        <v>0</v>
      </c>
      <c r="E1901" s="6">
        <v>170000</v>
      </c>
      <c r="F1901" s="6">
        <v>0</v>
      </c>
      <c r="G1901" s="6">
        <v>0</v>
      </c>
      <c r="H1901" s="14">
        <f t="shared" si="83"/>
        <v>170000</v>
      </c>
    </row>
    <row r="1902" spans="2:8" x14ac:dyDescent="0.25">
      <c r="B1902" s="5">
        <v>41926327</v>
      </c>
      <c r="C1902" s="5" t="s">
        <v>1762</v>
      </c>
      <c r="D1902" s="6">
        <v>1646538</v>
      </c>
      <c r="E1902" s="6">
        <v>160000</v>
      </c>
      <c r="F1902" s="6">
        <v>0</v>
      </c>
      <c r="G1902" s="6">
        <v>0</v>
      </c>
      <c r="H1902" s="14">
        <f t="shared" si="83"/>
        <v>1806538</v>
      </c>
    </row>
    <row r="1903" spans="2:8" x14ac:dyDescent="0.25">
      <c r="B1903" s="5">
        <v>46680752</v>
      </c>
      <c r="C1903" s="5" t="s">
        <v>1763</v>
      </c>
      <c r="D1903" s="6">
        <v>0</v>
      </c>
      <c r="E1903" s="6">
        <v>34000</v>
      </c>
      <c r="F1903" s="6">
        <v>66000</v>
      </c>
      <c r="G1903" s="6">
        <v>0</v>
      </c>
      <c r="H1903" s="14">
        <f t="shared" si="83"/>
        <v>100000</v>
      </c>
    </row>
    <row r="1904" spans="2:8" x14ac:dyDescent="0.25">
      <c r="B1904" s="5">
        <v>51899995</v>
      </c>
      <c r="C1904" s="5" t="s">
        <v>1764</v>
      </c>
      <c r="D1904" s="6">
        <v>0</v>
      </c>
      <c r="E1904" s="6">
        <v>180000</v>
      </c>
      <c r="F1904" s="6">
        <v>50000</v>
      </c>
      <c r="G1904" s="6">
        <v>0</v>
      </c>
      <c r="H1904" s="14">
        <f t="shared" si="83"/>
        <v>230000</v>
      </c>
    </row>
    <row r="1905" spans="2:9" x14ac:dyDescent="0.25">
      <c r="B1905" s="5">
        <v>51984002</v>
      </c>
      <c r="C1905" s="5" t="s">
        <v>1765</v>
      </c>
      <c r="D1905" s="6">
        <v>2384794</v>
      </c>
      <c r="E1905" s="6">
        <v>180000</v>
      </c>
      <c r="F1905" s="6">
        <v>0</v>
      </c>
      <c r="G1905" s="6">
        <v>0</v>
      </c>
      <c r="H1905" s="14">
        <f t="shared" si="83"/>
        <v>2564794</v>
      </c>
    </row>
    <row r="1906" spans="2:9" x14ac:dyDescent="0.25">
      <c r="B1906" s="5">
        <v>52102568</v>
      </c>
      <c r="C1906" s="5" t="s">
        <v>1766</v>
      </c>
      <c r="D1906" s="6">
        <v>0</v>
      </c>
      <c r="E1906" s="6">
        <v>79000</v>
      </c>
      <c r="F1906" s="6">
        <v>50000</v>
      </c>
      <c r="G1906" s="6">
        <v>0</v>
      </c>
      <c r="H1906" s="14">
        <f t="shared" si="83"/>
        <v>129000</v>
      </c>
    </row>
    <row r="1907" spans="2:9" x14ac:dyDescent="0.25">
      <c r="B1907" s="5">
        <v>52266936</v>
      </c>
      <c r="C1907" s="5" t="s">
        <v>1767</v>
      </c>
      <c r="D1907" s="6">
        <v>815742</v>
      </c>
      <c r="E1907" s="6">
        <v>160000</v>
      </c>
      <c r="F1907" s="6">
        <v>0</v>
      </c>
      <c r="G1907" s="6">
        <v>0</v>
      </c>
      <c r="H1907" s="14">
        <f t="shared" si="83"/>
        <v>975742</v>
      </c>
    </row>
    <row r="1908" spans="2:9" x14ac:dyDescent="0.25">
      <c r="B1908" s="5">
        <v>52322608</v>
      </c>
      <c r="C1908" s="5" t="s">
        <v>1768</v>
      </c>
      <c r="D1908" s="6">
        <v>0</v>
      </c>
      <c r="E1908" s="6">
        <v>93000</v>
      </c>
      <c r="F1908" s="6">
        <v>0</v>
      </c>
      <c r="G1908" s="6">
        <v>0</v>
      </c>
      <c r="H1908" s="14">
        <f t="shared" si="83"/>
        <v>93000</v>
      </c>
    </row>
    <row r="1909" spans="2:9" x14ac:dyDescent="0.25">
      <c r="B1909" s="5">
        <v>52477090</v>
      </c>
      <c r="C1909" s="5" t="s">
        <v>1769</v>
      </c>
      <c r="D1909" s="6">
        <v>0</v>
      </c>
      <c r="E1909" s="6">
        <v>34000</v>
      </c>
      <c r="F1909" s="6">
        <v>166000</v>
      </c>
      <c r="G1909" s="6">
        <v>0</v>
      </c>
      <c r="H1909" s="14">
        <f t="shared" ref="H1909:H1940" si="84">SUM(D1909:G1909)</f>
        <v>200000</v>
      </c>
    </row>
    <row r="1910" spans="2:9" x14ac:dyDescent="0.25">
      <c r="B1910" s="5">
        <v>52486289</v>
      </c>
      <c r="C1910" s="5" t="s">
        <v>1770</v>
      </c>
      <c r="D1910" s="6">
        <v>3603424</v>
      </c>
      <c r="E1910" s="6">
        <v>180000</v>
      </c>
      <c r="F1910" s="6">
        <v>0</v>
      </c>
      <c r="G1910" s="6">
        <v>0</v>
      </c>
      <c r="H1910" s="14">
        <f t="shared" si="84"/>
        <v>3783424</v>
      </c>
    </row>
    <row r="1911" spans="2:9" x14ac:dyDescent="0.25">
      <c r="B1911" s="5">
        <v>52734355</v>
      </c>
      <c r="C1911" s="5" t="s">
        <v>1771</v>
      </c>
      <c r="D1911" s="6">
        <v>849755</v>
      </c>
      <c r="E1911" s="6">
        <v>160000</v>
      </c>
      <c r="F1911" s="6">
        <v>0</v>
      </c>
      <c r="G1911" s="6">
        <v>0</v>
      </c>
      <c r="H1911" s="14">
        <f t="shared" si="84"/>
        <v>1009755</v>
      </c>
    </row>
    <row r="1912" spans="2:9" x14ac:dyDescent="0.25">
      <c r="B1912" s="5">
        <v>55223402</v>
      </c>
      <c r="C1912" s="5" t="s">
        <v>1772</v>
      </c>
      <c r="D1912" s="6">
        <v>1879072</v>
      </c>
      <c r="E1912" s="6">
        <v>180000</v>
      </c>
      <c r="F1912" s="6">
        <v>320000</v>
      </c>
      <c r="G1912" s="6">
        <v>0</v>
      </c>
      <c r="H1912" s="14">
        <f t="shared" si="84"/>
        <v>2379072</v>
      </c>
    </row>
    <row r="1913" spans="2:9" x14ac:dyDescent="0.25">
      <c r="B1913" s="5">
        <v>63492395</v>
      </c>
      <c r="C1913" s="5" t="s">
        <v>1773</v>
      </c>
      <c r="D1913" s="6">
        <v>3061143</v>
      </c>
      <c r="E1913" s="6">
        <v>180000</v>
      </c>
      <c r="F1913" s="6">
        <v>0</v>
      </c>
      <c r="G1913" s="6">
        <v>0</v>
      </c>
      <c r="H1913" s="14">
        <f t="shared" si="84"/>
        <v>3241143</v>
      </c>
    </row>
    <row r="1914" spans="2:9" x14ac:dyDescent="0.25">
      <c r="B1914" s="5">
        <v>63552612</v>
      </c>
      <c r="C1914" s="5" t="s">
        <v>1774</v>
      </c>
      <c r="D1914" s="6">
        <v>417822</v>
      </c>
      <c r="E1914" s="6">
        <v>60000</v>
      </c>
      <c r="F1914" s="6">
        <v>0</v>
      </c>
      <c r="G1914" s="6">
        <v>0</v>
      </c>
      <c r="H1914" s="14">
        <f t="shared" si="84"/>
        <v>477822</v>
      </c>
    </row>
    <row r="1915" spans="2:9" x14ac:dyDescent="0.25">
      <c r="B1915" s="5">
        <v>7178226</v>
      </c>
      <c r="C1915" s="5" t="s">
        <v>1775</v>
      </c>
      <c r="D1915" s="6">
        <v>543091</v>
      </c>
      <c r="E1915" s="6">
        <v>40000</v>
      </c>
      <c r="F1915" s="6">
        <v>20000</v>
      </c>
      <c r="G1915" s="6">
        <v>0</v>
      </c>
      <c r="H1915" s="14">
        <f t="shared" si="84"/>
        <v>603091</v>
      </c>
    </row>
    <row r="1916" spans="2:9" x14ac:dyDescent="0.25">
      <c r="B1916" s="5">
        <v>72176691</v>
      </c>
      <c r="C1916" s="5" t="s">
        <v>1776</v>
      </c>
      <c r="D1916" s="6">
        <v>3172143</v>
      </c>
      <c r="E1916" s="6">
        <v>180000</v>
      </c>
      <c r="F1916" s="6">
        <v>0</v>
      </c>
      <c r="G1916" s="6">
        <v>0</v>
      </c>
      <c r="H1916" s="14">
        <f t="shared" si="84"/>
        <v>3352143</v>
      </c>
    </row>
    <row r="1917" spans="2:9" x14ac:dyDescent="0.25">
      <c r="B1917" s="5">
        <v>79781358</v>
      </c>
      <c r="C1917" s="5" t="s">
        <v>1777</v>
      </c>
      <c r="D1917" s="6">
        <v>2587595</v>
      </c>
      <c r="E1917" s="6">
        <v>180000</v>
      </c>
      <c r="F1917" s="6">
        <v>0</v>
      </c>
      <c r="G1917" s="6">
        <v>0</v>
      </c>
      <c r="H1917" s="14">
        <f t="shared" si="84"/>
        <v>2767595</v>
      </c>
    </row>
    <row r="1918" spans="2:9" x14ac:dyDescent="0.25">
      <c r="B1918" s="5">
        <v>79917576</v>
      </c>
      <c r="C1918" s="5" t="s">
        <v>1778</v>
      </c>
      <c r="D1918" s="6">
        <v>0</v>
      </c>
      <c r="E1918" s="6">
        <v>40000</v>
      </c>
      <c r="F1918" s="6">
        <v>0</v>
      </c>
      <c r="G1918" s="6">
        <v>0</v>
      </c>
      <c r="H1918" s="14">
        <f t="shared" si="84"/>
        <v>40000</v>
      </c>
    </row>
    <row r="1919" spans="2:9" x14ac:dyDescent="0.25">
      <c r="B1919" s="5">
        <v>79926433</v>
      </c>
      <c r="C1919" s="5" t="s">
        <v>1779</v>
      </c>
      <c r="D1919" s="6">
        <v>196365</v>
      </c>
      <c r="E1919" s="6">
        <v>40000</v>
      </c>
      <c r="F1919" s="6">
        <v>120000</v>
      </c>
      <c r="G1919" s="6">
        <v>0</v>
      </c>
      <c r="H1919" s="14">
        <f t="shared" si="84"/>
        <v>356365</v>
      </c>
      <c r="I1919" s="22"/>
    </row>
    <row r="1920" spans="2:9" x14ac:dyDescent="0.25">
      <c r="B1920" s="5">
        <v>80191250</v>
      </c>
      <c r="C1920" s="5" t="s">
        <v>1780</v>
      </c>
      <c r="D1920" s="6">
        <v>754443</v>
      </c>
      <c r="E1920" s="6">
        <v>140000</v>
      </c>
      <c r="F1920" s="6">
        <v>0</v>
      </c>
      <c r="G1920" s="6">
        <v>0</v>
      </c>
      <c r="H1920" s="14">
        <f t="shared" si="84"/>
        <v>894443</v>
      </c>
    </row>
    <row r="1921" spans="1:9" x14ac:dyDescent="0.25">
      <c r="A1921" s="22"/>
      <c r="B1921" s="5">
        <v>91477056</v>
      </c>
      <c r="C1921" s="5" t="s">
        <v>1781</v>
      </c>
      <c r="D1921" s="6">
        <v>2721858</v>
      </c>
      <c r="E1921" s="6">
        <v>139000</v>
      </c>
      <c r="F1921" s="6">
        <v>0</v>
      </c>
      <c r="G1921" s="6">
        <v>0</v>
      </c>
      <c r="H1921" s="14">
        <f t="shared" si="84"/>
        <v>2860858</v>
      </c>
      <c r="I1921" s="22"/>
    </row>
    <row r="1922" spans="1:9" ht="15" customHeight="1" x14ac:dyDescent="0.25">
      <c r="A1922" s="11" t="s">
        <v>3223</v>
      </c>
      <c r="B1922" s="25">
        <v>358</v>
      </c>
      <c r="C1922" s="5">
        <v>24</v>
      </c>
      <c r="D1922" s="5">
        <v>2413000010</v>
      </c>
      <c r="E1922" s="5">
        <v>2</v>
      </c>
      <c r="F1922" s="5">
        <v>2024</v>
      </c>
      <c r="G1922" s="5">
        <v>1</v>
      </c>
      <c r="H1922" s="14"/>
      <c r="I1922" s="15">
        <f>+SUM(H1923)</f>
        <v>1223526</v>
      </c>
    </row>
    <row r="1923" spans="1:9" x14ac:dyDescent="0.25">
      <c r="A1923" s="22"/>
      <c r="B1923" s="5">
        <v>91492248</v>
      </c>
      <c r="C1923" s="5" t="s">
        <v>1782</v>
      </c>
      <c r="D1923" s="6">
        <v>1142526</v>
      </c>
      <c r="E1923" s="6">
        <v>81000</v>
      </c>
      <c r="F1923" s="6">
        <v>0</v>
      </c>
      <c r="G1923" s="6">
        <v>0</v>
      </c>
      <c r="H1923" s="14">
        <f>SUM(D1923:G1923)</f>
        <v>1223526</v>
      </c>
      <c r="I1923" s="22"/>
    </row>
    <row r="1924" spans="1:9" ht="15" customHeight="1" x14ac:dyDescent="0.25">
      <c r="A1924" s="11" t="s">
        <v>3224</v>
      </c>
      <c r="B1924" s="25">
        <v>361</v>
      </c>
      <c r="C1924" s="5">
        <v>24</v>
      </c>
      <c r="D1924" s="5">
        <v>2419000043</v>
      </c>
      <c r="E1924" s="5">
        <v>2</v>
      </c>
      <c r="F1924" s="5">
        <v>2024</v>
      </c>
      <c r="G1924" s="5">
        <v>1</v>
      </c>
      <c r="H1924" s="14"/>
      <c r="I1924" s="15">
        <f>+SUM(H1925:H1932)</f>
        <v>2740366</v>
      </c>
    </row>
    <row r="1925" spans="1:9" x14ac:dyDescent="0.25">
      <c r="B1925" s="5">
        <v>1020746511</v>
      </c>
      <c r="C1925" s="5" t="s">
        <v>1783</v>
      </c>
      <c r="D1925" s="6">
        <v>875872</v>
      </c>
      <c r="E1925" s="6">
        <v>36000</v>
      </c>
      <c r="F1925" s="6">
        <v>0</v>
      </c>
      <c r="G1925" s="6">
        <v>0</v>
      </c>
      <c r="H1925" s="14">
        <f t="shared" ref="H1925:H1932" si="85">SUM(D1925:G1925)</f>
        <v>911872</v>
      </c>
    </row>
    <row r="1926" spans="1:9" x14ac:dyDescent="0.25">
      <c r="B1926" s="5">
        <v>1049611947</v>
      </c>
      <c r="C1926" s="5" t="s">
        <v>1784</v>
      </c>
      <c r="D1926" s="6">
        <v>0</v>
      </c>
      <c r="E1926" s="6">
        <v>67000</v>
      </c>
      <c r="F1926" s="6">
        <v>100000</v>
      </c>
      <c r="G1926" s="6">
        <v>0</v>
      </c>
      <c r="H1926" s="14">
        <f t="shared" si="85"/>
        <v>167000</v>
      </c>
    </row>
    <row r="1927" spans="1:9" x14ac:dyDescent="0.25">
      <c r="B1927" s="5">
        <v>23377018</v>
      </c>
      <c r="C1927" s="5" t="s">
        <v>1785</v>
      </c>
      <c r="D1927" s="6">
        <v>137739</v>
      </c>
      <c r="E1927" s="6">
        <v>88000</v>
      </c>
      <c r="F1927" s="6">
        <v>0</v>
      </c>
      <c r="G1927" s="6">
        <v>0</v>
      </c>
      <c r="H1927" s="14">
        <f t="shared" si="85"/>
        <v>225739</v>
      </c>
    </row>
    <row r="1928" spans="1:9" x14ac:dyDescent="0.25">
      <c r="B1928" s="5">
        <v>24023545</v>
      </c>
      <c r="C1928" s="5" t="s">
        <v>1786</v>
      </c>
      <c r="D1928" s="6">
        <v>0</v>
      </c>
      <c r="E1928" s="6">
        <v>75000</v>
      </c>
      <c r="F1928" s="6">
        <v>0</v>
      </c>
      <c r="G1928" s="6">
        <v>0</v>
      </c>
      <c r="H1928" s="14">
        <f t="shared" si="85"/>
        <v>75000</v>
      </c>
    </row>
    <row r="1929" spans="1:9" x14ac:dyDescent="0.25">
      <c r="B1929" s="5">
        <v>40042483</v>
      </c>
      <c r="C1929" s="5" t="s">
        <v>1787</v>
      </c>
      <c r="D1929" s="6">
        <v>0</v>
      </c>
      <c r="E1929" s="6">
        <v>167000</v>
      </c>
      <c r="F1929" s="6">
        <v>0</v>
      </c>
      <c r="G1929" s="6">
        <v>0</v>
      </c>
      <c r="H1929" s="14">
        <f t="shared" si="85"/>
        <v>167000</v>
      </c>
    </row>
    <row r="1930" spans="1:9" x14ac:dyDescent="0.25">
      <c r="A1930" s="22"/>
      <c r="B1930" s="5">
        <v>6766535</v>
      </c>
      <c r="C1930" s="5" t="s">
        <v>1788</v>
      </c>
      <c r="D1930" s="6">
        <v>281001</v>
      </c>
      <c r="E1930" s="6">
        <v>113000</v>
      </c>
      <c r="F1930" s="6">
        <v>0</v>
      </c>
      <c r="G1930" s="6">
        <v>0</v>
      </c>
      <c r="H1930" s="14">
        <f t="shared" si="85"/>
        <v>394001</v>
      </c>
      <c r="I1930" s="22"/>
    </row>
    <row r="1931" spans="1:9" x14ac:dyDescent="0.25">
      <c r="B1931" s="5">
        <v>7160098</v>
      </c>
      <c r="C1931" s="5" t="s">
        <v>1789</v>
      </c>
      <c r="D1931" s="6">
        <v>412599</v>
      </c>
      <c r="E1931" s="6">
        <v>50000</v>
      </c>
      <c r="F1931" s="6">
        <v>0</v>
      </c>
      <c r="G1931" s="6">
        <v>0</v>
      </c>
      <c r="H1931" s="14">
        <f t="shared" si="85"/>
        <v>462599</v>
      </c>
    </row>
    <row r="1932" spans="1:9" x14ac:dyDescent="0.25">
      <c r="A1932" s="22"/>
      <c r="B1932" s="5">
        <v>9534883</v>
      </c>
      <c r="C1932" s="5" t="s">
        <v>1790</v>
      </c>
      <c r="D1932" s="6">
        <v>295155</v>
      </c>
      <c r="E1932" s="6">
        <v>42000</v>
      </c>
      <c r="F1932" s="6">
        <v>0</v>
      </c>
      <c r="G1932" s="6">
        <v>0</v>
      </c>
      <c r="H1932" s="14">
        <f t="shared" si="85"/>
        <v>337155</v>
      </c>
      <c r="I1932" s="22"/>
    </row>
    <row r="1933" spans="1:9" ht="15" customHeight="1" x14ac:dyDescent="0.25">
      <c r="A1933" s="11" t="s">
        <v>3225</v>
      </c>
      <c r="B1933" s="25">
        <v>362</v>
      </c>
      <c r="C1933" s="5">
        <v>24</v>
      </c>
      <c r="D1933" s="5">
        <v>2419000044</v>
      </c>
      <c r="E1933" s="5">
        <v>2</v>
      </c>
      <c r="F1933" s="5">
        <v>2024</v>
      </c>
      <c r="G1933" s="5">
        <v>1</v>
      </c>
      <c r="H1933" s="14"/>
      <c r="I1933" s="15">
        <f>+SUM(H1934:H1944)</f>
        <v>4000405</v>
      </c>
    </row>
    <row r="1934" spans="1:9" x14ac:dyDescent="0.25">
      <c r="B1934" s="5">
        <v>24133863</v>
      </c>
      <c r="C1934" s="5" t="s">
        <v>1791</v>
      </c>
      <c r="D1934" s="6">
        <v>1030471</v>
      </c>
      <c r="E1934" s="6">
        <v>50000</v>
      </c>
      <c r="F1934" s="6">
        <v>0</v>
      </c>
      <c r="G1934" s="6">
        <v>0</v>
      </c>
      <c r="H1934" s="14">
        <f t="shared" ref="H1934:H1944" si="86">SUM(D1934:G1934)</f>
        <v>1080471</v>
      </c>
    </row>
    <row r="1935" spans="1:9" x14ac:dyDescent="0.25">
      <c r="B1935" s="5">
        <v>33377393</v>
      </c>
      <c r="C1935" s="5" t="s">
        <v>1792</v>
      </c>
      <c r="D1935" s="6">
        <v>165171</v>
      </c>
      <c r="E1935" s="6">
        <v>64000</v>
      </c>
      <c r="F1935" s="6">
        <v>0</v>
      </c>
      <c r="G1935" s="6">
        <v>0</v>
      </c>
      <c r="H1935" s="14">
        <f t="shared" si="86"/>
        <v>229171</v>
      </c>
    </row>
    <row r="1936" spans="1:9" x14ac:dyDescent="0.25">
      <c r="B1936" s="5">
        <v>33377521</v>
      </c>
      <c r="C1936" s="5" t="s">
        <v>1793</v>
      </c>
      <c r="D1936" s="6">
        <v>0</v>
      </c>
      <c r="E1936" s="6">
        <v>100000</v>
      </c>
      <c r="F1936" s="6">
        <v>0</v>
      </c>
      <c r="G1936" s="6">
        <v>0</v>
      </c>
      <c r="H1936" s="14">
        <f t="shared" si="86"/>
        <v>100000</v>
      </c>
    </row>
    <row r="1937" spans="1:9" x14ac:dyDescent="0.25">
      <c r="B1937" s="5">
        <v>40024544</v>
      </c>
      <c r="C1937" s="5" t="s">
        <v>1794</v>
      </c>
      <c r="D1937" s="6">
        <v>0</v>
      </c>
      <c r="E1937" s="6">
        <v>75000</v>
      </c>
      <c r="F1937" s="6">
        <v>0</v>
      </c>
      <c r="G1937" s="6">
        <v>0</v>
      </c>
      <c r="H1937" s="14">
        <f t="shared" si="86"/>
        <v>75000</v>
      </c>
    </row>
    <row r="1938" spans="1:9" x14ac:dyDescent="0.25">
      <c r="B1938" s="5">
        <v>40027013</v>
      </c>
      <c r="C1938" s="5" t="s">
        <v>1795</v>
      </c>
      <c r="D1938" s="6">
        <v>0</v>
      </c>
      <c r="E1938" s="6">
        <v>110000</v>
      </c>
      <c r="F1938" s="6">
        <v>0</v>
      </c>
      <c r="G1938" s="6">
        <v>0</v>
      </c>
      <c r="H1938" s="14">
        <f t="shared" si="86"/>
        <v>110000</v>
      </c>
    </row>
    <row r="1939" spans="1:9" x14ac:dyDescent="0.25">
      <c r="B1939" s="5">
        <v>40031950</v>
      </c>
      <c r="C1939" s="5" t="s">
        <v>1796</v>
      </c>
      <c r="D1939" s="6">
        <v>194285</v>
      </c>
      <c r="E1939" s="6">
        <v>50000</v>
      </c>
      <c r="F1939" s="6">
        <v>0</v>
      </c>
      <c r="G1939" s="6">
        <v>0</v>
      </c>
      <c r="H1939" s="14">
        <f t="shared" si="86"/>
        <v>244285</v>
      </c>
    </row>
    <row r="1940" spans="1:9" x14ac:dyDescent="0.25">
      <c r="B1940" s="5">
        <v>40033524</v>
      </c>
      <c r="C1940" s="5" t="s">
        <v>1797</v>
      </c>
      <c r="D1940" s="6">
        <v>194285</v>
      </c>
      <c r="E1940" s="6">
        <v>50000</v>
      </c>
      <c r="F1940" s="6">
        <v>0</v>
      </c>
      <c r="G1940" s="6">
        <v>0</v>
      </c>
      <c r="H1940" s="14">
        <f t="shared" si="86"/>
        <v>244285</v>
      </c>
    </row>
    <row r="1941" spans="1:9" x14ac:dyDescent="0.25">
      <c r="B1941" s="5">
        <v>40045646</v>
      </c>
      <c r="C1941" s="5" t="s">
        <v>1798</v>
      </c>
      <c r="D1941" s="6">
        <v>121497</v>
      </c>
      <c r="E1941" s="6">
        <v>39000</v>
      </c>
      <c r="F1941" s="6">
        <v>0</v>
      </c>
      <c r="G1941" s="6">
        <v>0</v>
      </c>
      <c r="H1941" s="14">
        <f t="shared" si="86"/>
        <v>160497</v>
      </c>
    </row>
    <row r="1942" spans="1:9" x14ac:dyDescent="0.25">
      <c r="A1942" s="22"/>
      <c r="B1942" s="5">
        <v>40047425</v>
      </c>
      <c r="C1942" s="5" t="s">
        <v>1799</v>
      </c>
      <c r="D1942" s="6">
        <v>695942</v>
      </c>
      <c r="E1942" s="6">
        <v>98000</v>
      </c>
      <c r="F1942" s="6">
        <v>0</v>
      </c>
      <c r="G1942" s="6">
        <v>0</v>
      </c>
      <c r="H1942" s="14">
        <f t="shared" si="86"/>
        <v>793942</v>
      </c>
      <c r="I1942" s="22"/>
    </row>
    <row r="1943" spans="1:9" x14ac:dyDescent="0.25">
      <c r="B1943" s="5">
        <v>46661072</v>
      </c>
      <c r="C1943" s="5" t="s">
        <v>1800</v>
      </c>
      <c r="D1943" s="6">
        <v>0</v>
      </c>
      <c r="E1943" s="6">
        <v>113000</v>
      </c>
      <c r="F1943" s="6">
        <v>0</v>
      </c>
      <c r="G1943" s="6">
        <v>0</v>
      </c>
      <c r="H1943" s="14">
        <f t="shared" si="86"/>
        <v>113000</v>
      </c>
    </row>
    <row r="1944" spans="1:9" x14ac:dyDescent="0.25">
      <c r="A1944" s="22"/>
      <c r="B1944" s="5">
        <v>7178437</v>
      </c>
      <c r="C1944" s="5" t="s">
        <v>1801</v>
      </c>
      <c r="D1944" s="6">
        <v>804754</v>
      </c>
      <c r="E1944" s="6">
        <v>45000</v>
      </c>
      <c r="F1944" s="6">
        <v>0</v>
      </c>
      <c r="G1944" s="6">
        <v>0</v>
      </c>
      <c r="H1944" s="14">
        <f t="shared" si="86"/>
        <v>849754</v>
      </c>
      <c r="I1944" s="22"/>
    </row>
    <row r="1945" spans="1:9" ht="15" customHeight="1" x14ac:dyDescent="0.25">
      <c r="A1945" s="11" t="s">
        <v>3226</v>
      </c>
      <c r="B1945" s="25">
        <v>363</v>
      </c>
      <c r="C1945" s="5">
        <v>24</v>
      </c>
      <c r="D1945" s="5">
        <v>2414000032</v>
      </c>
      <c r="E1945" s="5">
        <v>2</v>
      </c>
      <c r="F1945" s="5">
        <v>2024</v>
      </c>
      <c r="G1945" s="5">
        <v>1</v>
      </c>
      <c r="H1945" s="14"/>
      <c r="I1945" s="15">
        <f>+SUM(H1946:H1949)</f>
        <v>2143203</v>
      </c>
    </row>
    <row r="1946" spans="1:9" x14ac:dyDescent="0.25">
      <c r="B1946" s="5">
        <v>16720210</v>
      </c>
      <c r="C1946" s="5" t="s">
        <v>1802</v>
      </c>
      <c r="D1946" s="6">
        <v>1464559</v>
      </c>
      <c r="E1946" s="6">
        <v>180000</v>
      </c>
      <c r="F1946" s="6">
        <v>0</v>
      </c>
      <c r="G1946" s="6">
        <v>0</v>
      </c>
      <c r="H1946" s="14">
        <f>SUM(D1946:G1946)</f>
        <v>1644559</v>
      </c>
    </row>
    <row r="1947" spans="1:9" x14ac:dyDescent="0.25">
      <c r="A1947" s="22"/>
      <c r="B1947" s="5">
        <v>29940091</v>
      </c>
      <c r="C1947" s="5" t="s">
        <v>1803</v>
      </c>
      <c r="D1947" s="6">
        <v>0</v>
      </c>
      <c r="E1947" s="6">
        <v>47000</v>
      </c>
      <c r="F1947" s="6">
        <v>0</v>
      </c>
      <c r="G1947" s="6">
        <v>0</v>
      </c>
      <c r="H1947" s="14">
        <f>SUM(D1947:G1947)</f>
        <v>47000</v>
      </c>
      <c r="I1947" s="22"/>
    </row>
    <row r="1948" spans="1:9" x14ac:dyDescent="0.25">
      <c r="B1948" s="5">
        <v>31475583</v>
      </c>
      <c r="C1948" s="5" t="s">
        <v>1804</v>
      </c>
      <c r="D1948" s="6">
        <v>0</v>
      </c>
      <c r="E1948" s="6">
        <v>37500</v>
      </c>
      <c r="F1948" s="6">
        <v>0</v>
      </c>
      <c r="G1948" s="6">
        <v>0</v>
      </c>
      <c r="H1948" s="14">
        <f>SUM(D1948:G1948)</f>
        <v>37500</v>
      </c>
    </row>
    <row r="1949" spans="1:9" x14ac:dyDescent="0.25">
      <c r="A1949" s="22"/>
      <c r="B1949" s="5">
        <v>31963873</v>
      </c>
      <c r="C1949" s="5" t="s">
        <v>1805</v>
      </c>
      <c r="D1949" s="6">
        <v>338144</v>
      </c>
      <c r="E1949" s="6">
        <v>76000</v>
      </c>
      <c r="F1949" s="6">
        <v>0</v>
      </c>
      <c r="G1949" s="6">
        <v>0</v>
      </c>
      <c r="H1949" s="14">
        <f>SUM(D1949:G1949)</f>
        <v>414144</v>
      </c>
      <c r="I1949" s="22"/>
    </row>
    <row r="1950" spans="1:9" ht="15" customHeight="1" x14ac:dyDescent="0.25">
      <c r="A1950" s="11" t="s">
        <v>3227</v>
      </c>
      <c r="B1950" s="25">
        <v>364</v>
      </c>
      <c r="C1950" s="5">
        <v>24</v>
      </c>
      <c r="D1950" s="5">
        <v>2419000045</v>
      </c>
      <c r="E1950" s="5">
        <v>2</v>
      </c>
      <c r="F1950" s="5">
        <v>2024</v>
      </c>
      <c r="G1950" s="5">
        <v>1</v>
      </c>
      <c r="H1950" s="14"/>
      <c r="I1950" s="15">
        <f>+SUM(H1951:H1962)</f>
        <v>12185481</v>
      </c>
    </row>
    <row r="1951" spans="1:9" x14ac:dyDescent="0.25">
      <c r="B1951" s="5">
        <v>23780545</v>
      </c>
      <c r="C1951" s="5" t="s">
        <v>1806</v>
      </c>
      <c r="D1951" s="6">
        <v>970220</v>
      </c>
      <c r="E1951" s="6">
        <v>69000</v>
      </c>
      <c r="F1951" s="6">
        <v>100000</v>
      </c>
      <c r="G1951" s="6">
        <v>0</v>
      </c>
      <c r="H1951" s="14">
        <f t="shared" ref="H1951:H1962" si="87">SUM(D1951:G1951)</f>
        <v>1139220</v>
      </c>
    </row>
    <row r="1952" spans="1:9" x14ac:dyDescent="0.25">
      <c r="B1952" s="5">
        <v>40016449</v>
      </c>
      <c r="C1952" s="5" t="s">
        <v>1807</v>
      </c>
      <c r="D1952" s="6">
        <v>0</v>
      </c>
      <c r="E1952" s="6">
        <v>69000</v>
      </c>
      <c r="F1952" s="6">
        <v>81000</v>
      </c>
      <c r="G1952" s="6">
        <v>0</v>
      </c>
      <c r="H1952" s="14">
        <f t="shared" si="87"/>
        <v>150000</v>
      </c>
    </row>
    <row r="1953" spans="1:9" x14ac:dyDescent="0.25">
      <c r="B1953" s="5">
        <v>40022559</v>
      </c>
      <c r="C1953" s="5" t="s">
        <v>1808</v>
      </c>
      <c r="D1953" s="6">
        <v>816116</v>
      </c>
      <c r="E1953" s="6">
        <v>69000</v>
      </c>
      <c r="F1953" s="6">
        <v>0</v>
      </c>
      <c r="G1953" s="6">
        <v>0</v>
      </c>
      <c r="H1953" s="14">
        <f t="shared" si="87"/>
        <v>885116</v>
      </c>
    </row>
    <row r="1954" spans="1:9" x14ac:dyDescent="0.25">
      <c r="B1954" s="5">
        <v>40023328</v>
      </c>
      <c r="C1954" s="5" t="s">
        <v>1809</v>
      </c>
      <c r="D1954" s="6">
        <v>0</v>
      </c>
      <c r="E1954" s="6">
        <v>106000</v>
      </c>
      <c r="F1954" s="6">
        <v>200000</v>
      </c>
      <c r="G1954" s="6">
        <v>0</v>
      </c>
      <c r="H1954" s="14">
        <f t="shared" si="87"/>
        <v>306000</v>
      </c>
    </row>
    <row r="1955" spans="1:9" x14ac:dyDescent="0.25">
      <c r="B1955" s="5">
        <v>40028405</v>
      </c>
      <c r="C1955" s="5" t="s">
        <v>1810</v>
      </c>
      <c r="D1955" s="6">
        <v>2358820</v>
      </c>
      <c r="E1955" s="6">
        <v>106000</v>
      </c>
      <c r="F1955" s="6">
        <v>0</v>
      </c>
      <c r="G1955" s="6">
        <v>0</v>
      </c>
      <c r="H1955" s="14">
        <f t="shared" si="87"/>
        <v>2464820</v>
      </c>
    </row>
    <row r="1956" spans="1:9" x14ac:dyDescent="0.25">
      <c r="B1956" s="5">
        <v>40037954</v>
      </c>
      <c r="C1956" s="5" t="s">
        <v>1811</v>
      </c>
      <c r="D1956" s="6">
        <v>2695761</v>
      </c>
      <c r="E1956" s="6">
        <v>106000</v>
      </c>
      <c r="F1956" s="6">
        <v>0</v>
      </c>
      <c r="G1956" s="6">
        <v>0</v>
      </c>
      <c r="H1956" s="14">
        <f t="shared" si="87"/>
        <v>2801761</v>
      </c>
    </row>
    <row r="1957" spans="1:9" x14ac:dyDescent="0.25">
      <c r="B1957" s="5">
        <v>46358639</v>
      </c>
      <c r="C1957" s="5" t="s">
        <v>1812</v>
      </c>
      <c r="D1957" s="6">
        <v>0</v>
      </c>
      <c r="E1957" s="6">
        <v>60000</v>
      </c>
      <c r="F1957" s="6">
        <v>100000</v>
      </c>
      <c r="G1957" s="6">
        <v>0</v>
      </c>
      <c r="H1957" s="14">
        <f t="shared" si="87"/>
        <v>160000</v>
      </c>
    </row>
    <row r="1958" spans="1:9" x14ac:dyDescent="0.25">
      <c r="B1958" s="5">
        <v>46364994</v>
      </c>
      <c r="C1958" s="5" t="s">
        <v>1813</v>
      </c>
      <c r="D1958" s="6">
        <v>0</v>
      </c>
      <c r="E1958" s="6">
        <v>78000</v>
      </c>
      <c r="F1958" s="6">
        <v>0</v>
      </c>
      <c r="G1958" s="6">
        <v>0</v>
      </c>
      <c r="H1958" s="14">
        <f t="shared" si="87"/>
        <v>78000</v>
      </c>
    </row>
    <row r="1959" spans="1:9" x14ac:dyDescent="0.25">
      <c r="B1959" s="5">
        <v>51938683</v>
      </c>
      <c r="C1959" s="5" t="s">
        <v>1814</v>
      </c>
      <c r="D1959" s="6">
        <v>2951564</v>
      </c>
      <c r="E1959" s="6">
        <v>105000</v>
      </c>
      <c r="F1959" s="6">
        <v>0</v>
      </c>
      <c r="G1959" s="6">
        <v>0</v>
      </c>
      <c r="H1959" s="14">
        <f t="shared" si="87"/>
        <v>3056564</v>
      </c>
    </row>
    <row r="1960" spans="1:9" x14ac:dyDescent="0.25">
      <c r="A1960" s="22"/>
      <c r="B1960" s="5">
        <v>52153597</v>
      </c>
      <c r="C1960" s="5" t="s">
        <v>1815</v>
      </c>
      <c r="D1960" s="6">
        <v>0</v>
      </c>
      <c r="E1960" s="6">
        <v>126000</v>
      </c>
      <c r="F1960" s="6">
        <v>474000</v>
      </c>
      <c r="G1960" s="6">
        <v>0</v>
      </c>
      <c r="H1960" s="14">
        <f t="shared" si="87"/>
        <v>600000</v>
      </c>
      <c r="I1960" s="22"/>
    </row>
    <row r="1961" spans="1:9" x14ac:dyDescent="0.25">
      <c r="B1961" s="5">
        <v>1049621914</v>
      </c>
      <c r="C1961" s="5" t="s">
        <v>3305</v>
      </c>
      <c r="D1961" s="6">
        <v>0</v>
      </c>
      <c r="E1961" s="6">
        <v>20000</v>
      </c>
      <c r="F1961" s="6">
        <v>274000</v>
      </c>
      <c r="G1961" s="6">
        <v>0</v>
      </c>
      <c r="H1961" s="14">
        <f t="shared" si="87"/>
        <v>294000</v>
      </c>
    </row>
    <row r="1962" spans="1:9" x14ac:dyDescent="0.25">
      <c r="A1962" s="22"/>
      <c r="B1962" s="5">
        <v>6771872</v>
      </c>
      <c r="C1962" s="5" t="s">
        <v>1816</v>
      </c>
      <c r="D1962" s="6">
        <v>0</v>
      </c>
      <c r="E1962" s="6">
        <v>122000</v>
      </c>
      <c r="F1962" s="6">
        <v>128000</v>
      </c>
      <c r="G1962" s="6">
        <v>0</v>
      </c>
      <c r="H1962" s="14">
        <f t="shared" si="87"/>
        <v>250000</v>
      </c>
      <c r="I1962" s="22"/>
    </row>
    <row r="1963" spans="1:9" ht="15" customHeight="1" x14ac:dyDescent="0.25">
      <c r="A1963" s="11" t="s">
        <v>3228</v>
      </c>
      <c r="B1963" s="25">
        <v>365</v>
      </c>
      <c r="C1963" s="5">
        <v>24</v>
      </c>
      <c r="D1963" s="5">
        <v>2421000027</v>
      </c>
      <c r="E1963" s="5">
        <v>2</v>
      </c>
      <c r="F1963" s="5">
        <v>2024</v>
      </c>
      <c r="G1963" s="5">
        <v>1</v>
      </c>
      <c r="H1963" s="14"/>
      <c r="I1963" s="15">
        <f>+SUM(H1964:H1995)</f>
        <v>25304874</v>
      </c>
    </row>
    <row r="1964" spans="1:9" x14ac:dyDescent="0.25">
      <c r="B1964" s="5">
        <v>1003091800</v>
      </c>
      <c r="C1964" s="5" t="s">
        <v>1817</v>
      </c>
      <c r="D1964" s="6">
        <v>595563</v>
      </c>
      <c r="E1964" s="6">
        <v>50000</v>
      </c>
      <c r="F1964" s="6">
        <v>0</v>
      </c>
      <c r="G1964" s="6">
        <v>0</v>
      </c>
      <c r="H1964" s="14">
        <f t="shared" ref="H1964:H1995" si="88">SUM(D1964:G1964)</f>
        <v>645563</v>
      </c>
    </row>
    <row r="1965" spans="1:9" x14ac:dyDescent="0.25">
      <c r="B1965" s="5">
        <v>1003250709</v>
      </c>
      <c r="C1965" s="5" t="s">
        <v>1818</v>
      </c>
      <c r="D1965" s="6">
        <v>489429</v>
      </c>
      <c r="E1965" s="6">
        <v>25000</v>
      </c>
      <c r="F1965" s="6">
        <v>0</v>
      </c>
      <c r="G1965" s="6">
        <v>0</v>
      </c>
      <c r="H1965" s="14">
        <f t="shared" si="88"/>
        <v>514429</v>
      </c>
    </row>
    <row r="1966" spans="1:9" x14ac:dyDescent="0.25">
      <c r="B1966" s="5">
        <v>1004841875</v>
      </c>
      <c r="C1966" s="5" t="s">
        <v>1819</v>
      </c>
      <c r="D1966" s="6">
        <v>361232</v>
      </c>
      <c r="E1966" s="6">
        <v>36000</v>
      </c>
      <c r="F1966" s="6">
        <v>0</v>
      </c>
      <c r="G1966" s="6">
        <v>0</v>
      </c>
      <c r="H1966" s="14">
        <f t="shared" si="88"/>
        <v>397232</v>
      </c>
    </row>
    <row r="1967" spans="1:9" x14ac:dyDescent="0.25">
      <c r="B1967" s="5">
        <v>1007840046</v>
      </c>
      <c r="C1967" s="5" t="s">
        <v>1820</v>
      </c>
      <c r="D1967" s="6">
        <v>489429</v>
      </c>
      <c r="E1967" s="6">
        <v>40000</v>
      </c>
      <c r="F1967" s="6">
        <v>0</v>
      </c>
      <c r="G1967" s="6">
        <v>0</v>
      </c>
      <c r="H1967" s="14">
        <f t="shared" si="88"/>
        <v>529429</v>
      </c>
    </row>
    <row r="1968" spans="1:9" x14ac:dyDescent="0.25">
      <c r="B1968" s="5">
        <v>1039450694</v>
      </c>
      <c r="C1968" s="5" t="s">
        <v>1821</v>
      </c>
      <c r="D1968" s="6">
        <v>2217934</v>
      </c>
      <c r="E1968" s="6">
        <v>200000</v>
      </c>
      <c r="F1968" s="6">
        <v>0</v>
      </c>
      <c r="G1968" s="6">
        <v>0</v>
      </c>
      <c r="H1968" s="14">
        <f t="shared" si="88"/>
        <v>2417934</v>
      </c>
    </row>
    <row r="1969" spans="2:8" x14ac:dyDescent="0.25">
      <c r="B1969" s="5">
        <v>1063622661</v>
      </c>
      <c r="C1969" s="5" t="s">
        <v>1822</v>
      </c>
      <c r="D1969" s="6">
        <v>0</v>
      </c>
      <c r="E1969" s="6">
        <v>50000</v>
      </c>
      <c r="F1969" s="6">
        <v>0</v>
      </c>
      <c r="G1969" s="6">
        <v>0</v>
      </c>
      <c r="H1969" s="14">
        <f t="shared" si="88"/>
        <v>50000</v>
      </c>
    </row>
    <row r="1970" spans="2:8" x14ac:dyDescent="0.25">
      <c r="B1970" s="5">
        <v>1065864166</v>
      </c>
      <c r="C1970" s="5" t="s">
        <v>1823</v>
      </c>
      <c r="D1970" s="6">
        <v>747113</v>
      </c>
      <c r="E1970" s="6">
        <v>70000</v>
      </c>
      <c r="F1970" s="6">
        <v>0</v>
      </c>
      <c r="G1970" s="6">
        <v>0</v>
      </c>
      <c r="H1970" s="14">
        <f t="shared" si="88"/>
        <v>817113</v>
      </c>
    </row>
    <row r="1971" spans="2:8" x14ac:dyDescent="0.25">
      <c r="B1971" s="5">
        <v>1065869610</v>
      </c>
      <c r="C1971" s="5" t="s">
        <v>1824</v>
      </c>
      <c r="D1971" s="6">
        <v>2107379</v>
      </c>
      <c r="E1971" s="6">
        <v>200000</v>
      </c>
      <c r="F1971" s="6">
        <v>0</v>
      </c>
      <c r="G1971" s="6">
        <v>0</v>
      </c>
      <c r="H1971" s="14">
        <f t="shared" si="88"/>
        <v>2307379</v>
      </c>
    </row>
    <row r="1972" spans="2:8" x14ac:dyDescent="0.25">
      <c r="B1972" s="5">
        <v>1065871091</v>
      </c>
      <c r="C1972" s="5" t="s">
        <v>1825</v>
      </c>
      <c r="D1972" s="6">
        <v>1275476</v>
      </c>
      <c r="E1972" s="6">
        <v>84000</v>
      </c>
      <c r="F1972" s="6">
        <v>0</v>
      </c>
      <c r="G1972" s="6">
        <v>0</v>
      </c>
      <c r="H1972" s="14">
        <f t="shared" si="88"/>
        <v>1359476</v>
      </c>
    </row>
    <row r="1973" spans="2:8" x14ac:dyDescent="0.25">
      <c r="B1973" s="5">
        <v>1065871260</v>
      </c>
      <c r="C1973" s="5" t="s">
        <v>1826</v>
      </c>
      <c r="D1973" s="6">
        <v>438443</v>
      </c>
      <c r="E1973" s="6">
        <v>50000</v>
      </c>
      <c r="F1973" s="6">
        <v>0</v>
      </c>
      <c r="G1973" s="6">
        <v>0</v>
      </c>
      <c r="H1973" s="14">
        <f t="shared" si="88"/>
        <v>488443</v>
      </c>
    </row>
    <row r="1974" spans="2:8" x14ac:dyDescent="0.25">
      <c r="B1974" s="5">
        <v>1065887407</v>
      </c>
      <c r="C1974" s="5" t="s">
        <v>1827</v>
      </c>
      <c r="D1974" s="6">
        <v>647498</v>
      </c>
      <c r="E1974" s="6">
        <v>40000</v>
      </c>
      <c r="F1974" s="6">
        <v>0</v>
      </c>
      <c r="G1974" s="6">
        <v>0</v>
      </c>
      <c r="H1974" s="14">
        <f t="shared" si="88"/>
        <v>687498</v>
      </c>
    </row>
    <row r="1975" spans="2:8" x14ac:dyDescent="0.25">
      <c r="B1975" s="5">
        <v>1065894670</v>
      </c>
      <c r="C1975" s="5" t="s">
        <v>1828</v>
      </c>
      <c r="D1975" s="6">
        <v>432001</v>
      </c>
      <c r="E1975" s="6">
        <v>26000</v>
      </c>
      <c r="F1975" s="6">
        <v>0</v>
      </c>
      <c r="G1975" s="6">
        <v>0</v>
      </c>
      <c r="H1975" s="14">
        <f t="shared" si="88"/>
        <v>458001</v>
      </c>
    </row>
    <row r="1976" spans="2:8" x14ac:dyDescent="0.25">
      <c r="B1976" s="5">
        <v>1065897718</v>
      </c>
      <c r="C1976" s="5" t="s">
        <v>1829</v>
      </c>
      <c r="D1976" s="6">
        <v>1600116</v>
      </c>
      <c r="E1976" s="6">
        <v>180000</v>
      </c>
      <c r="F1976" s="6">
        <v>0</v>
      </c>
      <c r="G1976" s="6">
        <v>0</v>
      </c>
      <c r="H1976" s="14">
        <f t="shared" si="88"/>
        <v>1780116</v>
      </c>
    </row>
    <row r="1977" spans="2:8" x14ac:dyDescent="0.25">
      <c r="B1977" s="5">
        <v>1065906679</v>
      </c>
      <c r="C1977" s="5" t="s">
        <v>1830</v>
      </c>
      <c r="D1977" s="6">
        <v>811653</v>
      </c>
      <c r="E1977" s="6">
        <v>60000</v>
      </c>
      <c r="F1977" s="6">
        <v>0</v>
      </c>
      <c r="G1977" s="6">
        <v>0</v>
      </c>
      <c r="H1977" s="14">
        <f t="shared" si="88"/>
        <v>871653</v>
      </c>
    </row>
    <row r="1978" spans="2:8" x14ac:dyDescent="0.25">
      <c r="B1978" s="5">
        <v>1065908420</v>
      </c>
      <c r="C1978" s="5" t="s">
        <v>1831</v>
      </c>
      <c r="D1978" s="6">
        <v>604518</v>
      </c>
      <c r="E1978" s="6">
        <v>40000</v>
      </c>
      <c r="F1978" s="6">
        <v>0</v>
      </c>
      <c r="G1978" s="6">
        <v>0</v>
      </c>
      <c r="H1978" s="14">
        <f t="shared" si="88"/>
        <v>644518</v>
      </c>
    </row>
    <row r="1979" spans="2:8" x14ac:dyDescent="0.25">
      <c r="B1979" s="5">
        <v>1065912351</v>
      </c>
      <c r="C1979" s="5" t="s">
        <v>1832</v>
      </c>
      <c r="D1979" s="6">
        <v>392737</v>
      </c>
      <c r="E1979" s="6">
        <v>25000</v>
      </c>
      <c r="F1979" s="6">
        <v>0</v>
      </c>
      <c r="G1979" s="6">
        <v>0</v>
      </c>
      <c r="H1979" s="14">
        <f t="shared" si="88"/>
        <v>417737</v>
      </c>
    </row>
    <row r="1980" spans="2:8" x14ac:dyDescent="0.25">
      <c r="B1980" s="5">
        <v>1065918199</v>
      </c>
      <c r="C1980" s="5" t="s">
        <v>1833</v>
      </c>
      <c r="D1980" s="6">
        <v>652572</v>
      </c>
      <c r="E1980" s="6">
        <v>30000</v>
      </c>
      <c r="F1980" s="6">
        <v>0</v>
      </c>
      <c r="G1980" s="6">
        <v>0</v>
      </c>
      <c r="H1980" s="14">
        <f t="shared" si="88"/>
        <v>682572</v>
      </c>
    </row>
    <row r="1981" spans="2:8" x14ac:dyDescent="0.25">
      <c r="B1981" s="5">
        <v>1066748436</v>
      </c>
      <c r="C1981" s="5" t="s">
        <v>1834</v>
      </c>
      <c r="D1981" s="6">
        <v>589105</v>
      </c>
      <c r="E1981" s="6">
        <v>36000</v>
      </c>
      <c r="F1981" s="6">
        <v>0</v>
      </c>
      <c r="G1981" s="6">
        <v>0</v>
      </c>
      <c r="H1981" s="14">
        <f t="shared" si="88"/>
        <v>625105</v>
      </c>
    </row>
    <row r="1982" spans="2:8" x14ac:dyDescent="0.25">
      <c r="B1982" s="5">
        <v>1096184650</v>
      </c>
      <c r="C1982" s="5" t="s">
        <v>1835</v>
      </c>
      <c r="D1982" s="6">
        <v>1159504</v>
      </c>
      <c r="E1982" s="6">
        <v>60000</v>
      </c>
      <c r="F1982" s="6">
        <v>0</v>
      </c>
      <c r="G1982" s="6">
        <v>0</v>
      </c>
      <c r="H1982" s="14">
        <f t="shared" si="88"/>
        <v>1219504</v>
      </c>
    </row>
    <row r="1983" spans="2:8" x14ac:dyDescent="0.25">
      <c r="B1983" s="5">
        <v>1096208447</v>
      </c>
      <c r="C1983" s="5" t="s">
        <v>1836</v>
      </c>
      <c r="D1983" s="6">
        <v>575016</v>
      </c>
      <c r="E1983" s="6">
        <v>60000</v>
      </c>
      <c r="F1983" s="6">
        <v>0</v>
      </c>
      <c r="G1983" s="6">
        <v>0</v>
      </c>
      <c r="H1983" s="14">
        <f t="shared" si="88"/>
        <v>635016</v>
      </c>
    </row>
    <row r="1984" spans="2:8" x14ac:dyDescent="0.25">
      <c r="B1984" s="5">
        <v>1098701221</v>
      </c>
      <c r="C1984" s="5" t="s">
        <v>1837</v>
      </c>
      <c r="D1984" s="6">
        <v>517519</v>
      </c>
      <c r="E1984" s="6">
        <v>40000</v>
      </c>
      <c r="F1984" s="6">
        <v>0</v>
      </c>
      <c r="G1984" s="6">
        <v>0</v>
      </c>
      <c r="H1984" s="14">
        <f t="shared" si="88"/>
        <v>557519</v>
      </c>
    </row>
    <row r="1985" spans="1:9" x14ac:dyDescent="0.25">
      <c r="B1985" s="5">
        <v>1100966746</v>
      </c>
      <c r="C1985" s="5" t="s">
        <v>1838</v>
      </c>
      <c r="D1985" s="6">
        <v>785457</v>
      </c>
      <c r="E1985" s="6">
        <v>50000</v>
      </c>
      <c r="F1985" s="6">
        <v>0</v>
      </c>
      <c r="G1985" s="6">
        <v>0</v>
      </c>
      <c r="H1985" s="14">
        <f t="shared" si="88"/>
        <v>835457</v>
      </c>
    </row>
    <row r="1986" spans="1:9" x14ac:dyDescent="0.25">
      <c r="B1986" s="5">
        <v>1731807</v>
      </c>
      <c r="C1986" s="5" t="s">
        <v>1839</v>
      </c>
      <c r="D1986" s="6">
        <v>392737</v>
      </c>
      <c r="E1986" s="6">
        <v>30000</v>
      </c>
      <c r="F1986" s="6">
        <v>0</v>
      </c>
      <c r="G1986" s="6">
        <v>0</v>
      </c>
      <c r="H1986" s="14">
        <f t="shared" si="88"/>
        <v>422737</v>
      </c>
    </row>
    <row r="1987" spans="1:9" x14ac:dyDescent="0.25">
      <c r="B1987" s="5">
        <v>26863090</v>
      </c>
      <c r="C1987" s="5" t="s">
        <v>1840</v>
      </c>
      <c r="D1987" s="6">
        <v>603059</v>
      </c>
      <c r="E1987" s="6">
        <v>30000</v>
      </c>
      <c r="F1987" s="6">
        <v>0</v>
      </c>
      <c r="G1987" s="6">
        <v>0</v>
      </c>
      <c r="H1987" s="14">
        <f t="shared" si="88"/>
        <v>633059</v>
      </c>
    </row>
    <row r="1988" spans="1:9" x14ac:dyDescent="0.25">
      <c r="B1988" s="5">
        <v>49698739</v>
      </c>
      <c r="C1988" s="5" t="s">
        <v>1841</v>
      </c>
      <c r="D1988" s="6">
        <v>130514</v>
      </c>
      <c r="E1988" s="6">
        <v>30000</v>
      </c>
      <c r="F1988" s="6">
        <v>0</v>
      </c>
      <c r="G1988" s="6">
        <v>0</v>
      </c>
      <c r="H1988" s="14">
        <f t="shared" si="88"/>
        <v>160514</v>
      </c>
    </row>
    <row r="1989" spans="1:9" x14ac:dyDescent="0.25">
      <c r="B1989" s="5">
        <v>73376069</v>
      </c>
      <c r="C1989" s="5" t="s">
        <v>1842</v>
      </c>
      <c r="D1989" s="6">
        <v>978857</v>
      </c>
      <c r="E1989" s="6">
        <v>60000</v>
      </c>
      <c r="F1989" s="6">
        <v>0</v>
      </c>
      <c r="G1989" s="6">
        <v>0</v>
      </c>
      <c r="H1989" s="14">
        <f t="shared" si="88"/>
        <v>1038857</v>
      </c>
    </row>
    <row r="1990" spans="1:9" x14ac:dyDescent="0.25">
      <c r="B1990" s="5">
        <v>74859328</v>
      </c>
      <c r="C1990" s="5" t="s">
        <v>1843</v>
      </c>
      <c r="D1990" s="6">
        <v>0</v>
      </c>
      <c r="E1990" s="6">
        <v>60000</v>
      </c>
      <c r="F1990" s="6">
        <v>0</v>
      </c>
      <c r="G1990" s="6">
        <v>0</v>
      </c>
      <c r="H1990" s="14">
        <f t="shared" si="88"/>
        <v>60000</v>
      </c>
    </row>
    <row r="1991" spans="1:9" x14ac:dyDescent="0.25">
      <c r="B1991" s="5">
        <v>77097419</v>
      </c>
      <c r="C1991" s="5" t="s">
        <v>1844</v>
      </c>
      <c r="D1991" s="6">
        <v>654928</v>
      </c>
      <c r="E1991" s="6">
        <v>60000</v>
      </c>
      <c r="F1991" s="6">
        <v>0</v>
      </c>
      <c r="G1991" s="6">
        <v>0</v>
      </c>
      <c r="H1991" s="14">
        <f t="shared" si="88"/>
        <v>714928</v>
      </c>
    </row>
    <row r="1992" spans="1:9" x14ac:dyDescent="0.25">
      <c r="B1992" s="5">
        <v>7716812</v>
      </c>
      <c r="C1992" s="5" t="s">
        <v>1845</v>
      </c>
      <c r="D1992" s="6">
        <v>936040</v>
      </c>
      <c r="E1992" s="6">
        <v>60000</v>
      </c>
      <c r="F1992" s="6">
        <v>0</v>
      </c>
      <c r="G1992" s="6">
        <v>0</v>
      </c>
      <c r="H1992" s="14">
        <f t="shared" si="88"/>
        <v>996040</v>
      </c>
    </row>
    <row r="1993" spans="1:9" x14ac:dyDescent="0.25">
      <c r="A1993" s="22"/>
      <c r="B1993" s="5">
        <v>77178970</v>
      </c>
      <c r="C1993" s="5" t="s">
        <v>1846</v>
      </c>
      <c r="D1993" s="6">
        <v>0</v>
      </c>
      <c r="E1993" s="6">
        <v>25000</v>
      </c>
      <c r="F1993" s="6">
        <v>0</v>
      </c>
      <c r="G1993" s="6">
        <v>0</v>
      </c>
      <c r="H1993" s="14">
        <f t="shared" si="88"/>
        <v>25000</v>
      </c>
      <c r="I1993" s="22"/>
    </row>
    <row r="1994" spans="1:9" x14ac:dyDescent="0.25">
      <c r="B1994" s="5">
        <v>91185710</v>
      </c>
      <c r="C1994" s="5" t="s">
        <v>1847</v>
      </c>
      <c r="D1994" s="6">
        <v>821457</v>
      </c>
      <c r="E1994" s="6">
        <v>60000</v>
      </c>
      <c r="F1994" s="6">
        <v>0</v>
      </c>
      <c r="G1994" s="6">
        <v>0</v>
      </c>
      <c r="H1994" s="14">
        <f t="shared" si="88"/>
        <v>881457</v>
      </c>
    </row>
    <row r="1995" spans="1:9" x14ac:dyDescent="0.25">
      <c r="A1995" s="22"/>
      <c r="B1995" s="5">
        <v>9693313</v>
      </c>
      <c r="C1995" s="5" t="s">
        <v>1848</v>
      </c>
      <c r="D1995" s="6">
        <v>1370588</v>
      </c>
      <c r="E1995" s="6">
        <v>60000</v>
      </c>
      <c r="F1995" s="6">
        <v>0</v>
      </c>
      <c r="G1995" s="6">
        <v>0</v>
      </c>
      <c r="H1995" s="14">
        <f t="shared" si="88"/>
        <v>1430588</v>
      </c>
      <c r="I1995" s="22"/>
    </row>
    <row r="1996" spans="1:9" ht="15" customHeight="1" x14ac:dyDescent="0.25">
      <c r="A1996" s="11" t="s">
        <v>3229</v>
      </c>
      <c r="B1996" s="25">
        <v>366</v>
      </c>
      <c r="C1996" s="5">
        <v>24</v>
      </c>
      <c r="D1996" s="5">
        <v>2414000033</v>
      </c>
      <c r="E1996" s="5">
        <v>2</v>
      </c>
      <c r="F1996" s="5">
        <v>2024</v>
      </c>
      <c r="G1996" s="5">
        <v>1</v>
      </c>
      <c r="H1996" s="14"/>
      <c r="I1996" s="15">
        <f>+SUM(H1997:H2033)</f>
        <v>9298718</v>
      </c>
    </row>
    <row r="1997" spans="1:9" x14ac:dyDescent="0.25">
      <c r="B1997" s="5">
        <v>1002857782</v>
      </c>
      <c r="C1997" s="5" t="s">
        <v>1849</v>
      </c>
      <c r="D1997" s="6">
        <v>316281</v>
      </c>
      <c r="E1997" s="6">
        <v>25000</v>
      </c>
      <c r="F1997" s="6">
        <v>25000</v>
      </c>
      <c r="G1997" s="6">
        <v>0</v>
      </c>
      <c r="H1997" s="14">
        <f t="shared" ref="H1997:H2033" si="89">SUM(D1997:G1997)</f>
        <v>366281</v>
      </c>
    </row>
    <row r="1998" spans="1:9" x14ac:dyDescent="0.25">
      <c r="B1998" s="5">
        <v>1007560485</v>
      </c>
      <c r="C1998" s="5" t="s">
        <v>1850</v>
      </c>
      <c r="D1998" s="6">
        <v>0</v>
      </c>
      <c r="E1998" s="6">
        <v>30000</v>
      </c>
      <c r="F1998" s="6">
        <v>30000</v>
      </c>
      <c r="G1998" s="6">
        <v>0</v>
      </c>
      <c r="H1998" s="14">
        <f t="shared" si="89"/>
        <v>60000</v>
      </c>
    </row>
    <row r="1999" spans="1:9" x14ac:dyDescent="0.25">
      <c r="B1999" s="5">
        <v>10495106</v>
      </c>
      <c r="C1999" s="5" t="s">
        <v>1851</v>
      </c>
      <c r="D1999" s="6">
        <v>183740</v>
      </c>
      <c r="E1999" s="6">
        <v>35000</v>
      </c>
      <c r="F1999" s="6">
        <v>0</v>
      </c>
      <c r="G1999" s="6">
        <v>0</v>
      </c>
      <c r="H1999" s="14">
        <f t="shared" si="89"/>
        <v>218740</v>
      </c>
    </row>
    <row r="2000" spans="1:9" x14ac:dyDescent="0.25">
      <c r="B2000" s="5">
        <v>1062276771</v>
      </c>
      <c r="C2000" s="5" t="s">
        <v>1852</v>
      </c>
      <c r="D2000" s="6">
        <v>226822</v>
      </c>
      <c r="E2000" s="6">
        <v>39000</v>
      </c>
      <c r="F2000" s="6">
        <v>0</v>
      </c>
      <c r="G2000" s="6">
        <v>0</v>
      </c>
      <c r="H2000" s="14">
        <f t="shared" si="89"/>
        <v>265822</v>
      </c>
    </row>
    <row r="2001" spans="2:8" x14ac:dyDescent="0.25">
      <c r="B2001" s="5">
        <v>1109114762</v>
      </c>
      <c r="C2001" s="5" t="s">
        <v>1853</v>
      </c>
      <c r="D2001" s="6">
        <v>0</v>
      </c>
      <c r="E2001" s="6">
        <v>50000</v>
      </c>
      <c r="F2001" s="6">
        <v>0</v>
      </c>
      <c r="G2001" s="6">
        <v>0</v>
      </c>
      <c r="H2001" s="14">
        <f t="shared" si="89"/>
        <v>50000</v>
      </c>
    </row>
    <row r="2002" spans="2:8" x14ac:dyDescent="0.25">
      <c r="B2002" s="5">
        <v>14896956</v>
      </c>
      <c r="C2002" s="5" t="s">
        <v>1854</v>
      </c>
      <c r="D2002" s="6">
        <v>302428</v>
      </c>
      <c r="E2002" s="6">
        <v>36000</v>
      </c>
      <c r="F2002" s="6">
        <v>0</v>
      </c>
      <c r="G2002" s="6">
        <v>0</v>
      </c>
      <c r="H2002" s="14">
        <f t="shared" si="89"/>
        <v>338428</v>
      </c>
    </row>
    <row r="2003" spans="2:8" x14ac:dyDescent="0.25">
      <c r="B2003" s="5">
        <v>16682959</v>
      </c>
      <c r="C2003" s="5" t="s">
        <v>1855</v>
      </c>
      <c r="D2003" s="6">
        <v>205920</v>
      </c>
      <c r="E2003" s="6">
        <v>40000</v>
      </c>
      <c r="F2003" s="6">
        <v>0</v>
      </c>
      <c r="G2003" s="6">
        <v>0</v>
      </c>
      <c r="H2003" s="14">
        <f t="shared" si="89"/>
        <v>245920</v>
      </c>
    </row>
    <row r="2004" spans="2:8" x14ac:dyDescent="0.25">
      <c r="B2004" s="5">
        <v>16702064</v>
      </c>
      <c r="C2004" s="5" t="s">
        <v>1856</v>
      </c>
      <c r="D2004" s="6">
        <v>548228</v>
      </c>
      <c r="E2004" s="6">
        <v>40000</v>
      </c>
      <c r="F2004" s="6">
        <v>0</v>
      </c>
      <c r="G2004" s="6">
        <v>0</v>
      </c>
      <c r="H2004" s="14">
        <f t="shared" si="89"/>
        <v>588228</v>
      </c>
    </row>
    <row r="2005" spans="2:8" x14ac:dyDescent="0.25">
      <c r="B2005" s="5">
        <v>16742470</v>
      </c>
      <c r="C2005" s="5" t="s">
        <v>1857</v>
      </c>
      <c r="D2005" s="6">
        <v>362338</v>
      </c>
      <c r="E2005" s="6">
        <v>42000</v>
      </c>
      <c r="F2005" s="6">
        <v>0</v>
      </c>
      <c r="G2005" s="6">
        <v>0</v>
      </c>
      <c r="H2005" s="14">
        <f t="shared" si="89"/>
        <v>404338</v>
      </c>
    </row>
    <row r="2006" spans="2:8" x14ac:dyDescent="0.25">
      <c r="B2006" s="5">
        <v>16763122</v>
      </c>
      <c r="C2006" s="5" t="s">
        <v>1858</v>
      </c>
      <c r="D2006" s="6">
        <v>211758</v>
      </c>
      <c r="E2006" s="6">
        <v>40000</v>
      </c>
      <c r="F2006" s="6">
        <v>0</v>
      </c>
      <c r="G2006" s="6">
        <v>0</v>
      </c>
      <c r="H2006" s="14">
        <f t="shared" si="89"/>
        <v>251758</v>
      </c>
    </row>
    <row r="2007" spans="2:8" x14ac:dyDescent="0.25">
      <c r="B2007" s="5">
        <v>16764020</v>
      </c>
      <c r="C2007" s="5" t="s">
        <v>1859</v>
      </c>
      <c r="D2007" s="6">
        <v>123133</v>
      </c>
      <c r="E2007" s="6">
        <v>37000</v>
      </c>
      <c r="F2007" s="6">
        <v>0</v>
      </c>
      <c r="G2007" s="6">
        <v>0</v>
      </c>
      <c r="H2007" s="14">
        <f t="shared" si="89"/>
        <v>160133</v>
      </c>
    </row>
    <row r="2008" spans="2:8" x14ac:dyDescent="0.25">
      <c r="B2008" s="5">
        <v>16782951</v>
      </c>
      <c r="C2008" s="5" t="s">
        <v>1860</v>
      </c>
      <c r="D2008" s="6">
        <v>109465</v>
      </c>
      <c r="E2008" s="6">
        <v>30000</v>
      </c>
      <c r="F2008" s="6">
        <v>0</v>
      </c>
      <c r="G2008" s="6">
        <v>0</v>
      </c>
      <c r="H2008" s="14">
        <f t="shared" si="89"/>
        <v>139465</v>
      </c>
    </row>
    <row r="2009" spans="2:8" x14ac:dyDescent="0.25">
      <c r="B2009" s="5">
        <v>16785756</v>
      </c>
      <c r="C2009" s="5" t="s">
        <v>1861</v>
      </c>
      <c r="D2009" s="6">
        <v>309971</v>
      </c>
      <c r="E2009" s="6">
        <v>50000</v>
      </c>
      <c r="F2009" s="6">
        <v>50000</v>
      </c>
      <c r="G2009" s="6">
        <v>0</v>
      </c>
      <c r="H2009" s="14">
        <f t="shared" si="89"/>
        <v>409971</v>
      </c>
    </row>
    <row r="2010" spans="2:8" x14ac:dyDescent="0.25">
      <c r="B2010" s="5">
        <v>16796353</v>
      </c>
      <c r="C2010" s="5" t="s">
        <v>1862</v>
      </c>
      <c r="D2010" s="6">
        <v>153357</v>
      </c>
      <c r="E2010" s="6">
        <v>38000</v>
      </c>
      <c r="F2010" s="6">
        <v>0</v>
      </c>
      <c r="G2010" s="6">
        <v>0</v>
      </c>
      <c r="H2010" s="14">
        <f t="shared" si="89"/>
        <v>191357</v>
      </c>
    </row>
    <row r="2011" spans="2:8" x14ac:dyDescent="0.25">
      <c r="B2011" s="5">
        <v>16798546</v>
      </c>
      <c r="C2011" s="5" t="s">
        <v>1863</v>
      </c>
      <c r="D2011" s="6">
        <v>435811</v>
      </c>
      <c r="E2011" s="6">
        <v>42000</v>
      </c>
      <c r="F2011" s="6">
        <v>0</v>
      </c>
      <c r="G2011" s="6">
        <v>0</v>
      </c>
      <c r="H2011" s="14">
        <f t="shared" si="89"/>
        <v>477811</v>
      </c>
    </row>
    <row r="2012" spans="2:8" x14ac:dyDescent="0.25">
      <c r="B2012" s="5">
        <v>16839167</v>
      </c>
      <c r="C2012" s="5" t="s">
        <v>1864</v>
      </c>
      <c r="D2012" s="6">
        <v>193643</v>
      </c>
      <c r="E2012" s="6">
        <v>41000</v>
      </c>
      <c r="F2012" s="6">
        <v>0</v>
      </c>
      <c r="G2012" s="6">
        <v>0</v>
      </c>
      <c r="H2012" s="14">
        <f t="shared" si="89"/>
        <v>234643</v>
      </c>
    </row>
    <row r="2013" spans="2:8" x14ac:dyDescent="0.25">
      <c r="B2013" s="5">
        <v>16932414</v>
      </c>
      <c r="C2013" s="5" t="s">
        <v>1865</v>
      </c>
      <c r="D2013" s="6">
        <v>202709</v>
      </c>
      <c r="E2013" s="6">
        <v>40000</v>
      </c>
      <c r="F2013" s="6">
        <v>0</v>
      </c>
      <c r="G2013" s="6">
        <v>0</v>
      </c>
      <c r="H2013" s="14">
        <f t="shared" si="89"/>
        <v>242709</v>
      </c>
    </row>
    <row r="2014" spans="2:8" x14ac:dyDescent="0.25">
      <c r="B2014" s="5">
        <v>16988728</v>
      </c>
      <c r="C2014" s="5" t="s">
        <v>1866</v>
      </c>
      <c r="D2014" s="6">
        <v>0</v>
      </c>
      <c r="E2014" s="6">
        <v>39000</v>
      </c>
      <c r="F2014" s="6">
        <v>0</v>
      </c>
      <c r="G2014" s="6">
        <v>0</v>
      </c>
      <c r="H2014" s="14">
        <f t="shared" si="89"/>
        <v>39000</v>
      </c>
    </row>
    <row r="2015" spans="2:8" x14ac:dyDescent="0.25">
      <c r="B2015" s="5">
        <v>17589390</v>
      </c>
      <c r="C2015" s="5" t="s">
        <v>1867</v>
      </c>
      <c r="D2015" s="6">
        <v>229218</v>
      </c>
      <c r="E2015" s="6">
        <v>42000</v>
      </c>
      <c r="F2015" s="6">
        <v>0</v>
      </c>
      <c r="G2015" s="6">
        <v>0</v>
      </c>
      <c r="H2015" s="14">
        <f t="shared" si="89"/>
        <v>271218</v>
      </c>
    </row>
    <row r="2016" spans="2:8" x14ac:dyDescent="0.25">
      <c r="B2016" s="5">
        <v>22667911</v>
      </c>
      <c r="C2016" s="5" t="s">
        <v>1868</v>
      </c>
      <c r="D2016" s="6">
        <v>0</v>
      </c>
      <c r="E2016" s="6">
        <v>30000</v>
      </c>
      <c r="F2016" s="6">
        <v>0</v>
      </c>
      <c r="G2016" s="6">
        <v>0</v>
      </c>
      <c r="H2016" s="14">
        <f t="shared" si="89"/>
        <v>30000</v>
      </c>
    </row>
    <row r="2017" spans="2:9" x14ac:dyDescent="0.25">
      <c r="B2017" s="5">
        <v>27276548</v>
      </c>
      <c r="C2017" s="5" t="s">
        <v>1869</v>
      </c>
      <c r="D2017" s="6">
        <v>0</v>
      </c>
      <c r="E2017" s="6">
        <v>30000</v>
      </c>
      <c r="F2017" s="6">
        <v>30000</v>
      </c>
      <c r="G2017" s="6">
        <v>0</v>
      </c>
      <c r="H2017" s="14">
        <f t="shared" si="89"/>
        <v>60000</v>
      </c>
    </row>
    <row r="2018" spans="2:9" x14ac:dyDescent="0.25">
      <c r="B2018" s="5">
        <v>29819502</v>
      </c>
      <c r="C2018" s="5" t="s">
        <v>1870</v>
      </c>
      <c r="D2018" s="6">
        <v>328833</v>
      </c>
      <c r="E2018" s="6">
        <v>70000</v>
      </c>
      <c r="F2018" s="6">
        <v>0</v>
      </c>
      <c r="G2018" s="6">
        <v>0</v>
      </c>
      <c r="H2018" s="14">
        <f t="shared" si="89"/>
        <v>398833</v>
      </c>
    </row>
    <row r="2019" spans="2:9" x14ac:dyDescent="0.25">
      <c r="B2019" s="5">
        <v>31997764</v>
      </c>
      <c r="C2019" s="5" t="s">
        <v>1871</v>
      </c>
      <c r="D2019" s="6">
        <v>0</v>
      </c>
      <c r="E2019" s="6">
        <v>50000</v>
      </c>
      <c r="F2019" s="6">
        <v>0</v>
      </c>
      <c r="G2019" s="6">
        <v>0</v>
      </c>
      <c r="H2019" s="14">
        <f t="shared" si="89"/>
        <v>50000</v>
      </c>
    </row>
    <row r="2020" spans="2:9" x14ac:dyDescent="0.25">
      <c r="B2020" s="5">
        <v>38602150</v>
      </c>
      <c r="C2020" s="5" t="s">
        <v>1872</v>
      </c>
      <c r="D2020" s="6">
        <v>142941</v>
      </c>
      <c r="E2020" s="6">
        <v>37000</v>
      </c>
      <c r="F2020" s="6">
        <v>0</v>
      </c>
      <c r="G2020" s="6">
        <v>0</v>
      </c>
      <c r="H2020" s="14">
        <f t="shared" si="89"/>
        <v>179941</v>
      </c>
    </row>
    <row r="2021" spans="2:9" x14ac:dyDescent="0.25">
      <c r="B2021" s="5">
        <v>66983896</v>
      </c>
      <c r="C2021" s="5" t="s">
        <v>1873</v>
      </c>
      <c r="D2021" s="6">
        <v>1096108</v>
      </c>
      <c r="E2021" s="6">
        <v>120000</v>
      </c>
      <c r="F2021" s="6">
        <v>0</v>
      </c>
      <c r="G2021" s="6">
        <v>0</v>
      </c>
      <c r="H2021" s="14">
        <f t="shared" si="89"/>
        <v>1216108</v>
      </c>
    </row>
    <row r="2022" spans="2:9" x14ac:dyDescent="0.25">
      <c r="B2022" s="5">
        <v>67024636</v>
      </c>
      <c r="C2022" s="5" t="s">
        <v>1874</v>
      </c>
      <c r="D2022" s="6">
        <v>123128</v>
      </c>
      <c r="E2022" s="6">
        <v>100000</v>
      </c>
      <c r="F2022" s="6">
        <v>100000</v>
      </c>
      <c r="G2022" s="6">
        <v>0</v>
      </c>
      <c r="H2022" s="14">
        <f t="shared" si="89"/>
        <v>323128</v>
      </c>
    </row>
    <row r="2023" spans="2:9" x14ac:dyDescent="0.25">
      <c r="B2023" s="5">
        <v>71938966</v>
      </c>
      <c r="C2023" s="5" t="s">
        <v>1875</v>
      </c>
      <c r="D2023" s="6">
        <v>162422</v>
      </c>
      <c r="E2023" s="6">
        <v>35000</v>
      </c>
      <c r="F2023" s="6">
        <v>0</v>
      </c>
      <c r="G2023" s="6">
        <v>0</v>
      </c>
      <c r="H2023" s="14">
        <f t="shared" si="89"/>
        <v>197422</v>
      </c>
    </row>
    <row r="2024" spans="2:9" x14ac:dyDescent="0.25">
      <c r="B2024" s="5">
        <v>76141546</v>
      </c>
      <c r="C2024" s="5" t="s">
        <v>1876</v>
      </c>
      <c r="D2024" s="6">
        <v>0</v>
      </c>
      <c r="E2024" s="6">
        <v>30000</v>
      </c>
      <c r="F2024" s="6">
        <v>0</v>
      </c>
      <c r="G2024" s="6">
        <v>0</v>
      </c>
      <c r="H2024" s="14">
        <f t="shared" si="89"/>
        <v>30000</v>
      </c>
    </row>
    <row r="2025" spans="2:9" x14ac:dyDescent="0.25">
      <c r="B2025" s="5">
        <v>76142066</v>
      </c>
      <c r="C2025" s="5" t="s">
        <v>1877</v>
      </c>
      <c r="D2025" s="6">
        <v>229218</v>
      </c>
      <c r="E2025" s="6">
        <v>42000</v>
      </c>
      <c r="F2025" s="6">
        <v>0</v>
      </c>
      <c r="G2025" s="6">
        <v>0</v>
      </c>
      <c r="H2025" s="14">
        <f t="shared" si="89"/>
        <v>271218</v>
      </c>
    </row>
    <row r="2026" spans="2:9" x14ac:dyDescent="0.25">
      <c r="B2026" s="5">
        <v>83238630</v>
      </c>
      <c r="C2026" s="5" t="s">
        <v>1878</v>
      </c>
      <c r="D2026" s="6">
        <v>274115</v>
      </c>
      <c r="E2026" s="6">
        <v>40000</v>
      </c>
      <c r="F2026" s="6">
        <v>0</v>
      </c>
      <c r="G2026" s="6">
        <v>0</v>
      </c>
      <c r="H2026" s="14">
        <f t="shared" si="89"/>
        <v>314115</v>
      </c>
    </row>
    <row r="2027" spans="2:9" x14ac:dyDescent="0.25">
      <c r="B2027" s="5">
        <v>85467506</v>
      </c>
      <c r="C2027" s="5" t="s">
        <v>1879</v>
      </c>
      <c r="D2027" s="6">
        <v>0</v>
      </c>
      <c r="E2027" s="6">
        <v>26000</v>
      </c>
      <c r="F2027" s="6">
        <v>0</v>
      </c>
      <c r="G2027" s="6">
        <v>0</v>
      </c>
      <c r="H2027" s="14">
        <f t="shared" si="89"/>
        <v>26000</v>
      </c>
    </row>
    <row r="2028" spans="2:9" x14ac:dyDescent="0.25">
      <c r="B2028" s="5">
        <v>94280309</v>
      </c>
      <c r="C2028" s="5" t="s">
        <v>1880</v>
      </c>
      <c r="D2028" s="6">
        <v>227295</v>
      </c>
      <c r="E2028" s="6">
        <v>43000</v>
      </c>
      <c r="F2028" s="6">
        <v>0</v>
      </c>
      <c r="G2028" s="6">
        <v>0</v>
      </c>
      <c r="H2028" s="14">
        <f t="shared" si="89"/>
        <v>270295</v>
      </c>
    </row>
    <row r="2029" spans="2:9" x14ac:dyDescent="0.25">
      <c r="B2029" s="5">
        <v>94309635</v>
      </c>
      <c r="C2029" s="5" t="s">
        <v>1881</v>
      </c>
      <c r="D2029" s="6">
        <v>195771</v>
      </c>
      <c r="E2029" s="6">
        <v>40000</v>
      </c>
      <c r="F2029" s="6">
        <v>0</v>
      </c>
      <c r="G2029" s="6">
        <v>0</v>
      </c>
      <c r="H2029" s="14">
        <f t="shared" si="89"/>
        <v>235771</v>
      </c>
    </row>
    <row r="2030" spans="2:9" x14ac:dyDescent="0.25">
      <c r="B2030" s="5">
        <v>94382519</v>
      </c>
      <c r="C2030" s="5" t="s">
        <v>1882</v>
      </c>
      <c r="D2030" s="6">
        <v>0</v>
      </c>
      <c r="E2030" s="6">
        <v>40000</v>
      </c>
      <c r="F2030" s="6">
        <v>0</v>
      </c>
      <c r="G2030" s="6">
        <v>0</v>
      </c>
      <c r="H2030" s="14">
        <f t="shared" si="89"/>
        <v>40000</v>
      </c>
    </row>
    <row r="2031" spans="2:9" x14ac:dyDescent="0.25">
      <c r="B2031" s="5">
        <v>94446300</v>
      </c>
      <c r="C2031" s="5" t="s">
        <v>1883</v>
      </c>
      <c r="D2031" s="6">
        <v>243251</v>
      </c>
      <c r="E2031" s="6">
        <v>39000</v>
      </c>
      <c r="F2031" s="6">
        <v>0</v>
      </c>
      <c r="G2031" s="6">
        <v>0</v>
      </c>
      <c r="H2031" s="14">
        <f t="shared" si="89"/>
        <v>282251</v>
      </c>
      <c r="I2031" s="22"/>
    </row>
    <row r="2032" spans="2:9" x14ac:dyDescent="0.25">
      <c r="B2032" s="5">
        <v>94456701</v>
      </c>
      <c r="C2032" s="5" t="s">
        <v>1884</v>
      </c>
      <c r="D2032" s="6">
        <v>193643</v>
      </c>
      <c r="E2032" s="6">
        <v>25000</v>
      </c>
      <c r="F2032" s="6">
        <v>0</v>
      </c>
      <c r="G2032" s="6">
        <v>0</v>
      </c>
      <c r="H2032" s="14">
        <f t="shared" si="89"/>
        <v>218643</v>
      </c>
    </row>
    <row r="2033" spans="1:9" x14ac:dyDescent="0.25">
      <c r="A2033" s="22"/>
      <c r="B2033" s="5">
        <v>94526093</v>
      </c>
      <c r="C2033" s="5" t="s">
        <v>1885</v>
      </c>
      <c r="D2033" s="6">
        <v>162171</v>
      </c>
      <c r="E2033" s="6">
        <v>37000</v>
      </c>
      <c r="F2033" s="6">
        <v>0</v>
      </c>
      <c r="G2033" s="6">
        <v>0</v>
      </c>
      <c r="H2033" s="14">
        <f t="shared" si="89"/>
        <v>199171</v>
      </c>
      <c r="I2033" s="22"/>
    </row>
    <row r="2034" spans="1:9" ht="15" customHeight="1" x14ac:dyDescent="0.25">
      <c r="A2034" s="11" t="s">
        <v>3230</v>
      </c>
      <c r="B2034" s="25">
        <v>367</v>
      </c>
      <c r="C2034" s="5">
        <v>24</v>
      </c>
      <c r="D2034" s="5">
        <v>2411000088</v>
      </c>
      <c r="E2034" s="5">
        <v>2</v>
      </c>
      <c r="F2034" s="5">
        <v>2024</v>
      </c>
      <c r="G2034" s="5">
        <v>1</v>
      </c>
      <c r="H2034" s="14"/>
      <c r="I2034" s="15">
        <f>+SUM(H2035:H2047)</f>
        <v>2093868</v>
      </c>
    </row>
    <row r="2035" spans="1:9" x14ac:dyDescent="0.25">
      <c r="B2035" s="5">
        <v>1000494288</v>
      </c>
      <c r="C2035" s="5" t="s">
        <v>1886</v>
      </c>
      <c r="D2035" s="6">
        <v>0</v>
      </c>
      <c r="E2035" s="6">
        <v>25000</v>
      </c>
      <c r="F2035" s="6">
        <v>0</v>
      </c>
      <c r="G2035" s="6">
        <v>0</v>
      </c>
      <c r="H2035" s="14">
        <f t="shared" ref="H2035:H2047" si="90">SUM(D2035:G2035)</f>
        <v>25000</v>
      </c>
    </row>
    <row r="2036" spans="1:9" x14ac:dyDescent="0.25">
      <c r="B2036" s="5">
        <v>1019084741</v>
      </c>
      <c r="C2036" s="5" t="s">
        <v>1887</v>
      </c>
      <c r="D2036" s="6">
        <v>0</v>
      </c>
      <c r="E2036" s="6">
        <v>25000</v>
      </c>
      <c r="F2036" s="6">
        <v>150000</v>
      </c>
      <c r="G2036" s="6">
        <v>0</v>
      </c>
      <c r="H2036" s="14">
        <f t="shared" si="90"/>
        <v>175000</v>
      </c>
    </row>
    <row r="2037" spans="1:9" x14ac:dyDescent="0.25">
      <c r="B2037" s="5">
        <v>1019128515</v>
      </c>
      <c r="C2037" s="5" t="s">
        <v>1888</v>
      </c>
      <c r="D2037" s="6">
        <v>0</v>
      </c>
      <c r="E2037" s="6">
        <v>25000</v>
      </c>
      <c r="F2037" s="6">
        <v>25000</v>
      </c>
      <c r="G2037" s="6">
        <v>0</v>
      </c>
      <c r="H2037" s="14">
        <f t="shared" si="90"/>
        <v>50000</v>
      </c>
    </row>
    <row r="2038" spans="1:9" x14ac:dyDescent="0.25">
      <c r="B2038" s="5">
        <v>1019141155</v>
      </c>
      <c r="C2038" s="5" t="s">
        <v>1889</v>
      </c>
      <c r="D2038" s="6">
        <v>0</v>
      </c>
      <c r="E2038" s="6">
        <v>26000</v>
      </c>
      <c r="F2038" s="6">
        <v>50000</v>
      </c>
      <c r="G2038" s="6">
        <v>0</v>
      </c>
      <c r="H2038" s="14">
        <f t="shared" si="90"/>
        <v>76000</v>
      </c>
    </row>
    <row r="2039" spans="1:9" x14ac:dyDescent="0.25">
      <c r="B2039" s="5">
        <v>1020740124</v>
      </c>
      <c r="C2039" s="5" t="s">
        <v>1890</v>
      </c>
      <c r="D2039" s="6">
        <v>0</v>
      </c>
      <c r="E2039" s="6">
        <v>25000</v>
      </c>
      <c r="F2039" s="6">
        <v>150000</v>
      </c>
      <c r="G2039" s="6">
        <v>0</v>
      </c>
      <c r="H2039" s="14">
        <f t="shared" si="90"/>
        <v>175000</v>
      </c>
    </row>
    <row r="2040" spans="1:9" x14ac:dyDescent="0.25">
      <c r="B2040" s="5">
        <v>1095824831</v>
      </c>
      <c r="C2040" s="5" t="s">
        <v>1891</v>
      </c>
      <c r="D2040" s="6">
        <v>344115</v>
      </c>
      <c r="E2040" s="6">
        <v>25000</v>
      </c>
      <c r="F2040" s="6">
        <v>25000</v>
      </c>
      <c r="G2040" s="6">
        <v>0</v>
      </c>
      <c r="H2040" s="14">
        <f t="shared" si="90"/>
        <v>394115</v>
      </c>
    </row>
    <row r="2041" spans="1:9" x14ac:dyDescent="0.25">
      <c r="B2041" s="5">
        <v>1097332371</v>
      </c>
      <c r="C2041" s="5" t="s">
        <v>1892</v>
      </c>
      <c r="D2041" s="6">
        <v>0</v>
      </c>
      <c r="E2041" s="6">
        <v>25000</v>
      </c>
      <c r="F2041" s="6">
        <v>200000</v>
      </c>
      <c r="G2041" s="6">
        <v>0</v>
      </c>
      <c r="H2041" s="14">
        <f t="shared" si="90"/>
        <v>225000</v>
      </c>
    </row>
    <row r="2042" spans="1:9" x14ac:dyDescent="0.25">
      <c r="B2042" s="5">
        <v>1098101650</v>
      </c>
      <c r="C2042" s="5" t="s">
        <v>1893</v>
      </c>
      <c r="D2042" s="6">
        <v>0</v>
      </c>
      <c r="E2042" s="6">
        <v>25000</v>
      </c>
      <c r="F2042" s="6">
        <v>200000</v>
      </c>
      <c r="G2042" s="6">
        <v>0</v>
      </c>
      <c r="H2042" s="14">
        <f t="shared" si="90"/>
        <v>225000</v>
      </c>
    </row>
    <row r="2043" spans="1:9" x14ac:dyDescent="0.25">
      <c r="B2043" s="5">
        <v>1233905609</v>
      </c>
      <c r="C2043" s="5" t="s">
        <v>1894</v>
      </c>
      <c r="D2043" s="6">
        <v>0</v>
      </c>
      <c r="E2043" s="6">
        <v>25000</v>
      </c>
      <c r="F2043" s="6">
        <v>0</v>
      </c>
      <c r="G2043" s="6">
        <v>0</v>
      </c>
      <c r="H2043" s="14">
        <f t="shared" si="90"/>
        <v>25000</v>
      </c>
    </row>
    <row r="2044" spans="1:9" x14ac:dyDescent="0.25">
      <c r="B2044" s="5">
        <v>52198237</v>
      </c>
      <c r="C2044" s="5" t="s">
        <v>1895</v>
      </c>
      <c r="D2044" s="6">
        <v>0</v>
      </c>
      <c r="E2044" s="6">
        <v>25000</v>
      </c>
      <c r="F2044" s="6">
        <v>75000</v>
      </c>
      <c r="G2044" s="6">
        <v>0</v>
      </c>
      <c r="H2044" s="14">
        <f t="shared" si="90"/>
        <v>100000</v>
      </c>
    </row>
    <row r="2045" spans="1:9" x14ac:dyDescent="0.25">
      <c r="A2045" s="22"/>
      <c r="B2045" s="5">
        <v>52348519</v>
      </c>
      <c r="C2045" s="5" t="s">
        <v>1896</v>
      </c>
      <c r="D2045" s="6">
        <v>257753</v>
      </c>
      <c r="E2045" s="6">
        <v>40000</v>
      </c>
      <c r="F2045" s="6">
        <v>50000</v>
      </c>
      <c r="G2045" s="6">
        <v>0</v>
      </c>
      <c r="H2045" s="14">
        <f t="shared" si="90"/>
        <v>347753</v>
      </c>
      <c r="I2045" s="22"/>
    </row>
    <row r="2046" spans="1:9" x14ac:dyDescent="0.25">
      <c r="B2046" s="5">
        <v>52454657</v>
      </c>
      <c r="C2046" s="5" t="s">
        <v>1897</v>
      </c>
      <c r="D2046" s="6">
        <v>0</v>
      </c>
      <c r="E2046" s="6">
        <v>26000</v>
      </c>
      <c r="F2046" s="6">
        <v>25000</v>
      </c>
      <c r="G2046" s="6">
        <v>0</v>
      </c>
      <c r="H2046" s="14">
        <f t="shared" si="90"/>
        <v>51000</v>
      </c>
    </row>
    <row r="2047" spans="1:9" x14ac:dyDescent="0.25">
      <c r="A2047" s="22"/>
      <c r="B2047" s="5">
        <v>53001265</v>
      </c>
      <c r="C2047" s="5" t="s">
        <v>1898</v>
      </c>
      <c r="D2047" s="6">
        <v>0</v>
      </c>
      <c r="E2047" s="6">
        <v>25000</v>
      </c>
      <c r="F2047" s="6">
        <v>200000</v>
      </c>
      <c r="G2047" s="6">
        <v>0</v>
      </c>
      <c r="H2047" s="14">
        <f t="shared" si="90"/>
        <v>225000</v>
      </c>
      <c r="I2047" s="22"/>
    </row>
    <row r="2048" spans="1:9" ht="15" customHeight="1" x14ac:dyDescent="0.25">
      <c r="A2048" s="11" t="s">
        <v>3231</v>
      </c>
      <c r="B2048" s="25">
        <v>368</v>
      </c>
      <c r="C2048" s="5">
        <v>24</v>
      </c>
      <c r="D2048" s="5">
        <v>2411000089</v>
      </c>
      <c r="E2048" s="5">
        <v>2</v>
      </c>
      <c r="F2048" s="5">
        <v>2024</v>
      </c>
      <c r="G2048" s="5">
        <v>1</v>
      </c>
      <c r="H2048" s="14"/>
      <c r="I2048" s="15">
        <f>+SUM(H2049:H2063)</f>
        <v>6927732</v>
      </c>
    </row>
    <row r="2049" spans="1:9" x14ac:dyDescent="0.25">
      <c r="B2049" s="5">
        <v>1000721485</v>
      </c>
      <c r="C2049" s="5" t="s">
        <v>1899</v>
      </c>
      <c r="D2049" s="6">
        <v>0</v>
      </c>
      <c r="E2049" s="6">
        <v>104000</v>
      </c>
      <c r="F2049" s="6">
        <v>24000</v>
      </c>
      <c r="G2049" s="6">
        <v>0</v>
      </c>
      <c r="H2049" s="14">
        <f t="shared" ref="H2049:H2063" si="91">SUM(D2049:G2049)</f>
        <v>128000</v>
      </c>
    </row>
    <row r="2050" spans="1:9" x14ac:dyDescent="0.25">
      <c r="B2050" s="5">
        <v>1014260893</v>
      </c>
      <c r="C2050" s="5" t="s">
        <v>1900</v>
      </c>
      <c r="D2050" s="6">
        <v>0</v>
      </c>
      <c r="E2050" s="6">
        <v>65000</v>
      </c>
      <c r="F2050" s="6">
        <v>0</v>
      </c>
      <c r="G2050" s="6">
        <v>0</v>
      </c>
      <c r="H2050" s="14">
        <f t="shared" si="91"/>
        <v>65000</v>
      </c>
    </row>
    <row r="2051" spans="1:9" x14ac:dyDescent="0.25">
      <c r="B2051" s="5">
        <v>1016067048</v>
      </c>
      <c r="C2051" s="5" t="s">
        <v>1901</v>
      </c>
      <c r="D2051" s="6">
        <v>0</v>
      </c>
      <c r="E2051" s="6">
        <v>97000</v>
      </c>
      <c r="F2051" s="6">
        <v>50000</v>
      </c>
      <c r="G2051" s="6">
        <v>0</v>
      </c>
      <c r="H2051" s="14">
        <f t="shared" si="91"/>
        <v>147000</v>
      </c>
    </row>
    <row r="2052" spans="1:9" x14ac:dyDescent="0.25">
      <c r="B2052" s="5">
        <v>1018422963</v>
      </c>
      <c r="C2052" s="5" t="s">
        <v>1902</v>
      </c>
      <c r="D2052" s="6">
        <v>0</v>
      </c>
      <c r="E2052" s="6">
        <v>28000</v>
      </c>
      <c r="F2052" s="6">
        <v>0</v>
      </c>
      <c r="G2052" s="6">
        <v>0</v>
      </c>
      <c r="H2052" s="14">
        <f t="shared" si="91"/>
        <v>28000</v>
      </c>
    </row>
    <row r="2053" spans="1:9" x14ac:dyDescent="0.25">
      <c r="B2053" s="5">
        <v>1020801403</v>
      </c>
      <c r="C2053" s="5" t="s">
        <v>1903</v>
      </c>
      <c r="D2053" s="6">
        <v>500341</v>
      </c>
      <c r="E2053" s="6">
        <v>28000</v>
      </c>
      <c r="F2053" s="6">
        <v>0</v>
      </c>
      <c r="G2053" s="6">
        <v>0</v>
      </c>
      <c r="H2053" s="14">
        <f t="shared" si="91"/>
        <v>528341</v>
      </c>
    </row>
    <row r="2054" spans="1:9" x14ac:dyDescent="0.25">
      <c r="B2054" s="5">
        <v>1020844997</v>
      </c>
      <c r="C2054" s="5" t="s">
        <v>1904</v>
      </c>
      <c r="D2054" s="6">
        <v>0</v>
      </c>
      <c r="E2054" s="6">
        <v>28000</v>
      </c>
      <c r="F2054" s="6">
        <v>22000</v>
      </c>
      <c r="G2054" s="6">
        <v>0</v>
      </c>
      <c r="H2054" s="14">
        <f t="shared" si="91"/>
        <v>50000</v>
      </c>
    </row>
    <row r="2055" spans="1:9" x14ac:dyDescent="0.25">
      <c r="B2055" s="5">
        <v>1023931806</v>
      </c>
      <c r="C2055" s="5" t="s">
        <v>1905</v>
      </c>
      <c r="D2055" s="6">
        <v>211484</v>
      </c>
      <c r="E2055" s="6">
        <v>100000</v>
      </c>
      <c r="F2055" s="6">
        <v>0</v>
      </c>
      <c r="G2055" s="6">
        <v>0</v>
      </c>
      <c r="H2055" s="14">
        <f t="shared" si="91"/>
        <v>311484</v>
      </c>
    </row>
    <row r="2056" spans="1:9" x14ac:dyDescent="0.25">
      <c r="B2056" s="5">
        <v>1065653554</v>
      </c>
      <c r="C2056" s="5" t="s">
        <v>1906</v>
      </c>
      <c r="D2056" s="6">
        <v>542554</v>
      </c>
      <c r="E2056" s="6">
        <v>48000</v>
      </c>
      <c r="F2056" s="6">
        <v>0</v>
      </c>
      <c r="G2056" s="6">
        <v>0</v>
      </c>
      <c r="H2056" s="14">
        <f t="shared" si="91"/>
        <v>590554</v>
      </c>
    </row>
    <row r="2057" spans="1:9" x14ac:dyDescent="0.25">
      <c r="B2057" s="5">
        <v>1074830455</v>
      </c>
      <c r="C2057" s="5" t="s">
        <v>1907</v>
      </c>
      <c r="D2057" s="6">
        <v>0</v>
      </c>
      <c r="E2057" s="6">
        <v>0</v>
      </c>
      <c r="F2057" s="6">
        <v>24000</v>
      </c>
      <c r="G2057" s="6">
        <v>0</v>
      </c>
      <c r="H2057" s="14">
        <f t="shared" si="91"/>
        <v>24000</v>
      </c>
    </row>
    <row r="2058" spans="1:9" x14ac:dyDescent="0.25">
      <c r="B2058" s="5">
        <v>1144024665</v>
      </c>
      <c r="C2058" s="5" t="s">
        <v>1908</v>
      </c>
      <c r="D2058" s="6">
        <v>0</v>
      </c>
      <c r="E2058" s="6">
        <v>25000</v>
      </c>
      <c r="F2058" s="6">
        <v>175000</v>
      </c>
      <c r="G2058" s="6">
        <v>0</v>
      </c>
      <c r="H2058" s="14">
        <f t="shared" si="91"/>
        <v>200000</v>
      </c>
    </row>
    <row r="2059" spans="1:9" x14ac:dyDescent="0.25">
      <c r="B2059" s="5">
        <v>1233695115</v>
      </c>
      <c r="C2059" s="5" t="s">
        <v>1909</v>
      </c>
      <c r="D2059" s="6">
        <v>0</v>
      </c>
      <c r="E2059" s="6">
        <v>28000</v>
      </c>
      <c r="F2059" s="6">
        <v>150000</v>
      </c>
      <c r="G2059" s="6">
        <v>0</v>
      </c>
      <c r="H2059" s="14">
        <f t="shared" si="91"/>
        <v>178000</v>
      </c>
    </row>
    <row r="2060" spans="1:9" x14ac:dyDescent="0.25">
      <c r="B2060" s="5">
        <v>35516303</v>
      </c>
      <c r="C2060" s="5" t="s">
        <v>1910</v>
      </c>
      <c r="D2060" s="6">
        <v>0</v>
      </c>
      <c r="E2060" s="6">
        <v>0</v>
      </c>
      <c r="F2060" s="6">
        <v>100000</v>
      </c>
      <c r="G2060" s="6">
        <v>0</v>
      </c>
      <c r="H2060" s="14">
        <f t="shared" si="91"/>
        <v>100000</v>
      </c>
    </row>
    <row r="2061" spans="1:9" x14ac:dyDescent="0.25">
      <c r="A2061" s="22"/>
      <c r="B2061" s="5">
        <v>52416782</v>
      </c>
      <c r="C2061" s="5" t="s">
        <v>1911</v>
      </c>
      <c r="D2061" s="6">
        <v>3048058</v>
      </c>
      <c r="E2061" s="6">
        <v>180000</v>
      </c>
      <c r="F2061" s="6">
        <v>0</v>
      </c>
      <c r="G2061" s="6">
        <v>0</v>
      </c>
      <c r="H2061" s="14">
        <f t="shared" si="91"/>
        <v>3228058</v>
      </c>
      <c r="I2061" s="22"/>
    </row>
    <row r="2062" spans="1:9" x14ac:dyDescent="0.25">
      <c r="B2062" s="5">
        <v>52483898</v>
      </c>
      <c r="C2062" s="5" t="s">
        <v>1912</v>
      </c>
      <c r="D2062" s="6">
        <v>776166</v>
      </c>
      <c r="E2062" s="6">
        <v>101000</v>
      </c>
      <c r="F2062" s="6">
        <v>100000</v>
      </c>
      <c r="G2062" s="6">
        <v>0</v>
      </c>
      <c r="H2062" s="14">
        <f t="shared" si="91"/>
        <v>977166</v>
      </c>
    </row>
    <row r="2063" spans="1:9" x14ac:dyDescent="0.25">
      <c r="A2063" s="22"/>
      <c r="B2063" s="5">
        <v>53032011</v>
      </c>
      <c r="C2063" s="5" t="s">
        <v>1913</v>
      </c>
      <c r="D2063" s="6">
        <v>322129</v>
      </c>
      <c r="E2063" s="6">
        <v>28000</v>
      </c>
      <c r="F2063" s="6">
        <v>22000</v>
      </c>
      <c r="G2063" s="6">
        <v>0</v>
      </c>
      <c r="H2063" s="14">
        <f t="shared" si="91"/>
        <v>372129</v>
      </c>
      <c r="I2063" s="22"/>
    </row>
    <row r="2064" spans="1:9" ht="15" customHeight="1" x14ac:dyDescent="0.25">
      <c r="A2064" s="11" t="s">
        <v>3232</v>
      </c>
      <c r="B2064" s="25">
        <v>369</v>
      </c>
      <c r="C2064" s="5">
        <v>24</v>
      </c>
      <c r="D2064" s="5">
        <v>2414000034</v>
      </c>
      <c r="E2064" s="5">
        <v>2</v>
      </c>
      <c r="F2064" s="5">
        <v>2024</v>
      </c>
      <c r="G2064" s="5">
        <v>1</v>
      </c>
      <c r="H2064" s="14"/>
      <c r="I2064" s="15">
        <f>+SUM(H2065:H2099)</f>
        <v>2454000</v>
      </c>
    </row>
    <row r="2065" spans="2:8" x14ac:dyDescent="0.25">
      <c r="B2065" s="5">
        <v>1002917826</v>
      </c>
      <c r="C2065" s="5" t="s">
        <v>1914</v>
      </c>
      <c r="D2065" s="6">
        <v>0</v>
      </c>
      <c r="E2065" s="6">
        <v>25000</v>
      </c>
      <c r="F2065" s="6">
        <v>25000</v>
      </c>
      <c r="G2065" s="6">
        <v>0</v>
      </c>
      <c r="H2065" s="14">
        <f t="shared" ref="H2065:H2099" si="92">SUM(D2065:G2065)</f>
        <v>50000</v>
      </c>
    </row>
    <row r="2066" spans="2:8" x14ac:dyDescent="0.25">
      <c r="B2066" s="5">
        <v>1005646564</v>
      </c>
      <c r="C2066" s="5" t="s">
        <v>1915</v>
      </c>
      <c r="D2066" s="6">
        <v>0</v>
      </c>
      <c r="E2066" s="6">
        <v>30000</v>
      </c>
      <c r="F2066" s="6">
        <v>0</v>
      </c>
      <c r="G2066" s="6">
        <v>0</v>
      </c>
      <c r="H2066" s="14">
        <f t="shared" si="92"/>
        <v>30000</v>
      </c>
    </row>
    <row r="2067" spans="2:8" x14ac:dyDescent="0.25">
      <c r="B2067" s="5">
        <v>1005877223</v>
      </c>
      <c r="C2067" s="5" t="s">
        <v>1916</v>
      </c>
      <c r="D2067" s="6">
        <v>0</v>
      </c>
      <c r="E2067" s="6">
        <v>40000</v>
      </c>
      <c r="F2067" s="6">
        <v>60000</v>
      </c>
      <c r="G2067" s="6">
        <v>0</v>
      </c>
      <c r="H2067" s="14">
        <f t="shared" si="92"/>
        <v>100000</v>
      </c>
    </row>
    <row r="2068" spans="2:8" x14ac:dyDescent="0.25">
      <c r="B2068" s="5">
        <v>1094860580</v>
      </c>
      <c r="C2068" s="5" t="s">
        <v>1917</v>
      </c>
      <c r="D2068" s="6">
        <v>0</v>
      </c>
      <c r="E2068" s="6">
        <v>30000</v>
      </c>
      <c r="F2068" s="6">
        <v>0</v>
      </c>
      <c r="G2068" s="6">
        <v>0</v>
      </c>
      <c r="H2068" s="14">
        <f t="shared" si="92"/>
        <v>30000</v>
      </c>
    </row>
    <row r="2069" spans="2:8" x14ac:dyDescent="0.25">
      <c r="B2069" s="5">
        <v>1107535285</v>
      </c>
      <c r="C2069" s="5" t="s">
        <v>1918</v>
      </c>
      <c r="D2069" s="6">
        <v>0</v>
      </c>
      <c r="E2069" s="6">
        <v>28000</v>
      </c>
      <c r="F2069" s="6">
        <v>72000</v>
      </c>
      <c r="G2069" s="6">
        <v>0</v>
      </c>
      <c r="H2069" s="14">
        <f t="shared" si="92"/>
        <v>100000</v>
      </c>
    </row>
    <row r="2070" spans="2:8" x14ac:dyDescent="0.25">
      <c r="B2070" s="5">
        <v>1110286653</v>
      </c>
      <c r="C2070" s="5" t="s">
        <v>1919</v>
      </c>
      <c r="D2070" s="6">
        <v>0</v>
      </c>
      <c r="E2070" s="6">
        <v>30000</v>
      </c>
      <c r="F2070" s="6">
        <v>0</v>
      </c>
      <c r="G2070" s="6">
        <v>0</v>
      </c>
      <c r="H2070" s="14">
        <f t="shared" si="92"/>
        <v>30000</v>
      </c>
    </row>
    <row r="2071" spans="2:8" x14ac:dyDescent="0.25">
      <c r="B2071" s="5">
        <v>1127617049</v>
      </c>
      <c r="C2071" s="5" t="s">
        <v>1920</v>
      </c>
      <c r="D2071" s="6">
        <v>0</v>
      </c>
      <c r="E2071" s="6">
        <v>25000</v>
      </c>
      <c r="F2071" s="6">
        <v>30000</v>
      </c>
      <c r="G2071" s="6">
        <v>0</v>
      </c>
      <c r="H2071" s="14">
        <f t="shared" si="92"/>
        <v>55000</v>
      </c>
    </row>
    <row r="2072" spans="2:8" x14ac:dyDescent="0.25">
      <c r="B2072" s="5">
        <v>1130611407</v>
      </c>
      <c r="C2072" s="5" t="s">
        <v>1921</v>
      </c>
      <c r="D2072" s="6">
        <v>0</v>
      </c>
      <c r="E2072" s="6">
        <v>30000</v>
      </c>
      <c r="F2072" s="6">
        <v>0</v>
      </c>
      <c r="G2072" s="6">
        <v>0</v>
      </c>
      <c r="H2072" s="14">
        <f t="shared" si="92"/>
        <v>30000</v>
      </c>
    </row>
    <row r="2073" spans="2:8" x14ac:dyDescent="0.25">
      <c r="B2073" s="5">
        <v>1130616621</v>
      </c>
      <c r="C2073" s="5" t="s">
        <v>1922</v>
      </c>
      <c r="D2073" s="6">
        <v>0</v>
      </c>
      <c r="E2073" s="6">
        <v>30000</v>
      </c>
      <c r="F2073" s="6">
        <v>50000</v>
      </c>
      <c r="G2073" s="6">
        <v>0</v>
      </c>
      <c r="H2073" s="14">
        <f t="shared" si="92"/>
        <v>80000</v>
      </c>
    </row>
    <row r="2074" spans="2:8" x14ac:dyDescent="0.25">
      <c r="B2074" s="5">
        <v>1130621679</v>
      </c>
      <c r="C2074" s="5" t="s">
        <v>1923</v>
      </c>
      <c r="D2074" s="6">
        <v>0</v>
      </c>
      <c r="E2074" s="6">
        <v>164000</v>
      </c>
      <c r="F2074" s="6">
        <v>0</v>
      </c>
      <c r="G2074" s="6">
        <v>0</v>
      </c>
      <c r="H2074" s="14">
        <f t="shared" si="92"/>
        <v>164000</v>
      </c>
    </row>
    <row r="2075" spans="2:8" x14ac:dyDescent="0.25">
      <c r="B2075" s="5">
        <v>1140421540</v>
      </c>
      <c r="C2075" s="5" t="s">
        <v>1924</v>
      </c>
      <c r="D2075" s="6">
        <v>0</v>
      </c>
      <c r="E2075" s="6">
        <v>32000</v>
      </c>
      <c r="F2075" s="6">
        <v>0</v>
      </c>
      <c r="G2075" s="6">
        <v>0</v>
      </c>
      <c r="H2075" s="14">
        <f t="shared" si="92"/>
        <v>32000</v>
      </c>
    </row>
    <row r="2076" spans="2:8" x14ac:dyDescent="0.25">
      <c r="B2076" s="5">
        <v>1143825882</v>
      </c>
      <c r="C2076" s="5" t="s">
        <v>1925</v>
      </c>
      <c r="D2076" s="6">
        <v>0</v>
      </c>
      <c r="E2076" s="6">
        <v>30000</v>
      </c>
      <c r="F2076" s="6">
        <v>30000</v>
      </c>
      <c r="G2076" s="6">
        <v>0</v>
      </c>
      <c r="H2076" s="14">
        <f t="shared" si="92"/>
        <v>60000</v>
      </c>
    </row>
    <row r="2077" spans="2:8" x14ac:dyDescent="0.25">
      <c r="B2077" s="5">
        <v>1143945391</v>
      </c>
      <c r="C2077" s="5" t="s">
        <v>1926</v>
      </c>
      <c r="D2077" s="6">
        <v>0</v>
      </c>
      <c r="E2077" s="6">
        <v>30000</v>
      </c>
      <c r="F2077" s="6">
        <v>30000</v>
      </c>
      <c r="G2077" s="6">
        <v>0</v>
      </c>
      <c r="H2077" s="14">
        <f t="shared" si="92"/>
        <v>60000</v>
      </c>
    </row>
    <row r="2078" spans="2:8" x14ac:dyDescent="0.25">
      <c r="B2078" s="5">
        <v>1144059084</v>
      </c>
      <c r="C2078" s="5" t="s">
        <v>1927</v>
      </c>
      <c r="D2078" s="6">
        <v>0</v>
      </c>
      <c r="E2078" s="6">
        <v>30000</v>
      </c>
      <c r="F2078" s="6">
        <v>20000</v>
      </c>
      <c r="G2078" s="6">
        <v>0</v>
      </c>
      <c r="H2078" s="14">
        <f t="shared" si="92"/>
        <v>50000</v>
      </c>
    </row>
    <row r="2079" spans="2:8" x14ac:dyDescent="0.25">
      <c r="B2079" s="5">
        <v>1144108802</v>
      </c>
      <c r="C2079" s="5" t="s">
        <v>1928</v>
      </c>
      <c r="D2079" s="6">
        <v>0</v>
      </c>
      <c r="E2079" s="6">
        <v>30000</v>
      </c>
      <c r="F2079" s="6">
        <v>70000</v>
      </c>
      <c r="G2079" s="6">
        <v>0</v>
      </c>
      <c r="H2079" s="14">
        <f t="shared" si="92"/>
        <v>100000</v>
      </c>
    </row>
    <row r="2080" spans="2:8" x14ac:dyDescent="0.25">
      <c r="B2080" s="5">
        <v>1144128553</v>
      </c>
      <c r="C2080" s="5" t="s">
        <v>1929</v>
      </c>
      <c r="D2080" s="6">
        <v>0</v>
      </c>
      <c r="E2080" s="6">
        <v>30000</v>
      </c>
      <c r="F2080" s="6">
        <v>0</v>
      </c>
      <c r="G2080" s="6">
        <v>0</v>
      </c>
      <c r="H2080" s="14">
        <f t="shared" si="92"/>
        <v>30000</v>
      </c>
    </row>
    <row r="2081" spans="2:8" x14ac:dyDescent="0.25">
      <c r="B2081" s="5">
        <v>1144143604</v>
      </c>
      <c r="C2081" s="5" t="s">
        <v>1930</v>
      </c>
      <c r="D2081" s="6">
        <v>0</v>
      </c>
      <c r="E2081" s="6">
        <v>25000</v>
      </c>
      <c r="F2081" s="6">
        <v>25000</v>
      </c>
      <c r="G2081" s="6">
        <v>0</v>
      </c>
      <c r="H2081" s="14">
        <f t="shared" si="92"/>
        <v>50000</v>
      </c>
    </row>
    <row r="2082" spans="2:8" x14ac:dyDescent="0.25">
      <c r="B2082" s="5">
        <v>1144161944</v>
      </c>
      <c r="C2082" s="5" t="s">
        <v>1931</v>
      </c>
      <c r="D2082" s="6">
        <v>0</v>
      </c>
      <c r="E2082" s="6">
        <v>50000</v>
      </c>
      <c r="F2082" s="6">
        <v>100000</v>
      </c>
      <c r="G2082" s="6">
        <v>0</v>
      </c>
      <c r="H2082" s="14">
        <f t="shared" si="92"/>
        <v>150000</v>
      </c>
    </row>
    <row r="2083" spans="2:8" x14ac:dyDescent="0.25">
      <c r="B2083" s="5">
        <v>1144193314</v>
      </c>
      <c r="C2083" s="5" t="s">
        <v>1932</v>
      </c>
      <c r="D2083" s="6">
        <v>0</v>
      </c>
      <c r="E2083" s="6">
        <v>30000</v>
      </c>
      <c r="F2083" s="6">
        <v>30000</v>
      </c>
      <c r="G2083" s="6">
        <v>0</v>
      </c>
      <c r="H2083" s="14">
        <f t="shared" si="92"/>
        <v>60000</v>
      </c>
    </row>
    <row r="2084" spans="2:8" x14ac:dyDescent="0.25">
      <c r="B2084" s="5">
        <v>1144207333</v>
      </c>
      <c r="C2084" s="5" t="s">
        <v>1933</v>
      </c>
      <c r="D2084" s="6">
        <v>0</v>
      </c>
      <c r="E2084" s="6">
        <v>30000</v>
      </c>
      <c r="F2084" s="6">
        <v>25000</v>
      </c>
      <c r="G2084" s="6">
        <v>0</v>
      </c>
      <c r="H2084" s="14">
        <f t="shared" si="92"/>
        <v>55000</v>
      </c>
    </row>
    <row r="2085" spans="2:8" x14ac:dyDescent="0.25">
      <c r="B2085" s="5">
        <v>1193287248</v>
      </c>
      <c r="C2085" s="5" t="s">
        <v>1934</v>
      </c>
      <c r="D2085" s="6">
        <v>0</v>
      </c>
      <c r="E2085" s="6">
        <v>25000</v>
      </c>
      <c r="F2085" s="6">
        <v>25000</v>
      </c>
      <c r="G2085" s="6">
        <v>0</v>
      </c>
      <c r="H2085" s="14">
        <f t="shared" si="92"/>
        <v>50000</v>
      </c>
    </row>
    <row r="2086" spans="2:8" x14ac:dyDescent="0.25">
      <c r="B2086" s="5">
        <v>1193530054</v>
      </c>
      <c r="C2086" s="5" t="s">
        <v>1935</v>
      </c>
      <c r="D2086" s="6">
        <v>0</v>
      </c>
      <c r="E2086" s="6">
        <v>30000</v>
      </c>
      <c r="F2086" s="6">
        <v>30000</v>
      </c>
      <c r="G2086" s="6">
        <v>0</v>
      </c>
      <c r="H2086" s="14">
        <f t="shared" si="92"/>
        <v>60000</v>
      </c>
    </row>
    <row r="2087" spans="2:8" x14ac:dyDescent="0.25">
      <c r="B2087" s="5">
        <v>1368771</v>
      </c>
      <c r="C2087" s="5" t="s">
        <v>1936</v>
      </c>
      <c r="D2087" s="6">
        <v>0</v>
      </c>
      <c r="E2087" s="6">
        <v>25000</v>
      </c>
      <c r="F2087" s="6">
        <v>75000</v>
      </c>
      <c r="G2087" s="6">
        <v>0</v>
      </c>
      <c r="H2087" s="14">
        <f t="shared" si="92"/>
        <v>100000</v>
      </c>
    </row>
    <row r="2088" spans="2:8" x14ac:dyDescent="0.25">
      <c r="B2088" s="5">
        <v>1434193</v>
      </c>
      <c r="C2088" s="5" t="s">
        <v>1937</v>
      </c>
      <c r="D2088" s="6">
        <v>0</v>
      </c>
      <c r="E2088" s="6">
        <v>30000</v>
      </c>
      <c r="F2088" s="6">
        <v>0</v>
      </c>
      <c r="G2088" s="6">
        <v>0</v>
      </c>
      <c r="H2088" s="14">
        <f t="shared" si="92"/>
        <v>30000</v>
      </c>
    </row>
    <row r="2089" spans="2:8" x14ac:dyDescent="0.25">
      <c r="B2089" s="5">
        <v>14678169</v>
      </c>
      <c r="C2089" s="5" t="s">
        <v>1938</v>
      </c>
      <c r="D2089" s="6">
        <v>0</v>
      </c>
      <c r="E2089" s="6">
        <v>25000</v>
      </c>
      <c r="F2089" s="6">
        <v>75000</v>
      </c>
      <c r="G2089" s="6">
        <v>0</v>
      </c>
      <c r="H2089" s="14">
        <f t="shared" si="92"/>
        <v>100000</v>
      </c>
    </row>
    <row r="2090" spans="2:8" x14ac:dyDescent="0.25">
      <c r="B2090" s="5">
        <v>24765721</v>
      </c>
      <c r="C2090" s="5" t="s">
        <v>1939</v>
      </c>
      <c r="D2090" s="6">
        <v>0</v>
      </c>
      <c r="E2090" s="6">
        <v>30000</v>
      </c>
      <c r="F2090" s="6">
        <v>200000</v>
      </c>
      <c r="G2090" s="6">
        <v>0</v>
      </c>
      <c r="H2090" s="14">
        <f t="shared" si="92"/>
        <v>230000</v>
      </c>
    </row>
    <row r="2091" spans="2:8" x14ac:dyDescent="0.25">
      <c r="B2091" s="5">
        <v>38681078</v>
      </c>
      <c r="C2091" s="5" t="s">
        <v>1940</v>
      </c>
      <c r="D2091" s="6">
        <v>0</v>
      </c>
      <c r="E2091" s="6">
        <v>60000</v>
      </c>
      <c r="F2091" s="6">
        <v>0</v>
      </c>
      <c r="G2091" s="6">
        <v>0</v>
      </c>
      <c r="H2091" s="14">
        <f t="shared" si="92"/>
        <v>60000</v>
      </c>
    </row>
    <row r="2092" spans="2:8" x14ac:dyDescent="0.25">
      <c r="B2092" s="5">
        <v>4182818</v>
      </c>
      <c r="C2092" s="5" t="s">
        <v>1941</v>
      </c>
      <c r="D2092" s="6">
        <v>0</v>
      </c>
      <c r="E2092" s="6">
        <v>30000</v>
      </c>
      <c r="F2092" s="6">
        <v>30000</v>
      </c>
      <c r="G2092" s="6">
        <v>0</v>
      </c>
      <c r="H2092" s="14">
        <f t="shared" si="92"/>
        <v>60000</v>
      </c>
    </row>
    <row r="2093" spans="2:8" x14ac:dyDescent="0.25">
      <c r="B2093" s="5">
        <v>4994029</v>
      </c>
      <c r="C2093" s="5" t="s">
        <v>1942</v>
      </c>
      <c r="D2093" s="6">
        <v>0</v>
      </c>
      <c r="E2093" s="6">
        <v>28000</v>
      </c>
      <c r="F2093" s="6">
        <v>0</v>
      </c>
      <c r="G2093" s="6">
        <v>0</v>
      </c>
      <c r="H2093" s="14">
        <f t="shared" si="92"/>
        <v>28000</v>
      </c>
    </row>
    <row r="2094" spans="2:8" x14ac:dyDescent="0.25">
      <c r="B2094" s="5">
        <v>52918853</v>
      </c>
      <c r="C2094" s="5" t="s">
        <v>1943</v>
      </c>
      <c r="D2094" s="6">
        <v>0</v>
      </c>
      <c r="E2094" s="6">
        <v>40000</v>
      </c>
      <c r="F2094" s="6">
        <v>40000</v>
      </c>
      <c r="G2094" s="6">
        <v>0</v>
      </c>
      <c r="H2094" s="14">
        <f t="shared" si="92"/>
        <v>80000</v>
      </c>
    </row>
    <row r="2095" spans="2:8" x14ac:dyDescent="0.25">
      <c r="B2095" s="5">
        <v>5445907</v>
      </c>
      <c r="C2095" s="5" t="s">
        <v>1944</v>
      </c>
      <c r="D2095" s="6">
        <v>0</v>
      </c>
      <c r="E2095" s="6">
        <v>30000</v>
      </c>
      <c r="F2095" s="6">
        <v>0</v>
      </c>
      <c r="G2095" s="6">
        <v>0</v>
      </c>
      <c r="H2095" s="14">
        <f t="shared" si="92"/>
        <v>30000</v>
      </c>
    </row>
    <row r="2096" spans="2:8" x14ac:dyDescent="0.25">
      <c r="B2096" s="5">
        <v>5691450</v>
      </c>
      <c r="C2096" s="5" t="s">
        <v>1945</v>
      </c>
      <c r="D2096" s="6">
        <v>0</v>
      </c>
      <c r="E2096" s="6">
        <v>60000</v>
      </c>
      <c r="F2096" s="6">
        <v>60000</v>
      </c>
      <c r="G2096" s="6">
        <v>0</v>
      </c>
      <c r="H2096" s="14">
        <f t="shared" si="92"/>
        <v>120000</v>
      </c>
    </row>
    <row r="2097" spans="1:9" x14ac:dyDescent="0.25">
      <c r="A2097" s="22"/>
      <c r="B2097" s="5">
        <v>6229488</v>
      </c>
      <c r="C2097" s="5" t="s">
        <v>1946</v>
      </c>
      <c r="D2097" s="6">
        <v>0</v>
      </c>
      <c r="E2097" s="6">
        <v>30000</v>
      </c>
      <c r="F2097" s="6">
        <v>0</v>
      </c>
      <c r="G2097" s="6">
        <v>0</v>
      </c>
      <c r="H2097" s="14">
        <f t="shared" si="92"/>
        <v>30000</v>
      </c>
      <c r="I2097" s="22"/>
    </row>
    <row r="2098" spans="1:9" x14ac:dyDescent="0.25">
      <c r="B2098" s="5">
        <v>6557889</v>
      </c>
      <c r="C2098" s="5" t="s">
        <v>1947</v>
      </c>
      <c r="D2098" s="6">
        <v>0</v>
      </c>
      <c r="E2098" s="6">
        <v>30000</v>
      </c>
      <c r="F2098" s="6">
        <v>70000</v>
      </c>
      <c r="G2098" s="6">
        <v>0</v>
      </c>
      <c r="H2098" s="14">
        <f t="shared" si="92"/>
        <v>100000</v>
      </c>
    </row>
    <row r="2099" spans="1:9" x14ac:dyDescent="0.25">
      <c r="A2099" s="22"/>
      <c r="B2099" s="5">
        <v>67002512</v>
      </c>
      <c r="C2099" s="5" t="s">
        <v>1948</v>
      </c>
      <c r="D2099" s="6">
        <v>0</v>
      </c>
      <c r="E2099" s="6">
        <v>30000</v>
      </c>
      <c r="F2099" s="6">
        <v>30000</v>
      </c>
      <c r="G2099" s="6">
        <v>0</v>
      </c>
      <c r="H2099" s="14">
        <f t="shared" si="92"/>
        <v>60000</v>
      </c>
      <c r="I2099" s="22"/>
    </row>
    <row r="2100" spans="1:9" ht="15" customHeight="1" x14ac:dyDescent="0.25">
      <c r="A2100" s="11" t="s">
        <v>3233</v>
      </c>
      <c r="B2100" s="25">
        <v>37</v>
      </c>
      <c r="C2100" s="5">
        <v>24</v>
      </c>
      <c r="D2100" s="5">
        <v>2499000670</v>
      </c>
      <c r="E2100" s="5">
        <v>2</v>
      </c>
      <c r="F2100" s="5">
        <v>2024</v>
      </c>
      <c r="G2100" s="5">
        <v>1</v>
      </c>
      <c r="H2100" s="14"/>
      <c r="I2100" s="15">
        <f>+SUM(H2101)</f>
        <v>83000</v>
      </c>
    </row>
    <row r="2101" spans="1:9" x14ac:dyDescent="0.25">
      <c r="A2101" s="22"/>
      <c r="B2101" s="5">
        <v>4243518</v>
      </c>
      <c r="C2101" s="5" t="s">
        <v>1949</v>
      </c>
      <c r="D2101" s="6">
        <v>0</v>
      </c>
      <c r="E2101" s="6">
        <v>83000</v>
      </c>
      <c r="F2101" s="6">
        <v>0</v>
      </c>
      <c r="G2101" s="6">
        <v>0</v>
      </c>
      <c r="H2101" s="14">
        <f>SUM(D2101:G2101)</f>
        <v>83000</v>
      </c>
      <c r="I2101" s="22"/>
    </row>
    <row r="2102" spans="1:9" ht="15" customHeight="1" x14ac:dyDescent="0.25">
      <c r="A2102" s="11" t="s">
        <v>3234</v>
      </c>
      <c r="B2102" s="25">
        <v>370</v>
      </c>
      <c r="C2102" s="5">
        <v>24</v>
      </c>
      <c r="D2102" s="5">
        <v>2419000046</v>
      </c>
      <c r="E2102" s="5">
        <v>2</v>
      </c>
      <c r="F2102" s="5">
        <v>2024</v>
      </c>
      <c r="G2102" s="5">
        <v>1</v>
      </c>
      <c r="H2102" s="14"/>
      <c r="I2102" s="15">
        <f>+SUM(H2103:H2107)</f>
        <v>701000</v>
      </c>
    </row>
    <row r="2103" spans="1:9" x14ac:dyDescent="0.25">
      <c r="B2103" s="5">
        <v>1049618506</v>
      </c>
      <c r="C2103" s="5" t="s">
        <v>1950</v>
      </c>
      <c r="D2103" s="6">
        <v>0</v>
      </c>
      <c r="E2103" s="6">
        <v>43000</v>
      </c>
      <c r="F2103" s="6">
        <v>100000</v>
      </c>
      <c r="G2103" s="6">
        <v>0</v>
      </c>
      <c r="H2103" s="14">
        <f>SUM(D2103:G2103)</f>
        <v>143000</v>
      </c>
    </row>
    <row r="2104" spans="1:9" x14ac:dyDescent="0.25">
      <c r="B2104" s="5">
        <v>23897802</v>
      </c>
      <c r="C2104" s="5" t="s">
        <v>1951</v>
      </c>
      <c r="D2104" s="6">
        <v>0</v>
      </c>
      <c r="E2104" s="6">
        <v>58000</v>
      </c>
      <c r="F2104" s="6">
        <v>0</v>
      </c>
      <c r="G2104" s="6">
        <v>0</v>
      </c>
      <c r="H2104" s="14">
        <f>SUM(D2104:G2104)</f>
        <v>58000</v>
      </c>
    </row>
    <row r="2105" spans="1:9" x14ac:dyDescent="0.25">
      <c r="A2105" s="22"/>
      <c r="B2105" s="5">
        <v>24019342</v>
      </c>
      <c r="C2105" s="5" t="s">
        <v>1952</v>
      </c>
      <c r="D2105" s="6">
        <v>0</v>
      </c>
      <c r="E2105" s="6">
        <v>43000</v>
      </c>
      <c r="F2105" s="6">
        <v>7000</v>
      </c>
      <c r="G2105" s="6">
        <v>0</v>
      </c>
      <c r="H2105" s="14">
        <f>SUM(D2105:G2105)</f>
        <v>50000</v>
      </c>
      <c r="I2105" s="22"/>
    </row>
    <row r="2106" spans="1:9" x14ac:dyDescent="0.25">
      <c r="B2106" s="5">
        <v>40020828</v>
      </c>
      <c r="C2106" s="5" t="s">
        <v>1953</v>
      </c>
      <c r="D2106" s="6">
        <v>0</v>
      </c>
      <c r="E2106" s="6">
        <v>84000</v>
      </c>
      <c r="F2106" s="6">
        <v>66000</v>
      </c>
      <c r="G2106" s="6">
        <v>0</v>
      </c>
      <c r="H2106" s="14">
        <f>SUM(D2106:G2106)</f>
        <v>150000</v>
      </c>
    </row>
    <row r="2107" spans="1:9" x14ac:dyDescent="0.25">
      <c r="A2107" s="22"/>
      <c r="B2107" s="5">
        <v>46377020</v>
      </c>
      <c r="C2107" s="5" t="s">
        <v>1954</v>
      </c>
      <c r="D2107" s="6">
        <v>0</v>
      </c>
      <c r="E2107" s="6">
        <v>140000</v>
      </c>
      <c r="F2107" s="6">
        <v>160000</v>
      </c>
      <c r="G2107" s="6">
        <v>0</v>
      </c>
      <c r="H2107" s="14">
        <f>SUM(D2107:G2107)</f>
        <v>300000</v>
      </c>
      <c r="I2107" s="22"/>
    </row>
    <row r="2108" spans="1:9" ht="15" customHeight="1" x14ac:dyDescent="0.25">
      <c r="A2108" s="11" t="s">
        <v>3235</v>
      </c>
      <c r="B2108" s="25">
        <v>371</v>
      </c>
      <c r="C2108" s="5">
        <v>24</v>
      </c>
      <c r="D2108" s="5">
        <v>2421000028</v>
      </c>
      <c r="E2108" s="5">
        <v>2</v>
      </c>
      <c r="F2108" s="5">
        <v>2024</v>
      </c>
      <c r="G2108" s="5">
        <v>1</v>
      </c>
      <c r="H2108" s="14"/>
      <c r="I2108" s="15">
        <f>+SUM(H2109:H2120)</f>
        <v>7178573</v>
      </c>
    </row>
    <row r="2109" spans="1:9" x14ac:dyDescent="0.25">
      <c r="B2109" s="5">
        <v>32765107</v>
      </c>
      <c r="C2109" s="5" t="s">
        <v>1955</v>
      </c>
      <c r="D2109" s="6">
        <v>747628</v>
      </c>
      <c r="E2109" s="6">
        <v>42000</v>
      </c>
      <c r="F2109" s="6">
        <v>0</v>
      </c>
      <c r="G2109" s="6">
        <v>0</v>
      </c>
      <c r="H2109" s="14">
        <f t="shared" ref="H2109:H2120" si="93">SUM(D2109:G2109)</f>
        <v>789628</v>
      </c>
    </row>
    <row r="2110" spans="1:9" x14ac:dyDescent="0.25">
      <c r="B2110" s="5">
        <v>39091501</v>
      </c>
      <c r="C2110" s="5" t="s">
        <v>1956</v>
      </c>
      <c r="D2110" s="6">
        <v>0</v>
      </c>
      <c r="E2110" s="6">
        <v>102000</v>
      </c>
      <c r="F2110" s="6">
        <v>0</v>
      </c>
      <c r="G2110" s="6">
        <v>0</v>
      </c>
      <c r="H2110" s="14">
        <f t="shared" si="93"/>
        <v>102000</v>
      </c>
    </row>
    <row r="2111" spans="1:9" x14ac:dyDescent="0.25">
      <c r="B2111" s="5">
        <v>42499168</v>
      </c>
      <c r="C2111" s="5" t="s">
        <v>1957</v>
      </c>
      <c r="D2111" s="6">
        <v>460716</v>
      </c>
      <c r="E2111" s="6">
        <v>46000</v>
      </c>
      <c r="F2111" s="6">
        <v>0</v>
      </c>
      <c r="G2111" s="6">
        <v>0</v>
      </c>
      <c r="H2111" s="14">
        <f t="shared" si="93"/>
        <v>506716</v>
      </c>
    </row>
    <row r="2112" spans="1:9" x14ac:dyDescent="0.25">
      <c r="B2112" s="5">
        <v>49694384</v>
      </c>
      <c r="C2112" s="5" t="s">
        <v>1958</v>
      </c>
      <c r="D2112" s="6">
        <v>0</v>
      </c>
      <c r="E2112" s="6">
        <v>45000</v>
      </c>
      <c r="F2112" s="6">
        <v>0</v>
      </c>
      <c r="G2112" s="6">
        <v>0</v>
      </c>
      <c r="H2112" s="14">
        <f t="shared" si="93"/>
        <v>45000</v>
      </c>
    </row>
    <row r="2113" spans="1:9" x14ac:dyDescent="0.25">
      <c r="B2113" s="5">
        <v>49740129</v>
      </c>
      <c r="C2113" s="5" t="s">
        <v>1959</v>
      </c>
      <c r="D2113" s="6">
        <v>463806</v>
      </c>
      <c r="E2113" s="6">
        <v>54000</v>
      </c>
      <c r="F2113" s="6">
        <v>0</v>
      </c>
      <c r="G2113" s="6">
        <v>0</v>
      </c>
      <c r="H2113" s="14">
        <f t="shared" si="93"/>
        <v>517806</v>
      </c>
    </row>
    <row r="2114" spans="1:9" x14ac:dyDescent="0.25">
      <c r="B2114" s="5">
        <v>49768829</v>
      </c>
      <c r="C2114" s="5" t="s">
        <v>1960</v>
      </c>
      <c r="D2114" s="6">
        <v>582001</v>
      </c>
      <c r="E2114" s="6">
        <v>39000</v>
      </c>
      <c r="F2114" s="6">
        <v>0</v>
      </c>
      <c r="G2114" s="6">
        <v>0</v>
      </c>
      <c r="H2114" s="14">
        <f t="shared" si="93"/>
        <v>621001</v>
      </c>
    </row>
    <row r="2115" spans="1:9" x14ac:dyDescent="0.25">
      <c r="B2115" s="5">
        <v>5032826</v>
      </c>
      <c r="C2115" s="5" t="s">
        <v>1961</v>
      </c>
      <c r="D2115" s="6">
        <v>1418008</v>
      </c>
      <c r="E2115" s="6">
        <v>107000</v>
      </c>
      <c r="F2115" s="6">
        <v>0</v>
      </c>
      <c r="G2115" s="6">
        <v>0</v>
      </c>
      <c r="H2115" s="14">
        <f t="shared" si="93"/>
        <v>1525008</v>
      </c>
    </row>
    <row r="2116" spans="1:9" x14ac:dyDescent="0.25">
      <c r="B2116" s="5">
        <v>52529399</v>
      </c>
      <c r="C2116" s="5" t="s">
        <v>1962</v>
      </c>
      <c r="D2116" s="6">
        <v>0</v>
      </c>
      <c r="E2116" s="6">
        <v>45000</v>
      </c>
      <c r="F2116" s="6">
        <v>0</v>
      </c>
      <c r="G2116" s="6">
        <v>0</v>
      </c>
      <c r="H2116" s="14">
        <f t="shared" si="93"/>
        <v>45000</v>
      </c>
    </row>
    <row r="2117" spans="1:9" x14ac:dyDescent="0.25">
      <c r="B2117" s="5">
        <v>77011452</v>
      </c>
      <c r="C2117" s="5" t="s">
        <v>1963</v>
      </c>
      <c r="D2117" s="6">
        <v>0</v>
      </c>
      <c r="E2117" s="6">
        <v>55000</v>
      </c>
      <c r="F2117" s="6">
        <v>0</v>
      </c>
      <c r="G2117" s="6">
        <v>0</v>
      </c>
      <c r="H2117" s="14">
        <f t="shared" si="93"/>
        <v>55000</v>
      </c>
    </row>
    <row r="2118" spans="1:9" x14ac:dyDescent="0.25">
      <c r="A2118" s="22"/>
      <c r="B2118" s="5">
        <v>77019666</v>
      </c>
      <c r="C2118" s="5" t="s">
        <v>1964</v>
      </c>
      <c r="D2118" s="6">
        <v>1173204</v>
      </c>
      <c r="E2118" s="6">
        <v>62000</v>
      </c>
      <c r="F2118" s="6">
        <v>0</v>
      </c>
      <c r="G2118" s="6">
        <v>0</v>
      </c>
      <c r="H2118" s="14">
        <f t="shared" si="93"/>
        <v>1235204</v>
      </c>
      <c r="I2118" s="22"/>
    </row>
    <row r="2119" spans="1:9" x14ac:dyDescent="0.25">
      <c r="B2119" s="5">
        <v>77176008</v>
      </c>
      <c r="C2119" s="5" t="s">
        <v>1965</v>
      </c>
      <c r="D2119" s="6">
        <v>1577210</v>
      </c>
      <c r="E2119" s="6">
        <v>110000</v>
      </c>
      <c r="F2119" s="6">
        <v>0</v>
      </c>
      <c r="G2119" s="6">
        <v>0</v>
      </c>
      <c r="H2119" s="14">
        <f t="shared" si="93"/>
        <v>1687210</v>
      </c>
    </row>
    <row r="2120" spans="1:9" x14ac:dyDescent="0.25">
      <c r="A2120" s="22"/>
      <c r="B2120" s="5">
        <v>77185582</v>
      </c>
      <c r="C2120" s="5" t="s">
        <v>1966</v>
      </c>
      <c r="D2120" s="6">
        <v>0</v>
      </c>
      <c r="E2120" s="6">
        <v>49000</v>
      </c>
      <c r="F2120" s="6">
        <v>0</v>
      </c>
      <c r="G2120" s="6">
        <v>0</v>
      </c>
      <c r="H2120" s="14">
        <f t="shared" si="93"/>
        <v>49000</v>
      </c>
      <c r="I2120" s="22"/>
    </row>
    <row r="2121" spans="1:9" ht="15" customHeight="1" x14ac:dyDescent="0.25">
      <c r="A2121" s="11" t="s">
        <v>3236</v>
      </c>
      <c r="B2121" s="25">
        <v>372</v>
      </c>
      <c r="C2121" s="5">
        <v>24</v>
      </c>
      <c r="D2121" s="5">
        <v>2414000035</v>
      </c>
      <c r="E2121" s="5">
        <v>2</v>
      </c>
      <c r="F2121" s="5">
        <v>2024</v>
      </c>
      <c r="G2121" s="5">
        <v>1</v>
      </c>
      <c r="H2121" s="14"/>
      <c r="I2121" s="15">
        <f>+SUM(H2122:H2131)</f>
        <v>2771788</v>
      </c>
    </row>
    <row r="2122" spans="1:9" x14ac:dyDescent="0.25">
      <c r="B2122" s="5">
        <v>1090480562</v>
      </c>
      <c r="C2122" s="5" t="s">
        <v>1967</v>
      </c>
      <c r="D2122" s="6">
        <v>0</v>
      </c>
      <c r="E2122" s="6">
        <v>26000</v>
      </c>
      <c r="F2122" s="6">
        <v>200000</v>
      </c>
      <c r="G2122" s="6">
        <v>0</v>
      </c>
      <c r="H2122" s="14">
        <f t="shared" ref="H2122:H2131" si="94">SUM(D2122:G2122)</f>
        <v>226000</v>
      </c>
    </row>
    <row r="2123" spans="1:9" x14ac:dyDescent="0.25">
      <c r="B2123" s="5">
        <v>1107040443</v>
      </c>
      <c r="C2123" s="5" t="s">
        <v>1968</v>
      </c>
      <c r="D2123" s="6">
        <v>0</v>
      </c>
      <c r="E2123" s="6">
        <v>30000</v>
      </c>
      <c r="F2123" s="6">
        <v>0</v>
      </c>
      <c r="G2123" s="6">
        <v>0</v>
      </c>
      <c r="H2123" s="14">
        <f t="shared" si="94"/>
        <v>30000</v>
      </c>
    </row>
    <row r="2124" spans="1:9" x14ac:dyDescent="0.25">
      <c r="B2124" s="5">
        <v>1130648596</v>
      </c>
      <c r="C2124" s="5" t="s">
        <v>1969</v>
      </c>
      <c r="D2124" s="6">
        <v>380259</v>
      </c>
      <c r="E2124" s="6">
        <v>28000</v>
      </c>
      <c r="F2124" s="6">
        <v>0</v>
      </c>
      <c r="G2124" s="6">
        <v>0</v>
      </c>
      <c r="H2124" s="14">
        <f t="shared" si="94"/>
        <v>408259</v>
      </c>
    </row>
    <row r="2125" spans="1:9" x14ac:dyDescent="0.25">
      <c r="B2125" s="5">
        <v>1130680028</v>
      </c>
      <c r="C2125" s="5" t="s">
        <v>1970</v>
      </c>
      <c r="D2125" s="6">
        <v>385741</v>
      </c>
      <c r="E2125" s="6">
        <v>25000</v>
      </c>
      <c r="F2125" s="6">
        <v>0</v>
      </c>
      <c r="G2125" s="6">
        <v>0</v>
      </c>
      <c r="H2125" s="14">
        <f t="shared" si="94"/>
        <v>410741</v>
      </c>
    </row>
    <row r="2126" spans="1:9" x14ac:dyDescent="0.25">
      <c r="B2126" s="5">
        <v>1144063913</v>
      </c>
      <c r="C2126" s="5" t="s">
        <v>1971</v>
      </c>
      <c r="D2126" s="6">
        <v>227124</v>
      </c>
      <c r="E2126" s="6">
        <v>32000</v>
      </c>
      <c r="F2126" s="6">
        <v>0</v>
      </c>
      <c r="G2126" s="6">
        <v>0</v>
      </c>
      <c r="H2126" s="14">
        <f t="shared" si="94"/>
        <v>259124</v>
      </c>
    </row>
    <row r="2127" spans="1:9" x14ac:dyDescent="0.25">
      <c r="B2127" s="5">
        <v>16916343</v>
      </c>
      <c r="C2127" s="5" t="s">
        <v>1972</v>
      </c>
      <c r="D2127" s="6">
        <v>196365</v>
      </c>
      <c r="E2127" s="6">
        <v>25000</v>
      </c>
      <c r="F2127" s="6">
        <v>30000</v>
      </c>
      <c r="G2127" s="6">
        <v>0</v>
      </c>
      <c r="H2127" s="14">
        <f t="shared" si="94"/>
        <v>251365</v>
      </c>
    </row>
    <row r="2128" spans="1:9" x14ac:dyDescent="0.25">
      <c r="B2128" s="5">
        <v>18610645</v>
      </c>
      <c r="C2128" s="5" t="s">
        <v>1973</v>
      </c>
      <c r="D2128" s="6">
        <v>0</v>
      </c>
      <c r="E2128" s="6">
        <v>30000</v>
      </c>
      <c r="F2128" s="6">
        <v>0</v>
      </c>
      <c r="G2128" s="6">
        <v>0</v>
      </c>
      <c r="H2128" s="14">
        <f t="shared" si="94"/>
        <v>30000</v>
      </c>
    </row>
    <row r="2129" spans="1:9" x14ac:dyDescent="0.25">
      <c r="A2129" s="22"/>
      <c r="B2129" s="5">
        <v>43800157</v>
      </c>
      <c r="C2129" s="5" t="s">
        <v>1974</v>
      </c>
      <c r="D2129" s="6">
        <v>888511</v>
      </c>
      <c r="E2129" s="6">
        <v>46000</v>
      </c>
      <c r="F2129" s="6">
        <v>0</v>
      </c>
      <c r="G2129" s="6">
        <v>0</v>
      </c>
      <c r="H2129" s="14">
        <f t="shared" si="94"/>
        <v>934511</v>
      </c>
      <c r="I2129" s="22"/>
    </row>
    <row r="2130" spans="1:9" x14ac:dyDescent="0.25">
      <c r="B2130" s="5">
        <v>66944525</v>
      </c>
      <c r="C2130" s="5" t="s">
        <v>1975</v>
      </c>
      <c r="D2130" s="6">
        <v>0</v>
      </c>
      <c r="E2130" s="6">
        <v>30000</v>
      </c>
      <c r="F2130" s="6">
        <v>30000</v>
      </c>
      <c r="G2130" s="6">
        <v>0</v>
      </c>
      <c r="H2130" s="14">
        <f t="shared" si="94"/>
        <v>60000</v>
      </c>
    </row>
    <row r="2131" spans="1:9" x14ac:dyDescent="0.25">
      <c r="A2131" s="22"/>
      <c r="B2131" s="5">
        <v>94412740</v>
      </c>
      <c r="C2131" s="5" t="s">
        <v>1976</v>
      </c>
      <c r="D2131" s="6">
        <v>133788</v>
      </c>
      <c r="E2131" s="6">
        <v>28000</v>
      </c>
      <c r="F2131" s="6">
        <v>0</v>
      </c>
      <c r="G2131" s="6">
        <v>0</v>
      </c>
      <c r="H2131" s="14">
        <f t="shared" si="94"/>
        <v>161788</v>
      </c>
      <c r="I2131" s="22"/>
    </row>
    <row r="2132" spans="1:9" ht="15" customHeight="1" x14ac:dyDescent="0.25">
      <c r="A2132" s="11" t="s">
        <v>3237</v>
      </c>
      <c r="B2132" s="25">
        <v>373</v>
      </c>
      <c r="C2132" s="5">
        <v>24</v>
      </c>
      <c r="D2132" s="5">
        <v>2411000090</v>
      </c>
      <c r="E2132" s="5">
        <v>2</v>
      </c>
      <c r="F2132" s="5">
        <v>2024</v>
      </c>
      <c r="G2132" s="5">
        <v>1</v>
      </c>
      <c r="H2132" s="14"/>
      <c r="I2132" s="15">
        <f>+SUM(H2133:H2157)</f>
        <v>2877839</v>
      </c>
    </row>
    <row r="2133" spans="1:9" x14ac:dyDescent="0.25">
      <c r="B2133" s="5">
        <v>1000854342</v>
      </c>
      <c r="C2133" s="5" t="s">
        <v>1977</v>
      </c>
      <c r="D2133" s="6">
        <v>0</v>
      </c>
      <c r="E2133" s="6">
        <v>25000</v>
      </c>
      <c r="F2133" s="6">
        <v>25000</v>
      </c>
      <c r="G2133" s="6">
        <v>0</v>
      </c>
      <c r="H2133" s="14">
        <f t="shared" ref="H2133:H2157" si="95">SUM(D2133:G2133)</f>
        <v>50000</v>
      </c>
    </row>
    <row r="2134" spans="1:9" x14ac:dyDescent="0.25">
      <c r="B2134" s="5">
        <v>1003842542</v>
      </c>
      <c r="C2134" s="5" t="s">
        <v>1978</v>
      </c>
      <c r="D2134" s="6">
        <v>313228</v>
      </c>
      <c r="E2134" s="6">
        <v>25000</v>
      </c>
      <c r="F2134" s="6">
        <v>25000</v>
      </c>
      <c r="G2134" s="6">
        <v>0</v>
      </c>
      <c r="H2134" s="14">
        <f t="shared" si="95"/>
        <v>363228</v>
      </c>
    </row>
    <row r="2135" spans="1:9" x14ac:dyDescent="0.25">
      <c r="B2135" s="5">
        <v>1007161730</v>
      </c>
      <c r="C2135" s="5" t="s">
        <v>1979</v>
      </c>
      <c r="D2135" s="6">
        <v>315779</v>
      </c>
      <c r="E2135" s="6">
        <v>35000</v>
      </c>
      <c r="F2135" s="6">
        <v>26000</v>
      </c>
      <c r="G2135" s="6">
        <v>0</v>
      </c>
      <c r="H2135" s="14">
        <f t="shared" si="95"/>
        <v>376779</v>
      </c>
    </row>
    <row r="2136" spans="1:9" x14ac:dyDescent="0.25">
      <c r="B2136" s="5">
        <v>1014266980</v>
      </c>
      <c r="C2136" s="5" t="s">
        <v>1980</v>
      </c>
      <c r="D2136" s="6">
        <v>0</v>
      </c>
      <c r="E2136" s="6">
        <v>25000</v>
      </c>
      <c r="F2136" s="6">
        <v>25000</v>
      </c>
      <c r="G2136" s="6">
        <v>0</v>
      </c>
      <c r="H2136" s="14">
        <f t="shared" si="95"/>
        <v>50000</v>
      </c>
    </row>
    <row r="2137" spans="1:9" x14ac:dyDescent="0.25">
      <c r="B2137" s="5">
        <v>1016006131</v>
      </c>
      <c r="C2137" s="5" t="s">
        <v>1981</v>
      </c>
      <c r="D2137" s="6">
        <v>0</v>
      </c>
      <c r="E2137" s="6">
        <v>28000</v>
      </c>
      <c r="F2137" s="6">
        <v>0</v>
      </c>
      <c r="G2137" s="6">
        <v>0</v>
      </c>
      <c r="H2137" s="14">
        <f t="shared" si="95"/>
        <v>28000</v>
      </c>
    </row>
    <row r="2138" spans="1:9" x14ac:dyDescent="0.25">
      <c r="B2138" s="5">
        <v>1016050039</v>
      </c>
      <c r="C2138" s="5" t="s">
        <v>1982</v>
      </c>
      <c r="D2138" s="6">
        <v>0</v>
      </c>
      <c r="E2138" s="6">
        <v>25000</v>
      </c>
      <c r="F2138" s="6">
        <v>0</v>
      </c>
      <c r="G2138" s="6">
        <v>0</v>
      </c>
      <c r="H2138" s="14">
        <f t="shared" si="95"/>
        <v>25000</v>
      </c>
    </row>
    <row r="2139" spans="1:9" x14ac:dyDescent="0.25">
      <c r="B2139" s="5">
        <v>1016052280</v>
      </c>
      <c r="C2139" s="5" t="s">
        <v>1983</v>
      </c>
      <c r="D2139" s="6">
        <v>0</v>
      </c>
      <c r="E2139" s="6">
        <v>25000</v>
      </c>
      <c r="F2139" s="6">
        <v>0</v>
      </c>
      <c r="G2139" s="6">
        <v>0</v>
      </c>
      <c r="H2139" s="14">
        <f t="shared" si="95"/>
        <v>25000</v>
      </c>
    </row>
    <row r="2140" spans="1:9" x14ac:dyDescent="0.25">
      <c r="B2140" s="5">
        <v>1022342907</v>
      </c>
      <c r="C2140" s="5" t="s">
        <v>1984</v>
      </c>
      <c r="D2140" s="6">
        <v>0</v>
      </c>
      <c r="E2140" s="6">
        <v>30000</v>
      </c>
      <c r="F2140" s="6">
        <v>25000</v>
      </c>
      <c r="G2140" s="6">
        <v>0</v>
      </c>
      <c r="H2140" s="14">
        <f t="shared" si="95"/>
        <v>55000</v>
      </c>
    </row>
    <row r="2141" spans="1:9" x14ac:dyDescent="0.25">
      <c r="B2141" s="5">
        <v>1022359602</v>
      </c>
      <c r="C2141" s="5" t="s">
        <v>1985</v>
      </c>
      <c r="D2141" s="6">
        <v>0</v>
      </c>
      <c r="E2141" s="6">
        <v>25000</v>
      </c>
      <c r="F2141" s="6">
        <v>0</v>
      </c>
      <c r="G2141" s="6">
        <v>0</v>
      </c>
      <c r="H2141" s="14">
        <f t="shared" si="95"/>
        <v>25000</v>
      </c>
    </row>
    <row r="2142" spans="1:9" x14ac:dyDescent="0.25">
      <c r="B2142" s="5">
        <v>1022408336</v>
      </c>
      <c r="C2142" s="5" t="s">
        <v>1986</v>
      </c>
      <c r="D2142" s="6">
        <v>471999</v>
      </c>
      <c r="E2142" s="6">
        <v>36000</v>
      </c>
      <c r="F2142" s="6">
        <v>24000</v>
      </c>
      <c r="G2142" s="6">
        <v>0</v>
      </c>
      <c r="H2142" s="14">
        <f t="shared" si="95"/>
        <v>531999</v>
      </c>
    </row>
    <row r="2143" spans="1:9" x14ac:dyDescent="0.25">
      <c r="B2143" s="5">
        <v>1026584307</v>
      </c>
      <c r="C2143" s="5" t="s">
        <v>1987</v>
      </c>
      <c r="D2143" s="6">
        <v>0</v>
      </c>
      <c r="E2143" s="6">
        <v>25000</v>
      </c>
      <c r="F2143" s="6">
        <v>0</v>
      </c>
      <c r="G2143" s="6">
        <v>0</v>
      </c>
      <c r="H2143" s="14">
        <f t="shared" si="95"/>
        <v>25000</v>
      </c>
    </row>
    <row r="2144" spans="1:9" x14ac:dyDescent="0.25">
      <c r="B2144" s="5">
        <v>1030623491</v>
      </c>
      <c r="C2144" s="5" t="s">
        <v>1988</v>
      </c>
      <c r="D2144" s="6">
        <v>0</v>
      </c>
      <c r="E2144" s="6">
        <v>25000</v>
      </c>
      <c r="F2144" s="6">
        <v>25000</v>
      </c>
      <c r="G2144" s="6">
        <v>0</v>
      </c>
      <c r="H2144" s="14">
        <f t="shared" si="95"/>
        <v>50000</v>
      </c>
    </row>
    <row r="2145" spans="1:9" x14ac:dyDescent="0.25">
      <c r="B2145" s="5">
        <v>1110178861</v>
      </c>
      <c r="C2145" s="5" t="s">
        <v>1989</v>
      </c>
      <c r="D2145" s="6">
        <v>0</v>
      </c>
      <c r="E2145" s="6">
        <v>25000</v>
      </c>
      <c r="F2145" s="6">
        <v>0</v>
      </c>
      <c r="G2145" s="6">
        <v>0</v>
      </c>
      <c r="H2145" s="14">
        <f t="shared" si="95"/>
        <v>25000</v>
      </c>
    </row>
    <row r="2146" spans="1:9" x14ac:dyDescent="0.25">
      <c r="B2146" s="5">
        <v>52296435</v>
      </c>
      <c r="C2146" s="5" t="s">
        <v>1990</v>
      </c>
      <c r="D2146" s="6">
        <v>0</v>
      </c>
      <c r="E2146" s="6">
        <v>25000</v>
      </c>
      <c r="F2146" s="6">
        <v>0</v>
      </c>
      <c r="G2146" s="6">
        <v>0</v>
      </c>
      <c r="H2146" s="14">
        <f t="shared" si="95"/>
        <v>25000</v>
      </c>
    </row>
    <row r="2147" spans="1:9" x14ac:dyDescent="0.25">
      <c r="B2147" s="5">
        <v>52298709</v>
      </c>
      <c r="C2147" s="5" t="s">
        <v>1991</v>
      </c>
      <c r="D2147" s="6">
        <v>0</v>
      </c>
      <c r="E2147" s="6">
        <v>28000</v>
      </c>
      <c r="F2147" s="6">
        <v>22000</v>
      </c>
      <c r="G2147" s="6">
        <v>0</v>
      </c>
      <c r="H2147" s="14">
        <f t="shared" si="95"/>
        <v>50000</v>
      </c>
    </row>
    <row r="2148" spans="1:9" x14ac:dyDescent="0.25">
      <c r="B2148" s="5">
        <v>52781407</v>
      </c>
      <c r="C2148" s="5" t="s">
        <v>1992</v>
      </c>
      <c r="D2148" s="6">
        <v>0</v>
      </c>
      <c r="E2148" s="6">
        <v>25000</v>
      </c>
      <c r="F2148" s="6">
        <v>25000</v>
      </c>
      <c r="G2148" s="6">
        <v>0</v>
      </c>
      <c r="H2148" s="14">
        <f t="shared" si="95"/>
        <v>50000</v>
      </c>
    </row>
    <row r="2149" spans="1:9" x14ac:dyDescent="0.25">
      <c r="B2149" s="5">
        <v>53130522</v>
      </c>
      <c r="C2149" s="5" t="s">
        <v>1993</v>
      </c>
      <c r="D2149" s="6">
        <v>0</v>
      </c>
      <c r="E2149" s="6">
        <v>28000</v>
      </c>
      <c r="F2149" s="6">
        <v>0</v>
      </c>
      <c r="G2149" s="6">
        <v>0</v>
      </c>
      <c r="H2149" s="14">
        <f t="shared" si="95"/>
        <v>28000</v>
      </c>
    </row>
    <row r="2150" spans="1:9" x14ac:dyDescent="0.25">
      <c r="B2150" s="5">
        <v>55196475</v>
      </c>
      <c r="C2150" s="5" t="s">
        <v>1994</v>
      </c>
      <c r="D2150" s="6">
        <v>0</v>
      </c>
      <c r="E2150" s="6">
        <v>25000</v>
      </c>
      <c r="F2150" s="6">
        <v>25000</v>
      </c>
      <c r="G2150" s="6">
        <v>0</v>
      </c>
      <c r="H2150" s="14">
        <f t="shared" si="95"/>
        <v>50000</v>
      </c>
    </row>
    <row r="2151" spans="1:9" x14ac:dyDescent="0.25">
      <c r="B2151" s="5">
        <v>5911507</v>
      </c>
      <c r="C2151" s="5" t="s">
        <v>1995</v>
      </c>
      <c r="D2151" s="6">
        <v>0</v>
      </c>
      <c r="E2151" s="6">
        <v>25000</v>
      </c>
      <c r="F2151" s="6">
        <v>50000</v>
      </c>
      <c r="G2151" s="6">
        <v>0</v>
      </c>
      <c r="H2151" s="14">
        <f t="shared" si="95"/>
        <v>75000</v>
      </c>
    </row>
    <row r="2152" spans="1:9" x14ac:dyDescent="0.25">
      <c r="B2152" s="5">
        <v>79757781</v>
      </c>
      <c r="C2152" s="5" t="s">
        <v>1996</v>
      </c>
      <c r="D2152" s="6">
        <v>0</v>
      </c>
      <c r="E2152" s="6">
        <v>85000</v>
      </c>
      <c r="F2152" s="6">
        <v>100000</v>
      </c>
      <c r="G2152" s="6">
        <v>0</v>
      </c>
      <c r="H2152" s="14">
        <f t="shared" si="95"/>
        <v>185000</v>
      </c>
    </row>
    <row r="2153" spans="1:9" x14ac:dyDescent="0.25">
      <c r="B2153" s="5">
        <v>79884920</v>
      </c>
      <c r="C2153" s="5" t="s">
        <v>1997</v>
      </c>
      <c r="D2153" s="6">
        <v>0</v>
      </c>
      <c r="E2153" s="6">
        <v>85000</v>
      </c>
      <c r="F2153" s="6">
        <v>0</v>
      </c>
      <c r="G2153" s="6">
        <v>0</v>
      </c>
      <c r="H2153" s="14">
        <f t="shared" si="95"/>
        <v>85000</v>
      </c>
    </row>
    <row r="2154" spans="1:9" x14ac:dyDescent="0.25">
      <c r="B2154" s="5">
        <v>80132396</v>
      </c>
      <c r="C2154" s="5" t="s">
        <v>1998</v>
      </c>
      <c r="D2154" s="6">
        <v>0</v>
      </c>
      <c r="E2154" s="6">
        <v>85000</v>
      </c>
      <c r="F2154" s="6">
        <v>0</v>
      </c>
      <c r="G2154" s="6">
        <v>0</v>
      </c>
      <c r="H2154" s="14">
        <f t="shared" si="95"/>
        <v>85000</v>
      </c>
    </row>
    <row r="2155" spans="1:9" x14ac:dyDescent="0.25">
      <c r="A2155" s="22"/>
      <c r="B2155" s="5">
        <v>80259286</v>
      </c>
      <c r="C2155" s="5" t="s">
        <v>1999</v>
      </c>
      <c r="D2155" s="6">
        <v>0</v>
      </c>
      <c r="E2155" s="6">
        <v>25000</v>
      </c>
      <c r="F2155" s="6">
        <v>0</v>
      </c>
      <c r="G2155" s="6">
        <v>0</v>
      </c>
      <c r="H2155" s="14">
        <f t="shared" si="95"/>
        <v>25000</v>
      </c>
      <c r="I2155" s="22"/>
    </row>
    <row r="2156" spans="1:9" x14ac:dyDescent="0.25">
      <c r="B2156" s="5">
        <v>80902251</v>
      </c>
      <c r="C2156" s="5" t="s">
        <v>2000</v>
      </c>
      <c r="D2156" s="6">
        <v>230293</v>
      </c>
      <c r="E2156" s="6">
        <v>25000</v>
      </c>
      <c r="F2156" s="6">
        <v>25000</v>
      </c>
      <c r="G2156" s="6">
        <v>0</v>
      </c>
      <c r="H2156" s="14">
        <f t="shared" si="95"/>
        <v>280293</v>
      </c>
    </row>
    <row r="2157" spans="1:9" x14ac:dyDescent="0.25">
      <c r="A2157" s="22"/>
      <c r="B2157" s="5">
        <v>86086472</v>
      </c>
      <c r="C2157" s="5" t="s">
        <v>2001</v>
      </c>
      <c r="D2157" s="6">
        <v>184540</v>
      </c>
      <c r="E2157" s="6">
        <v>25000</v>
      </c>
      <c r="F2157" s="6">
        <v>100000</v>
      </c>
      <c r="G2157" s="6">
        <v>0</v>
      </c>
      <c r="H2157" s="14">
        <f t="shared" si="95"/>
        <v>309540</v>
      </c>
      <c r="I2157" s="22"/>
    </row>
    <row r="2158" spans="1:9" ht="15" customHeight="1" x14ac:dyDescent="0.25">
      <c r="A2158" s="23" t="s">
        <v>3238</v>
      </c>
      <c r="B2158" s="25">
        <v>374</v>
      </c>
      <c r="C2158" s="5">
        <v>24</v>
      </c>
      <c r="D2158" s="5">
        <v>2411000091</v>
      </c>
      <c r="E2158" s="5">
        <v>2</v>
      </c>
      <c r="F2158" s="5">
        <v>2024</v>
      </c>
      <c r="G2158" s="5">
        <v>1</v>
      </c>
      <c r="H2158" s="14"/>
      <c r="I2158" s="15">
        <f>+SUM(H2159:H2172)</f>
        <v>5269948</v>
      </c>
    </row>
    <row r="2159" spans="1:9" x14ac:dyDescent="0.25">
      <c r="B2159" s="5">
        <v>1003699355</v>
      </c>
      <c r="C2159" s="5" t="s">
        <v>2002</v>
      </c>
      <c r="D2159" s="6">
        <v>0</v>
      </c>
      <c r="E2159" s="6">
        <v>25000</v>
      </c>
      <c r="F2159" s="6">
        <v>0</v>
      </c>
      <c r="G2159" s="6">
        <v>0</v>
      </c>
      <c r="H2159" s="14">
        <f t="shared" ref="H2159:H2172" si="96">SUM(D2159:G2159)</f>
        <v>25000</v>
      </c>
    </row>
    <row r="2160" spans="1:9" x14ac:dyDescent="0.25">
      <c r="B2160" s="5">
        <v>1007547077</v>
      </c>
      <c r="C2160" s="5" t="s">
        <v>2003</v>
      </c>
      <c r="D2160" s="6">
        <v>447140</v>
      </c>
      <c r="E2160" s="6">
        <v>50000</v>
      </c>
      <c r="F2160" s="6">
        <v>0</v>
      </c>
      <c r="G2160" s="6">
        <v>0</v>
      </c>
      <c r="H2160" s="14">
        <f t="shared" si="96"/>
        <v>497140</v>
      </c>
    </row>
    <row r="2161" spans="1:9" x14ac:dyDescent="0.25">
      <c r="B2161" s="5">
        <v>1013096479</v>
      </c>
      <c r="C2161" s="5" t="s">
        <v>2004</v>
      </c>
      <c r="D2161" s="6">
        <v>432612</v>
      </c>
      <c r="E2161" s="6">
        <v>25000</v>
      </c>
      <c r="F2161" s="6">
        <v>0</v>
      </c>
      <c r="G2161" s="6">
        <v>0</v>
      </c>
      <c r="H2161" s="14">
        <f t="shared" si="96"/>
        <v>457612</v>
      </c>
    </row>
    <row r="2162" spans="1:9" x14ac:dyDescent="0.25">
      <c r="B2162" s="5">
        <v>1016054680</v>
      </c>
      <c r="C2162" s="5" t="s">
        <v>2005</v>
      </c>
      <c r="D2162" s="6">
        <v>184956</v>
      </c>
      <c r="E2162" s="6">
        <v>27000</v>
      </c>
      <c r="F2162" s="6">
        <v>0</v>
      </c>
      <c r="G2162" s="6">
        <v>0</v>
      </c>
      <c r="H2162" s="14">
        <f t="shared" si="96"/>
        <v>211956</v>
      </c>
    </row>
    <row r="2163" spans="1:9" x14ac:dyDescent="0.25">
      <c r="B2163" s="5">
        <v>1023902440</v>
      </c>
      <c r="C2163" s="5" t="s">
        <v>2006</v>
      </c>
      <c r="D2163" s="6">
        <v>0</v>
      </c>
      <c r="E2163" s="6">
        <v>36000</v>
      </c>
      <c r="F2163" s="6">
        <v>0</v>
      </c>
      <c r="G2163" s="6">
        <v>0</v>
      </c>
      <c r="H2163" s="14">
        <f t="shared" si="96"/>
        <v>36000</v>
      </c>
    </row>
    <row r="2164" spans="1:9" x14ac:dyDescent="0.25">
      <c r="B2164" s="5">
        <v>1032361318</v>
      </c>
      <c r="C2164" s="5" t="s">
        <v>2007</v>
      </c>
      <c r="D2164" s="6">
        <v>489935</v>
      </c>
      <c r="E2164" s="6">
        <v>25000</v>
      </c>
      <c r="F2164" s="6">
        <v>60000</v>
      </c>
      <c r="G2164" s="6">
        <v>0</v>
      </c>
      <c r="H2164" s="14">
        <f t="shared" si="96"/>
        <v>574935</v>
      </c>
    </row>
    <row r="2165" spans="1:9" x14ac:dyDescent="0.25">
      <c r="B2165" s="5">
        <v>1032475227</v>
      </c>
      <c r="C2165" s="5" t="s">
        <v>2008</v>
      </c>
      <c r="D2165" s="6">
        <v>0</v>
      </c>
      <c r="E2165" s="6">
        <v>40000</v>
      </c>
      <c r="F2165" s="6">
        <v>0</v>
      </c>
      <c r="G2165" s="6">
        <v>0</v>
      </c>
      <c r="H2165" s="14">
        <f t="shared" si="96"/>
        <v>40000</v>
      </c>
    </row>
    <row r="2166" spans="1:9" x14ac:dyDescent="0.25">
      <c r="B2166" s="5">
        <v>1047371250</v>
      </c>
      <c r="C2166" s="5" t="s">
        <v>2009</v>
      </c>
      <c r="D2166" s="6">
        <v>525321</v>
      </c>
      <c r="E2166" s="6">
        <v>32000</v>
      </c>
      <c r="F2166" s="6">
        <v>0</v>
      </c>
      <c r="G2166" s="6">
        <v>0</v>
      </c>
      <c r="H2166" s="14">
        <f t="shared" si="96"/>
        <v>557321</v>
      </c>
    </row>
    <row r="2167" spans="1:9" x14ac:dyDescent="0.25">
      <c r="B2167" s="5">
        <v>1068137680</v>
      </c>
      <c r="C2167" s="5" t="s">
        <v>2010</v>
      </c>
      <c r="D2167" s="6">
        <v>323215</v>
      </c>
      <c r="E2167" s="6">
        <v>26000</v>
      </c>
      <c r="F2167" s="6">
        <v>0</v>
      </c>
      <c r="G2167" s="6">
        <v>0</v>
      </c>
      <c r="H2167" s="14">
        <f t="shared" si="96"/>
        <v>349215</v>
      </c>
    </row>
    <row r="2168" spans="1:9" x14ac:dyDescent="0.25">
      <c r="B2168" s="5">
        <v>52179747</v>
      </c>
      <c r="C2168" s="5" t="s">
        <v>2011</v>
      </c>
      <c r="D2168" s="6">
        <v>0</v>
      </c>
      <c r="E2168" s="6">
        <v>160000</v>
      </c>
      <c r="F2168" s="6">
        <v>160000</v>
      </c>
      <c r="G2168" s="6">
        <v>0</v>
      </c>
      <c r="H2168" s="14">
        <f t="shared" si="96"/>
        <v>320000</v>
      </c>
    </row>
    <row r="2169" spans="1:9" x14ac:dyDescent="0.25">
      <c r="B2169" s="5">
        <v>52386543</v>
      </c>
      <c r="C2169" s="5" t="s">
        <v>2012</v>
      </c>
      <c r="D2169" s="6">
        <v>0</v>
      </c>
      <c r="E2169" s="6">
        <v>180000</v>
      </c>
      <c r="F2169" s="6">
        <v>320000</v>
      </c>
      <c r="G2169" s="6">
        <v>0</v>
      </c>
      <c r="H2169" s="14">
        <f t="shared" si="96"/>
        <v>500000</v>
      </c>
    </row>
    <row r="2170" spans="1:9" x14ac:dyDescent="0.25">
      <c r="B2170" s="5">
        <v>79380779</v>
      </c>
      <c r="C2170" s="5" t="s">
        <v>2013</v>
      </c>
      <c r="D2170" s="6">
        <v>360890</v>
      </c>
      <c r="E2170" s="6">
        <v>44000</v>
      </c>
      <c r="F2170" s="6">
        <v>66000</v>
      </c>
      <c r="G2170" s="6">
        <v>0</v>
      </c>
      <c r="H2170" s="14">
        <f t="shared" si="96"/>
        <v>470890</v>
      </c>
    </row>
    <row r="2171" spans="1:9" x14ac:dyDescent="0.25">
      <c r="A2171" s="22"/>
      <c r="B2171" s="5">
        <v>79435365</v>
      </c>
      <c r="C2171" s="5" t="s">
        <v>2014</v>
      </c>
      <c r="D2171" s="6">
        <v>579234</v>
      </c>
      <c r="E2171" s="6">
        <v>44000</v>
      </c>
      <c r="F2171" s="6">
        <v>0</v>
      </c>
      <c r="G2171" s="6">
        <v>0</v>
      </c>
      <c r="H2171" s="14">
        <f t="shared" si="96"/>
        <v>623234</v>
      </c>
      <c r="I2171" s="22"/>
    </row>
    <row r="2172" spans="1:9" x14ac:dyDescent="0.25">
      <c r="A2172" s="22"/>
      <c r="B2172" s="5">
        <v>80864330</v>
      </c>
      <c r="C2172" s="5" t="s">
        <v>2015</v>
      </c>
      <c r="D2172" s="6">
        <v>506645</v>
      </c>
      <c r="E2172" s="6">
        <v>44000</v>
      </c>
      <c r="F2172" s="6">
        <v>56000</v>
      </c>
      <c r="G2172" s="6">
        <v>0</v>
      </c>
      <c r="H2172" s="14">
        <f t="shared" si="96"/>
        <v>606645</v>
      </c>
      <c r="I2172" s="22"/>
    </row>
    <row r="2173" spans="1:9" ht="15" customHeight="1" x14ac:dyDescent="0.25">
      <c r="A2173" s="12" t="s">
        <v>3240</v>
      </c>
      <c r="B2173" s="25">
        <v>375</v>
      </c>
      <c r="C2173" s="5">
        <v>24</v>
      </c>
      <c r="D2173" s="5">
        <v>2419000047</v>
      </c>
      <c r="E2173" s="5">
        <v>2</v>
      </c>
      <c r="F2173" s="5">
        <v>2024</v>
      </c>
      <c r="G2173" s="5">
        <v>1</v>
      </c>
      <c r="H2173" s="14"/>
      <c r="I2173" s="15">
        <f>+SUM(H2174:H2195)</f>
        <v>893065</v>
      </c>
    </row>
    <row r="2174" spans="1:9" x14ac:dyDescent="0.25">
      <c r="B2174" s="5">
        <v>1002394940</v>
      </c>
      <c r="C2174" s="5" t="s">
        <v>2016</v>
      </c>
      <c r="D2174" s="6">
        <v>0</v>
      </c>
      <c r="E2174" s="6">
        <v>26000</v>
      </c>
      <c r="F2174" s="6">
        <v>0</v>
      </c>
      <c r="G2174" s="6">
        <v>0</v>
      </c>
      <c r="H2174" s="14">
        <f t="shared" ref="H2174:H2195" si="97">SUM(D2174:G2174)</f>
        <v>26000</v>
      </c>
    </row>
    <row r="2175" spans="1:9" x14ac:dyDescent="0.25">
      <c r="B2175" s="5">
        <v>1007141040</v>
      </c>
      <c r="C2175" s="5" t="s">
        <v>2017</v>
      </c>
      <c r="D2175" s="6">
        <v>0</v>
      </c>
      <c r="E2175" s="6">
        <v>26000</v>
      </c>
      <c r="F2175" s="6">
        <v>0</v>
      </c>
      <c r="G2175" s="6">
        <v>0</v>
      </c>
      <c r="H2175" s="14">
        <f t="shared" si="97"/>
        <v>26000</v>
      </c>
    </row>
    <row r="2176" spans="1:9" x14ac:dyDescent="0.25">
      <c r="B2176" s="5">
        <v>1049607628</v>
      </c>
      <c r="C2176" s="5" t="s">
        <v>2018</v>
      </c>
      <c r="D2176" s="6">
        <v>0</v>
      </c>
      <c r="E2176" s="6">
        <v>26000</v>
      </c>
      <c r="F2176" s="6">
        <v>0</v>
      </c>
      <c r="G2176" s="6">
        <v>0</v>
      </c>
      <c r="H2176" s="14">
        <f t="shared" si="97"/>
        <v>26000</v>
      </c>
    </row>
    <row r="2177" spans="2:8" x14ac:dyDescent="0.25">
      <c r="B2177" s="5">
        <v>1049610513</v>
      </c>
      <c r="C2177" s="5" t="s">
        <v>2019</v>
      </c>
      <c r="D2177" s="6">
        <v>0</v>
      </c>
      <c r="E2177" s="6">
        <v>26000</v>
      </c>
      <c r="F2177" s="6">
        <v>0</v>
      </c>
      <c r="G2177" s="6">
        <v>0</v>
      </c>
      <c r="H2177" s="14">
        <f t="shared" si="97"/>
        <v>26000</v>
      </c>
    </row>
    <row r="2178" spans="2:8" x14ac:dyDescent="0.25">
      <c r="B2178" s="5">
        <v>1049622713</v>
      </c>
      <c r="C2178" s="5" t="s">
        <v>2020</v>
      </c>
      <c r="D2178" s="6">
        <v>0</v>
      </c>
      <c r="E2178" s="6">
        <v>26000</v>
      </c>
      <c r="F2178" s="6">
        <v>0</v>
      </c>
      <c r="G2178" s="6">
        <v>0</v>
      </c>
      <c r="H2178" s="14">
        <f t="shared" si="97"/>
        <v>26000</v>
      </c>
    </row>
    <row r="2179" spans="2:8" x14ac:dyDescent="0.25">
      <c r="B2179" s="5">
        <v>1049627250</v>
      </c>
      <c r="C2179" s="5" t="s">
        <v>2021</v>
      </c>
      <c r="D2179" s="6">
        <v>234065</v>
      </c>
      <c r="E2179" s="6">
        <v>25000</v>
      </c>
      <c r="F2179" s="6">
        <v>0</v>
      </c>
      <c r="G2179" s="6">
        <v>0</v>
      </c>
      <c r="H2179" s="14">
        <f t="shared" si="97"/>
        <v>259065</v>
      </c>
    </row>
    <row r="2180" spans="2:8" x14ac:dyDescent="0.25">
      <c r="B2180" s="5">
        <v>1049631363</v>
      </c>
      <c r="C2180" s="5" t="s">
        <v>2022</v>
      </c>
      <c r="D2180" s="6">
        <v>0</v>
      </c>
      <c r="E2180" s="6">
        <v>26000</v>
      </c>
      <c r="F2180" s="6">
        <v>25000</v>
      </c>
      <c r="G2180" s="6">
        <v>0</v>
      </c>
      <c r="H2180" s="14">
        <f t="shared" si="97"/>
        <v>51000</v>
      </c>
    </row>
    <row r="2181" spans="2:8" x14ac:dyDescent="0.25">
      <c r="B2181" s="5">
        <v>1049631733</v>
      </c>
      <c r="C2181" s="5" t="s">
        <v>2023</v>
      </c>
      <c r="D2181" s="6">
        <v>0</v>
      </c>
      <c r="E2181" s="6">
        <v>26000</v>
      </c>
      <c r="F2181" s="6">
        <v>0</v>
      </c>
      <c r="G2181" s="6">
        <v>0</v>
      </c>
      <c r="H2181" s="14">
        <f t="shared" si="97"/>
        <v>26000</v>
      </c>
    </row>
    <row r="2182" spans="2:8" x14ac:dyDescent="0.25">
      <c r="B2182" s="5">
        <v>1049634830</v>
      </c>
      <c r="C2182" s="5" t="s">
        <v>2024</v>
      </c>
      <c r="D2182" s="6">
        <v>0</v>
      </c>
      <c r="E2182" s="6">
        <v>26000</v>
      </c>
      <c r="F2182" s="6">
        <v>0</v>
      </c>
      <c r="G2182" s="6">
        <v>0</v>
      </c>
      <c r="H2182" s="14">
        <f t="shared" si="97"/>
        <v>26000</v>
      </c>
    </row>
    <row r="2183" spans="2:8" x14ac:dyDescent="0.25">
      <c r="B2183" s="5">
        <v>1049639466</v>
      </c>
      <c r="C2183" s="5" t="s">
        <v>2025</v>
      </c>
      <c r="D2183" s="6">
        <v>0</v>
      </c>
      <c r="E2183" s="6">
        <v>25000</v>
      </c>
      <c r="F2183" s="6">
        <v>20000</v>
      </c>
      <c r="G2183" s="6">
        <v>0</v>
      </c>
      <c r="H2183" s="14">
        <f t="shared" si="97"/>
        <v>45000</v>
      </c>
    </row>
    <row r="2184" spans="2:8" x14ac:dyDescent="0.25">
      <c r="B2184" s="5">
        <v>1049643288</v>
      </c>
      <c r="C2184" s="5" t="s">
        <v>2026</v>
      </c>
      <c r="D2184" s="6">
        <v>0</v>
      </c>
      <c r="E2184" s="6">
        <v>26000</v>
      </c>
      <c r="F2184" s="6">
        <v>0</v>
      </c>
      <c r="G2184" s="6">
        <v>0</v>
      </c>
      <c r="H2184" s="14">
        <f t="shared" si="97"/>
        <v>26000</v>
      </c>
    </row>
    <row r="2185" spans="2:8" x14ac:dyDescent="0.25">
      <c r="B2185" s="5">
        <v>1050602432</v>
      </c>
      <c r="C2185" s="5" t="s">
        <v>2027</v>
      </c>
      <c r="D2185" s="6">
        <v>0</v>
      </c>
      <c r="E2185" s="6">
        <v>25000</v>
      </c>
      <c r="F2185" s="6">
        <v>0</v>
      </c>
      <c r="G2185" s="6">
        <v>0</v>
      </c>
      <c r="H2185" s="14">
        <f t="shared" si="97"/>
        <v>25000</v>
      </c>
    </row>
    <row r="2186" spans="2:8" x14ac:dyDescent="0.25">
      <c r="B2186" s="5">
        <v>1052406040</v>
      </c>
      <c r="C2186" s="5" t="s">
        <v>2028</v>
      </c>
      <c r="D2186" s="6">
        <v>0</v>
      </c>
      <c r="E2186" s="6">
        <v>40000</v>
      </c>
      <c r="F2186" s="6">
        <v>0</v>
      </c>
      <c r="G2186" s="6">
        <v>0</v>
      </c>
      <c r="H2186" s="14">
        <f t="shared" si="97"/>
        <v>40000</v>
      </c>
    </row>
    <row r="2187" spans="2:8" x14ac:dyDescent="0.25">
      <c r="B2187" s="5">
        <v>1053302905</v>
      </c>
      <c r="C2187" s="5" t="s">
        <v>2029</v>
      </c>
      <c r="D2187" s="6">
        <v>0</v>
      </c>
      <c r="E2187" s="6">
        <v>26000</v>
      </c>
      <c r="F2187" s="6">
        <v>0</v>
      </c>
      <c r="G2187" s="6">
        <v>0</v>
      </c>
      <c r="H2187" s="14">
        <f t="shared" si="97"/>
        <v>26000</v>
      </c>
    </row>
    <row r="2188" spans="2:8" x14ac:dyDescent="0.25">
      <c r="B2188" s="5">
        <v>1056074372</v>
      </c>
      <c r="C2188" s="5" t="s">
        <v>2030</v>
      </c>
      <c r="D2188" s="6">
        <v>0</v>
      </c>
      <c r="E2188" s="6">
        <v>26000</v>
      </c>
      <c r="F2188" s="6">
        <v>20000</v>
      </c>
      <c r="G2188" s="6">
        <v>0</v>
      </c>
      <c r="H2188" s="14">
        <f t="shared" si="97"/>
        <v>46000</v>
      </c>
    </row>
    <row r="2189" spans="2:8" x14ac:dyDescent="0.25">
      <c r="B2189" s="5">
        <v>1057412807</v>
      </c>
      <c r="C2189" s="5" t="s">
        <v>2031</v>
      </c>
      <c r="D2189" s="6">
        <v>0</v>
      </c>
      <c r="E2189" s="6">
        <v>26000</v>
      </c>
      <c r="F2189" s="6">
        <v>0</v>
      </c>
      <c r="G2189" s="6">
        <v>0</v>
      </c>
      <c r="H2189" s="14">
        <f t="shared" si="97"/>
        <v>26000</v>
      </c>
    </row>
    <row r="2190" spans="2:8" x14ac:dyDescent="0.25">
      <c r="B2190" s="5">
        <v>20865740</v>
      </c>
      <c r="C2190" s="5" t="s">
        <v>2032</v>
      </c>
      <c r="D2190" s="6">
        <v>0</v>
      </c>
      <c r="E2190" s="6">
        <v>40000</v>
      </c>
      <c r="F2190" s="6">
        <v>0</v>
      </c>
      <c r="G2190" s="6">
        <v>0</v>
      </c>
      <c r="H2190" s="14">
        <f t="shared" si="97"/>
        <v>40000</v>
      </c>
    </row>
    <row r="2191" spans="2:8" x14ac:dyDescent="0.25">
      <c r="B2191" s="5">
        <v>2574987</v>
      </c>
      <c r="C2191" s="5" t="s">
        <v>2033</v>
      </c>
      <c r="D2191" s="6">
        <v>0</v>
      </c>
      <c r="E2191" s="6">
        <v>25000</v>
      </c>
      <c r="F2191" s="6">
        <v>0</v>
      </c>
      <c r="G2191" s="6">
        <v>0</v>
      </c>
      <c r="H2191" s="14">
        <f t="shared" si="97"/>
        <v>25000</v>
      </c>
    </row>
    <row r="2192" spans="2:8" x14ac:dyDescent="0.25">
      <c r="B2192" s="5">
        <v>5404143</v>
      </c>
      <c r="C2192" s="5" t="s">
        <v>2034</v>
      </c>
      <c r="D2192" s="6">
        <v>0</v>
      </c>
      <c r="E2192" s="6">
        <v>25000</v>
      </c>
      <c r="F2192" s="6">
        <v>0</v>
      </c>
      <c r="G2192" s="6">
        <v>0</v>
      </c>
      <c r="H2192" s="14">
        <f t="shared" si="97"/>
        <v>25000</v>
      </c>
    </row>
    <row r="2193" spans="1:9" x14ac:dyDescent="0.25">
      <c r="B2193" s="5">
        <v>6774200</v>
      </c>
      <c r="C2193" s="5" t="s">
        <v>2035</v>
      </c>
      <c r="D2193" s="6">
        <v>0</v>
      </c>
      <c r="E2193" s="6">
        <v>25000</v>
      </c>
      <c r="F2193" s="6">
        <v>0</v>
      </c>
      <c r="G2193" s="6">
        <v>0</v>
      </c>
      <c r="H2193" s="14">
        <f t="shared" si="97"/>
        <v>25000</v>
      </c>
    </row>
    <row r="2194" spans="1:9" x14ac:dyDescent="0.25">
      <c r="A2194" s="22"/>
      <c r="B2194" s="5">
        <v>7184784</v>
      </c>
      <c r="C2194" s="5" t="s">
        <v>2036</v>
      </c>
      <c r="D2194" s="6">
        <v>0</v>
      </c>
      <c r="E2194" s="6">
        <v>26000</v>
      </c>
      <c r="F2194" s="6">
        <v>0</v>
      </c>
      <c r="G2194" s="6">
        <v>0</v>
      </c>
      <c r="H2194" s="14">
        <f t="shared" si="97"/>
        <v>26000</v>
      </c>
      <c r="I2194" s="22"/>
    </row>
    <row r="2195" spans="1:9" x14ac:dyDescent="0.25">
      <c r="A2195" s="22"/>
      <c r="B2195" s="5">
        <v>79735923</v>
      </c>
      <c r="C2195" s="5" t="s">
        <v>2037</v>
      </c>
      <c r="D2195" s="6">
        <v>0</v>
      </c>
      <c r="E2195" s="6">
        <v>26000</v>
      </c>
      <c r="F2195" s="6">
        <v>0</v>
      </c>
      <c r="G2195" s="6">
        <v>0</v>
      </c>
      <c r="H2195" s="14">
        <f t="shared" si="97"/>
        <v>26000</v>
      </c>
      <c r="I2195" s="22"/>
    </row>
    <row r="2196" spans="1:9" ht="15" customHeight="1" x14ac:dyDescent="0.25">
      <c r="A2196" s="20" t="s">
        <v>3241</v>
      </c>
      <c r="B2196" s="25">
        <v>376</v>
      </c>
      <c r="C2196" s="5">
        <v>24</v>
      </c>
      <c r="D2196" s="5">
        <v>2417000016</v>
      </c>
      <c r="E2196" s="5">
        <v>2</v>
      </c>
      <c r="F2196" s="5">
        <v>2024</v>
      </c>
      <c r="G2196" s="5">
        <v>1</v>
      </c>
      <c r="H2196" s="14"/>
      <c r="I2196" s="15">
        <f>+SUM(H2197:H2218)</f>
        <v>3888966</v>
      </c>
    </row>
    <row r="2197" spans="1:9" x14ac:dyDescent="0.25">
      <c r="B2197" s="5">
        <v>1002636380</v>
      </c>
      <c r="C2197" s="5" t="s">
        <v>2038</v>
      </c>
      <c r="D2197" s="6">
        <v>100089</v>
      </c>
      <c r="E2197" s="6">
        <v>25000</v>
      </c>
      <c r="F2197" s="6">
        <v>35000</v>
      </c>
      <c r="G2197" s="6">
        <v>0</v>
      </c>
      <c r="H2197" s="14">
        <f t="shared" ref="H2197:H2218" si="98">SUM(D2197:G2197)</f>
        <v>160089</v>
      </c>
    </row>
    <row r="2198" spans="1:9" x14ac:dyDescent="0.25">
      <c r="B2198" s="5">
        <v>1007144148</v>
      </c>
      <c r="C2198" s="5" t="s">
        <v>2039</v>
      </c>
      <c r="D2198" s="6">
        <v>0</v>
      </c>
      <c r="E2198" s="6">
        <v>25000</v>
      </c>
      <c r="F2198" s="6">
        <v>35000</v>
      </c>
      <c r="G2198" s="6">
        <v>0</v>
      </c>
      <c r="H2198" s="14">
        <f t="shared" si="98"/>
        <v>60000</v>
      </c>
    </row>
    <row r="2199" spans="1:9" x14ac:dyDescent="0.25">
      <c r="B2199" s="5">
        <v>1053776781</v>
      </c>
      <c r="C2199" s="5" t="s">
        <v>2040</v>
      </c>
      <c r="D2199" s="6">
        <v>617899</v>
      </c>
      <c r="E2199" s="6">
        <v>50000</v>
      </c>
      <c r="F2199" s="6">
        <v>50000</v>
      </c>
      <c r="G2199" s="6">
        <v>0</v>
      </c>
      <c r="H2199" s="14">
        <f t="shared" si="98"/>
        <v>717899</v>
      </c>
    </row>
    <row r="2200" spans="1:9" x14ac:dyDescent="0.25">
      <c r="B2200" s="5">
        <v>1053842303</v>
      </c>
      <c r="C2200" s="5" t="s">
        <v>2041</v>
      </c>
      <c r="D2200" s="6">
        <v>0</v>
      </c>
      <c r="E2200" s="6">
        <v>42000</v>
      </c>
      <c r="F2200" s="6">
        <v>38000</v>
      </c>
      <c r="G2200" s="6">
        <v>0</v>
      </c>
      <c r="H2200" s="14">
        <f t="shared" si="98"/>
        <v>80000</v>
      </c>
    </row>
    <row r="2201" spans="1:9" x14ac:dyDescent="0.25">
      <c r="B2201" s="5">
        <v>1053842376</v>
      </c>
      <c r="C2201" s="5" t="s">
        <v>2042</v>
      </c>
      <c r="D2201" s="6">
        <v>0</v>
      </c>
      <c r="E2201" s="6">
        <v>42000</v>
      </c>
      <c r="F2201" s="6">
        <v>38000</v>
      </c>
      <c r="G2201" s="6">
        <v>0</v>
      </c>
      <c r="H2201" s="14">
        <f t="shared" si="98"/>
        <v>80000</v>
      </c>
    </row>
    <row r="2202" spans="1:9" x14ac:dyDescent="0.25">
      <c r="B2202" s="5">
        <v>1053852726</v>
      </c>
      <c r="C2202" s="5" t="s">
        <v>2043</v>
      </c>
      <c r="D2202" s="6">
        <v>0</v>
      </c>
      <c r="E2202" s="6">
        <v>52000</v>
      </c>
      <c r="F2202" s="6">
        <v>48000</v>
      </c>
      <c r="G2202" s="6">
        <v>0</v>
      </c>
      <c r="H2202" s="14">
        <f t="shared" si="98"/>
        <v>100000</v>
      </c>
    </row>
    <row r="2203" spans="1:9" x14ac:dyDescent="0.25">
      <c r="B2203" s="5">
        <v>1053858746</v>
      </c>
      <c r="C2203" s="5" t="s">
        <v>2044</v>
      </c>
      <c r="D2203" s="6">
        <v>0</v>
      </c>
      <c r="E2203" s="6">
        <v>33000</v>
      </c>
      <c r="F2203" s="6">
        <v>27000</v>
      </c>
      <c r="G2203" s="6">
        <v>0</v>
      </c>
      <c r="H2203" s="14">
        <f t="shared" si="98"/>
        <v>60000</v>
      </c>
    </row>
    <row r="2204" spans="1:9" x14ac:dyDescent="0.25">
      <c r="B2204" s="5">
        <v>1053865913</v>
      </c>
      <c r="C2204" s="5" t="s">
        <v>2045</v>
      </c>
      <c r="D2204" s="6">
        <v>0</v>
      </c>
      <c r="E2204" s="6">
        <v>28000</v>
      </c>
      <c r="F2204" s="6">
        <v>32000</v>
      </c>
      <c r="G2204" s="6">
        <v>224923</v>
      </c>
      <c r="H2204" s="14">
        <f t="shared" si="98"/>
        <v>284923</v>
      </c>
    </row>
    <row r="2205" spans="1:9" x14ac:dyDescent="0.25">
      <c r="B2205" s="5">
        <v>1054553010</v>
      </c>
      <c r="C2205" s="5" t="s">
        <v>2046</v>
      </c>
      <c r="D2205" s="6">
        <v>0</v>
      </c>
      <c r="E2205" s="6">
        <v>42000</v>
      </c>
      <c r="F2205" s="6">
        <v>38000</v>
      </c>
      <c r="G2205" s="6">
        <v>0</v>
      </c>
      <c r="H2205" s="14">
        <f t="shared" si="98"/>
        <v>80000</v>
      </c>
    </row>
    <row r="2206" spans="1:9" x14ac:dyDescent="0.25">
      <c r="B2206" s="5">
        <v>1054988771</v>
      </c>
      <c r="C2206" s="5" t="s">
        <v>2047</v>
      </c>
      <c r="D2206" s="6">
        <v>0</v>
      </c>
      <c r="E2206" s="6">
        <v>25000</v>
      </c>
      <c r="F2206" s="6">
        <v>35000</v>
      </c>
      <c r="G2206" s="6">
        <v>98850</v>
      </c>
      <c r="H2206" s="14">
        <f t="shared" si="98"/>
        <v>158850</v>
      </c>
    </row>
    <row r="2207" spans="1:9" x14ac:dyDescent="0.25">
      <c r="B2207" s="5">
        <v>1060649604</v>
      </c>
      <c r="C2207" s="5" t="s">
        <v>2048</v>
      </c>
      <c r="D2207" s="6">
        <v>0</v>
      </c>
      <c r="E2207" s="6">
        <v>100000</v>
      </c>
      <c r="F2207" s="6">
        <v>10000</v>
      </c>
      <c r="G2207" s="6">
        <v>436000</v>
      </c>
      <c r="H2207" s="14">
        <f t="shared" si="98"/>
        <v>546000</v>
      </c>
    </row>
    <row r="2208" spans="1:9" x14ac:dyDescent="0.25">
      <c r="B2208" s="5">
        <v>16074933</v>
      </c>
      <c r="C2208" s="5" t="s">
        <v>2049</v>
      </c>
      <c r="D2208" s="6">
        <v>0</v>
      </c>
      <c r="E2208" s="6">
        <v>42000</v>
      </c>
      <c r="F2208" s="6">
        <v>58000</v>
      </c>
      <c r="G2208" s="6">
        <v>0</v>
      </c>
      <c r="H2208" s="14">
        <f t="shared" si="98"/>
        <v>100000</v>
      </c>
    </row>
    <row r="2209" spans="1:9" x14ac:dyDescent="0.25">
      <c r="B2209" s="5">
        <v>24333329</v>
      </c>
      <c r="C2209" s="5" t="s">
        <v>2050</v>
      </c>
      <c r="D2209" s="6">
        <v>0</v>
      </c>
      <c r="E2209" s="6">
        <v>42000</v>
      </c>
      <c r="F2209" s="6">
        <v>38000</v>
      </c>
      <c r="G2209" s="6">
        <v>0</v>
      </c>
      <c r="H2209" s="14">
        <f t="shared" si="98"/>
        <v>80000</v>
      </c>
    </row>
    <row r="2210" spans="1:9" x14ac:dyDescent="0.25">
      <c r="B2210" s="5">
        <v>24340497</v>
      </c>
      <c r="C2210" s="5" t="s">
        <v>2051</v>
      </c>
      <c r="D2210" s="6">
        <v>451205</v>
      </c>
      <c r="E2210" s="6">
        <v>70000</v>
      </c>
      <c r="F2210" s="6">
        <v>30000</v>
      </c>
      <c r="G2210" s="6">
        <v>0</v>
      </c>
      <c r="H2210" s="14">
        <f t="shared" si="98"/>
        <v>551205</v>
      </c>
    </row>
    <row r="2211" spans="1:9" x14ac:dyDescent="0.25">
      <c r="B2211" s="5">
        <v>30232059</v>
      </c>
      <c r="C2211" s="5" t="s">
        <v>2052</v>
      </c>
      <c r="D2211" s="6">
        <v>0</v>
      </c>
      <c r="E2211" s="6">
        <v>42000</v>
      </c>
      <c r="F2211" s="6">
        <v>38000</v>
      </c>
      <c r="G2211" s="6">
        <v>0</v>
      </c>
      <c r="H2211" s="14">
        <f t="shared" si="98"/>
        <v>80000</v>
      </c>
    </row>
    <row r="2212" spans="1:9" x14ac:dyDescent="0.25">
      <c r="B2212" s="5">
        <v>30325402</v>
      </c>
      <c r="C2212" s="5" t="s">
        <v>2053</v>
      </c>
      <c r="D2212" s="6">
        <v>0</v>
      </c>
      <c r="E2212" s="6">
        <v>25000</v>
      </c>
      <c r="F2212" s="6">
        <v>35000</v>
      </c>
      <c r="G2212" s="6">
        <v>0</v>
      </c>
      <c r="H2212" s="14">
        <f t="shared" si="98"/>
        <v>60000</v>
      </c>
    </row>
    <row r="2213" spans="1:9" x14ac:dyDescent="0.25">
      <c r="B2213" s="5">
        <v>30394915</v>
      </c>
      <c r="C2213" s="5" t="s">
        <v>2054</v>
      </c>
      <c r="D2213" s="6">
        <v>0</v>
      </c>
      <c r="E2213" s="6">
        <v>180000</v>
      </c>
      <c r="F2213" s="6">
        <v>40000</v>
      </c>
      <c r="G2213" s="6">
        <v>0</v>
      </c>
      <c r="H2213" s="14">
        <f t="shared" si="98"/>
        <v>220000</v>
      </c>
    </row>
    <row r="2214" spans="1:9" x14ac:dyDescent="0.25">
      <c r="B2214" s="5">
        <v>75085367</v>
      </c>
      <c r="C2214" s="5" t="s">
        <v>2055</v>
      </c>
      <c r="D2214" s="6">
        <v>0</v>
      </c>
      <c r="E2214" s="6">
        <v>68000</v>
      </c>
      <c r="F2214" s="6">
        <v>52000</v>
      </c>
      <c r="G2214" s="6">
        <v>0</v>
      </c>
      <c r="H2214" s="14">
        <f t="shared" si="98"/>
        <v>120000</v>
      </c>
    </row>
    <row r="2215" spans="1:9" x14ac:dyDescent="0.25">
      <c r="B2215" s="5">
        <v>75089400</v>
      </c>
      <c r="C2215" s="5" t="s">
        <v>2056</v>
      </c>
      <c r="D2215" s="6">
        <v>0</v>
      </c>
      <c r="E2215" s="6">
        <v>42000</v>
      </c>
      <c r="F2215" s="6">
        <v>38000</v>
      </c>
      <c r="G2215" s="6">
        <v>0</v>
      </c>
      <c r="H2215" s="14">
        <f t="shared" si="98"/>
        <v>80000</v>
      </c>
    </row>
    <row r="2216" spans="1:9" x14ac:dyDescent="0.25">
      <c r="B2216" s="5">
        <v>75100949</v>
      </c>
      <c r="C2216" s="5" t="s">
        <v>2057</v>
      </c>
      <c r="D2216" s="6">
        <v>0</v>
      </c>
      <c r="E2216" s="6">
        <v>25000</v>
      </c>
      <c r="F2216" s="6">
        <v>35000</v>
      </c>
      <c r="G2216" s="6">
        <v>0</v>
      </c>
      <c r="H2216" s="14">
        <f t="shared" si="98"/>
        <v>60000</v>
      </c>
    </row>
    <row r="2217" spans="1:9" x14ac:dyDescent="0.25">
      <c r="B2217" s="5">
        <v>79457049</v>
      </c>
      <c r="C2217" s="5" t="s">
        <v>2058</v>
      </c>
      <c r="D2217" s="6">
        <v>0</v>
      </c>
      <c r="E2217" s="6">
        <v>100000</v>
      </c>
      <c r="F2217" s="6">
        <v>50000</v>
      </c>
      <c r="G2217" s="6">
        <v>0</v>
      </c>
      <c r="H2217" s="14">
        <f t="shared" si="98"/>
        <v>150000</v>
      </c>
    </row>
    <row r="2218" spans="1:9" x14ac:dyDescent="0.25">
      <c r="A2218" s="22"/>
      <c r="B2218" s="5">
        <v>9970910</v>
      </c>
      <c r="C2218" s="5" t="s">
        <v>2059</v>
      </c>
      <c r="D2218" s="6">
        <v>0</v>
      </c>
      <c r="E2218" s="6">
        <v>33000</v>
      </c>
      <c r="F2218" s="6">
        <v>27000</v>
      </c>
      <c r="G2218" s="6">
        <v>0</v>
      </c>
      <c r="H2218" s="14">
        <f t="shared" si="98"/>
        <v>60000</v>
      </c>
      <c r="I2218" s="22"/>
    </row>
    <row r="2219" spans="1:9" ht="15" customHeight="1" x14ac:dyDescent="0.25">
      <c r="A2219" s="11" t="s">
        <v>3239</v>
      </c>
      <c r="B2219" s="25">
        <v>377</v>
      </c>
      <c r="C2219" s="5">
        <v>24</v>
      </c>
      <c r="D2219" s="5">
        <v>2411000092</v>
      </c>
      <c r="E2219" s="5">
        <v>2</v>
      </c>
      <c r="F2219" s="5">
        <v>2024</v>
      </c>
      <c r="G2219" s="5">
        <v>1</v>
      </c>
      <c r="H2219" s="14"/>
      <c r="I2219" s="15">
        <f>+SUM(H2220:H2225)</f>
        <v>3606424</v>
      </c>
    </row>
    <row r="2220" spans="1:9" x14ac:dyDescent="0.25">
      <c r="B2220" s="5">
        <v>1003660810</v>
      </c>
      <c r="C2220" s="5" t="s">
        <v>2060</v>
      </c>
      <c r="D2220" s="6">
        <v>0</v>
      </c>
      <c r="E2220" s="6">
        <v>25000</v>
      </c>
      <c r="F2220" s="6">
        <v>75000</v>
      </c>
      <c r="G2220" s="6">
        <v>0</v>
      </c>
      <c r="H2220" s="14">
        <f t="shared" ref="H2220:H2225" si="99">SUM(D2220:G2220)</f>
        <v>100000</v>
      </c>
    </row>
    <row r="2221" spans="1:9" x14ac:dyDescent="0.25">
      <c r="B2221" s="5">
        <v>1070004121</v>
      </c>
      <c r="C2221" s="5" t="s">
        <v>2061</v>
      </c>
      <c r="D2221" s="6">
        <v>0</v>
      </c>
      <c r="E2221" s="6">
        <v>25000</v>
      </c>
      <c r="F2221" s="6">
        <v>35000</v>
      </c>
      <c r="G2221" s="6">
        <v>0</v>
      </c>
      <c r="H2221" s="14">
        <f t="shared" si="99"/>
        <v>60000</v>
      </c>
    </row>
    <row r="2222" spans="1:9" x14ac:dyDescent="0.25">
      <c r="B2222" s="5">
        <v>1070017116</v>
      </c>
      <c r="C2222" s="5" t="s">
        <v>2062</v>
      </c>
      <c r="D2222" s="6">
        <v>585299</v>
      </c>
      <c r="E2222" s="6">
        <v>30000</v>
      </c>
      <c r="F2222" s="6">
        <v>90000</v>
      </c>
      <c r="G2222" s="6">
        <v>0</v>
      </c>
      <c r="H2222" s="14">
        <f t="shared" si="99"/>
        <v>705299</v>
      </c>
    </row>
    <row r="2223" spans="1:9" x14ac:dyDescent="0.25">
      <c r="B2223" s="5">
        <v>1072666031</v>
      </c>
      <c r="C2223" s="5" t="s">
        <v>2063</v>
      </c>
      <c r="D2223" s="6">
        <v>0</v>
      </c>
      <c r="E2223" s="6">
        <v>26000</v>
      </c>
      <c r="F2223" s="6">
        <v>74000</v>
      </c>
      <c r="G2223" s="6">
        <v>0</v>
      </c>
      <c r="H2223" s="14">
        <f t="shared" si="99"/>
        <v>100000</v>
      </c>
    </row>
    <row r="2224" spans="1:9" x14ac:dyDescent="0.25">
      <c r="B2224" s="5">
        <v>1098747744</v>
      </c>
      <c r="C2224" s="5" t="s">
        <v>2064</v>
      </c>
      <c r="D2224" s="6">
        <v>0</v>
      </c>
      <c r="E2224" s="6">
        <v>50000</v>
      </c>
      <c r="F2224" s="6">
        <v>0</v>
      </c>
      <c r="G2224" s="6">
        <v>0</v>
      </c>
      <c r="H2224" s="14">
        <f t="shared" si="99"/>
        <v>50000</v>
      </c>
    </row>
    <row r="2225" spans="1:9" x14ac:dyDescent="0.25">
      <c r="A2225" s="22"/>
      <c r="B2225" s="5">
        <v>35472172</v>
      </c>
      <c r="C2225" s="5" t="s">
        <v>2065</v>
      </c>
      <c r="D2225" s="6">
        <v>2291125</v>
      </c>
      <c r="E2225" s="6">
        <v>143000</v>
      </c>
      <c r="F2225" s="6">
        <v>157000</v>
      </c>
      <c r="G2225" s="6">
        <v>0</v>
      </c>
      <c r="H2225" s="14">
        <f t="shared" si="99"/>
        <v>2591125</v>
      </c>
      <c r="I2225" s="22"/>
    </row>
    <row r="2226" spans="1:9" ht="15" customHeight="1" x14ac:dyDescent="0.25">
      <c r="A2226" s="11" t="s">
        <v>3243</v>
      </c>
      <c r="B2226" s="25">
        <v>378</v>
      </c>
      <c r="C2226" s="5">
        <v>24</v>
      </c>
      <c r="D2226" s="5">
        <v>2411000093</v>
      </c>
      <c r="E2226" s="5">
        <v>2</v>
      </c>
      <c r="F2226" s="5">
        <v>2024</v>
      </c>
      <c r="G2226" s="5">
        <v>1</v>
      </c>
      <c r="H2226" s="14"/>
      <c r="I2226" s="15">
        <f>+SUM(H2227:H2240)</f>
        <v>2962244</v>
      </c>
    </row>
    <row r="2227" spans="1:9" x14ac:dyDescent="0.25">
      <c r="B2227" s="5">
        <v>1013630997</v>
      </c>
      <c r="C2227" s="5" t="s">
        <v>2066</v>
      </c>
      <c r="D2227" s="6">
        <v>256653</v>
      </c>
      <c r="E2227" s="6">
        <v>25000</v>
      </c>
      <c r="F2227" s="6">
        <v>41000</v>
      </c>
      <c r="G2227" s="6">
        <v>0</v>
      </c>
      <c r="H2227" s="14">
        <f t="shared" ref="H2227:H2240" si="100">SUM(D2227:G2227)</f>
        <v>322653</v>
      </c>
    </row>
    <row r="2228" spans="1:9" x14ac:dyDescent="0.25">
      <c r="B2228" s="5">
        <v>1013656019</v>
      </c>
      <c r="C2228" s="5" t="s">
        <v>2067</v>
      </c>
      <c r="D2228" s="6">
        <v>0</v>
      </c>
      <c r="E2228" s="6">
        <v>33000</v>
      </c>
      <c r="F2228" s="6">
        <v>0</v>
      </c>
      <c r="G2228" s="6">
        <v>0</v>
      </c>
      <c r="H2228" s="14">
        <f t="shared" si="100"/>
        <v>33000</v>
      </c>
    </row>
    <row r="2229" spans="1:9" x14ac:dyDescent="0.25">
      <c r="B2229" s="5">
        <v>1014235741</v>
      </c>
      <c r="C2229" s="5" t="s">
        <v>2068</v>
      </c>
      <c r="D2229" s="6">
        <v>0</v>
      </c>
      <c r="E2229" s="6">
        <v>44000</v>
      </c>
      <c r="F2229" s="6">
        <v>16000</v>
      </c>
      <c r="G2229" s="6">
        <v>0</v>
      </c>
      <c r="H2229" s="14">
        <f t="shared" si="100"/>
        <v>60000</v>
      </c>
    </row>
    <row r="2230" spans="1:9" x14ac:dyDescent="0.25">
      <c r="B2230" s="5">
        <v>1016051244</v>
      </c>
      <c r="C2230" s="5" t="s">
        <v>2069</v>
      </c>
      <c r="D2230" s="6">
        <v>0</v>
      </c>
      <c r="E2230" s="6">
        <v>25000</v>
      </c>
      <c r="F2230" s="6">
        <v>75000</v>
      </c>
      <c r="G2230" s="6">
        <v>0</v>
      </c>
      <c r="H2230" s="14">
        <f t="shared" si="100"/>
        <v>100000</v>
      </c>
    </row>
    <row r="2231" spans="1:9" x14ac:dyDescent="0.25">
      <c r="B2231" s="5">
        <v>1023943368</v>
      </c>
      <c r="C2231" s="5" t="s">
        <v>2070</v>
      </c>
      <c r="D2231" s="6">
        <v>0</v>
      </c>
      <c r="E2231" s="6">
        <v>32000</v>
      </c>
      <c r="F2231" s="6">
        <v>200000</v>
      </c>
      <c r="G2231" s="6">
        <v>0</v>
      </c>
      <c r="H2231" s="14">
        <f t="shared" si="100"/>
        <v>232000</v>
      </c>
    </row>
    <row r="2232" spans="1:9" x14ac:dyDescent="0.25">
      <c r="B2232" s="5">
        <v>18413453</v>
      </c>
      <c r="C2232" s="5" t="s">
        <v>2071</v>
      </c>
      <c r="D2232" s="6">
        <v>99967</v>
      </c>
      <c r="E2232" s="6">
        <v>30000</v>
      </c>
      <c r="F2232" s="6">
        <v>100000</v>
      </c>
      <c r="G2232" s="6">
        <v>0</v>
      </c>
      <c r="H2232" s="14">
        <f t="shared" si="100"/>
        <v>229967</v>
      </c>
    </row>
    <row r="2233" spans="1:9" x14ac:dyDescent="0.25">
      <c r="B2233" s="5">
        <v>3167090</v>
      </c>
      <c r="C2233" s="5" t="s">
        <v>2072</v>
      </c>
      <c r="D2233" s="6">
        <v>0</v>
      </c>
      <c r="E2233" s="6">
        <v>26000</v>
      </c>
      <c r="F2233" s="6">
        <v>50000</v>
      </c>
      <c r="G2233" s="6">
        <v>0</v>
      </c>
      <c r="H2233" s="14">
        <f t="shared" si="100"/>
        <v>76000</v>
      </c>
    </row>
    <row r="2234" spans="1:9" x14ac:dyDescent="0.25">
      <c r="B2234" s="5">
        <v>35478868</v>
      </c>
      <c r="C2234" s="5" t="s">
        <v>2073</v>
      </c>
      <c r="D2234" s="6">
        <v>0</v>
      </c>
      <c r="E2234" s="6">
        <v>49000</v>
      </c>
      <c r="F2234" s="6">
        <v>52000</v>
      </c>
      <c r="G2234" s="6">
        <v>0</v>
      </c>
      <c r="H2234" s="14">
        <f t="shared" si="100"/>
        <v>101000</v>
      </c>
    </row>
    <row r="2235" spans="1:9" x14ac:dyDescent="0.25">
      <c r="B2235" s="5">
        <v>40732231</v>
      </c>
      <c r="C2235" s="5" t="s">
        <v>2074</v>
      </c>
      <c r="D2235" s="6">
        <v>0</v>
      </c>
      <c r="E2235" s="6">
        <v>25000</v>
      </c>
      <c r="F2235" s="6">
        <v>25000</v>
      </c>
      <c r="G2235" s="6">
        <v>0</v>
      </c>
      <c r="H2235" s="14">
        <f t="shared" si="100"/>
        <v>50000</v>
      </c>
    </row>
    <row r="2236" spans="1:9" x14ac:dyDescent="0.25">
      <c r="B2236" s="5">
        <v>52114688</v>
      </c>
      <c r="C2236" s="5" t="s">
        <v>2075</v>
      </c>
      <c r="D2236" s="6">
        <v>592453</v>
      </c>
      <c r="E2236" s="6">
        <v>52000</v>
      </c>
      <c r="F2236" s="6">
        <v>0</v>
      </c>
      <c r="G2236" s="6">
        <v>0</v>
      </c>
      <c r="H2236" s="14">
        <f t="shared" si="100"/>
        <v>644453</v>
      </c>
    </row>
    <row r="2237" spans="1:9" x14ac:dyDescent="0.25">
      <c r="B2237" s="5">
        <v>79139709</v>
      </c>
      <c r="C2237" s="5" t="s">
        <v>2076</v>
      </c>
      <c r="D2237" s="6">
        <v>0</v>
      </c>
      <c r="E2237" s="6">
        <v>28000</v>
      </c>
      <c r="F2237" s="6">
        <v>72000</v>
      </c>
      <c r="G2237" s="6">
        <v>0</v>
      </c>
      <c r="H2237" s="14">
        <f t="shared" si="100"/>
        <v>100000</v>
      </c>
    </row>
    <row r="2238" spans="1:9" x14ac:dyDescent="0.25">
      <c r="B2238" s="5">
        <v>79486644</v>
      </c>
      <c r="C2238" s="5" t="s">
        <v>2077</v>
      </c>
      <c r="D2238" s="6">
        <v>0</v>
      </c>
      <c r="E2238" s="6">
        <v>115000</v>
      </c>
      <c r="F2238" s="6">
        <v>400000</v>
      </c>
      <c r="G2238" s="6">
        <v>0</v>
      </c>
      <c r="H2238" s="14">
        <f t="shared" si="100"/>
        <v>515000</v>
      </c>
    </row>
    <row r="2239" spans="1:9" x14ac:dyDescent="0.25">
      <c r="B2239" s="5">
        <v>79729863</v>
      </c>
      <c r="C2239" s="5" t="s">
        <v>2078</v>
      </c>
      <c r="D2239" s="6">
        <v>162171</v>
      </c>
      <c r="E2239" s="6">
        <v>25000</v>
      </c>
      <c r="F2239" s="6">
        <v>75000</v>
      </c>
      <c r="G2239" s="6">
        <v>0</v>
      </c>
      <c r="H2239" s="14">
        <f t="shared" si="100"/>
        <v>262171</v>
      </c>
    </row>
    <row r="2240" spans="1:9" x14ac:dyDescent="0.25">
      <c r="A2240" s="22"/>
      <c r="B2240" s="5">
        <v>91018228</v>
      </c>
      <c r="C2240" s="5" t="s">
        <v>2079</v>
      </c>
      <c r="D2240" s="6">
        <v>0</v>
      </c>
      <c r="E2240" s="6">
        <v>36000</v>
      </c>
      <c r="F2240" s="6">
        <v>200000</v>
      </c>
      <c r="G2240" s="6">
        <v>0</v>
      </c>
      <c r="H2240" s="14">
        <f t="shared" si="100"/>
        <v>236000</v>
      </c>
      <c r="I2240" s="22"/>
    </row>
    <row r="2241" spans="1:9" ht="15" customHeight="1" x14ac:dyDescent="0.25">
      <c r="A2241" s="11" t="s">
        <v>3242</v>
      </c>
      <c r="B2241" s="25">
        <v>379</v>
      </c>
      <c r="C2241" s="5">
        <v>24</v>
      </c>
      <c r="D2241" s="5">
        <v>2411000094</v>
      </c>
      <c r="E2241" s="5">
        <v>2</v>
      </c>
      <c r="F2241" s="5">
        <v>2024</v>
      </c>
      <c r="G2241" s="5">
        <v>1</v>
      </c>
      <c r="H2241" s="14"/>
      <c r="I2241" s="15">
        <f>+SUM(H2242:H2252)</f>
        <v>5293247</v>
      </c>
    </row>
    <row r="2242" spans="1:9" x14ac:dyDescent="0.25">
      <c r="B2242" s="5">
        <v>1013607735</v>
      </c>
      <c r="C2242" s="5" t="s">
        <v>2080</v>
      </c>
      <c r="D2242" s="6">
        <v>563669</v>
      </c>
      <c r="E2242" s="6">
        <v>91000</v>
      </c>
      <c r="F2242" s="6">
        <v>0</v>
      </c>
      <c r="G2242" s="6">
        <v>0</v>
      </c>
      <c r="H2242" s="14">
        <f t="shared" ref="H2242:H2252" si="101">SUM(D2242:G2242)</f>
        <v>654669</v>
      </c>
    </row>
    <row r="2243" spans="1:9" x14ac:dyDescent="0.25">
      <c r="B2243" s="5">
        <v>1015445511</v>
      </c>
      <c r="C2243" s="5" t="s">
        <v>2081</v>
      </c>
      <c r="D2243" s="6">
        <v>840594</v>
      </c>
      <c r="E2243" s="6">
        <v>56000</v>
      </c>
      <c r="F2243" s="6">
        <v>0</v>
      </c>
      <c r="G2243" s="6">
        <v>0</v>
      </c>
      <c r="H2243" s="14">
        <f t="shared" si="101"/>
        <v>896594</v>
      </c>
    </row>
    <row r="2244" spans="1:9" x14ac:dyDescent="0.25">
      <c r="B2244" s="5">
        <v>1018474712</v>
      </c>
      <c r="C2244" s="5" t="s">
        <v>2082</v>
      </c>
      <c r="D2244" s="6">
        <v>0</v>
      </c>
      <c r="E2244" s="6">
        <v>50000</v>
      </c>
      <c r="F2244" s="6">
        <v>0</v>
      </c>
      <c r="G2244" s="6">
        <v>0</v>
      </c>
      <c r="H2244" s="14">
        <f t="shared" si="101"/>
        <v>50000</v>
      </c>
    </row>
    <row r="2245" spans="1:9" x14ac:dyDescent="0.25">
      <c r="B2245" s="5">
        <v>1021697502</v>
      </c>
      <c r="C2245" s="5" t="s">
        <v>2083</v>
      </c>
      <c r="D2245" s="6">
        <v>0</v>
      </c>
      <c r="E2245" s="6">
        <v>0</v>
      </c>
      <c r="F2245" s="6">
        <v>30000</v>
      </c>
      <c r="G2245" s="6">
        <v>0</v>
      </c>
      <c r="H2245" s="14">
        <f t="shared" si="101"/>
        <v>30000</v>
      </c>
    </row>
    <row r="2246" spans="1:9" x14ac:dyDescent="0.25">
      <c r="B2246" s="5">
        <v>1030601238</v>
      </c>
      <c r="C2246" s="5" t="s">
        <v>2084</v>
      </c>
      <c r="D2246" s="6">
        <v>0</v>
      </c>
      <c r="E2246" s="6">
        <v>60000</v>
      </c>
      <c r="F2246" s="6">
        <v>150000</v>
      </c>
      <c r="G2246" s="6">
        <v>0</v>
      </c>
      <c r="H2246" s="14">
        <f t="shared" si="101"/>
        <v>210000</v>
      </c>
    </row>
    <row r="2247" spans="1:9" x14ac:dyDescent="0.25">
      <c r="B2247" s="5">
        <v>1069177653</v>
      </c>
      <c r="C2247" s="5" t="s">
        <v>2085</v>
      </c>
      <c r="D2247" s="6">
        <v>379391</v>
      </c>
      <c r="E2247" s="6">
        <v>120000</v>
      </c>
      <c r="F2247" s="6">
        <v>0</v>
      </c>
      <c r="G2247" s="6">
        <v>0</v>
      </c>
      <c r="H2247" s="14">
        <f t="shared" si="101"/>
        <v>499391</v>
      </c>
    </row>
    <row r="2248" spans="1:9" x14ac:dyDescent="0.25">
      <c r="B2248" s="5">
        <v>1073704685</v>
      </c>
      <c r="C2248" s="5" t="s">
        <v>2086</v>
      </c>
      <c r="D2248" s="6">
        <v>597985</v>
      </c>
      <c r="E2248" s="6">
        <v>50000</v>
      </c>
      <c r="F2248" s="6">
        <v>0</v>
      </c>
      <c r="G2248" s="6">
        <v>0</v>
      </c>
      <c r="H2248" s="14">
        <f t="shared" si="101"/>
        <v>647985</v>
      </c>
    </row>
    <row r="2249" spans="1:9" x14ac:dyDescent="0.25">
      <c r="B2249" s="5">
        <v>52019725</v>
      </c>
      <c r="C2249" s="5" t="s">
        <v>2087</v>
      </c>
      <c r="D2249" s="6">
        <v>0</v>
      </c>
      <c r="E2249" s="6">
        <v>164000</v>
      </c>
      <c r="F2249" s="6">
        <v>500000</v>
      </c>
      <c r="G2249" s="6">
        <v>0</v>
      </c>
      <c r="H2249" s="14">
        <f t="shared" si="101"/>
        <v>664000</v>
      </c>
    </row>
    <row r="2250" spans="1:9" x14ac:dyDescent="0.25">
      <c r="B2250" s="5">
        <v>52444201</v>
      </c>
      <c r="C2250" s="5" t="s">
        <v>2088</v>
      </c>
      <c r="D2250" s="6">
        <v>1238608</v>
      </c>
      <c r="E2250" s="6">
        <v>100000</v>
      </c>
      <c r="F2250" s="6">
        <v>0</v>
      </c>
      <c r="G2250" s="6">
        <v>0</v>
      </c>
      <c r="H2250" s="14">
        <f t="shared" si="101"/>
        <v>1338608</v>
      </c>
    </row>
    <row r="2251" spans="1:9" x14ac:dyDescent="0.25">
      <c r="B2251" s="5">
        <v>79481426</v>
      </c>
      <c r="C2251" s="5" t="s">
        <v>2089</v>
      </c>
      <c r="D2251" s="6">
        <v>0</v>
      </c>
      <c r="E2251" s="6">
        <v>50000</v>
      </c>
      <c r="F2251" s="6">
        <v>0</v>
      </c>
      <c r="G2251" s="6">
        <v>0</v>
      </c>
      <c r="H2251" s="14">
        <f t="shared" si="101"/>
        <v>50000</v>
      </c>
    </row>
    <row r="2252" spans="1:9" x14ac:dyDescent="0.25">
      <c r="A2252" s="22"/>
      <c r="B2252" s="5">
        <v>79702082</v>
      </c>
      <c r="C2252" s="5" t="s">
        <v>2090</v>
      </c>
      <c r="D2252" s="6">
        <v>0</v>
      </c>
      <c r="E2252" s="6">
        <v>52000</v>
      </c>
      <c r="F2252" s="6">
        <v>200000</v>
      </c>
      <c r="G2252" s="6">
        <v>0</v>
      </c>
      <c r="H2252" s="14">
        <f t="shared" si="101"/>
        <v>252000</v>
      </c>
      <c r="I2252" s="22"/>
    </row>
    <row r="2253" spans="1:9" ht="15" customHeight="1" x14ac:dyDescent="0.25">
      <c r="A2253" s="12" t="s">
        <v>3244</v>
      </c>
      <c r="B2253" s="25">
        <v>380</v>
      </c>
      <c r="C2253" s="5">
        <v>24</v>
      </c>
      <c r="D2253" s="5">
        <v>2411000095</v>
      </c>
      <c r="E2253" s="5">
        <v>2</v>
      </c>
      <c r="F2253" s="5">
        <v>2024</v>
      </c>
      <c r="G2253" s="5">
        <v>1</v>
      </c>
      <c r="H2253" s="14"/>
      <c r="I2253" s="15">
        <f>+SUM(H2254:H2261)</f>
        <v>1101140</v>
      </c>
    </row>
    <row r="2254" spans="1:9" x14ac:dyDescent="0.25">
      <c r="B2254" s="5">
        <v>1000221324</v>
      </c>
      <c r="C2254" s="5" t="s">
        <v>2091</v>
      </c>
      <c r="D2254" s="6">
        <v>0</v>
      </c>
      <c r="E2254" s="6">
        <v>25000</v>
      </c>
      <c r="F2254" s="6">
        <v>50000</v>
      </c>
      <c r="G2254" s="6">
        <v>0</v>
      </c>
      <c r="H2254" s="14">
        <f t="shared" ref="H2254:H2261" si="102">SUM(D2254:G2254)</f>
        <v>75000</v>
      </c>
    </row>
    <row r="2255" spans="1:9" x14ac:dyDescent="0.25">
      <c r="B2255" s="5">
        <v>1014237969</v>
      </c>
      <c r="C2255" s="5" t="s">
        <v>2092</v>
      </c>
      <c r="D2255" s="6">
        <v>0</v>
      </c>
      <c r="E2255" s="6">
        <v>25000</v>
      </c>
      <c r="F2255" s="6">
        <v>50000</v>
      </c>
      <c r="G2255" s="6">
        <v>0</v>
      </c>
      <c r="H2255" s="14">
        <f t="shared" si="102"/>
        <v>75000</v>
      </c>
    </row>
    <row r="2256" spans="1:9" x14ac:dyDescent="0.25">
      <c r="B2256" s="5">
        <v>1022999576</v>
      </c>
      <c r="C2256" s="5" t="s">
        <v>2093</v>
      </c>
      <c r="D2256" s="6">
        <v>608140</v>
      </c>
      <c r="E2256" s="6">
        <v>38000</v>
      </c>
      <c r="F2256" s="6">
        <v>30000</v>
      </c>
      <c r="G2256" s="6">
        <v>0</v>
      </c>
      <c r="H2256" s="14">
        <f t="shared" si="102"/>
        <v>676140</v>
      </c>
    </row>
    <row r="2257" spans="1:9" x14ac:dyDescent="0.25">
      <c r="B2257" s="5">
        <v>1074187925</v>
      </c>
      <c r="C2257" s="5" t="s">
        <v>2094</v>
      </c>
      <c r="D2257" s="6">
        <v>0</v>
      </c>
      <c r="E2257" s="6">
        <v>25000</v>
      </c>
      <c r="F2257" s="6">
        <v>100000</v>
      </c>
      <c r="G2257" s="6">
        <v>0</v>
      </c>
      <c r="H2257" s="14">
        <f t="shared" si="102"/>
        <v>125000</v>
      </c>
    </row>
    <row r="2258" spans="1:9" x14ac:dyDescent="0.25">
      <c r="B2258" s="5">
        <v>79182576</v>
      </c>
      <c r="C2258" s="5" t="s">
        <v>2095</v>
      </c>
      <c r="D2258" s="6">
        <v>0</v>
      </c>
      <c r="E2258" s="6">
        <v>40000</v>
      </c>
      <c r="F2258" s="6">
        <v>10000</v>
      </c>
      <c r="G2258" s="6">
        <v>0</v>
      </c>
      <c r="H2258" s="14">
        <f t="shared" si="102"/>
        <v>50000</v>
      </c>
    </row>
    <row r="2259" spans="1:9" x14ac:dyDescent="0.25">
      <c r="B2259" s="5">
        <v>80007154</v>
      </c>
      <c r="C2259" s="5" t="s">
        <v>2096</v>
      </c>
      <c r="D2259" s="6">
        <v>0</v>
      </c>
      <c r="E2259" s="6">
        <v>25000</v>
      </c>
      <c r="F2259" s="6">
        <v>25000</v>
      </c>
      <c r="G2259" s="6">
        <v>0</v>
      </c>
      <c r="H2259" s="14">
        <f t="shared" si="102"/>
        <v>50000</v>
      </c>
    </row>
    <row r="2260" spans="1:9" x14ac:dyDescent="0.25">
      <c r="B2260" s="5">
        <v>80538592</v>
      </c>
      <c r="C2260" s="5" t="s">
        <v>2097</v>
      </c>
      <c r="D2260" s="6">
        <v>0</v>
      </c>
      <c r="E2260" s="6">
        <v>25000</v>
      </c>
      <c r="F2260" s="6">
        <v>0</v>
      </c>
      <c r="G2260" s="6">
        <v>0</v>
      </c>
      <c r="H2260" s="14">
        <f t="shared" si="102"/>
        <v>25000</v>
      </c>
    </row>
    <row r="2261" spans="1:9" x14ac:dyDescent="0.25">
      <c r="A2261" s="22"/>
      <c r="B2261" s="5">
        <v>80549110</v>
      </c>
      <c r="C2261" s="5" t="s">
        <v>2098</v>
      </c>
      <c r="D2261" s="6">
        <v>0</v>
      </c>
      <c r="E2261" s="6">
        <v>25000</v>
      </c>
      <c r="F2261" s="6">
        <v>0</v>
      </c>
      <c r="G2261" s="6">
        <v>0</v>
      </c>
      <c r="H2261" s="14">
        <f t="shared" si="102"/>
        <v>25000</v>
      </c>
    </row>
    <row r="2262" spans="1:9" ht="15" customHeight="1" x14ac:dyDescent="0.25">
      <c r="A2262" s="12" t="s">
        <v>3245</v>
      </c>
      <c r="B2262" s="25">
        <v>381</v>
      </c>
      <c r="C2262" s="5">
        <v>24</v>
      </c>
      <c r="D2262" s="5">
        <v>2421000029</v>
      </c>
      <c r="E2262" s="5">
        <v>2</v>
      </c>
      <c r="F2262" s="5">
        <v>2024</v>
      </c>
      <c r="G2262" s="5">
        <v>1</v>
      </c>
      <c r="H2262" s="14"/>
      <c r="I2262" s="10">
        <f>+SUM(H2263:H2266)</f>
        <v>2631038</v>
      </c>
    </row>
    <row r="2263" spans="1:9" x14ac:dyDescent="0.25">
      <c r="B2263" s="5">
        <v>18918070</v>
      </c>
      <c r="C2263" s="5" t="s">
        <v>2099</v>
      </c>
      <c r="D2263" s="6">
        <v>360303</v>
      </c>
      <c r="E2263" s="6">
        <v>34000</v>
      </c>
      <c r="F2263" s="6">
        <v>0</v>
      </c>
      <c r="G2263" s="6">
        <v>0</v>
      </c>
      <c r="H2263" s="14">
        <f>SUM(D2263:G2263)</f>
        <v>394303</v>
      </c>
    </row>
    <row r="2264" spans="1:9" x14ac:dyDescent="0.25">
      <c r="B2264" s="5">
        <v>49655545</v>
      </c>
      <c r="C2264" s="5" t="s">
        <v>2100</v>
      </c>
      <c r="D2264" s="6">
        <v>0</v>
      </c>
      <c r="E2264" s="6">
        <v>41000</v>
      </c>
      <c r="F2264" s="6">
        <v>0</v>
      </c>
      <c r="G2264" s="6">
        <v>0</v>
      </c>
      <c r="H2264" s="14">
        <f>SUM(D2264:G2264)</f>
        <v>41000</v>
      </c>
    </row>
    <row r="2265" spans="1:9" x14ac:dyDescent="0.25">
      <c r="B2265" s="5">
        <v>77014995</v>
      </c>
      <c r="C2265" s="5" t="s">
        <v>2101</v>
      </c>
      <c r="D2265" s="6">
        <v>1321836</v>
      </c>
      <c r="E2265" s="6">
        <v>103000</v>
      </c>
      <c r="F2265" s="6">
        <v>0</v>
      </c>
      <c r="G2265" s="6">
        <v>0</v>
      </c>
      <c r="H2265" s="14">
        <f>SUM(D2265:G2265)</f>
        <v>1424836</v>
      </c>
    </row>
    <row r="2266" spans="1:9" x14ac:dyDescent="0.25">
      <c r="A2266" s="22"/>
      <c r="B2266" s="5">
        <v>8741084</v>
      </c>
      <c r="C2266" s="5" t="s">
        <v>2102</v>
      </c>
      <c r="D2266" s="6">
        <v>718899</v>
      </c>
      <c r="E2266" s="6">
        <v>52000</v>
      </c>
      <c r="F2266" s="6">
        <v>0</v>
      </c>
      <c r="G2266" s="6">
        <v>0</v>
      </c>
      <c r="H2266" s="14">
        <f>SUM(D2266:G2266)</f>
        <v>770899</v>
      </c>
      <c r="I2266" s="22"/>
    </row>
    <row r="2267" spans="1:9" ht="15" customHeight="1" x14ac:dyDescent="0.25">
      <c r="A2267" s="12" t="s">
        <v>3246</v>
      </c>
      <c r="B2267" s="25">
        <v>382</v>
      </c>
      <c r="C2267" s="5">
        <v>24</v>
      </c>
      <c r="D2267" s="5">
        <v>24112000023</v>
      </c>
      <c r="E2267" s="5">
        <v>2</v>
      </c>
      <c r="F2267" s="5">
        <v>2024</v>
      </c>
      <c r="G2267" s="5">
        <v>1</v>
      </c>
      <c r="H2267" s="14"/>
      <c r="I2267" s="15">
        <f>+SUM(H2268:H2286)</f>
        <v>8639264</v>
      </c>
    </row>
    <row r="2268" spans="1:9" x14ac:dyDescent="0.25">
      <c r="B2268" s="5">
        <v>1002393662</v>
      </c>
      <c r="C2268" s="5" t="s">
        <v>2103</v>
      </c>
      <c r="D2268" s="6">
        <v>754861</v>
      </c>
      <c r="E2268" s="6">
        <v>47000</v>
      </c>
      <c r="F2268" s="6">
        <v>0</v>
      </c>
      <c r="G2268" s="6">
        <v>0</v>
      </c>
      <c r="H2268" s="14">
        <f t="shared" ref="H2268:H2286" si="103">SUM(D2268:G2268)</f>
        <v>801861</v>
      </c>
    </row>
    <row r="2269" spans="1:9" x14ac:dyDescent="0.25">
      <c r="B2269" s="5">
        <v>1002687445</v>
      </c>
      <c r="C2269" s="5" t="s">
        <v>2104</v>
      </c>
      <c r="D2269" s="6">
        <v>0</v>
      </c>
      <c r="E2269" s="6">
        <v>48000</v>
      </c>
      <c r="F2269" s="6">
        <v>0</v>
      </c>
      <c r="G2269" s="6">
        <v>0</v>
      </c>
      <c r="H2269" s="14">
        <f t="shared" si="103"/>
        <v>48000</v>
      </c>
    </row>
    <row r="2270" spans="1:9" x14ac:dyDescent="0.25">
      <c r="B2270" s="5">
        <v>1015412986</v>
      </c>
      <c r="C2270" s="5" t="s">
        <v>2105</v>
      </c>
      <c r="D2270" s="6">
        <v>0</v>
      </c>
      <c r="E2270" s="6">
        <v>56000</v>
      </c>
      <c r="F2270" s="6">
        <v>56000</v>
      </c>
      <c r="G2270" s="6">
        <v>0</v>
      </c>
      <c r="H2270" s="14">
        <f t="shared" si="103"/>
        <v>112000</v>
      </c>
    </row>
    <row r="2271" spans="1:9" x14ac:dyDescent="0.25">
      <c r="B2271" s="5">
        <v>1049622665</v>
      </c>
      <c r="C2271" s="5" t="s">
        <v>2106</v>
      </c>
      <c r="D2271" s="6">
        <v>0</v>
      </c>
      <c r="E2271" s="6">
        <v>40000</v>
      </c>
      <c r="F2271" s="6">
        <v>120000</v>
      </c>
      <c r="G2271" s="6">
        <v>0</v>
      </c>
      <c r="H2271" s="14">
        <f t="shared" si="103"/>
        <v>160000</v>
      </c>
    </row>
    <row r="2272" spans="1:9" x14ac:dyDescent="0.25">
      <c r="B2272" s="5">
        <v>1049624632</v>
      </c>
      <c r="C2272" s="5" t="s">
        <v>2107</v>
      </c>
      <c r="D2272" s="6">
        <v>746677</v>
      </c>
      <c r="E2272" s="6">
        <v>47000</v>
      </c>
      <c r="F2272" s="6">
        <v>0</v>
      </c>
      <c r="G2272" s="6">
        <v>0</v>
      </c>
      <c r="H2272" s="14">
        <f t="shared" si="103"/>
        <v>793677</v>
      </c>
    </row>
    <row r="2273" spans="1:9" x14ac:dyDescent="0.25">
      <c r="B2273" s="5">
        <v>1049624866</v>
      </c>
      <c r="C2273" s="5" t="s">
        <v>2108</v>
      </c>
      <c r="D2273" s="6">
        <v>324328</v>
      </c>
      <c r="E2273" s="6">
        <v>91000</v>
      </c>
      <c r="F2273" s="6">
        <v>50000</v>
      </c>
      <c r="G2273" s="6">
        <v>0</v>
      </c>
      <c r="H2273" s="14">
        <f t="shared" si="103"/>
        <v>465328</v>
      </c>
    </row>
    <row r="2274" spans="1:9" x14ac:dyDescent="0.25">
      <c r="B2274" s="5">
        <v>1049627762</v>
      </c>
      <c r="C2274" s="5" t="s">
        <v>2109</v>
      </c>
      <c r="D2274" s="6">
        <v>563686</v>
      </c>
      <c r="E2274" s="6">
        <v>61000</v>
      </c>
      <c r="F2274" s="6">
        <v>125000</v>
      </c>
      <c r="G2274" s="6">
        <v>0</v>
      </c>
      <c r="H2274" s="14">
        <f t="shared" si="103"/>
        <v>749686</v>
      </c>
    </row>
    <row r="2275" spans="1:9" x14ac:dyDescent="0.25">
      <c r="B2275" s="5">
        <v>1049629113</v>
      </c>
      <c r="C2275" s="5" t="s">
        <v>2110</v>
      </c>
      <c r="D2275" s="6">
        <v>1159504</v>
      </c>
      <c r="E2275" s="6">
        <v>75000</v>
      </c>
      <c r="F2275" s="6">
        <v>100000</v>
      </c>
      <c r="G2275" s="6">
        <v>0</v>
      </c>
      <c r="H2275" s="14">
        <f t="shared" si="103"/>
        <v>1334504</v>
      </c>
    </row>
    <row r="2276" spans="1:9" x14ac:dyDescent="0.25">
      <c r="B2276" s="5">
        <v>1049637105</v>
      </c>
      <c r="C2276" s="5" t="s">
        <v>2111</v>
      </c>
      <c r="D2276" s="6">
        <v>486502</v>
      </c>
      <c r="E2276" s="6">
        <v>48000</v>
      </c>
      <c r="F2276" s="6">
        <v>0</v>
      </c>
      <c r="G2276" s="6">
        <v>0</v>
      </c>
      <c r="H2276" s="14">
        <f t="shared" si="103"/>
        <v>534502</v>
      </c>
    </row>
    <row r="2277" spans="1:9" x14ac:dyDescent="0.25">
      <c r="B2277" s="5">
        <v>1049639913</v>
      </c>
      <c r="C2277" s="5" t="s">
        <v>2112</v>
      </c>
      <c r="D2277" s="6">
        <v>541087</v>
      </c>
      <c r="E2277" s="6">
        <v>33000</v>
      </c>
      <c r="F2277" s="6">
        <v>100000</v>
      </c>
      <c r="G2277" s="6">
        <v>0</v>
      </c>
      <c r="H2277" s="14">
        <f t="shared" si="103"/>
        <v>674087</v>
      </c>
    </row>
    <row r="2278" spans="1:9" x14ac:dyDescent="0.25">
      <c r="B2278" s="5">
        <v>1049645101</v>
      </c>
      <c r="C2278" s="5" t="s">
        <v>2113</v>
      </c>
      <c r="D2278" s="6">
        <v>0</v>
      </c>
      <c r="E2278" s="6">
        <v>30000</v>
      </c>
      <c r="F2278" s="6">
        <v>50000</v>
      </c>
      <c r="G2278" s="6">
        <v>0</v>
      </c>
      <c r="H2278" s="14">
        <f t="shared" si="103"/>
        <v>80000</v>
      </c>
    </row>
    <row r="2279" spans="1:9" x14ac:dyDescent="0.25">
      <c r="B2279" s="5">
        <v>1049647926</v>
      </c>
      <c r="C2279" s="5" t="s">
        <v>2114</v>
      </c>
      <c r="D2279" s="6">
        <v>443151</v>
      </c>
      <c r="E2279" s="6">
        <v>34000</v>
      </c>
      <c r="F2279" s="6">
        <v>0</v>
      </c>
      <c r="G2279" s="6">
        <v>0</v>
      </c>
      <c r="H2279" s="14">
        <f t="shared" si="103"/>
        <v>477151</v>
      </c>
    </row>
    <row r="2280" spans="1:9" x14ac:dyDescent="0.25">
      <c r="B2280" s="5">
        <v>1049648140</v>
      </c>
      <c r="C2280" s="5" t="s">
        <v>2115</v>
      </c>
      <c r="D2280" s="6">
        <v>0</v>
      </c>
      <c r="E2280" s="6">
        <v>50000</v>
      </c>
      <c r="F2280" s="6">
        <v>50000</v>
      </c>
      <c r="G2280" s="6">
        <v>0</v>
      </c>
      <c r="H2280" s="14">
        <f t="shared" si="103"/>
        <v>100000</v>
      </c>
    </row>
    <row r="2281" spans="1:9" x14ac:dyDescent="0.25">
      <c r="B2281" s="5">
        <v>1049651025</v>
      </c>
      <c r="C2281" s="5" t="s">
        <v>2116</v>
      </c>
      <c r="D2281" s="6">
        <v>0</v>
      </c>
      <c r="E2281" s="6">
        <v>47000</v>
      </c>
      <c r="F2281" s="6">
        <v>150000</v>
      </c>
      <c r="G2281" s="6">
        <v>0</v>
      </c>
      <c r="H2281" s="14">
        <f t="shared" si="103"/>
        <v>197000</v>
      </c>
    </row>
    <row r="2282" spans="1:9" x14ac:dyDescent="0.25">
      <c r="B2282" s="5">
        <v>1049652982</v>
      </c>
      <c r="C2282" s="5" t="s">
        <v>2117</v>
      </c>
      <c r="D2282" s="6">
        <v>0</v>
      </c>
      <c r="E2282" s="6">
        <v>40000</v>
      </c>
      <c r="F2282" s="6">
        <v>50000</v>
      </c>
      <c r="G2282" s="6">
        <v>0</v>
      </c>
      <c r="H2282" s="14">
        <f t="shared" si="103"/>
        <v>90000</v>
      </c>
    </row>
    <row r="2283" spans="1:9" x14ac:dyDescent="0.25">
      <c r="B2283" s="5">
        <v>1051955438</v>
      </c>
      <c r="C2283" s="5" t="s">
        <v>2118</v>
      </c>
      <c r="D2283" s="6">
        <v>526833</v>
      </c>
      <c r="E2283" s="6">
        <v>42000</v>
      </c>
      <c r="F2283" s="6">
        <v>0</v>
      </c>
      <c r="G2283" s="6">
        <v>0</v>
      </c>
      <c r="H2283" s="14">
        <f t="shared" si="103"/>
        <v>568833</v>
      </c>
    </row>
    <row r="2284" spans="1:9" x14ac:dyDescent="0.25">
      <c r="B2284" s="5">
        <v>1057919961</v>
      </c>
      <c r="C2284" s="5" t="s">
        <v>2119</v>
      </c>
      <c r="D2284" s="6">
        <v>603889</v>
      </c>
      <c r="E2284" s="6">
        <v>48000</v>
      </c>
      <c r="F2284" s="6">
        <v>50000</v>
      </c>
      <c r="G2284" s="6">
        <v>0</v>
      </c>
      <c r="H2284" s="14">
        <f t="shared" si="103"/>
        <v>701889</v>
      </c>
    </row>
    <row r="2285" spans="1:9" x14ac:dyDescent="0.25">
      <c r="B2285" s="5">
        <v>1130633433</v>
      </c>
      <c r="C2285" s="5" t="s">
        <v>2120</v>
      </c>
      <c r="D2285" s="6">
        <v>0</v>
      </c>
      <c r="E2285" s="6">
        <v>47000</v>
      </c>
      <c r="F2285" s="6">
        <v>150000</v>
      </c>
      <c r="G2285" s="6">
        <v>0</v>
      </c>
      <c r="H2285" s="14">
        <f t="shared" si="103"/>
        <v>197000</v>
      </c>
    </row>
    <row r="2286" spans="1:9" x14ac:dyDescent="0.25">
      <c r="A2286" s="22"/>
      <c r="B2286" s="5">
        <v>40044655</v>
      </c>
      <c r="C2286" s="5" t="s">
        <v>2121</v>
      </c>
      <c r="D2286" s="6">
        <v>469746</v>
      </c>
      <c r="E2286" s="6">
        <v>84000</v>
      </c>
      <c r="F2286" s="6">
        <v>0</v>
      </c>
      <c r="G2286" s="6">
        <v>0</v>
      </c>
      <c r="H2286" s="14">
        <f t="shared" si="103"/>
        <v>553746</v>
      </c>
      <c r="I2286" s="22"/>
    </row>
    <row r="2287" spans="1:9" ht="15" customHeight="1" x14ac:dyDescent="0.25">
      <c r="A2287" s="12" t="s">
        <v>3247</v>
      </c>
      <c r="B2287" s="25">
        <v>383</v>
      </c>
      <c r="C2287" s="5">
        <v>24</v>
      </c>
      <c r="D2287" s="5">
        <v>2414000036</v>
      </c>
      <c r="E2287" s="5">
        <v>2</v>
      </c>
      <c r="F2287" s="5">
        <v>2024</v>
      </c>
      <c r="G2287" s="5">
        <v>1</v>
      </c>
      <c r="H2287" s="14"/>
      <c r="I2287" s="15">
        <f>+SUM(H2288:H2293)</f>
        <v>2903438</v>
      </c>
    </row>
    <row r="2288" spans="1:9" x14ac:dyDescent="0.25">
      <c r="B2288" s="5">
        <v>1107529546</v>
      </c>
      <c r="C2288" s="5" t="s">
        <v>2122</v>
      </c>
      <c r="D2288" s="6">
        <v>0</v>
      </c>
      <c r="E2288" s="6">
        <v>47000</v>
      </c>
      <c r="F2288" s="6">
        <v>0</v>
      </c>
      <c r="G2288" s="6">
        <v>0</v>
      </c>
      <c r="H2288" s="14">
        <f t="shared" ref="H2288:H2293" si="104">SUM(D2288:G2288)</f>
        <v>47000</v>
      </c>
    </row>
    <row r="2289" spans="1:9" x14ac:dyDescent="0.25">
      <c r="B2289" s="5">
        <v>1130646094</v>
      </c>
      <c r="C2289" s="5" t="s">
        <v>2123</v>
      </c>
      <c r="D2289" s="6">
        <v>649322</v>
      </c>
      <c r="E2289" s="6">
        <v>52000</v>
      </c>
      <c r="F2289" s="6">
        <v>0</v>
      </c>
      <c r="G2289" s="6">
        <v>0</v>
      </c>
      <c r="H2289" s="14">
        <f t="shared" si="104"/>
        <v>701322</v>
      </c>
    </row>
    <row r="2290" spans="1:9" x14ac:dyDescent="0.25">
      <c r="B2290" s="5">
        <v>45558822</v>
      </c>
      <c r="C2290" s="5" t="s">
        <v>2124</v>
      </c>
      <c r="D2290" s="6">
        <v>0</v>
      </c>
      <c r="E2290" s="6">
        <v>30000</v>
      </c>
      <c r="F2290" s="6">
        <v>110000</v>
      </c>
      <c r="G2290" s="6">
        <v>0</v>
      </c>
      <c r="H2290" s="14">
        <f t="shared" si="104"/>
        <v>140000</v>
      </c>
    </row>
    <row r="2291" spans="1:9" x14ac:dyDescent="0.25">
      <c r="B2291" s="5">
        <v>66826700</v>
      </c>
      <c r="C2291" s="5" t="s">
        <v>2125</v>
      </c>
      <c r="D2291" s="6">
        <v>0</v>
      </c>
      <c r="E2291" s="6">
        <v>59000</v>
      </c>
      <c r="F2291" s="6">
        <v>0</v>
      </c>
      <c r="G2291" s="6">
        <v>0</v>
      </c>
      <c r="H2291" s="14">
        <f t="shared" si="104"/>
        <v>59000</v>
      </c>
    </row>
    <row r="2292" spans="1:9" x14ac:dyDescent="0.25">
      <c r="B2292" s="5">
        <v>73136303</v>
      </c>
      <c r="C2292" s="5" t="s">
        <v>2126</v>
      </c>
      <c r="D2292" s="6">
        <v>0</v>
      </c>
      <c r="E2292" s="6">
        <v>60000</v>
      </c>
      <c r="F2292" s="6">
        <v>140000</v>
      </c>
      <c r="G2292" s="6">
        <v>0</v>
      </c>
      <c r="H2292" s="14">
        <f t="shared" si="104"/>
        <v>200000</v>
      </c>
    </row>
    <row r="2293" spans="1:9" x14ac:dyDescent="0.25">
      <c r="A2293" s="22"/>
      <c r="B2293" s="5">
        <v>87431277</v>
      </c>
      <c r="C2293" s="5" t="s">
        <v>2127</v>
      </c>
      <c r="D2293" s="6">
        <v>1600116</v>
      </c>
      <c r="E2293" s="6">
        <v>156000</v>
      </c>
      <c r="F2293" s="6">
        <v>0</v>
      </c>
      <c r="G2293" s="6">
        <v>0</v>
      </c>
      <c r="H2293" s="14">
        <f t="shared" si="104"/>
        <v>1756116</v>
      </c>
      <c r="I2293" s="22"/>
    </row>
    <row r="2294" spans="1:9" ht="15" customHeight="1" x14ac:dyDescent="0.25">
      <c r="A2294" s="12" t="s">
        <v>3248</v>
      </c>
      <c r="B2294" s="25">
        <v>384</v>
      </c>
      <c r="C2294" s="5">
        <v>24</v>
      </c>
      <c r="D2294" s="5">
        <v>2415000012</v>
      </c>
      <c r="E2294" s="5">
        <v>2</v>
      </c>
      <c r="F2294" s="5">
        <v>2024</v>
      </c>
      <c r="G2294" s="5">
        <v>1</v>
      </c>
      <c r="H2294" s="14"/>
      <c r="I2294" s="15">
        <f>+SUM(H2295:H2302)</f>
        <v>2056045</v>
      </c>
    </row>
    <row r="2295" spans="1:9" x14ac:dyDescent="0.25">
      <c r="B2295" s="5">
        <v>1004903627</v>
      </c>
      <c r="C2295" s="5" t="s">
        <v>2128</v>
      </c>
      <c r="D2295" s="6">
        <v>0</v>
      </c>
      <c r="E2295" s="6">
        <v>25000</v>
      </c>
      <c r="F2295" s="6">
        <v>25000</v>
      </c>
      <c r="G2295" s="6">
        <v>141186</v>
      </c>
      <c r="H2295" s="14">
        <f t="shared" ref="H2295:H2302" si="105">SUM(D2295:G2295)</f>
        <v>191186</v>
      </c>
    </row>
    <row r="2296" spans="1:9" x14ac:dyDescent="0.25">
      <c r="B2296" s="5">
        <v>1007837099</v>
      </c>
      <c r="C2296" s="5" t="s">
        <v>2129</v>
      </c>
      <c r="D2296" s="6">
        <v>0</v>
      </c>
      <c r="E2296" s="6">
        <v>25000</v>
      </c>
      <c r="F2296" s="6">
        <v>25000</v>
      </c>
      <c r="G2296" s="6">
        <v>0</v>
      </c>
      <c r="H2296" s="14">
        <f t="shared" si="105"/>
        <v>50000</v>
      </c>
    </row>
    <row r="2297" spans="1:9" x14ac:dyDescent="0.25">
      <c r="B2297" s="5">
        <v>1090424827</v>
      </c>
      <c r="C2297" s="5" t="s">
        <v>2130</v>
      </c>
      <c r="D2297" s="6">
        <v>252140</v>
      </c>
      <c r="E2297" s="6">
        <v>25000</v>
      </c>
      <c r="F2297" s="6">
        <v>25000</v>
      </c>
      <c r="G2297" s="6">
        <v>0</v>
      </c>
      <c r="H2297" s="14">
        <f t="shared" si="105"/>
        <v>302140</v>
      </c>
    </row>
    <row r="2298" spans="1:9" x14ac:dyDescent="0.25">
      <c r="B2298" s="5">
        <v>1090483279</v>
      </c>
      <c r="C2298" s="5" t="s">
        <v>2131</v>
      </c>
      <c r="D2298" s="6">
        <v>0</v>
      </c>
      <c r="E2298" s="6">
        <v>50000</v>
      </c>
      <c r="F2298" s="6">
        <v>0</v>
      </c>
      <c r="G2298" s="6">
        <v>153980</v>
      </c>
      <c r="H2298" s="14">
        <f t="shared" si="105"/>
        <v>203980</v>
      </c>
    </row>
    <row r="2299" spans="1:9" x14ac:dyDescent="0.25">
      <c r="B2299" s="5">
        <v>13446153</v>
      </c>
      <c r="C2299" s="5" t="s">
        <v>2132</v>
      </c>
      <c r="D2299" s="6">
        <v>360890</v>
      </c>
      <c r="E2299" s="6">
        <v>25000</v>
      </c>
      <c r="F2299" s="6">
        <v>25000</v>
      </c>
      <c r="G2299" s="6">
        <v>0</v>
      </c>
      <c r="H2299" s="14">
        <f t="shared" si="105"/>
        <v>410890</v>
      </c>
    </row>
    <row r="2300" spans="1:9" x14ac:dyDescent="0.25">
      <c r="B2300" s="5">
        <v>88205472</v>
      </c>
      <c r="C2300" s="5" t="s">
        <v>2133</v>
      </c>
      <c r="D2300" s="6">
        <v>248112</v>
      </c>
      <c r="E2300" s="6">
        <v>25000</v>
      </c>
      <c r="F2300" s="6">
        <v>25000</v>
      </c>
      <c r="G2300" s="6">
        <v>0</v>
      </c>
      <c r="H2300" s="14">
        <f t="shared" si="105"/>
        <v>298112</v>
      </c>
    </row>
    <row r="2301" spans="1:9" x14ac:dyDescent="0.25">
      <c r="B2301" s="5">
        <v>88311840</v>
      </c>
      <c r="C2301" s="5" t="s">
        <v>2134</v>
      </c>
      <c r="D2301" s="6">
        <v>247625</v>
      </c>
      <c r="E2301" s="6">
        <v>25000</v>
      </c>
      <c r="F2301" s="6">
        <v>25000</v>
      </c>
      <c r="G2301" s="6">
        <v>0</v>
      </c>
      <c r="H2301" s="14">
        <f t="shared" si="105"/>
        <v>297625</v>
      </c>
    </row>
    <row r="2302" spans="1:9" x14ac:dyDescent="0.25">
      <c r="A2302" s="22"/>
      <c r="B2302" s="5">
        <v>884051</v>
      </c>
      <c r="C2302" s="5" t="s">
        <v>2135</v>
      </c>
      <c r="D2302" s="6">
        <v>248112</v>
      </c>
      <c r="E2302" s="6">
        <v>29000</v>
      </c>
      <c r="F2302" s="6">
        <v>25000</v>
      </c>
      <c r="G2302" s="6">
        <v>0</v>
      </c>
      <c r="H2302" s="14">
        <f t="shared" si="105"/>
        <v>302112</v>
      </c>
      <c r="I2302" s="22"/>
    </row>
    <row r="2303" spans="1:9" ht="15" customHeight="1" x14ac:dyDescent="0.25">
      <c r="A2303" s="12" t="s">
        <v>3249</v>
      </c>
      <c r="B2303" s="25">
        <v>385</v>
      </c>
      <c r="C2303" s="5">
        <v>24</v>
      </c>
      <c r="D2303" s="5">
        <v>2419000048</v>
      </c>
      <c r="E2303" s="5">
        <v>2</v>
      </c>
      <c r="F2303" s="5">
        <v>2024</v>
      </c>
      <c r="G2303" s="5">
        <v>1</v>
      </c>
      <c r="H2303" s="14"/>
      <c r="I2303" s="15">
        <f>+SUM(H2304:H2326)</f>
        <v>9492301</v>
      </c>
    </row>
    <row r="2304" spans="1:9" x14ac:dyDescent="0.25">
      <c r="B2304" s="5">
        <v>1002393943</v>
      </c>
      <c r="C2304" s="5" t="s">
        <v>2136</v>
      </c>
      <c r="D2304" s="6">
        <v>350472</v>
      </c>
      <c r="E2304" s="6">
        <v>25000</v>
      </c>
      <c r="F2304" s="6">
        <v>25000</v>
      </c>
      <c r="G2304" s="6">
        <v>0</v>
      </c>
      <c r="H2304" s="14">
        <f t="shared" ref="H2304:H2326" si="106">SUM(D2304:G2304)</f>
        <v>400472</v>
      </c>
    </row>
    <row r="2305" spans="2:8" x14ac:dyDescent="0.25">
      <c r="B2305" s="5">
        <v>1002691091</v>
      </c>
      <c r="C2305" s="5" t="s">
        <v>2137</v>
      </c>
      <c r="D2305" s="6">
        <v>360618</v>
      </c>
      <c r="E2305" s="6">
        <v>25000</v>
      </c>
      <c r="F2305" s="6">
        <v>75000</v>
      </c>
      <c r="G2305" s="6">
        <v>0</v>
      </c>
      <c r="H2305" s="14">
        <f t="shared" si="106"/>
        <v>460618</v>
      </c>
    </row>
    <row r="2306" spans="2:8" x14ac:dyDescent="0.25">
      <c r="B2306" s="5">
        <v>1049605029</v>
      </c>
      <c r="C2306" s="5" t="s">
        <v>2138</v>
      </c>
      <c r="D2306" s="6">
        <v>374424</v>
      </c>
      <c r="E2306" s="6">
        <v>25000</v>
      </c>
      <c r="F2306" s="6">
        <v>0</v>
      </c>
      <c r="G2306" s="6">
        <v>0</v>
      </c>
      <c r="H2306" s="14">
        <f t="shared" si="106"/>
        <v>399424</v>
      </c>
    </row>
    <row r="2307" spans="2:8" x14ac:dyDescent="0.25">
      <c r="B2307" s="5">
        <v>1049620423</v>
      </c>
      <c r="C2307" s="5" t="s">
        <v>2139</v>
      </c>
      <c r="D2307" s="6">
        <v>360046</v>
      </c>
      <c r="E2307" s="6">
        <v>25000</v>
      </c>
      <c r="F2307" s="6">
        <v>20000</v>
      </c>
      <c r="G2307" s="6">
        <v>0</v>
      </c>
      <c r="H2307" s="14">
        <f t="shared" si="106"/>
        <v>405046</v>
      </c>
    </row>
    <row r="2308" spans="2:8" x14ac:dyDescent="0.25">
      <c r="B2308" s="5">
        <v>1049620929</v>
      </c>
      <c r="C2308" s="5" t="s">
        <v>2140</v>
      </c>
      <c r="D2308" s="6">
        <v>337731</v>
      </c>
      <c r="E2308" s="6">
        <v>25000</v>
      </c>
      <c r="F2308" s="6">
        <v>0</v>
      </c>
      <c r="G2308" s="6">
        <v>0</v>
      </c>
      <c r="H2308" s="14">
        <f t="shared" si="106"/>
        <v>362731</v>
      </c>
    </row>
    <row r="2309" spans="2:8" x14ac:dyDescent="0.25">
      <c r="B2309" s="5">
        <v>1049633834</v>
      </c>
      <c r="C2309" s="5" t="s">
        <v>2141</v>
      </c>
      <c r="D2309" s="6">
        <v>219037</v>
      </c>
      <c r="E2309" s="6">
        <v>25000</v>
      </c>
      <c r="F2309" s="6">
        <v>20000</v>
      </c>
      <c r="G2309" s="6">
        <v>0</v>
      </c>
      <c r="H2309" s="14">
        <f t="shared" si="106"/>
        <v>264037</v>
      </c>
    </row>
    <row r="2310" spans="2:8" x14ac:dyDescent="0.25">
      <c r="B2310" s="5">
        <v>1049633843</v>
      </c>
      <c r="C2310" s="5" t="s">
        <v>2142</v>
      </c>
      <c r="D2310" s="6">
        <v>491124</v>
      </c>
      <c r="E2310" s="6">
        <v>25000</v>
      </c>
      <c r="F2310" s="6">
        <v>0</v>
      </c>
      <c r="G2310" s="6">
        <v>0</v>
      </c>
      <c r="H2310" s="14">
        <f t="shared" si="106"/>
        <v>516124</v>
      </c>
    </row>
    <row r="2311" spans="2:8" x14ac:dyDescent="0.25">
      <c r="B2311" s="5">
        <v>1049636814</v>
      </c>
      <c r="C2311" s="5" t="s">
        <v>2143</v>
      </c>
      <c r="D2311" s="6">
        <v>566692</v>
      </c>
      <c r="E2311" s="6">
        <v>25000</v>
      </c>
      <c r="F2311" s="6">
        <v>25000</v>
      </c>
      <c r="G2311" s="6">
        <v>0</v>
      </c>
      <c r="H2311" s="14">
        <f t="shared" si="106"/>
        <v>616692</v>
      </c>
    </row>
    <row r="2312" spans="2:8" x14ac:dyDescent="0.25">
      <c r="B2312" s="5">
        <v>1049641306</v>
      </c>
      <c r="C2312" s="5" t="s">
        <v>2144</v>
      </c>
      <c r="D2312" s="6">
        <v>551946</v>
      </c>
      <c r="E2312" s="6">
        <v>25000</v>
      </c>
      <c r="F2312" s="6">
        <v>25000</v>
      </c>
      <c r="G2312" s="6">
        <v>0</v>
      </c>
      <c r="H2312" s="14">
        <f t="shared" si="106"/>
        <v>601946</v>
      </c>
    </row>
    <row r="2313" spans="2:8" x14ac:dyDescent="0.25">
      <c r="B2313" s="5">
        <v>1049645202</v>
      </c>
      <c r="C2313" s="5" t="s">
        <v>2145</v>
      </c>
      <c r="D2313" s="6">
        <v>484980</v>
      </c>
      <c r="E2313" s="6">
        <v>25000</v>
      </c>
      <c r="F2313" s="6">
        <v>20000</v>
      </c>
      <c r="G2313" s="6">
        <v>0</v>
      </c>
      <c r="H2313" s="14">
        <f t="shared" si="106"/>
        <v>529980</v>
      </c>
    </row>
    <row r="2314" spans="2:8" x14ac:dyDescent="0.25">
      <c r="B2314" s="5">
        <v>1049649318</v>
      </c>
      <c r="C2314" s="5" t="s">
        <v>2146</v>
      </c>
      <c r="D2314" s="6">
        <v>344530</v>
      </c>
      <c r="E2314" s="6">
        <v>25000</v>
      </c>
      <c r="F2314" s="6">
        <v>15000</v>
      </c>
      <c r="G2314" s="6">
        <v>0</v>
      </c>
      <c r="H2314" s="14">
        <f t="shared" si="106"/>
        <v>384530</v>
      </c>
    </row>
    <row r="2315" spans="2:8" x14ac:dyDescent="0.25">
      <c r="B2315" s="5">
        <v>1049654762</v>
      </c>
      <c r="C2315" s="5" t="s">
        <v>2147</v>
      </c>
      <c r="D2315" s="6">
        <v>0</v>
      </c>
      <c r="E2315" s="6">
        <v>26000</v>
      </c>
      <c r="F2315" s="6">
        <v>0</v>
      </c>
      <c r="G2315" s="6">
        <v>0</v>
      </c>
      <c r="H2315" s="14">
        <f t="shared" si="106"/>
        <v>26000</v>
      </c>
    </row>
    <row r="2316" spans="2:8" x14ac:dyDescent="0.25">
      <c r="B2316" s="5">
        <v>1055710384</v>
      </c>
      <c r="C2316" s="5" t="s">
        <v>2148</v>
      </c>
      <c r="D2316" s="6">
        <v>351656</v>
      </c>
      <c r="E2316" s="6">
        <v>25000</v>
      </c>
      <c r="F2316" s="6">
        <v>25000</v>
      </c>
      <c r="G2316" s="6">
        <v>0</v>
      </c>
      <c r="H2316" s="14">
        <f t="shared" si="106"/>
        <v>401656</v>
      </c>
    </row>
    <row r="2317" spans="2:8" x14ac:dyDescent="0.25">
      <c r="B2317" s="5">
        <v>1056075475</v>
      </c>
      <c r="C2317" s="5" t="s">
        <v>2149</v>
      </c>
      <c r="D2317" s="6">
        <v>276004</v>
      </c>
      <c r="E2317" s="6">
        <v>25000</v>
      </c>
      <c r="F2317" s="6">
        <v>20000</v>
      </c>
      <c r="G2317" s="6">
        <v>0</v>
      </c>
      <c r="H2317" s="14">
        <f t="shared" si="106"/>
        <v>321004</v>
      </c>
    </row>
    <row r="2318" spans="2:8" x14ac:dyDescent="0.25">
      <c r="B2318" s="5">
        <v>4282077</v>
      </c>
      <c r="C2318" s="5" t="s">
        <v>2150</v>
      </c>
      <c r="D2318" s="6">
        <v>150817</v>
      </c>
      <c r="E2318" s="6">
        <v>25000</v>
      </c>
      <c r="F2318" s="6">
        <v>25000</v>
      </c>
      <c r="G2318" s="6">
        <v>0</v>
      </c>
      <c r="H2318" s="14">
        <f t="shared" si="106"/>
        <v>200817</v>
      </c>
    </row>
    <row r="2319" spans="2:8" x14ac:dyDescent="0.25">
      <c r="B2319" s="5">
        <v>4288442</v>
      </c>
      <c r="C2319" s="5" t="s">
        <v>2151</v>
      </c>
      <c r="D2319" s="6">
        <v>591888</v>
      </c>
      <c r="E2319" s="6">
        <v>25000</v>
      </c>
      <c r="F2319" s="6">
        <v>25000</v>
      </c>
      <c r="G2319" s="6">
        <v>0</v>
      </c>
      <c r="H2319" s="14">
        <f t="shared" si="106"/>
        <v>641888</v>
      </c>
    </row>
    <row r="2320" spans="2:8" x14ac:dyDescent="0.25">
      <c r="B2320" s="5">
        <v>6776905</v>
      </c>
      <c r="C2320" s="5" t="s">
        <v>2152</v>
      </c>
      <c r="D2320" s="6">
        <v>265863</v>
      </c>
      <c r="E2320" s="6">
        <v>25000</v>
      </c>
      <c r="F2320" s="6">
        <v>0</v>
      </c>
      <c r="G2320" s="6">
        <v>0</v>
      </c>
      <c r="H2320" s="14">
        <f t="shared" si="106"/>
        <v>290863</v>
      </c>
    </row>
    <row r="2321" spans="1:9" x14ac:dyDescent="0.25">
      <c r="B2321" s="5">
        <v>7168481</v>
      </c>
      <c r="C2321" s="5" t="s">
        <v>2153</v>
      </c>
      <c r="D2321" s="6">
        <v>422067</v>
      </c>
      <c r="E2321" s="6">
        <v>46000</v>
      </c>
      <c r="F2321" s="6">
        <v>0</v>
      </c>
      <c r="G2321" s="6">
        <v>0</v>
      </c>
      <c r="H2321" s="14">
        <f t="shared" si="106"/>
        <v>468067</v>
      </c>
    </row>
    <row r="2322" spans="1:9" x14ac:dyDescent="0.25">
      <c r="B2322" s="5">
        <v>7173827</v>
      </c>
      <c r="C2322" s="5" t="s">
        <v>2154</v>
      </c>
      <c r="D2322" s="6">
        <v>408699</v>
      </c>
      <c r="E2322" s="6">
        <v>25000</v>
      </c>
      <c r="F2322" s="6">
        <v>25000</v>
      </c>
      <c r="G2322" s="6">
        <v>0</v>
      </c>
      <c r="H2322" s="14">
        <f t="shared" si="106"/>
        <v>458699</v>
      </c>
    </row>
    <row r="2323" spans="1:9" x14ac:dyDescent="0.25">
      <c r="B2323" s="5">
        <v>7178894</v>
      </c>
      <c r="C2323" s="5" t="s">
        <v>2155</v>
      </c>
      <c r="D2323" s="6">
        <v>97473</v>
      </c>
      <c r="E2323" s="6">
        <v>25000</v>
      </c>
      <c r="F2323" s="6">
        <v>0</v>
      </c>
      <c r="G2323" s="6">
        <v>0</v>
      </c>
      <c r="H2323" s="14">
        <f t="shared" si="106"/>
        <v>122473</v>
      </c>
    </row>
    <row r="2324" spans="1:9" x14ac:dyDescent="0.25">
      <c r="B2324" s="5">
        <v>7179651</v>
      </c>
      <c r="C2324" s="5" t="s">
        <v>2156</v>
      </c>
      <c r="D2324" s="6">
        <v>646083</v>
      </c>
      <c r="E2324" s="6">
        <v>50000</v>
      </c>
      <c r="F2324" s="6">
        <v>0</v>
      </c>
      <c r="G2324" s="6">
        <v>0</v>
      </c>
      <c r="H2324" s="14">
        <f t="shared" si="106"/>
        <v>696083</v>
      </c>
    </row>
    <row r="2325" spans="1:9" x14ac:dyDescent="0.25">
      <c r="B2325" s="5">
        <v>7185972</v>
      </c>
      <c r="C2325" s="5" t="s">
        <v>2157</v>
      </c>
      <c r="D2325" s="6">
        <v>499195</v>
      </c>
      <c r="E2325" s="6">
        <v>25000</v>
      </c>
      <c r="F2325" s="6">
        <v>20000</v>
      </c>
      <c r="G2325" s="6">
        <v>0</v>
      </c>
      <c r="H2325" s="14">
        <f t="shared" si="106"/>
        <v>544195</v>
      </c>
    </row>
    <row r="2326" spans="1:9" x14ac:dyDescent="0.25">
      <c r="A2326" s="22"/>
      <c r="B2326" s="5">
        <v>7188404</v>
      </c>
      <c r="C2326" s="5" t="s">
        <v>2158</v>
      </c>
      <c r="D2326" s="6">
        <v>328956</v>
      </c>
      <c r="E2326" s="6">
        <v>25000</v>
      </c>
      <c r="F2326" s="6">
        <v>25000</v>
      </c>
      <c r="G2326" s="6">
        <v>0</v>
      </c>
      <c r="H2326" s="14">
        <f t="shared" si="106"/>
        <v>378956</v>
      </c>
      <c r="I2326" s="22"/>
    </row>
    <row r="2327" spans="1:9" ht="15" customHeight="1" x14ac:dyDescent="0.25">
      <c r="A2327" s="12" t="s">
        <v>3250</v>
      </c>
      <c r="B2327" s="25">
        <v>388</v>
      </c>
      <c r="C2327" s="5">
        <v>24</v>
      </c>
      <c r="D2327" s="5">
        <v>2414000037</v>
      </c>
      <c r="E2327" s="5">
        <v>2</v>
      </c>
      <c r="F2327" s="5">
        <v>2024</v>
      </c>
      <c r="G2327" s="5">
        <v>1</v>
      </c>
      <c r="H2327" s="14"/>
      <c r="I2327" s="15">
        <f>+SUM(H2328:H2340)</f>
        <v>1254000</v>
      </c>
    </row>
    <row r="2328" spans="1:9" x14ac:dyDescent="0.25">
      <c r="B2328" s="5">
        <v>1006258668</v>
      </c>
      <c r="C2328" s="5" t="s">
        <v>2159</v>
      </c>
      <c r="D2328" s="6">
        <v>0</v>
      </c>
      <c r="E2328" s="6">
        <v>26000</v>
      </c>
      <c r="F2328" s="6">
        <v>200000</v>
      </c>
      <c r="G2328" s="6">
        <v>0</v>
      </c>
      <c r="H2328" s="14">
        <f t="shared" ref="H2328:H2340" si="107">SUM(D2328:G2328)</f>
        <v>226000</v>
      </c>
    </row>
    <row r="2329" spans="1:9" x14ac:dyDescent="0.25">
      <c r="B2329" s="5">
        <v>1006307127</v>
      </c>
      <c r="C2329" s="5" t="s">
        <v>2160</v>
      </c>
      <c r="D2329" s="6">
        <v>0</v>
      </c>
      <c r="E2329" s="6">
        <v>40000</v>
      </c>
      <c r="F2329" s="6">
        <v>40000</v>
      </c>
      <c r="G2329" s="6">
        <v>0</v>
      </c>
      <c r="H2329" s="14">
        <f t="shared" si="107"/>
        <v>80000</v>
      </c>
    </row>
    <row r="2330" spans="1:9" x14ac:dyDescent="0.25">
      <c r="B2330" s="5">
        <v>1017208791</v>
      </c>
      <c r="C2330" s="5" t="s">
        <v>2161</v>
      </c>
      <c r="D2330" s="6">
        <v>0</v>
      </c>
      <c r="E2330" s="6">
        <v>26000</v>
      </c>
      <c r="F2330" s="6">
        <v>0</v>
      </c>
      <c r="G2330" s="6">
        <v>0</v>
      </c>
      <c r="H2330" s="14">
        <f t="shared" si="107"/>
        <v>26000</v>
      </c>
    </row>
    <row r="2331" spans="1:9" x14ac:dyDescent="0.25">
      <c r="B2331" s="5">
        <v>1113630846</v>
      </c>
      <c r="C2331" s="5" t="s">
        <v>2162</v>
      </c>
      <c r="D2331" s="6">
        <v>0</v>
      </c>
      <c r="E2331" s="6">
        <v>50000</v>
      </c>
      <c r="F2331" s="6">
        <v>50000</v>
      </c>
      <c r="G2331" s="6">
        <v>0</v>
      </c>
      <c r="H2331" s="14">
        <f t="shared" si="107"/>
        <v>100000</v>
      </c>
    </row>
    <row r="2332" spans="1:9" x14ac:dyDescent="0.25">
      <c r="B2332" s="5">
        <v>1113634004</v>
      </c>
      <c r="C2332" s="5" t="s">
        <v>2163</v>
      </c>
      <c r="D2332" s="6">
        <v>0</v>
      </c>
      <c r="E2332" s="6">
        <v>40000</v>
      </c>
      <c r="F2332" s="6">
        <v>60000</v>
      </c>
      <c r="G2332" s="6">
        <v>0</v>
      </c>
      <c r="H2332" s="14">
        <f t="shared" si="107"/>
        <v>100000</v>
      </c>
    </row>
    <row r="2333" spans="1:9" x14ac:dyDescent="0.25">
      <c r="B2333" s="5">
        <v>1113694473</v>
      </c>
      <c r="C2333" s="5" t="s">
        <v>2164</v>
      </c>
      <c r="D2333" s="6">
        <v>0</v>
      </c>
      <c r="E2333" s="6">
        <v>30000</v>
      </c>
      <c r="F2333" s="6">
        <v>70000</v>
      </c>
      <c r="G2333" s="6">
        <v>0</v>
      </c>
      <c r="H2333" s="14">
        <f t="shared" si="107"/>
        <v>100000</v>
      </c>
    </row>
    <row r="2334" spans="1:9" x14ac:dyDescent="0.25">
      <c r="B2334" s="5">
        <v>1113978680</v>
      </c>
      <c r="C2334" s="5" t="s">
        <v>2165</v>
      </c>
      <c r="D2334" s="6">
        <v>0</v>
      </c>
      <c r="E2334" s="6">
        <v>26000</v>
      </c>
      <c r="F2334" s="6">
        <v>26000</v>
      </c>
      <c r="G2334" s="6">
        <v>0</v>
      </c>
      <c r="H2334" s="14">
        <f t="shared" si="107"/>
        <v>52000</v>
      </c>
    </row>
    <row r="2335" spans="1:9" x14ac:dyDescent="0.25">
      <c r="B2335" s="5">
        <v>1114245195</v>
      </c>
      <c r="C2335" s="5" t="s">
        <v>2166</v>
      </c>
      <c r="D2335" s="6">
        <v>0</v>
      </c>
      <c r="E2335" s="6">
        <v>30000</v>
      </c>
      <c r="F2335" s="6">
        <v>30000</v>
      </c>
      <c r="G2335" s="6">
        <v>0</v>
      </c>
      <c r="H2335" s="14">
        <f t="shared" si="107"/>
        <v>60000</v>
      </c>
    </row>
    <row r="2336" spans="1:9" x14ac:dyDescent="0.25">
      <c r="B2336" s="5">
        <v>14704080</v>
      </c>
      <c r="C2336" s="5" t="s">
        <v>2167</v>
      </c>
      <c r="D2336" s="6">
        <v>0</v>
      </c>
      <c r="E2336" s="6">
        <v>100000</v>
      </c>
      <c r="F2336" s="6">
        <v>100000</v>
      </c>
      <c r="G2336" s="6">
        <v>0</v>
      </c>
      <c r="H2336" s="14">
        <f t="shared" si="107"/>
        <v>200000</v>
      </c>
    </row>
    <row r="2337" spans="1:9" x14ac:dyDescent="0.25">
      <c r="B2337" s="5">
        <v>29675086</v>
      </c>
      <c r="C2337" s="5" t="s">
        <v>2168</v>
      </c>
      <c r="D2337" s="6">
        <v>0</v>
      </c>
      <c r="E2337" s="6">
        <v>80000</v>
      </c>
      <c r="F2337" s="6">
        <v>70000</v>
      </c>
      <c r="G2337" s="6">
        <v>0</v>
      </c>
      <c r="H2337" s="14">
        <f t="shared" si="107"/>
        <v>150000</v>
      </c>
    </row>
    <row r="2338" spans="1:9" x14ac:dyDescent="0.25">
      <c r="B2338" s="5">
        <v>66768678</v>
      </c>
      <c r="C2338" s="5" t="s">
        <v>2169</v>
      </c>
      <c r="D2338" s="6">
        <v>0</v>
      </c>
      <c r="E2338" s="6">
        <v>30000</v>
      </c>
      <c r="F2338" s="6">
        <v>0</v>
      </c>
      <c r="G2338" s="6">
        <v>0</v>
      </c>
      <c r="H2338" s="14">
        <f t="shared" si="107"/>
        <v>30000</v>
      </c>
    </row>
    <row r="2339" spans="1:9" x14ac:dyDescent="0.25">
      <c r="B2339" s="5">
        <v>7102002</v>
      </c>
      <c r="C2339" s="5" t="s">
        <v>2170</v>
      </c>
      <c r="D2339" s="6">
        <v>0</v>
      </c>
      <c r="E2339" s="6">
        <v>30000</v>
      </c>
      <c r="F2339" s="6">
        <v>0</v>
      </c>
      <c r="G2339" s="6">
        <v>0</v>
      </c>
      <c r="H2339" s="14">
        <f t="shared" si="107"/>
        <v>30000</v>
      </c>
    </row>
    <row r="2340" spans="1:9" x14ac:dyDescent="0.25">
      <c r="A2340" s="22"/>
      <c r="B2340" s="5">
        <v>79222099</v>
      </c>
      <c r="C2340" s="5" t="s">
        <v>2171</v>
      </c>
      <c r="D2340" s="6">
        <v>0</v>
      </c>
      <c r="E2340" s="6">
        <v>60000</v>
      </c>
      <c r="F2340" s="6">
        <v>40000</v>
      </c>
      <c r="G2340" s="6">
        <v>0</v>
      </c>
      <c r="H2340" s="14">
        <f t="shared" si="107"/>
        <v>100000</v>
      </c>
      <c r="I2340" s="22"/>
    </row>
    <row r="2341" spans="1:9" ht="15" customHeight="1" x14ac:dyDescent="0.25">
      <c r="A2341" s="12" t="s">
        <v>3251</v>
      </c>
      <c r="B2341" s="25">
        <v>389</v>
      </c>
      <c r="C2341" s="5">
        <v>24</v>
      </c>
      <c r="D2341" s="5">
        <v>2411000098</v>
      </c>
      <c r="E2341" s="5">
        <v>2</v>
      </c>
      <c r="F2341" s="5">
        <v>2024</v>
      </c>
      <c r="G2341" s="5">
        <v>1</v>
      </c>
      <c r="H2341" s="14"/>
      <c r="I2341" s="15">
        <f>+SUM(H2342:H2344)</f>
        <v>630000</v>
      </c>
    </row>
    <row r="2342" spans="1:9" x14ac:dyDescent="0.25">
      <c r="B2342" s="5">
        <v>1152688755</v>
      </c>
      <c r="C2342" s="5" t="s">
        <v>2172</v>
      </c>
      <c r="D2342" s="6">
        <v>0</v>
      </c>
      <c r="E2342" s="6">
        <v>100000</v>
      </c>
      <c r="F2342" s="6">
        <v>200000</v>
      </c>
      <c r="G2342" s="6">
        <v>0</v>
      </c>
      <c r="H2342" s="14">
        <f>SUM(D2342:G2342)</f>
        <v>300000</v>
      </c>
    </row>
    <row r="2343" spans="1:9" x14ac:dyDescent="0.25">
      <c r="B2343" s="5">
        <v>43062218</v>
      </c>
      <c r="C2343" s="5" t="s">
        <v>2173</v>
      </c>
      <c r="D2343" s="6">
        <v>0</v>
      </c>
      <c r="E2343" s="6">
        <v>180000</v>
      </c>
      <c r="F2343" s="6">
        <v>0</v>
      </c>
      <c r="G2343" s="6">
        <v>0</v>
      </c>
      <c r="H2343" s="14">
        <f>SUM(D2343:G2343)</f>
        <v>180000</v>
      </c>
    </row>
    <row r="2344" spans="1:9" x14ac:dyDescent="0.25">
      <c r="B2344" s="5">
        <v>4693400</v>
      </c>
      <c r="C2344" s="5" t="s">
        <v>2174</v>
      </c>
      <c r="D2344" s="6">
        <v>0</v>
      </c>
      <c r="E2344" s="6">
        <v>50000</v>
      </c>
      <c r="F2344" s="6">
        <v>100000</v>
      </c>
      <c r="G2344" s="6">
        <v>0</v>
      </c>
      <c r="H2344" s="14">
        <f>SUM(D2344:G2344)</f>
        <v>150000</v>
      </c>
      <c r="I2344" s="22"/>
    </row>
    <row r="2345" spans="1:9" ht="15" customHeight="1" x14ac:dyDescent="0.25">
      <c r="A2345" s="3" t="s">
        <v>3252</v>
      </c>
      <c r="B2345" s="5">
        <v>391</v>
      </c>
      <c r="C2345" s="5">
        <v>24</v>
      </c>
      <c r="D2345" s="5">
        <v>2411000100</v>
      </c>
      <c r="E2345" s="5">
        <v>2</v>
      </c>
      <c r="F2345" s="5">
        <v>2024</v>
      </c>
      <c r="G2345" s="5">
        <v>1</v>
      </c>
      <c r="H2345" s="14"/>
      <c r="I2345" s="15">
        <f>+SUM(H2346:H2351)</f>
        <v>3420606</v>
      </c>
    </row>
    <row r="2346" spans="1:9" x14ac:dyDescent="0.25">
      <c r="B2346" s="5">
        <v>51922971</v>
      </c>
      <c r="C2346" s="5" t="s">
        <v>2175</v>
      </c>
      <c r="D2346" s="6">
        <v>951980</v>
      </c>
      <c r="E2346" s="6">
        <v>0</v>
      </c>
      <c r="F2346" s="6">
        <v>0</v>
      </c>
      <c r="G2346" s="6">
        <v>0</v>
      </c>
      <c r="H2346" s="14">
        <f t="shared" ref="H2346:H2351" si="108">SUM(D2346:G2346)</f>
        <v>951980</v>
      </c>
    </row>
    <row r="2347" spans="1:9" x14ac:dyDescent="0.25">
      <c r="B2347" s="5">
        <v>590197</v>
      </c>
      <c r="C2347" s="5" t="s">
        <v>2176</v>
      </c>
      <c r="D2347" s="6">
        <v>22828</v>
      </c>
      <c r="E2347" s="6">
        <v>0</v>
      </c>
      <c r="F2347" s="6">
        <v>0</v>
      </c>
      <c r="G2347" s="6">
        <v>0</v>
      </c>
      <c r="H2347" s="14">
        <f t="shared" si="108"/>
        <v>22828</v>
      </c>
    </row>
    <row r="2348" spans="1:9" x14ac:dyDescent="0.25">
      <c r="B2348" s="5">
        <v>79459036</v>
      </c>
      <c r="C2348" s="5" t="s">
        <v>2177</v>
      </c>
      <c r="D2348" s="6">
        <v>432420</v>
      </c>
      <c r="E2348" s="6">
        <v>0</v>
      </c>
      <c r="F2348" s="6">
        <v>0</v>
      </c>
      <c r="G2348" s="6">
        <v>0</v>
      </c>
      <c r="H2348" s="14">
        <f t="shared" si="108"/>
        <v>432420</v>
      </c>
    </row>
    <row r="2349" spans="1:9" x14ac:dyDescent="0.25">
      <c r="B2349" s="5">
        <v>80145754</v>
      </c>
      <c r="C2349" s="5" t="s">
        <v>2178</v>
      </c>
      <c r="D2349" s="6">
        <v>527756</v>
      </c>
      <c r="E2349" s="6">
        <v>0</v>
      </c>
      <c r="F2349" s="6">
        <v>0</v>
      </c>
      <c r="G2349" s="6">
        <v>0</v>
      </c>
      <c r="H2349" s="14">
        <f t="shared" si="108"/>
        <v>527756</v>
      </c>
    </row>
    <row r="2350" spans="1:9" x14ac:dyDescent="0.25">
      <c r="B2350" s="5">
        <v>80902403</v>
      </c>
      <c r="C2350" s="5" t="s">
        <v>2179</v>
      </c>
      <c r="D2350" s="6">
        <v>1257359</v>
      </c>
      <c r="E2350" s="6">
        <v>0</v>
      </c>
      <c r="F2350" s="6">
        <v>0</v>
      </c>
      <c r="G2350" s="6">
        <v>0</v>
      </c>
      <c r="H2350" s="14">
        <f t="shared" si="108"/>
        <v>1257359</v>
      </c>
    </row>
    <row r="2351" spans="1:9" x14ac:dyDescent="0.25">
      <c r="B2351" s="5">
        <v>93437518</v>
      </c>
      <c r="C2351" s="5" t="s">
        <v>2180</v>
      </c>
      <c r="D2351" s="6">
        <v>228263</v>
      </c>
      <c r="E2351" s="6">
        <v>0</v>
      </c>
      <c r="F2351" s="6">
        <v>0</v>
      </c>
      <c r="G2351" s="6">
        <v>0</v>
      </c>
      <c r="H2351" s="14">
        <f t="shared" si="108"/>
        <v>228263</v>
      </c>
      <c r="I2351" s="22"/>
    </row>
    <row r="2352" spans="1:9" ht="15" customHeight="1" x14ac:dyDescent="0.25">
      <c r="A2352" s="3" t="s">
        <v>3253</v>
      </c>
      <c r="B2352" s="5">
        <v>392</v>
      </c>
      <c r="C2352" s="5">
        <v>24</v>
      </c>
      <c r="D2352" s="5">
        <v>2411000101</v>
      </c>
      <c r="E2352" s="5">
        <v>2</v>
      </c>
      <c r="F2352" s="5">
        <v>2024</v>
      </c>
      <c r="G2352" s="5">
        <v>1</v>
      </c>
      <c r="H2352" s="14"/>
      <c r="I2352" s="15">
        <f>+SUM(H2353:H2355)</f>
        <v>134471</v>
      </c>
    </row>
    <row r="2353" spans="1:9" x14ac:dyDescent="0.25">
      <c r="B2353" s="5">
        <v>1052389242</v>
      </c>
      <c r="C2353" s="5" t="s">
        <v>2181</v>
      </c>
      <c r="D2353" s="6">
        <v>32497</v>
      </c>
      <c r="E2353" s="6">
        <v>0</v>
      </c>
      <c r="F2353" s="6">
        <v>0</v>
      </c>
      <c r="G2353" s="6">
        <v>0</v>
      </c>
      <c r="H2353" s="14">
        <f>SUM(D2353:G2353)</f>
        <v>32497</v>
      </c>
    </row>
    <row r="2354" spans="1:9" x14ac:dyDescent="0.25">
      <c r="B2354" s="5">
        <v>78762579</v>
      </c>
      <c r="C2354" s="5" t="s">
        <v>2182</v>
      </c>
      <c r="D2354" s="6">
        <v>24132</v>
      </c>
      <c r="E2354" s="6">
        <v>0</v>
      </c>
      <c r="F2354" s="6">
        <v>0</v>
      </c>
      <c r="G2354" s="6">
        <v>0</v>
      </c>
      <c r="H2354" s="14">
        <f>SUM(D2354:G2354)</f>
        <v>24132</v>
      </c>
    </row>
    <row r="2355" spans="1:9" x14ac:dyDescent="0.25">
      <c r="B2355" s="5">
        <v>79048992</v>
      </c>
      <c r="C2355" s="5" t="s">
        <v>2183</v>
      </c>
      <c r="D2355" s="6">
        <v>77842</v>
      </c>
      <c r="E2355" s="6">
        <v>0</v>
      </c>
      <c r="F2355" s="6">
        <v>0</v>
      </c>
      <c r="G2355" s="6">
        <v>0</v>
      </c>
      <c r="H2355" s="14">
        <f>SUM(D2355:G2355)</f>
        <v>77842</v>
      </c>
      <c r="I2355" s="22"/>
    </row>
    <row r="2356" spans="1:9" ht="15" customHeight="1" x14ac:dyDescent="0.25">
      <c r="A2356" s="3" t="s">
        <v>3254</v>
      </c>
      <c r="B2356" s="5">
        <v>393</v>
      </c>
      <c r="C2356" s="5">
        <v>24</v>
      </c>
      <c r="D2356" s="5">
        <v>2411000102</v>
      </c>
      <c r="E2356" s="5">
        <v>2</v>
      </c>
      <c r="F2356" s="5">
        <v>2024</v>
      </c>
      <c r="G2356" s="5">
        <v>1</v>
      </c>
      <c r="H2356" s="14"/>
      <c r="I2356" s="15">
        <f>+SUM(H2357:H2414)</f>
        <v>23074985</v>
      </c>
    </row>
    <row r="2357" spans="1:9" x14ac:dyDescent="0.25">
      <c r="B2357" s="5">
        <v>1014219603</v>
      </c>
      <c r="C2357" s="5" t="s">
        <v>2184</v>
      </c>
      <c r="D2357" s="6">
        <v>2061309</v>
      </c>
      <c r="E2357" s="6">
        <v>0</v>
      </c>
      <c r="F2357" s="6">
        <v>0</v>
      </c>
      <c r="G2357" s="6">
        <v>0</v>
      </c>
      <c r="H2357" s="14">
        <f t="shared" ref="H2357:H2388" si="109">SUM(D2357:G2357)</f>
        <v>2061309</v>
      </c>
    </row>
    <row r="2358" spans="1:9" x14ac:dyDescent="0.25">
      <c r="B2358" s="5">
        <v>1030587750</v>
      </c>
      <c r="C2358" s="5" t="s">
        <v>2185</v>
      </c>
      <c r="D2358" s="6">
        <v>316540</v>
      </c>
      <c r="E2358" s="6">
        <v>0</v>
      </c>
      <c r="F2358" s="6">
        <v>0</v>
      </c>
      <c r="G2358" s="6">
        <v>0</v>
      </c>
      <c r="H2358" s="14">
        <f t="shared" si="109"/>
        <v>316540</v>
      </c>
    </row>
    <row r="2359" spans="1:9" x14ac:dyDescent="0.25">
      <c r="B2359" s="5">
        <v>10753105</v>
      </c>
      <c r="C2359" s="5" t="s">
        <v>2186</v>
      </c>
      <c r="D2359" s="6">
        <v>593492</v>
      </c>
      <c r="E2359" s="6">
        <v>0</v>
      </c>
      <c r="F2359" s="6">
        <v>0</v>
      </c>
      <c r="G2359" s="6">
        <v>0</v>
      </c>
      <c r="H2359" s="14">
        <f t="shared" si="109"/>
        <v>593492</v>
      </c>
    </row>
    <row r="2360" spans="1:9" x14ac:dyDescent="0.25">
      <c r="B2360" s="5">
        <v>1098683024</v>
      </c>
      <c r="C2360" s="5" t="s">
        <v>2187</v>
      </c>
      <c r="D2360" s="6">
        <v>181614</v>
      </c>
      <c r="E2360" s="6">
        <v>0</v>
      </c>
      <c r="F2360" s="6">
        <v>0</v>
      </c>
      <c r="G2360" s="6">
        <v>0</v>
      </c>
      <c r="H2360" s="14">
        <f t="shared" si="109"/>
        <v>181614</v>
      </c>
    </row>
    <row r="2361" spans="1:9" x14ac:dyDescent="0.25">
      <c r="B2361" s="5">
        <v>1113523832</v>
      </c>
      <c r="C2361" s="5" t="s">
        <v>2188</v>
      </c>
      <c r="D2361" s="6">
        <v>21</v>
      </c>
      <c r="E2361" s="6">
        <v>0</v>
      </c>
      <c r="F2361" s="6">
        <v>0</v>
      </c>
      <c r="G2361" s="6">
        <v>0</v>
      </c>
      <c r="H2361" s="14">
        <f t="shared" si="109"/>
        <v>21</v>
      </c>
    </row>
    <row r="2362" spans="1:9" x14ac:dyDescent="0.25">
      <c r="B2362" s="5">
        <v>1113619315</v>
      </c>
      <c r="C2362" s="5" t="s">
        <v>2189</v>
      </c>
      <c r="D2362" s="6">
        <v>206848</v>
      </c>
      <c r="E2362" s="6">
        <v>0</v>
      </c>
      <c r="F2362" s="6">
        <v>0</v>
      </c>
      <c r="G2362" s="6">
        <v>0</v>
      </c>
      <c r="H2362" s="14">
        <f t="shared" si="109"/>
        <v>206848</v>
      </c>
    </row>
    <row r="2363" spans="1:9" x14ac:dyDescent="0.25">
      <c r="B2363" s="5">
        <v>1113621305</v>
      </c>
      <c r="C2363" s="5" t="s">
        <v>2190</v>
      </c>
      <c r="D2363" s="6">
        <v>970616</v>
      </c>
      <c r="E2363" s="6">
        <v>0</v>
      </c>
      <c r="F2363" s="6">
        <v>0</v>
      </c>
      <c r="G2363" s="6">
        <v>0</v>
      </c>
      <c r="H2363" s="14">
        <f t="shared" si="109"/>
        <v>970616</v>
      </c>
    </row>
    <row r="2364" spans="1:9" x14ac:dyDescent="0.25">
      <c r="B2364" s="5">
        <v>1113623530</v>
      </c>
      <c r="C2364" s="5" t="s">
        <v>2191</v>
      </c>
      <c r="D2364" s="6">
        <v>274057</v>
      </c>
      <c r="E2364" s="6">
        <v>0</v>
      </c>
      <c r="F2364" s="6">
        <v>0</v>
      </c>
      <c r="G2364" s="6">
        <v>0</v>
      </c>
      <c r="H2364" s="14">
        <f t="shared" si="109"/>
        <v>274057</v>
      </c>
    </row>
    <row r="2365" spans="1:9" x14ac:dyDescent="0.25">
      <c r="B2365" s="5">
        <v>1113642256</v>
      </c>
      <c r="C2365" s="5" t="s">
        <v>2192</v>
      </c>
      <c r="D2365" s="6">
        <v>211554</v>
      </c>
      <c r="E2365" s="6">
        <v>0</v>
      </c>
      <c r="F2365" s="6">
        <v>0</v>
      </c>
      <c r="G2365" s="6">
        <v>0</v>
      </c>
      <c r="H2365" s="14">
        <f t="shared" si="109"/>
        <v>211554</v>
      </c>
    </row>
    <row r="2366" spans="1:9" x14ac:dyDescent="0.25">
      <c r="B2366" s="5">
        <v>1113657551</v>
      </c>
      <c r="C2366" s="5" t="s">
        <v>2193</v>
      </c>
      <c r="D2366" s="6">
        <v>85006</v>
      </c>
      <c r="E2366" s="6">
        <v>0</v>
      </c>
      <c r="F2366" s="6">
        <v>0</v>
      </c>
      <c r="G2366" s="6">
        <v>0</v>
      </c>
      <c r="H2366" s="14">
        <f t="shared" si="109"/>
        <v>85006</v>
      </c>
    </row>
    <row r="2367" spans="1:9" x14ac:dyDescent="0.25">
      <c r="B2367" s="5">
        <v>1114828082</v>
      </c>
      <c r="C2367" s="5" t="s">
        <v>2194</v>
      </c>
      <c r="D2367" s="6">
        <v>56766</v>
      </c>
      <c r="E2367" s="6">
        <v>0</v>
      </c>
      <c r="F2367" s="6">
        <v>0</v>
      </c>
      <c r="G2367" s="6">
        <v>0</v>
      </c>
      <c r="H2367" s="14">
        <f t="shared" si="109"/>
        <v>56766</v>
      </c>
    </row>
    <row r="2368" spans="1:9" x14ac:dyDescent="0.25">
      <c r="B2368" s="5">
        <v>1122405922</v>
      </c>
      <c r="C2368" s="5" t="s">
        <v>2195</v>
      </c>
      <c r="D2368" s="6">
        <v>283079</v>
      </c>
      <c r="E2368" s="6">
        <v>0</v>
      </c>
      <c r="F2368" s="6">
        <v>0</v>
      </c>
      <c r="G2368" s="6">
        <v>0</v>
      </c>
      <c r="H2368" s="14">
        <f t="shared" si="109"/>
        <v>283079</v>
      </c>
    </row>
    <row r="2369" spans="2:8" x14ac:dyDescent="0.25">
      <c r="B2369" s="5">
        <v>1130631617</v>
      </c>
      <c r="C2369" s="5" t="s">
        <v>2196</v>
      </c>
      <c r="D2369" s="6">
        <v>14364</v>
      </c>
      <c r="E2369" s="6">
        <v>0</v>
      </c>
      <c r="F2369" s="6">
        <v>0</v>
      </c>
      <c r="G2369" s="6">
        <v>0</v>
      </c>
      <c r="H2369" s="14">
        <f t="shared" si="109"/>
        <v>14364</v>
      </c>
    </row>
    <row r="2370" spans="2:8" x14ac:dyDescent="0.25">
      <c r="B2370" s="5">
        <v>1130640460</v>
      </c>
      <c r="C2370" s="5" t="s">
        <v>2197</v>
      </c>
      <c r="D2370" s="6">
        <v>839642</v>
      </c>
      <c r="E2370" s="6">
        <v>0</v>
      </c>
      <c r="F2370" s="6">
        <v>0</v>
      </c>
      <c r="G2370" s="6">
        <v>0</v>
      </c>
      <c r="H2370" s="14">
        <f t="shared" si="109"/>
        <v>839642</v>
      </c>
    </row>
    <row r="2371" spans="2:8" x14ac:dyDescent="0.25">
      <c r="B2371" s="5">
        <v>1143936331</v>
      </c>
      <c r="C2371" s="5" t="s">
        <v>2198</v>
      </c>
      <c r="D2371" s="6">
        <v>559937</v>
      </c>
      <c r="E2371" s="6">
        <v>0</v>
      </c>
      <c r="F2371" s="6">
        <v>0</v>
      </c>
      <c r="G2371" s="6">
        <v>0</v>
      </c>
      <c r="H2371" s="14">
        <f t="shared" si="109"/>
        <v>559937</v>
      </c>
    </row>
    <row r="2372" spans="2:8" x14ac:dyDescent="0.25">
      <c r="B2372" s="5">
        <v>14577191</v>
      </c>
      <c r="C2372" s="5" t="s">
        <v>2199</v>
      </c>
      <c r="D2372" s="6">
        <v>415642</v>
      </c>
      <c r="E2372" s="6">
        <v>0</v>
      </c>
      <c r="F2372" s="6">
        <v>0</v>
      </c>
      <c r="G2372" s="6">
        <v>0</v>
      </c>
      <c r="H2372" s="14">
        <f t="shared" si="109"/>
        <v>415642</v>
      </c>
    </row>
    <row r="2373" spans="2:8" x14ac:dyDescent="0.25">
      <c r="B2373" s="5">
        <v>14609897</v>
      </c>
      <c r="C2373" s="5" t="s">
        <v>2200</v>
      </c>
      <c r="D2373" s="6">
        <v>75278</v>
      </c>
      <c r="E2373" s="6">
        <v>0</v>
      </c>
      <c r="F2373" s="6">
        <v>0</v>
      </c>
      <c r="G2373" s="6">
        <v>0</v>
      </c>
      <c r="H2373" s="14">
        <f t="shared" si="109"/>
        <v>75278</v>
      </c>
    </row>
    <row r="2374" spans="2:8" x14ac:dyDescent="0.25">
      <c r="B2374" s="5">
        <v>14679768</v>
      </c>
      <c r="C2374" s="5" t="s">
        <v>2201</v>
      </c>
      <c r="D2374" s="6">
        <v>73</v>
      </c>
      <c r="E2374" s="6">
        <v>0</v>
      </c>
      <c r="F2374" s="6">
        <v>0</v>
      </c>
      <c r="G2374" s="6">
        <v>0</v>
      </c>
      <c r="H2374" s="14">
        <f t="shared" si="109"/>
        <v>73</v>
      </c>
    </row>
    <row r="2375" spans="2:8" x14ac:dyDescent="0.25">
      <c r="B2375" s="5">
        <v>14696459</v>
      </c>
      <c r="C2375" s="5" t="s">
        <v>2202</v>
      </c>
      <c r="D2375" s="6">
        <v>324279</v>
      </c>
      <c r="E2375" s="6">
        <v>0</v>
      </c>
      <c r="F2375" s="6">
        <v>0</v>
      </c>
      <c r="G2375" s="6">
        <v>0</v>
      </c>
      <c r="H2375" s="14">
        <f t="shared" si="109"/>
        <v>324279</v>
      </c>
    </row>
    <row r="2376" spans="2:8" x14ac:dyDescent="0.25">
      <c r="B2376" s="5">
        <v>14704079</v>
      </c>
      <c r="C2376" s="5" t="s">
        <v>2203</v>
      </c>
      <c r="D2376" s="6">
        <v>64234</v>
      </c>
      <c r="E2376" s="6">
        <v>0</v>
      </c>
      <c r="F2376" s="6">
        <v>0</v>
      </c>
      <c r="G2376" s="6">
        <v>0</v>
      </c>
      <c r="H2376" s="14">
        <f t="shared" si="109"/>
        <v>64234</v>
      </c>
    </row>
    <row r="2377" spans="2:8" x14ac:dyDescent="0.25">
      <c r="B2377" s="5">
        <v>16220681</v>
      </c>
      <c r="C2377" s="5" t="s">
        <v>2204</v>
      </c>
      <c r="D2377" s="6">
        <v>164888</v>
      </c>
      <c r="E2377" s="6">
        <v>0</v>
      </c>
      <c r="F2377" s="6">
        <v>0</v>
      </c>
      <c r="G2377" s="6">
        <v>0</v>
      </c>
      <c r="H2377" s="14">
        <f t="shared" si="109"/>
        <v>164888</v>
      </c>
    </row>
    <row r="2378" spans="2:8" x14ac:dyDescent="0.25">
      <c r="B2378" s="5">
        <v>16683947</v>
      </c>
      <c r="C2378" s="5" t="s">
        <v>2205</v>
      </c>
      <c r="D2378" s="6">
        <v>332665</v>
      </c>
      <c r="E2378" s="6">
        <v>0</v>
      </c>
      <c r="F2378" s="6">
        <v>0</v>
      </c>
      <c r="G2378" s="6">
        <v>0</v>
      </c>
      <c r="H2378" s="14">
        <f t="shared" si="109"/>
        <v>332665</v>
      </c>
    </row>
    <row r="2379" spans="2:8" x14ac:dyDescent="0.25">
      <c r="B2379" s="5">
        <v>16735020</v>
      </c>
      <c r="C2379" s="5" t="s">
        <v>2206</v>
      </c>
      <c r="D2379" s="6">
        <v>149982</v>
      </c>
      <c r="E2379" s="6">
        <v>0</v>
      </c>
      <c r="F2379" s="6">
        <v>0</v>
      </c>
      <c r="G2379" s="6">
        <v>0</v>
      </c>
      <c r="H2379" s="14">
        <f t="shared" si="109"/>
        <v>149982</v>
      </c>
    </row>
    <row r="2380" spans="2:8" x14ac:dyDescent="0.25">
      <c r="B2380" s="5">
        <v>16769468</v>
      </c>
      <c r="C2380" s="5" t="s">
        <v>2207</v>
      </c>
      <c r="D2380" s="6">
        <v>94771</v>
      </c>
      <c r="E2380" s="6">
        <v>0</v>
      </c>
      <c r="F2380" s="6">
        <v>0</v>
      </c>
      <c r="G2380" s="6">
        <v>0</v>
      </c>
      <c r="H2380" s="14">
        <f t="shared" si="109"/>
        <v>94771</v>
      </c>
    </row>
    <row r="2381" spans="2:8" x14ac:dyDescent="0.25">
      <c r="B2381" s="5">
        <v>16772433</v>
      </c>
      <c r="C2381" s="5" t="s">
        <v>2208</v>
      </c>
      <c r="D2381" s="6">
        <v>47822</v>
      </c>
      <c r="E2381" s="6">
        <v>0</v>
      </c>
      <c r="F2381" s="6">
        <v>0</v>
      </c>
      <c r="G2381" s="6">
        <v>0</v>
      </c>
      <c r="H2381" s="14">
        <f t="shared" si="109"/>
        <v>47822</v>
      </c>
    </row>
    <row r="2382" spans="2:8" x14ac:dyDescent="0.25">
      <c r="B2382" s="5">
        <v>16778672</v>
      </c>
      <c r="C2382" s="5" t="s">
        <v>2209</v>
      </c>
      <c r="D2382" s="6">
        <v>368412</v>
      </c>
      <c r="E2382" s="6">
        <v>0</v>
      </c>
      <c r="F2382" s="6">
        <v>0</v>
      </c>
      <c r="G2382" s="6">
        <v>0</v>
      </c>
      <c r="H2382" s="14">
        <f t="shared" si="109"/>
        <v>368412</v>
      </c>
    </row>
    <row r="2383" spans="2:8" x14ac:dyDescent="0.25">
      <c r="B2383" s="5">
        <v>16798577</v>
      </c>
      <c r="C2383" s="5" t="s">
        <v>2210</v>
      </c>
      <c r="D2383" s="6">
        <v>354786</v>
      </c>
      <c r="E2383" s="6">
        <v>0</v>
      </c>
      <c r="F2383" s="6">
        <v>0</v>
      </c>
      <c r="G2383" s="6">
        <v>0</v>
      </c>
      <c r="H2383" s="14">
        <f t="shared" si="109"/>
        <v>354786</v>
      </c>
    </row>
    <row r="2384" spans="2:8" x14ac:dyDescent="0.25">
      <c r="B2384" s="5">
        <v>16894720</v>
      </c>
      <c r="C2384" s="5" t="s">
        <v>2211</v>
      </c>
      <c r="D2384" s="6">
        <v>68167</v>
      </c>
      <c r="E2384" s="6">
        <v>0</v>
      </c>
      <c r="F2384" s="6">
        <v>0</v>
      </c>
      <c r="G2384" s="6">
        <v>0</v>
      </c>
      <c r="H2384" s="14">
        <f t="shared" si="109"/>
        <v>68167</v>
      </c>
    </row>
    <row r="2385" spans="2:8" x14ac:dyDescent="0.25">
      <c r="B2385" s="5">
        <v>16932370</v>
      </c>
      <c r="C2385" s="5" t="s">
        <v>2212</v>
      </c>
      <c r="D2385" s="6">
        <v>248797</v>
      </c>
      <c r="E2385" s="6">
        <v>0</v>
      </c>
      <c r="F2385" s="6">
        <v>0</v>
      </c>
      <c r="G2385" s="6">
        <v>0</v>
      </c>
      <c r="H2385" s="14">
        <f t="shared" si="109"/>
        <v>248797</v>
      </c>
    </row>
    <row r="2386" spans="2:8" x14ac:dyDescent="0.25">
      <c r="B2386" s="5">
        <v>20632377</v>
      </c>
      <c r="C2386" s="5" t="s">
        <v>2213</v>
      </c>
      <c r="D2386" s="6">
        <v>70889</v>
      </c>
      <c r="E2386" s="6">
        <v>0</v>
      </c>
      <c r="F2386" s="6">
        <v>0</v>
      </c>
      <c r="G2386" s="6">
        <v>0</v>
      </c>
      <c r="H2386" s="14">
        <f t="shared" si="109"/>
        <v>70889</v>
      </c>
    </row>
    <row r="2387" spans="2:8" x14ac:dyDescent="0.25">
      <c r="B2387" s="5">
        <v>2518216</v>
      </c>
      <c r="C2387" s="5" t="s">
        <v>2214</v>
      </c>
      <c r="D2387" s="6">
        <v>38180</v>
      </c>
      <c r="E2387" s="6">
        <v>0</v>
      </c>
      <c r="F2387" s="6">
        <v>0</v>
      </c>
      <c r="G2387" s="6">
        <v>0</v>
      </c>
      <c r="H2387" s="14">
        <f t="shared" si="109"/>
        <v>38180</v>
      </c>
    </row>
    <row r="2388" spans="2:8" x14ac:dyDescent="0.25">
      <c r="B2388" s="5">
        <v>26422633</v>
      </c>
      <c r="C2388" s="5" t="s">
        <v>2215</v>
      </c>
      <c r="D2388" s="6">
        <v>15789</v>
      </c>
      <c r="E2388" s="6">
        <v>0</v>
      </c>
      <c r="F2388" s="6">
        <v>0</v>
      </c>
      <c r="G2388" s="6">
        <v>0</v>
      </c>
      <c r="H2388" s="14">
        <f t="shared" si="109"/>
        <v>15789</v>
      </c>
    </row>
    <row r="2389" spans="2:8" x14ac:dyDescent="0.25">
      <c r="B2389" s="5">
        <v>31572380</v>
      </c>
      <c r="C2389" s="5" t="s">
        <v>2216</v>
      </c>
      <c r="D2389" s="6">
        <v>341900</v>
      </c>
      <c r="E2389" s="6">
        <v>0</v>
      </c>
      <c r="F2389" s="6">
        <v>0</v>
      </c>
      <c r="G2389" s="6">
        <v>0</v>
      </c>
      <c r="H2389" s="14">
        <f t="shared" ref="H2389:H2420" si="110">SUM(D2389:G2389)</f>
        <v>341900</v>
      </c>
    </row>
    <row r="2390" spans="2:8" x14ac:dyDescent="0.25">
      <c r="B2390" s="5">
        <v>31628531</v>
      </c>
      <c r="C2390" s="5" t="s">
        <v>2217</v>
      </c>
      <c r="D2390" s="6">
        <v>162790</v>
      </c>
      <c r="E2390" s="6">
        <v>0</v>
      </c>
      <c r="F2390" s="6">
        <v>0</v>
      </c>
      <c r="G2390" s="6">
        <v>0</v>
      </c>
      <c r="H2390" s="14">
        <f t="shared" si="110"/>
        <v>162790</v>
      </c>
    </row>
    <row r="2391" spans="2:8" x14ac:dyDescent="0.25">
      <c r="B2391" s="5">
        <v>49722075</v>
      </c>
      <c r="C2391" s="5" t="s">
        <v>2218</v>
      </c>
      <c r="D2391" s="6">
        <v>91507</v>
      </c>
      <c r="E2391" s="6">
        <v>0</v>
      </c>
      <c r="F2391" s="6">
        <v>0</v>
      </c>
      <c r="G2391" s="6">
        <v>0</v>
      </c>
      <c r="H2391" s="14">
        <f t="shared" si="110"/>
        <v>91507</v>
      </c>
    </row>
    <row r="2392" spans="2:8" x14ac:dyDescent="0.25">
      <c r="B2392" s="5">
        <v>55304992</v>
      </c>
      <c r="C2392" s="5" t="s">
        <v>2219</v>
      </c>
      <c r="D2392" s="6">
        <v>199377</v>
      </c>
      <c r="E2392" s="6">
        <v>0</v>
      </c>
      <c r="F2392" s="6">
        <v>0</v>
      </c>
      <c r="G2392" s="6">
        <v>0</v>
      </c>
      <c r="H2392" s="14">
        <f t="shared" si="110"/>
        <v>199377</v>
      </c>
    </row>
    <row r="2393" spans="2:8" x14ac:dyDescent="0.25">
      <c r="B2393" s="5">
        <v>6392695</v>
      </c>
      <c r="C2393" s="5" t="s">
        <v>2220</v>
      </c>
      <c r="D2393" s="6">
        <v>365736</v>
      </c>
      <c r="E2393" s="6">
        <v>0</v>
      </c>
      <c r="F2393" s="6">
        <v>0</v>
      </c>
      <c r="G2393" s="6">
        <v>0</v>
      </c>
      <c r="H2393" s="14">
        <f t="shared" si="110"/>
        <v>365736</v>
      </c>
    </row>
    <row r="2394" spans="2:8" x14ac:dyDescent="0.25">
      <c r="B2394" s="5">
        <v>6464898</v>
      </c>
      <c r="C2394" s="5" t="s">
        <v>2221</v>
      </c>
      <c r="D2394" s="6">
        <v>65642</v>
      </c>
      <c r="E2394" s="6">
        <v>0</v>
      </c>
      <c r="F2394" s="6">
        <v>0</v>
      </c>
      <c r="G2394" s="6">
        <v>0</v>
      </c>
      <c r="H2394" s="14">
        <f t="shared" si="110"/>
        <v>65642</v>
      </c>
    </row>
    <row r="2395" spans="2:8" x14ac:dyDescent="0.25">
      <c r="B2395" s="5">
        <v>66927638</v>
      </c>
      <c r="C2395" s="5" t="s">
        <v>2222</v>
      </c>
      <c r="D2395" s="6">
        <v>382865</v>
      </c>
      <c r="E2395" s="6">
        <v>0</v>
      </c>
      <c r="F2395" s="6">
        <v>0</v>
      </c>
      <c r="G2395" s="6">
        <v>0</v>
      </c>
      <c r="H2395" s="14">
        <f t="shared" si="110"/>
        <v>382865</v>
      </c>
    </row>
    <row r="2396" spans="2:8" x14ac:dyDescent="0.25">
      <c r="B2396" s="5">
        <v>66927673</v>
      </c>
      <c r="C2396" s="5" t="s">
        <v>2223</v>
      </c>
      <c r="D2396" s="6">
        <v>136928</v>
      </c>
      <c r="E2396" s="6">
        <v>0</v>
      </c>
      <c r="F2396" s="6">
        <v>0</v>
      </c>
      <c r="G2396" s="6">
        <v>0</v>
      </c>
      <c r="H2396" s="14">
        <f t="shared" si="110"/>
        <v>136928</v>
      </c>
    </row>
    <row r="2397" spans="2:8" x14ac:dyDescent="0.25">
      <c r="B2397" s="5">
        <v>66929863</v>
      </c>
      <c r="C2397" s="5" t="s">
        <v>2224</v>
      </c>
      <c r="D2397" s="6">
        <v>268710</v>
      </c>
      <c r="E2397" s="6">
        <v>0</v>
      </c>
      <c r="F2397" s="6">
        <v>0</v>
      </c>
      <c r="G2397" s="6">
        <v>0</v>
      </c>
      <c r="H2397" s="14">
        <f t="shared" si="110"/>
        <v>268710</v>
      </c>
    </row>
    <row r="2398" spans="2:8" x14ac:dyDescent="0.25">
      <c r="B2398" s="5">
        <v>67023605</v>
      </c>
      <c r="C2398" s="5" t="s">
        <v>2225</v>
      </c>
      <c r="D2398" s="6">
        <v>272728</v>
      </c>
      <c r="E2398" s="6">
        <v>0</v>
      </c>
      <c r="F2398" s="6">
        <v>0</v>
      </c>
      <c r="G2398" s="6">
        <v>0</v>
      </c>
      <c r="H2398" s="14">
        <f t="shared" si="110"/>
        <v>272728</v>
      </c>
    </row>
    <row r="2399" spans="2:8" x14ac:dyDescent="0.25">
      <c r="B2399" s="5">
        <v>71318468</v>
      </c>
      <c r="C2399" s="5" t="s">
        <v>2226</v>
      </c>
      <c r="D2399" s="6">
        <v>15565</v>
      </c>
      <c r="E2399" s="6">
        <v>0</v>
      </c>
      <c r="F2399" s="6">
        <v>0</v>
      </c>
      <c r="G2399" s="6">
        <v>0</v>
      </c>
      <c r="H2399" s="14">
        <f t="shared" si="110"/>
        <v>15565</v>
      </c>
    </row>
    <row r="2400" spans="2:8" x14ac:dyDescent="0.25">
      <c r="B2400" s="5">
        <v>76041614</v>
      </c>
      <c r="C2400" s="5" t="s">
        <v>2227</v>
      </c>
      <c r="D2400" s="6">
        <v>472984</v>
      </c>
      <c r="E2400" s="6">
        <v>0</v>
      </c>
      <c r="F2400" s="6">
        <v>0</v>
      </c>
      <c r="G2400" s="6">
        <v>0</v>
      </c>
      <c r="H2400" s="14">
        <f t="shared" si="110"/>
        <v>472984</v>
      </c>
    </row>
    <row r="2401" spans="1:9" x14ac:dyDescent="0.25">
      <c r="B2401" s="5">
        <v>79322253</v>
      </c>
      <c r="C2401" s="5" t="s">
        <v>2228</v>
      </c>
      <c r="D2401" s="6">
        <v>1251360</v>
      </c>
      <c r="E2401" s="6">
        <v>0</v>
      </c>
      <c r="F2401" s="6">
        <v>0</v>
      </c>
      <c r="G2401" s="6">
        <v>0</v>
      </c>
      <c r="H2401" s="14">
        <f t="shared" si="110"/>
        <v>1251360</v>
      </c>
    </row>
    <row r="2402" spans="1:9" x14ac:dyDescent="0.25">
      <c r="B2402" s="5">
        <v>79501364</v>
      </c>
      <c r="C2402" s="5" t="s">
        <v>2229</v>
      </c>
      <c r="D2402" s="6">
        <v>1411430</v>
      </c>
      <c r="E2402" s="6">
        <v>0</v>
      </c>
      <c r="F2402" s="6">
        <v>0</v>
      </c>
      <c r="G2402" s="6">
        <v>0</v>
      </c>
      <c r="H2402" s="14">
        <f t="shared" si="110"/>
        <v>1411430</v>
      </c>
    </row>
    <row r="2403" spans="1:9" x14ac:dyDescent="0.25">
      <c r="B2403" s="5">
        <v>79661774</v>
      </c>
      <c r="C2403" s="5" t="s">
        <v>2230</v>
      </c>
      <c r="D2403" s="6">
        <v>772053</v>
      </c>
      <c r="E2403" s="6">
        <v>0</v>
      </c>
      <c r="F2403" s="6">
        <v>0</v>
      </c>
      <c r="G2403" s="6">
        <v>0</v>
      </c>
      <c r="H2403" s="14">
        <f t="shared" si="110"/>
        <v>772053</v>
      </c>
    </row>
    <row r="2404" spans="1:9" x14ac:dyDescent="0.25">
      <c r="B2404" s="5">
        <v>79861093</v>
      </c>
      <c r="C2404" s="5" t="s">
        <v>2231</v>
      </c>
      <c r="D2404" s="6">
        <v>780692</v>
      </c>
      <c r="E2404" s="6">
        <v>0</v>
      </c>
      <c r="F2404" s="6">
        <v>0</v>
      </c>
      <c r="G2404" s="6">
        <v>0</v>
      </c>
      <c r="H2404" s="14">
        <f t="shared" si="110"/>
        <v>780692</v>
      </c>
    </row>
    <row r="2405" spans="1:9" x14ac:dyDescent="0.25">
      <c r="B2405" s="5">
        <v>79895507</v>
      </c>
      <c r="C2405" s="5" t="s">
        <v>2232</v>
      </c>
      <c r="D2405" s="6">
        <v>371078</v>
      </c>
      <c r="E2405" s="6">
        <v>0</v>
      </c>
      <c r="F2405" s="6">
        <v>0</v>
      </c>
      <c r="G2405" s="6">
        <v>0</v>
      </c>
      <c r="H2405" s="14">
        <f t="shared" si="110"/>
        <v>371078</v>
      </c>
    </row>
    <row r="2406" spans="1:9" x14ac:dyDescent="0.25">
      <c r="B2406" s="5">
        <v>94063854</v>
      </c>
      <c r="C2406" s="5" t="s">
        <v>2233</v>
      </c>
      <c r="D2406" s="6">
        <v>558722</v>
      </c>
      <c r="E2406" s="6">
        <v>0</v>
      </c>
      <c r="F2406" s="6">
        <v>0</v>
      </c>
      <c r="G2406" s="6">
        <v>0</v>
      </c>
      <c r="H2406" s="14">
        <f t="shared" si="110"/>
        <v>558722</v>
      </c>
    </row>
    <row r="2407" spans="1:9" x14ac:dyDescent="0.25">
      <c r="B2407" s="5">
        <v>94064681</v>
      </c>
      <c r="C2407" s="5" t="s">
        <v>2234</v>
      </c>
      <c r="D2407" s="6">
        <v>847547</v>
      </c>
      <c r="E2407" s="6">
        <v>0</v>
      </c>
      <c r="F2407" s="6">
        <v>0</v>
      </c>
      <c r="G2407" s="6">
        <v>0</v>
      </c>
      <c r="H2407" s="14">
        <f t="shared" si="110"/>
        <v>847547</v>
      </c>
    </row>
    <row r="2408" spans="1:9" x14ac:dyDescent="0.25">
      <c r="B2408" s="5">
        <v>94064803</v>
      </c>
      <c r="C2408" s="5" t="s">
        <v>2235</v>
      </c>
      <c r="D2408" s="6">
        <v>182217</v>
      </c>
      <c r="E2408" s="6">
        <v>0</v>
      </c>
      <c r="F2408" s="6">
        <v>0</v>
      </c>
      <c r="G2408" s="6">
        <v>0</v>
      </c>
      <c r="H2408" s="14">
        <f t="shared" si="110"/>
        <v>182217</v>
      </c>
    </row>
    <row r="2409" spans="1:9" x14ac:dyDescent="0.25">
      <c r="B2409" s="5">
        <v>94299967</v>
      </c>
      <c r="C2409" s="5" t="s">
        <v>2236</v>
      </c>
      <c r="D2409" s="6">
        <v>72850</v>
      </c>
      <c r="E2409" s="6">
        <v>0</v>
      </c>
      <c r="F2409" s="6">
        <v>0</v>
      </c>
      <c r="G2409" s="6">
        <v>0</v>
      </c>
      <c r="H2409" s="14">
        <f t="shared" si="110"/>
        <v>72850</v>
      </c>
    </row>
    <row r="2410" spans="1:9" x14ac:dyDescent="0.25">
      <c r="B2410" s="5">
        <v>94300686</v>
      </c>
      <c r="C2410" s="5" t="s">
        <v>2237</v>
      </c>
      <c r="D2410" s="6">
        <v>111088</v>
      </c>
      <c r="E2410" s="6">
        <v>0</v>
      </c>
      <c r="F2410" s="6">
        <v>0</v>
      </c>
      <c r="G2410" s="6">
        <v>0</v>
      </c>
      <c r="H2410" s="14">
        <f t="shared" si="110"/>
        <v>111088</v>
      </c>
    </row>
    <row r="2411" spans="1:9" x14ac:dyDescent="0.25">
      <c r="B2411" s="5">
        <v>94312931</v>
      </c>
      <c r="C2411" s="5" t="s">
        <v>2238</v>
      </c>
      <c r="D2411" s="6">
        <v>406838</v>
      </c>
      <c r="E2411" s="6">
        <v>0</v>
      </c>
      <c r="F2411" s="6">
        <v>0</v>
      </c>
      <c r="G2411" s="6">
        <v>0</v>
      </c>
      <c r="H2411" s="14">
        <f t="shared" si="110"/>
        <v>406838</v>
      </c>
    </row>
    <row r="2412" spans="1:9" x14ac:dyDescent="0.25">
      <c r="B2412" s="5">
        <v>94391598</v>
      </c>
      <c r="C2412" s="5" t="s">
        <v>2239</v>
      </c>
      <c r="D2412" s="6">
        <v>661525</v>
      </c>
      <c r="E2412" s="6">
        <v>0</v>
      </c>
      <c r="F2412" s="6">
        <v>0</v>
      </c>
      <c r="G2412" s="6">
        <v>0</v>
      </c>
      <c r="H2412" s="14">
        <f t="shared" si="110"/>
        <v>661525</v>
      </c>
    </row>
    <row r="2413" spans="1:9" x14ac:dyDescent="0.25">
      <c r="B2413" s="5">
        <v>94503288</v>
      </c>
      <c r="C2413" s="5" t="s">
        <v>2240</v>
      </c>
      <c r="D2413" s="6">
        <v>186395</v>
      </c>
      <c r="E2413" s="6">
        <v>0</v>
      </c>
      <c r="F2413" s="6">
        <v>0</v>
      </c>
      <c r="G2413" s="6">
        <v>0</v>
      </c>
      <c r="H2413" s="14">
        <f t="shared" si="110"/>
        <v>186395</v>
      </c>
    </row>
    <row r="2414" spans="1:9" x14ac:dyDescent="0.25">
      <c r="B2414" s="5">
        <v>94533098</v>
      </c>
      <c r="C2414" s="5" t="s">
        <v>2241</v>
      </c>
      <c r="D2414" s="6">
        <v>3194959</v>
      </c>
      <c r="E2414" s="6">
        <v>0</v>
      </c>
      <c r="F2414" s="6">
        <v>0</v>
      </c>
      <c r="G2414" s="6">
        <v>0</v>
      </c>
      <c r="H2414" s="14">
        <f t="shared" si="110"/>
        <v>3194959</v>
      </c>
      <c r="I2414" s="22"/>
    </row>
    <row r="2415" spans="1:9" ht="15" customHeight="1" x14ac:dyDescent="0.25">
      <c r="A2415" s="3" t="s">
        <v>3255</v>
      </c>
      <c r="B2415" s="5">
        <v>394</v>
      </c>
      <c r="C2415" s="5">
        <v>24</v>
      </c>
      <c r="D2415" s="5">
        <v>2411000103</v>
      </c>
      <c r="E2415" s="5">
        <v>2</v>
      </c>
      <c r="F2415" s="5">
        <v>2024</v>
      </c>
      <c r="G2415" s="5">
        <v>1</v>
      </c>
      <c r="H2415" s="14"/>
      <c r="I2415" s="15">
        <f>+SUM(H2416:H2417)</f>
        <v>506399</v>
      </c>
    </row>
    <row r="2416" spans="1:9" x14ac:dyDescent="0.25">
      <c r="B2416" s="5">
        <v>1017221167</v>
      </c>
      <c r="C2416" s="5" t="s">
        <v>2242</v>
      </c>
      <c r="D2416" s="6">
        <v>247333</v>
      </c>
      <c r="E2416" s="6">
        <v>0</v>
      </c>
      <c r="F2416" s="6">
        <v>0</v>
      </c>
      <c r="G2416" s="6">
        <v>0</v>
      </c>
      <c r="H2416" s="14">
        <f>SUM(D2416:G2416)</f>
        <v>247333</v>
      </c>
    </row>
    <row r="2417" spans="1:9" x14ac:dyDescent="0.25">
      <c r="B2417" s="5">
        <v>1064123625</v>
      </c>
      <c r="C2417" s="5" t="s">
        <v>2243</v>
      </c>
      <c r="D2417" s="6">
        <v>259066</v>
      </c>
      <c r="E2417" s="6">
        <v>0</v>
      </c>
      <c r="F2417" s="6">
        <v>0</v>
      </c>
      <c r="G2417" s="6">
        <v>0</v>
      </c>
      <c r="H2417" s="14">
        <f>SUM(D2417:G2417)</f>
        <v>259066</v>
      </c>
      <c r="I2417" s="22"/>
    </row>
    <row r="2418" spans="1:9" ht="15" customHeight="1" x14ac:dyDescent="0.25">
      <c r="A2418" s="3" t="s">
        <v>3256</v>
      </c>
      <c r="B2418" s="5">
        <v>395</v>
      </c>
      <c r="C2418" s="5">
        <v>24</v>
      </c>
      <c r="D2418" s="5">
        <v>2411000104</v>
      </c>
      <c r="E2418" s="5">
        <v>2</v>
      </c>
      <c r="F2418" s="5">
        <v>2024</v>
      </c>
      <c r="G2418" s="5">
        <v>1</v>
      </c>
      <c r="H2418" s="14"/>
      <c r="I2418" s="15">
        <f>+SUM(H2419:H2426)</f>
        <v>2441496</v>
      </c>
    </row>
    <row r="2419" spans="1:9" x14ac:dyDescent="0.25">
      <c r="B2419" s="5">
        <v>1144036169</v>
      </c>
      <c r="C2419" s="5" t="s">
        <v>2244</v>
      </c>
      <c r="D2419" s="6">
        <v>645561</v>
      </c>
      <c r="E2419" s="6">
        <v>0</v>
      </c>
      <c r="F2419" s="6">
        <v>0</v>
      </c>
      <c r="G2419" s="6">
        <v>0</v>
      </c>
      <c r="H2419" s="14">
        <f t="shared" ref="H2419:H2426" si="111">SUM(D2419:G2419)</f>
        <v>645561</v>
      </c>
    </row>
    <row r="2420" spans="1:9" x14ac:dyDescent="0.25">
      <c r="B2420" s="5">
        <v>16744017</v>
      </c>
      <c r="C2420" s="5" t="s">
        <v>2245</v>
      </c>
      <c r="D2420" s="6">
        <v>120270</v>
      </c>
      <c r="E2420" s="6">
        <v>0</v>
      </c>
      <c r="F2420" s="6">
        <v>0</v>
      </c>
      <c r="G2420" s="6">
        <v>0</v>
      </c>
      <c r="H2420" s="14">
        <f t="shared" si="111"/>
        <v>120270</v>
      </c>
    </row>
    <row r="2421" spans="1:9" x14ac:dyDescent="0.25">
      <c r="B2421" s="5">
        <v>16771120</v>
      </c>
      <c r="C2421" s="5" t="s">
        <v>2246</v>
      </c>
      <c r="D2421" s="6">
        <v>600762</v>
      </c>
      <c r="E2421" s="6">
        <v>0</v>
      </c>
      <c r="F2421" s="6">
        <v>0</v>
      </c>
      <c r="G2421" s="6">
        <v>0</v>
      </c>
      <c r="H2421" s="14">
        <f t="shared" si="111"/>
        <v>600762</v>
      </c>
    </row>
    <row r="2422" spans="1:9" x14ac:dyDescent="0.25">
      <c r="B2422" s="5">
        <v>94375437</v>
      </c>
      <c r="C2422" s="5" t="s">
        <v>2247</v>
      </c>
      <c r="D2422" s="6">
        <v>372872</v>
      </c>
      <c r="E2422" s="6">
        <v>0</v>
      </c>
      <c r="F2422" s="6">
        <v>0</v>
      </c>
      <c r="G2422" s="6">
        <v>0</v>
      </c>
      <c r="H2422" s="14">
        <f t="shared" si="111"/>
        <v>372872</v>
      </c>
    </row>
    <row r="2423" spans="1:9" x14ac:dyDescent="0.25">
      <c r="B2423" s="5">
        <v>94399600</v>
      </c>
      <c r="C2423" s="5" t="s">
        <v>2248</v>
      </c>
      <c r="D2423" s="6">
        <v>235498</v>
      </c>
      <c r="E2423" s="6">
        <v>0</v>
      </c>
      <c r="F2423" s="6">
        <v>0</v>
      </c>
      <c r="G2423" s="6">
        <v>0</v>
      </c>
      <c r="H2423" s="14">
        <f t="shared" si="111"/>
        <v>235498</v>
      </c>
    </row>
    <row r="2424" spans="1:9" x14ac:dyDescent="0.25">
      <c r="B2424" s="5">
        <v>94418363</v>
      </c>
      <c r="C2424" s="5" t="s">
        <v>2249</v>
      </c>
      <c r="D2424" s="6">
        <v>70012</v>
      </c>
      <c r="E2424" s="6">
        <v>0</v>
      </c>
      <c r="F2424" s="6">
        <v>0</v>
      </c>
      <c r="G2424" s="6">
        <v>0</v>
      </c>
      <c r="H2424" s="14">
        <f t="shared" si="111"/>
        <v>70012</v>
      </c>
    </row>
    <row r="2425" spans="1:9" x14ac:dyDescent="0.25">
      <c r="B2425" s="5">
        <v>94431176</v>
      </c>
      <c r="C2425" s="5" t="s">
        <v>2250</v>
      </c>
      <c r="D2425" s="6">
        <v>296231</v>
      </c>
      <c r="E2425" s="6">
        <v>0</v>
      </c>
      <c r="F2425" s="6">
        <v>0</v>
      </c>
      <c r="G2425" s="6">
        <v>0</v>
      </c>
      <c r="H2425" s="14">
        <f t="shared" si="111"/>
        <v>296231</v>
      </c>
    </row>
    <row r="2426" spans="1:9" x14ac:dyDescent="0.25">
      <c r="B2426" s="5">
        <v>94446029</v>
      </c>
      <c r="C2426" s="5" t="s">
        <v>2251</v>
      </c>
      <c r="D2426" s="6">
        <v>100290</v>
      </c>
      <c r="E2426" s="6">
        <v>0</v>
      </c>
      <c r="F2426" s="6">
        <v>0</v>
      </c>
      <c r="G2426" s="6">
        <v>0</v>
      </c>
      <c r="H2426" s="14">
        <f t="shared" si="111"/>
        <v>100290</v>
      </c>
      <c r="I2426" s="22"/>
    </row>
    <row r="2427" spans="1:9" ht="15" customHeight="1" x14ac:dyDescent="0.25">
      <c r="A2427" s="3" t="s">
        <v>3257</v>
      </c>
      <c r="B2427" s="5">
        <v>396</v>
      </c>
      <c r="C2427" s="5">
        <v>24</v>
      </c>
      <c r="D2427" s="5">
        <v>2411000105</v>
      </c>
      <c r="E2427" s="5">
        <v>2</v>
      </c>
      <c r="F2427" s="5">
        <v>2024</v>
      </c>
      <c r="G2427" s="5">
        <v>1</v>
      </c>
      <c r="H2427" s="14"/>
      <c r="I2427" s="15">
        <f>+SUM(H2428:H2430)</f>
        <v>1090950</v>
      </c>
    </row>
    <row r="2428" spans="1:9" x14ac:dyDescent="0.25">
      <c r="B2428" s="5">
        <v>13850640</v>
      </c>
      <c r="C2428" s="5" t="s">
        <v>2252</v>
      </c>
      <c r="D2428" s="6">
        <v>449350</v>
      </c>
      <c r="E2428" s="6">
        <v>0</v>
      </c>
      <c r="F2428" s="6">
        <v>0</v>
      </c>
      <c r="G2428" s="6">
        <v>0</v>
      </c>
      <c r="H2428" s="14">
        <f>SUM(D2428:G2428)</f>
        <v>449350</v>
      </c>
    </row>
    <row r="2429" spans="1:9" x14ac:dyDescent="0.25">
      <c r="B2429" s="5">
        <v>79515402</v>
      </c>
      <c r="C2429" s="5" t="s">
        <v>2253</v>
      </c>
      <c r="D2429" s="6">
        <v>316784</v>
      </c>
      <c r="E2429" s="6">
        <v>0</v>
      </c>
      <c r="F2429" s="6">
        <v>0</v>
      </c>
      <c r="G2429" s="6">
        <v>0</v>
      </c>
      <c r="H2429" s="14">
        <f>SUM(D2429:G2429)</f>
        <v>316784</v>
      </c>
    </row>
    <row r="2430" spans="1:9" x14ac:dyDescent="0.25">
      <c r="B2430" s="5">
        <v>79761063</v>
      </c>
      <c r="C2430" s="5" t="s">
        <v>2254</v>
      </c>
      <c r="D2430" s="6">
        <v>324816</v>
      </c>
      <c r="E2430" s="6">
        <v>0</v>
      </c>
      <c r="F2430" s="6">
        <v>0</v>
      </c>
      <c r="G2430" s="6">
        <v>0</v>
      </c>
      <c r="H2430" s="14">
        <f>SUM(D2430:G2430)</f>
        <v>324816</v>
      </c>
      <c r="I2430" s="22"/>
    </row>
    <row r="2431" spans="1:9" ht="15" customHeight="1" x14ac:dyDescent="0.25">
      <c r="A2431" s="3" t="s">
        <v>3258</v>
      </c>
      <c r="B2431" s="5">
        <v>397</v>
      </c>
      <c r="C2431" s="5">
        <v>24</v>
      </c>
      <c r="D2431" s="5">
        <v>2411000106</v>
      </c>
      <c r="E2431" s="5">
        <v>2</v>
      </c>
      <c r="F2431" s="5">
        <v>2024</v>
      </c>
      <c r="G2431" s="5">
        <v>1</v>
      </c>
      <c r="H2431" s="14"/>
      <c r="I2431" s="15">
        <f>+SUM(H2432:H2433)</f>
        <v>492003</v>
      </c>
    </row>
    <row r="2432" spans="1:9" x14ac:dyDescent="0.25">
      <c r="B2432" s="5">
        <v>1013661364</v>
      </c>
      <c r="C2432" s="5" t="s">
        <v>2255</v>
      </c>
      <c r="D2432" s="6">
        <v>411269</v>
      </c>
      <c r="E2432" s="6">
        <v>0</v>
      </c>
      <c r="F2432" s="6">
        <v>0</v>
      </c>
      <c r="G2432" s="6">
        <v>0</v>
      </c>
      <c r="H2432" s="14">
        <f>SUM(D2432:G2432)</f>
        <v>411269</v>
      </c>
    </row>
    <row r="2433" spans="1:9" x14ac:dyDescent="0.25">
      <c r="B2433" s="5">
        <v>80035482</v>
      </c>
      <c r="C2433" s="5" t="s">
        <v>2256</v>
      </c>
      <c r="D2433" s="6">
        <v>80734</v>
      </c>
      <c r="E2433" s="6">
        <v>0</v>
      </c>
      <c r="F2433" s="6">
        <v>0</v>
      </c>
      <c r="G2433" s="6">
        <v>0</v>
      </c>
      <c r="H2433" s="14">
        <f>SUM(D2433:G2433)</f>
        <v>80734</v>
      </c>
      <c r="I2433" s="22"/>
    </row>
    <row r="2434" spans="1:9" ht="15" customHeight="1" x14ac:dyDescent="0.25">
      <c r="A2434" s="3" t="s">
        <v>3259</v>
      </c>
      <c r="B2434" s="5">
        <v>400</v>
      </c>
      <c r="C2434" s="5">
        <v>24</v>
      </c>
      <c r="D2434" s="5">
        <v>2411000108</v>
      </c>
      <c r="E2434" s="5">
        <v>2</v>
      </c>
      <c r="F2434" s="5">
        <v>2024</v>
      </c>
      <c r="G2434" s="5">
        <v>1</v>
      </c>
      <c r="H2434" s="14"/>
      <c r="I2434" s="14">
        <f>+SUM(H2435)</f>
        <v>223172</v>
      </c>
    </row>
    <row r="2435" spans="1:9" x14ac:dyDescent="0.25">
      <c r="B2435" s="5">
        <v>1032436294</v>
      </c>
      <c r="C2435" s="5" t="s">
        <v>2257</v>
      </c>
      <c r="D2435" s="6">
        <v>223172</v>
      </c>
      <c r="E2435" s="6">
        <v>0</v>
      </c>
      <c r="F2435" s="6">
        <v>0</v>
      </c>
      <c r="G2435" s="6">
        <v>0</v>
      </c>
      <c r="H2435" s="14">
        <f>SUM(D2435:G2435)</f>
        <v>223172</v>
      </c>
      <c r="I2435" s="22"/>
    </row>
    <row r="2436" spans="1:9" ht="15" customHeight="1" x14ac:dyDescent="0.25">
      <c r="A2436" s="3" t="s">
        <v>3260</v>
      </c>
      <c r="B2436" s="5">
        <v>402</v>
      </c>
      <c r="C2436" s="5">
        <v>24</v>
      </c>
      <c r="D2436" s="5">
        <v>2411000110</v>
      </c>
      <c r="E2436" s="5">
        <v>2</v>
      </c>
      <c r="F2436" s="5">
        <v>2024</v>
      </c>
      <c r="G2436" s="5">
        <v>1</v>
      </c>
      <c r="H2436" s="14"/>
      <c r="I2436" s="15">
        <f>+SUM(H2437)</f>
        <v>273287</v>
      </c>
    </row>
    <row r="2437" spans="1:9" x14ac:dyDescent="0.25">
      <c r="B2437" s="5">
        <v>79736955</v>
      </c>
      <c r="C2437" s="5" t="s">
        <v>2258</v>
      </c>
      <c r="D2437" s="6">
        <v>273287</v>
      </c>
      <c r="E2437" s="6">
        <v>0</v>
      </c>
      <c r="F2437" s="6">
        <v>0</v>
      </c>
      <c r="G2437" s="6">
        <v>0</v>
      </c>
      <c r="H2437" s="14">
        <f>SUM(D2437:G2437)</f>
        <v>273287</v>
      </c>
      <c r="I2437" s="22"/>
    </row>
    <row r="2438" spans="1:9" ht="15" customHeight="1" x14ac:dyDescent="0.25">
      <c r="A2438" s="3" t="s">
        <v>3261</v>
      </c>
      <c r="B2438" s="5">
        <v>403</v>
      </c>
      <c r="C2438" s="5">
        <v>24</v>
      </c>
      <c r="D2438" s="5">
        <v>2411000111</v>
      </c>
      <c r="E2438" s="5">
        <v>2</v>
      </c>
      <c r="F2438" s="5">
        <v>2024</v>
      </c>
      <c r="G2438" s="5">
        <v>1</v>
      </c>
      <c r="H2438" s="14"/>
      <c r="I2438" s="15">
        <f>+SUM(H2439:H2440)</f>
        <v>762943</v>
      </c>
    </row>
    <row r="2439" spans="1:9" x14ac:dyDescent="0.25">
      <c r="B2439" s="5">
        <v>52323043</v>
      </c>
      <c r="C2439" s="5" t="s">
        <v>2259</v>
      </c>
      <c r="D2439" s="6">
        <v>729780</v>
      </c>
      <c r="E2439" s="6">
        <v>0</v>
      </c>
      <c r="F2439" s="6">
        <v>0</v>
      </c>
      <c r="G2439" s="6">
        <v>0</v>
      </c>
      <c r="H2439" s="14">
        <f>SUM(D2439:G2439)</f>
        <v>729780</v>
      </c>
    </row>
    <row r="2440" spans="1:9" x14ac:dyDescent="0.25">
      <c r="B2440" s="5">
        <v>80076115</v>
      </c>
      <c r="C2440" s="5" t="s">
        <v>2260</v>
      </c>
      <c r="D2440" s="6">
        <v>33163</v>
      </c>
      <c r="E2440" s="6">
        <v>0</v>
      </c>
      <c r="F2440" s="6">
        <v>0</v>
      </c>
      <c r="G2440" s="6">
        <v>0</v>
      </c>
      <c r="H2440" s="14">
        <f>SUM(D2440:G2440)</f>
        <v>33163</v>
      </c>
      <c r="I2440" s="22"/>
    </row>
    <row r="2441" spans="1:9" ht="15" customHeight="1" x14ac:dyDescent="0.25">
      <c r="A2441" s="3" t="s">
        <v>3262</v>
      </c>
      <c r="B2441" s="5">
        <v>404</v>
      </c>
      <c r="C2441" s="5">
        <v>24</v>
      </c>
      <c r="D2441" s="5">
        <v>2411000112</v>
      </c>
      <c r="E2441" s="5">
        <v>2</v>
      </c>
      <c r="F2441" s="5">
        <v>2024</v>
      </c>
      <c r="G2441" s="5">
        <v>1</v>
      </c>
      <c r="H2441" s="14"/>
      <c r="I2441" s="15">
        <f>+SUM(H2442:H2443)</f>
        <v>772932</v>
      </c>
    </row>
    <row r="2442" spans="1:9" x14ac:dyDescent="0.25">
      <c r="B2442" s="5">
        <v>52237623</v>
      </c>
      <c r="C2442" s="5" t="s">
        <v>2261</v>
      </c>
      <c r="D2442" s="6">
        <v>27</v>
      </c>
      <c r="E2442" s="6">
        <v>0</v>
      </c>
      <c r="F2442" s="6">
        <v>0</v>
      </c>
      <c r="G2442" s="6">
        <v>0</v>
      </c>
      <c r="H2442" s="14">
        <f>SUM(D2442:G2442)</f>
        <v>27</v>
      </c>
    </row>
    <row r="2443" spans="1:9" x14ac:dyDescent="0.25">
      <c r="B2443" s="5">
        <v>53006623</v>
      </c>
      <c r="C2443" s="5" t="s">
        <v>2262</v>
      </c>
      <c r="D2443" s="6">
        <v>772905</v>
      </c>
      <c r="E2443" s="6">
        <v>0</v>
      </c>
      <c r="F2443" s="6">
        <v>0</v>
      </c>
      <c r="G2443" s="6">
        <v>0</v>
      </c>
      <c r="H2443" s="14">
        <f>SUM(D2443:G2443)</f>
        <v>772905</v>
      </c>
      <c r="I2443" s="22"/>
    </row>
    <row r="2444" spans="1:9" ht="15" customHeight="1" x14ac:dyDescent="0.25">
      <c r="A2444" s="3" t="s">
        <v>3263</v>
      </c>
      <c r="B2444" s="5">
        <v>405</v>
      </c>
      <c r="C2444" s="5">
        <v>24</v>
      </c>
      <c r="D2444" s="5">
        <v>2411000113</v>
      </c>
      <c r="E2444" s="5">
        <v>2</v>
      </c>
      <c r="F2444" s="5">
        <v>2024</v>
      </c>
      <c r="G2444" s="5">
        <v>1</v>
      </c>
      <c r="H2444" s="14"/>
      <c r="I2444" s="15">
        <f>+SUM(H2445:H2455)</f>
        <v>4361801</v>
      </c>
    </row>
    <row r="2445" spans="1:9" x14ac:dyDescent="0.25">
      <c r="B2445" s="5">
        <v>1007333683</v>
      </c>
      <c r="C2445" s="5" t="s">
        <v>2263</v>
      </c>
      <c r="D2445" s="6">
        <v>305615</v>
      </c>
      <c r="E2445" s="6">
        <v>0</v>
      </c>
      <c r="F2445" s="6">
        <v>0</v>
      </c>
      <c r="G2445" s="6">
        <v>0</v>
      </c>
      <c r="H2445" s="14">
        <f t="shared" ref="H2445:H2455" si="112">SUM(D2445:G2445)</f>
        <v>305615</v>
      </c>
    </row>
    <row r="2446" spans="1:9" x14ac:dyDescent="0.25">
      <c r="B2446" s="5">
        <v>1014267141</v>
      </c>
      <c r="C2446" s="5" t="s">
        <v>2264</v>
      </c>
      <c r="D2446" s="6">
        <v>384400</v>
      </c>
      <c r="E2446" s="6">
        <v>0</v>
      </c>
      <c r="F2446" s="6">
        <v>0</v>
      </c>
      <c r="G2446" s="6">
        <v>0</v>
      </c>
      <c r="H2446" s="14">
        <f t="shared" si="112"/>
        <v>384400</v>
      </c>
    </row>
    <row r="2447" spans="1:9" x14ac:dyDescent="0.25">
      <c r="B2447" s="5">
        <v>1032440001</v>
      </c>
      <c r="C2447" s="5" t="s">
        <v>2265</v>
      </c>
      <c r="D2447" s="6">
        <v>698173</v>
      </c>
      <c r="E2447" s="6">
        <v>0</v>
      </c>
      <c r="F2447" s="6">
        <v>0</v>
      </c>
      <c r="G2447" s="6">
        <v>0</v>
      </c>
      <c r="H2447" s="14">
        <f t="shared" si="112"/>
        <v>698173</v>
      </c>
    </row>
    <row r="2448" spans="1:9" x14ac:dyDescent="0.25">
      <c r="B2448" s="5">
        <v>1130677734</v>
      </c>
      <c r="C2448" s="5" t="s">
        <v>2266</v>
      </c>
      <c r="D2448" s="6">
        <v>335870</v>
      </c>
      <c r="E2448" s="6">
        <v>0</v>
      </c>
      <c r="F2448" s="6">
        <v>0</v>
      </c>
      <c r="G2448" s="6">
        <v>0</v>
      </c>
      <c r="H2448" s="14">
        <f t="shared" si="112"/>
        <v>335870</v>
      </c>
    </row>
    <row r="2449" spans="1:9" x14ac:dyDescent="0.25">
      <c r="B2449" s="5">
        <v>1144064471</v>
      </c>
      <c r="C2449" s="5" t="s">
        <v>2267</v>
      </c>
      <c r="D2449" s="6">
        <v>209415</v>
      </c>
      <c r="E2449" s="6">
        <v>0</v>
      </c>
      <c r="F2449" s="6">
        <v>0</v>
      </c>
      <c r="G2449" s="6">
        <v>0</v>
      </c>
      <c r="H2449" s="14">
        <f t="shared" si="112"/>
        <v>209415</v>
      </c>
    </row>
    <row r="2450" spans="1:9" x14ac:dyDescent="0.25">
      <c r="B2450" s="5">
        <v>1144083884</v>
      </c>
      <c r="C2450" s="5" t="s">
        <v>2268</v>
      </c>
      <c r="D2450" s="6">
        <v>235786</v>
      </c>
      <c r="E2450" s="6">
        <v>0</v>
      </c>
      <c r="F2450" s="6">
        <v>0</v>
      </c>
      <c r="G2450" s="6">
        <v>0</v>
      </c>
      <c r="H2450" s="14">
        <f t="shared" si="112"/>
        <v>235786</v>
      </c>
    </row>
    <row r="2451" spans="1:9" x14ac:dyDescent="0.25">
      <c r="B2451" s="5">
        <v>1152686247</v>
      </c>
      <c r="C2451" s="5" t="s">
        <v>2269</v>
      </c>
      <c r="D2451" s="6">
        <v>241026</v>
      </c>
      <c r="E2451" s="6">
        <v>0</v>
      </c>
      <c r="F2451" s="6">
        <v>0</v>
      </c>
      <c r="G2451" s="6">
        <v>0</v>
      </c>
      <c r="H2451" s="14">
        <f t="shared" si="112"/>
        <v>241026</v>
      </c>
    </row>
    <row r="2452" spans="1:9" x14ac:dyDescent="0.25">
      <c r="B2452" s="5">
        <v>15488466</v>
      </c>
      <c r="C2452" s="5" t="s">
        <v>2270</v>
      </c>
      <c r="D2452" s="6">
        <v>441238</v>
      </c>
      <c r="E2452" s="6">
        <v>0</v>
      </c>
      <c r="F2452" s="6">
        <v>0</v>
      </c>
      <c r="G2452" s="6">
        <v>0</v>
      </c>
      <c r="H2452" s="14">
        <f t="shared" si="112"/>
        <v>441238</v>
      </c>
    </row>
    <row r="2453" spans="1:9" x14ac:dyDescent="0.25">
      <c r="B2453" s="5">
        <v>52728388</v>
      </c>
      <c r="C2453" s="5" t="s">
        <v>2271</v>
      </c>
      <c r="D2453" s="6">
        <v>238690</v>
      </c>
      <c r="E2453" s="6">
        <v>0</v>
      </c>
      <c r="F2453" s="6">
        <v>0</v>
      </c>
      <c r="G2453" s="6">
        <v>0</v>
      </c>
      <c r="H2453" s="14">
        <f t="shared" si="112"/>
        <v>238690</v>
      </c>
    </row>
    <row r="2454" spans="1:9" x14ac:dyDescent="0.25">
      <c r="B2454" s="5">
        <v>67028480</v>
      </c>
      <c r="C2454" s="5" t="s">
        <v>2272</v>
      </c>
      <c r="D2454" s="6">
        <v>846982</v>
      </c>
      <c r="E2454" s="6">
        <v>0</v>
      </c>
      <c r="F2454" s="6">
        <v>0</v>
      </c>
      <c r="G2454" s="6">
        <v>0</v>
      </c>
      <c r="H2454" s="14">
        <f t="shared" si="112"/>
        <v>846982</v>
      </c>
    </row>
    <row r="2455" spans="1:9" x14ac:dyDescent="0.25">
      <c r="B2455" s="5">
        <v>71792325</v>
      </c>
      <c r="C2455" s="5" t="s">
        <v>2273</v>
      </c>
      <c r="D2455" s="6">
        <v>424606</v>
      </c>
      <c r="E2455" s="6">
        <v>0</v>
      </c>
      <c r="F2455" s="6">
        <v>0</v>
      </c>
      <c r="G2455" s="6">
        <v>0</v>
      </c>
      <c r="H2455" s="14">
        <f t="shared" si="112"/>
        <v>424606</v>
      </c>
      <c r="I2455" s="22"/>
    </row>
    <row r="2456" spans="1:9" ht="15" customHeight="1" x14ac:dyDescent="0.25">
      <c r="A2456" s="3" t="s">
        <v>3264</v>
      </c>
      <c r="B2456" s="5">
        <v>408</v>
      </c>
      <c r="C2456" s="5">
        <v>24</v>
      </c>
      <c r="D2456" s="5">
        <v>2411000116</v>
      </c>
      <c r="E2456" s="5">
        <v>2</v>
      </c>
      <c r="F2456" s="5">
        <v>2024</v>
      </c>
      <c r="G2456" s="5">
        <v>1</v>
      </c>
      <c r="H2456" s="14"/>
      <c r="I2456" s="15">
        <f>+SUM(H2457:H2460)</f>
        <v>799463</v>
      </c>
    </row>
    <row r="2457" spans="1:9" x14ac:dyDescent="0.25">
      <c r="B2457" s="5">
        <v>1026576993</v>
      </c>
      <c r="C2457" s="5" t="s">
        <v>2274</v>
      </c>
      <c r="D2457" s="6">
        <v>206635</v>
      </c>
      <c r="E2457" s="6">
        <v>0</v>
      </c>
      <c r="F2457" s="6">
        <v>0</v>
      </c>
      <c r="G2457" s="6">
        <v>0</v>
      </c>
      <c r="H2457" s="14">
        <f>SUM(D2457:G2457)</f>
        <v>206635</v>
      </c>
    </row>
    <row r="2458" spans="1:9" x14ac:dyDescent="0.25">
      <c r="B2458" s="5">
        <v>1090436344</v>
      </c>
      <c r="C2458" s="5" t="s">
        <v>2275</v>
      </c>
      <c r="D2458" s="6">
        <v>228001</v>
      </c>
      <c r="E2458" s="6">
        <v>0</v>
      </c>
      <c r="F2458" s="6">
        <v>0</v>
      </c>
      <c r="G2458" s="6">
        <v>0</v>
      </c>
      <c r="H2458" s="14">
        <f>SUM(D2458:G2458)</f>
        <v>228001</v>
      </c>
    </row>
    <row r="2459" spans="1:9" x14ac:dyDescent="0.25">
      <c r="B2459" s="5">
        <v>35510846</v>
      </c>
      <c r="C2459" s="5" t="s">
        <v>2276</v>
      </c>
      <c r="D2459" s="6">
        <v>196494</v>
      </c>
      <c r="E2459" s="6">
        <v>0</v>
      </c>
      <c r="F2459" s="6">
        <v>0</v>
      </c>
      <c r="G2459" s="6">
        <v>0</v>
      </c>
      <c r="H2459" s="14">
        <f>SUM(D2459:G2459)</f>
        <v>196494</v>
      </c>
    </row>
    <row r="2460" spans="1:9" x14ac:dyDescent="0.25">
      <c r="B2460" s="5">
        <v>80741628</v>
      </c>
      <c r="C2460" s="5" t="s">
        <v>2277</v>
      </c>
      <c r="D2460" s="6">
        <v>168333</v>
      </c>
      <c r="E2460" s="6">
        <v>0</v>
      </c>
      <c r="F2460" s="6">
        <v>0</v>
      </c>
      <c r="G2460" s="6">
        <v>0</v>
      </c>
      <c r="H2460" s="14">
        <f>SUM(D2460:G2460)</f>
        <v>168333</v>
      </c>
      <c r="I2460" s="22"/>
    </row>
    <row r="2461" spans="1:9" ht="15" customHeight="1" x14ac:dyDescent="0.25">
      <c r="A2461" s="3" t="s">
        <v>3265</v>
      </c>
      <c r="B2461" s="5">
        <v>411</v>
      </c>
      <c r="C2461" s="5">
        <v>24</v>
      </c>
      <c r="D2461" s="5">
        <v>2411000117</v>
      </c>
      <c r="E2461" s="5">
        <v>2</v>
      </c>
      <c r="F2461" s="5">
        <v>2024</v>
      </c>
      <c r="G2461" s="5">
        <v>1</v>
      </c>
      <c r="H2461" s="14"/>
      <c r="I2461" s="15">
        <f>+SUM(H2462:H2463)</f>
        <v>2836800</v>
      </c>
    </row>
    <row r="2462" spans="1:9" x14ac:dyDescent="0.25">
      <c r="B2462" s="5">
        <v>1058844097</v>
      </c>
      <c r="C2462" s="5" t="s">
        <v>2278</v>
      </c>
      <c r="D2462" s="6">
        <v>134355</v>
      </c>
      <c r="E2462" s="6">
        <v>0</v>
      </c>
      <c r="F2462" s="6">
        <v>0</v>
      </c>
      <c r="G2462" s="6">
        <v>0</v>
      </c>
      <c r="H2462" s="14">
        <f>SUM(D2462:G2462)</f>
        <v>134355</v>
      </c>
    </row>
    <row r="2463" spans="1:9" x14ac:dyDescent="0.25">
      <c r="B2463" s="5">
        <v>19495085</v>
      </c>
      <c r="C2463" s="5" t="s">
        <v>2279</v>
      </c>
      <c r="D2463" s="6">
        <v>2702445</v>
      </c>
      <c r="E2463" s="6">
        <v>0</v>
      </c>
      <c r="F2463" s="6">
        <v>0</v>
      </c>
      <c r="G2463" s="6">
        <v>0</v>
      </c>
      <c r="H2463" s="14">
        <f>SUM(D2463:G2463)</f>
        <v>2702445</v>
      </c>
      <c r="I2463" s="22"/>
    </row>
    <row r="2464" spans="1:9" ht="15" customHeight="1" x14ac:dyDescent="0.25">
      <c r="A2464" s="3" t="s">
        <v>3266</v>
      </c>
      <c r="B2464" s="5">
        <v>413</v>
      </c>
      <c r="C2464" s="5">
        <v>24</v>
      </c>
      <c r="D2464" s="5">
        <v>2411000118</v>
      </c>
      <c r="E2464" s="5">
        <v>2</v>
      </c>
      <c r="F2464" s="5">
        <v>2024</v>
      </c>
      <c r="G2464" s="5">
        <v>1</v>
      </c>
      <c r="H2464" s="14"/>
      <c r="I2464" s="15">
        <f>+SUM(H2465:H2469)</f>
        <v>2128552</v>
      </c>
    </row>
    <row r="2465" spans="1:9" x14ac:dyDescent="0.25">
      <c r="B2465" s="5">
        <v>1018485721</v>
      </c>
      <c r="C2465" s="5" t="s">
        <v>2280</v>
      </c>
      <c r="D2465" s="6">
        <v>141680</v>
      </c>
      <c r="E2465" s="6">
        <v>0</v>
      </c>
      <c r="F2465" s="6">
        <v>0</v>
      </c>
      <c r="G2465" s="6">
        <v>0</v>
      </c>
      <c r="H2465" s="14">
        <f>SUM(D2465:G2465)</f>
        <v>141680</v>
      </c>
    </row>
    <row r="2466" spans="1:9" x14ac:dyDescent="0.25">
      <c r="B2466" s="5">
        <v>1030581989</v>
      </c>
      <c r="C2466" s="5" t="s">
        <v>2281</v>
      </c>
      <c r="D2466" s="6">
        <v>89902</v>
      </c>
      <c r="E2466" s="6">
        <v>0</v>
      </c>
      <c r="F2466" s="6">
        <v>0</v>
      </c>
      <c r="G2466" s="6">
        <v>0</v>
      </c>
      <c r="H2466" s="14">
        <f>SUM(D2466:G2466)</f>
        <v>89902</v>
      </c>
    </row>
    <row r="2467" spans="1:9" x14ac:dyDescent="0.25">
      <c r="B2467" s="5">
        <v>43824130</v>
      </c>
      <c r="C2467" s="5" t="s">
        <v>2282</v>
      </c>
      <c r="D2467" s="6">
        <v>149843</v>
      </c>
      <c r="E2467" s="6">
        <v>0</v>
      </c>
      <c r="F2467" s="6">
        <v>0</v>
      </c>
      <c r="G2467" s="6">
        <v>0</v>
      </c>
      <c r="H2467" s="14">
        <f>SUM(D2467:G2467)</f>
        <v>149843</v>
      </c>
    </row>
    <row r="2468" spans="1:9" x14ac:dyDescent="0.25">
      <c r="B2468" s="5">
        <v>52875712</v>
      </c>
      <c r="C2468" s="5" t="s">
        <v>2283</v>
      </c>
      <c r="D2468" s="6">
        <v>58478</v>
      </c>
      <c r="E2468" s="6">
        <v>0</v>
      </c>
      <c r="F2468" s="6">
        <v>0</v>
      </c>
      <c r="G2468" s="6">
        <v>0</v>
      </c>
      <c r="H2468" s="14">
        <f>SUM(D2468:G2468)</f>
        <v>58478</v>
      </c>
    </row>
    <row r="2469" spans="1:9" x14ac:dyDescent="0.25">
      <c r="B2469" s="5">
        <v>80199062</v>
      </c>
      <c r="C2469" s="5" t="s">
        <v>2284</v>
      </c>
      <c r="D2469" s="6">
        <v>1688649</v>
      </c>
      <c r="E2469" s="6">
        <v>0</v>
      </c>
      <c r="F2469" s="6">
        <v>0</v>
      </c>
      <c r="G2469" s="6">
        <v>0</v>
      </c>
      <c r="H2469" s="14">
        <f>SUM(D2469:G2469)</f>
        <v>1688649</v>
      </c>
      <c r="I2469" s="22"/>
    </row>
    <row r="2470" spans="1:9" ht="15" customHeight="1" x14ac:dyDescent="0.25">
      <c r="A2470" s="3" t="s">
        <v>3267</v>
      </c>
      <c r="B2470" s="5">
        <v>414</v>
      </c>
      <c r="C2470" s="5">
        <v>24</v>
      </c>
      <c r="D2470" s="5">
        <v>2411000119</v>
      </c>
      <c r="E2470" s="5">
        <v>2</v>
      </c>
      <c r="F2470" s="5">
        <v>2024</v>
      </c>
      <c r="G2470" s="5">
        <v>1</v>
      </c>
      <c r="H2470" s="14"/>
      <c r="I2470" s="15">
        <f>+SUM(H2471:H2473)</f>
        <v>318052</v>
      </c>
    </row>
    <row r="2471" spans="1:9" x14ac:dyDescent="0.25">
      <c r="B2471" s="5">
        <v>39754390</v>
      </c>
      <c r="C2471" s="5" t="s">
        <v>2285</v>
      </c>
      <c r="D2471" s="6">
        <v>130545</v>
      </c>
      <c r="E2471" s="6">
        <v>0</v>
      </c>
      <c r="F2471" s="6">
        <v>0</v>
      </c>
      <c r="G2471" s="6">
        <v>0</v>
      </c>
      <c r="H2471" s="14">
        <f>SUM(D2471:G2471)</f>
        <v>130545</v>
      </c>
    </row>
    <row r="2472" spans="1:9" x14ac:dyDescent="0.25">
      <c r="B2472" s="5">
        <v>45741637</v>
      </c>
      <c r="C2472" s="5" t="s">
        <v>2286</v>
      </c>
      <c r="D2472" s="6">
        <v>57</v>
      </c>
      <c r="E2472" s="6">
        <v>0</v>
      </c>
      <c r="F2472" s="6">
        <v>0</v>
      </c>
      <c r="G2472" s="6">
        <v>0</v>
      </c>
      <c r="H2472" s="14">
        <f>SUM(D2472:G2472)</f>
        <v>57</v>
      </c>
    </row>
    <row r="2473" spans="1:9" x14ac:dyDescent="0.25">
      <c r="B2473" s="5">
        <v>52326593</v>
      </c>
      <c r="C2473" s="5" t="s">
        <v>2287</v>
      </c>
      <c r="D2473" s="6">
        <v>187450</v>
      </c>
      <c r="E2473" s="6">
        <v>0</v>
      </c>
      <c r="F2473" s="6">
        <v>0</v>
      </c>
      <c r="G2473" s="6">
        <v>0</v>
      </c>
      <c r="H2473" s="14">
        <f>SUM(D2473:G2473)</f>
        <v>187450</v>
      </c>
      <c r="I2473" s="22"/>
    </row>
    <row r="2474" spans="1:9" ht="15" customHeight="1" x14ac:dyDescent="0.25">
      <c r="A2474" s="3" t="s">
        <v>3268</v>
      </c>
      <c r="B2474" s="5">
        <v>415</v>
      </c>
      <c r="C2474" s="5">
        <v>24</v>
      </c>
      <c r="D2474" s="5">
        <v>2411000120</v>
      </c>
      <c r="E2474" s="5">
        <v>2</v>
      </c>
      <c r="F2474" s="5">
        <v>2024</v>
      </c>
      <c r="G2474" s="5">
        <v>1</v>
      </c>
      <c r="H2474" s="14"/>
      <c r="I2474" s="15">
        <f>+SUM(H2475:H2477)</f>
        <v>2555403</v>
      </c>
    </row>
    <row r="2475" spans="1:9" x14ac:dyDescent="0.25">
      <c r="B2475" s="5">
        <v>1016026736</v>
      </c>
      <c r="C2475" s="5" t="s">
        <v>2288</v>
      </c>
      <c r="D2475" s="6">
        <v>654977</v>
      </c>
      <c r="E2475" s="6">
        <v>0</v>
      </c>
      <c r="F2475" s="6">
        <v>0</v>
      </c>
      <c r="G2475" s="6">
        <v>0</v>
      </c>
      <c r="H2475" s="14">
        <f>SUM(D2475:G2475)</f>
        <v>654977</v>
      </c>
    </row>
    <row r="2476" spans="1:9" x14ac:dyDescent="0.25">
      <c r="B2476" s="5">
        <v>11231916</v>
      </c>
      <c r="C2476" s="5" t="s">
        <v>2289</v>
      </c>
      <c r="D2476" s="6">
        <v>281997</v>
      </c>
      <c r="E2476" s="6">
        <v>0</v>
      </c>
      <c r="F2476" s="6">
        <v>0</v>
      </c>
      <c r="G2476" s="6">
        <v>0</v>
      </c>
      <c r="H2476" s="14">
        <f>SUM(D2476:G2476)</f>
        <v>281997</v>
      </c>
    </row>
    <row r="2477" spans="1:9" x14ac:dyDescent="0.25">
      <c r="B2477" s="5">
        <v>65770878</v>
      </c>
      <c r="C2477" s="5" t="s">
        <v>2290</v>
      </c>
      <c r="D2477" s="6">
        <v>1618429</v>
      </c>
      <c r="E2477" s="6">
        <v>0</v>
      </c>
      <c r="F2477" s="6">
        <v>0</v>
      </c>
      <c r="G2477" s="6">
        <v>0</v>
      </c>
      <c r="H2477" s="14">
        <f>SUM(D2477:G2477)</f>
        <v>1618429</v>
      </c>
      <c r="I2477" s="22"/>
    </row>
    <row r="2478" spans="1:9" ht="15" customHeight="1" x14ac:dyDescent="0.25">
      <c r="A2478" s="3" t="s">
        <v>3269</v>
      </c>
      <c r="B2478" s="5">
        <v>416</v>
      </c>
      <c r="C2478" s="5">
        <v>24</v>
      </c>
      <c r="D2478" s="5">
        <v>2411000121</v>
      </c>
      <c r="E2478" s="5">
        <v>2</v>
      </c>
      <c r="F2478" s="5">
        <v>2024</v>
      </c>
      <c r="G2478" s="5">
        <v>1</v>
      </c>
      <c r="H2478" s="14"/>
      <c r="I2478" s="15">
        <f>+SUM(H2479:H2480)</f>
        <v>422172</v>
      </c>
    </row>
    <row r="2479" spans="1:9" x14ac:dyDescent="0.25">
      <c r="B2479" s="5">
        <v>10115349</v>
      </c>
      <c r="C2479" s="5" t="s">
        <v>2291</v>
      </c>
      <c r="D2479" s="6">
        <v>189037</v>
      </c>
      <c r="E2479" s="6">
        <v>0</v>
      </c>
      <c r="F2479" s="6">
        <v>0</v>
      </c>
      <c r="G2479" s="6">
        <v>0</v>
      </c>
      <c r="H2479" s="14">
        <f>SUM(D2479:G2479)</f>
        <v>189037</v>
      </c>
    </row>
    <row r="2480" spans="1:9" x14ac:dyDescent="0.25">
      <c r="B2480" s="5">
        <v>80490405</v>
      </c>
      <c r="C2480" s="5" t="s">
        <v>2292</v>
      </c>
      <c r="D2480" s="6">
        <v>233135</v>
      </c>
      <c r="E2480" s="6">
        <v>0</v>
      </c>
      <c r="F2480" s="6">
        <v>0</v>
      </c>
      <c r="G2480" s="6">
        <v>0</v>
      </c>
      <c r="H2480" s="14">
        <f>SUM(D2480:G2480)</f>
        <v>233135</v>
      </c>
      <c r="I2480" s="22"/>
    </row>
    <row r="2481" spans="1:9" ht="15" customHeight="1" x14ac:dyDescent="0.25">
      <c r="A2481" s="3" t="s">
        <v>3270</v>
      </c>
      <c r="B2481" s="5">
        <v>417</v>
      </c>
      <c r="C2481" s="5">
        <v>24</v>
      </c>
      <c r="D2481" s="5">
        <v>2411000122</v>
      </c>
      <c r="E2481" s="5">
        <v>2</v>
      </c>
      <c r="F2481" s="5">
        <v>2024</v>
      </c>
      <c r="G2481" s="5">
        <v>1</v>
      </c>
      <c r="H2481" s="14"/>
      <c r="I2481" s="15">
        <f>+SUM(H2482:H2484)</f>
        <v>886524</v>
      </c>
    </row>
    <row r="2482" spans="1:9" x14ac:dyDescent="0.25">
      <c r="B2482" s="5">
        <v>1143932200</v>
      </c>
      <c r="C2482" s="5" t="s">
        <v>2293</v>
      </c>
      <c r="D2482" s="6">
        <v>350908</v>
      </c>
      <c r="E2482" s="6">
        <v>0</v>
      </c>
      <c r="F2482" s="6">
        <v>0</v>
      </c>
      <c r="G2482" s="6">
        <v>0</v>
      </c>
      <c r="H2482" s="14">
        <f>SUM(D2482:G2482)</f>
        <v>350908</v>
      </c>
    </row>
    <row r="2483" spans="1:9" x14ac:dyDescent="0.25">
      <c r="B2483" s="5">
        <v>31907220</v>
      </c>
      <c r="C2483" s="5" t="s">
        <v>2294</v>
      </c>
      <c r="D2483" s="6">
        <v>399592</v>
      </c>
      <c r="E2483" s="6">
        <v>0</v>
      </c>
      <c r="F2483" s="6">
        <v>0</v>
      </c>
      <c r="G2483" s="6">
        <v>0</v>
      </c>
      <c r="H2483" s="14">
        <f>SUM(D2483:G2483)</f>
        <v>399592</v>
      </c>
    </row>
    <row r="2484" spans="1:9" x14ac:dyDescent="0.25">
      <c r="B2484" s="5">
        <v>79279248</v>
      </c>
      <c r="C2484" s="5" t="s">
        <v>2295</v>
      </c>
      <c r="D2484" s="6">
        <v>136024</v>
      </c>
      <c r="E2484" s="6">
        <v>0</v>
      </c>
      <c r="F2484" s="6">
        <v>0</v>
      </c>
      <c r="G2484" s="6">
        <v>0</v>
      </c>
      <c r="H2484" s="14">
        <f>SUM(D2484:G2484)</f>
        <v>136024</v>
      </c>
      <c r="I2484" s="22"/>
    </row>
    <row r="2485" spans="1:9" ht="15" customHeight="1" x14ac:dyDescent="0.25">
      <c r="A2485" s="3" t="s">
        <v>3271</v>
      </c>
      <c r="B2485" s="5">
        <v>418</v>
      </c>
      <c r="C2485" s="5">
        <v>24</v>
      </c>
      <c r="D2485" s="5">
        <v>2411000123</v>
      </c>
      <c r="E2485" s="5">
        <v>2</v>
      </c>
      <c r="F2485" s="5">
        <v>2024</v>
      </c>
      <c r="G2485" s="5">
        <v>1</v>
      </c>
      <c r="H2485" s="14"/>
      <c r="I2485" s="15">
        <f>+SUM(H2486)</f>
        <v>85552</v>
      </c>
    </row>
    <row r="2486" spans="1:9" x14ac:dyDescent="0.25">
      <c r="B2486" s="5">
        <v>79880226</v>
      </c>
      <c r="C2486" s="5" t="s">
        <v>2296</v>
      </c>
      <c r="D2486" s="6">
        <v>85552</v>
      </c>
      <c r="E2486" s="6">
        <v>0</v>
      </c>
      <c r="F2486" s="6">
        <v>0</v>
      </c>
      <c r="G2486" s="6">
        <v>0</v>
      </c>
      <c r="H2486" s="14">
        <f>SUM(D2486:G2486)</f>
        <v>85552</v>
      </c>
      <c r="I2486" s="22"/>
    </row>
    <row r="2487" spans="1:9" ht="15" customHeight="1" x14ac:dyDescent="0.25">
      <c r="A2487" s="3" t="s">
        <v>3272</v>
      </c>
      <c r="B2487" s="5">
        <v>419</v>
      </c>
      <c r="C2487" s="5">
        <v>24</v>
      </c>
      <c r="D2487" s="5">
        <v>2411000124</v>
      </c>
      <c r="E2487" s="5">
        <v>2</v>
      </c>
      <c r="F2487" s="5">
        <v>2024</v>
      </c>
      <c r="G2487" s="5">
        <v>1</v>
      </c>
      <c r="H2487" s="14"/>
      <c r="I2487" s="15">
        <f>+SUM(H2488:H2493)</f>
        <v>2488525</v>
      </c>
    </row>
    <row r="2488" spans="1:9" x14ac:dyDescent="0.25">
      <c r="B2488" s="5">
        <v>1151955047</v>
      </c>
      <c r="C2488" s="5" t="s">
        <v>2297</v>
      </c>
      <c r="D2488" s="6">
        <v>226223</v>
      </c>
      <c r="E2488" s="6">
        <v>0</v>
      </c>
      <c r="F2488" s="6">
        <v>0</v>
      </c>
      <c r="G2488" s="6">
        <v>0</v>
      </c>
      <c r="H2488" s="14">
        <f t="shared" ref="H2488:H2493" si="113">SUM(D2488:G2488)</f>
        <v>226223</v>
      </c>
    </row>
    <row r="2489" spans="1:9" x14ac:dyDescent="0.25">
      <c r="B2489" s="5">
        <v>25234223</v>
      </c>
      <c r="C2489" s="5" t="s">
        <v>2298</v>
      </c>
      <c r="D2489" s="6">
        <v>804738</v>
      </c>
      <c r="E2489" s="6">
        <v>0</v>
      </c>
      <c r="F2489" s="6">
        <v>0</v>
      </c>
      <c r="G2489" s="6">
        <v>0</v>
      </c>
      <c r="H2489" s="14">
        <f t="shared" si="113"/>
        <v>804738</v>
      </c>
    </row>
    <row r="2490" spans="1:9" x14ac:dyDescent="0.25">
      <c r="B2490" s="5">
        <v>29951631</v>
      </c>
      <c r="C2490" s="5" t="s">
        <v>2299</v>
      </c>
      <c r="D2490" s="6">
        <v>235154</v>
      </c>
      <c r="E2490" s="6">
        <v>0</v>
      </c>
      <c r="F2490" s="6">
        <v>0</v>
      </c>
      <c r="G2490" s="6">
        <v>0</v>
      </c>
      <c r="H2490" s="14">
        <f t="shared" si="113"/>
        <v>235154</v>
      </c>
    </row>
    <row r="2491" spans="1:9" x14ac:dyDescent="0.25">
      <c r="B2491" s="5">
        <v>31984363</v>
      </c>
      <c r="C2491" s="5" t="s">
        <v>2300</v>
      </c>
      <c r="D2491" s="6">
        <v>870918</v>
      </c>
      <c r="E2491" s="6">
        <v>0</v>
      </c>
      <c r="F2491" s="6">
        <v>0</v>
      </c>
      <c r="G2491" s="6">
        <v>0</v>
      </c>
      <c r="H2491" s="14">
        <f t="shared" si="113"/>
        <v>870918</v>
      </c>
    </row>
    <row r="2492" spans="1:9" x14ac:dyDescent="0.25">
      <c r="B2492" s="5">
        <v>66753126</v>
      </c>
      <c r="C2492" s="5" t="s">
        <v>2301</v>
      </c>
      <c r="D2492" s="6">
        <v>351471</v>
      </c>
      <c r="E2492" s="6">
        <v>0</v>
      </c>
      <c r="F2492" s="6">
        <v>0</v>
      </c>
      <c r="G2492" s="6">
        <v>0</v>
      </c>
      <c r="H2492" s="14">
        <f t="shared" si="113"/>
        <v>351471</v>
      </c>
    </row>
    <row r="2493" spans="1:9" x14ac:dyDescent="0.25">
      <c r="B2493" s="5">
        <v>66819934</v>
      </c>
      <c r="C2493" s="5" t="s">
        <v>2302</v>
      </c>
      <c r="D2493" s="6">
        <v>21</v>
      </c>
      <c r="E2493" s="6">
        <v>0</v>
      </c>
      <c r="F2493" s="6">
        <v>0</v>
      </c>
      <c r="G2493" s="6">
        <v>0</v>
      </c>
      <c r="H2493" s="14">
        <f t="shared" si="113"/>
        <v>21</v>
      </c>
      <c r="I2493" s="22"/>
    </row>
    <row r="2494" spans="1:9" ht="15" customHeight="1" x14ac:dyDescent="0.25">
      <c r="A2494" s="3" t="s">
        <v>3273</v>
      </c>
      <c r="B2494" s="5">
        <v>420</v>
      </c>
      <c r="C2494" s="5">
        <v>24</v>
      </c>
      <c r="D2494" s="5">
        <v>2411000125</v>
      </c>
      <c r="E2494" s="5">
        <v>2</v>
      </c>
      <c r="F2494" s="5">
        <v>2024</v>
      </c>
      <c r="G2494" s="5">
        <v>1</v>
      </c>
      <c r="H2494" s="14"/>
      <c r="I2494" s="15">
        <f>+SUM(H2495:H2499)</f>
        <v>607283</v>
      </c>
    </row>
    <row r="2495" spans="1:9" x14ac:dyDescent="0.25">
      <c r="B2495" s="5">
        <v>1107049440</v>
      </c>
      <c r="C2495" s="5" t="s">
        <v>2303</v>
      </c>
      <c r="D2495" s="6">
        <v>23345</v>
      </c>
      <c r="E2495" s="6">
        <v>0</v>
      </c>
      <c r="F2495" s="6">
        <v>0</v>
      </c>
      <c r="G2495" s="6">
        <v>0</v>
      </c>
      <c r="H2495" s="14">
        <f>SUM(D2495:G2495)</f>
        <v>23345</v>
      </c>
    </row>
    <row r="2496" spans="1:9" x14ac:dyDescent="0.25">
      <c r="B2496" s="5">
        <v>1144162321</v>
      </c>
      <c r="C2496" s="5" t="s">
        <v>2304</v>
      </c>
      <c r="D2496" s="6">
        <v>88972</v>
      </c>
      <c r="E2496" s="6">
        <v>0</v>
      </c>
      <c r="F2496" s="6">
        <v>0</v>
      </c>
      <c r="G2496" s="6">
        <v>0</v>
      </c>
      <c r="H2496" s="14">
        <f>SUM(D2496:G2496)</f>
        <v>88972</v>
      </c>
    </row>
    <row r="2497" spans="1:9" x14ac:dyDescent="0.25">
      <c r="B2497" s="5">
        <v>16708757</v>
      </c>
      <c r="C2497" s="5" t="s">
        <v>2305</v>
      </c>
      <c r="D2497" s="6">
        <v>290112</v>
      </c>
      <c r="E2497" s="6">
        <v>0</v>
      </c>
      <c r="F2497" s="6">
        <v>0</v>
      </c>
      <c r="G2497" s="6">
        <v>0</v>
      </c>
      <c r="H2497" s="14">
        <f>SUM(D2497:G2497)</f>
        <v>290112</v>
      </c>
    </row>
    <row r="2498" spans="1:9" x14ac:dyDescent="0.25">
      <c r="B2498" s="5">
        <v>34546751</v>
      </c>
      <c r="C2498" s="5" t="s">
        <v>2306</v>
      </c>
      <c r="D2498" s="6">
        <v>181670</v>
      </c>
      <c r="E2498" s="6">
        <v>0</v>
      </c>
      <c r="F2498" s="6">
        <v>0</v>
      </c>
      <c r="G2498" s="6">
        <v>0</v>
      </c>
      <c r="H2498" s="14">
        <f>SUM(D2498:G2498)</f>
        <v>181670</v>
      </c>
    </row>
    <row r="2499" spans="1:9" x14ac:dyDescent="0.25">
      <c r="A2499" s="22"/>
      <c r="B2499" s="5">
        <v>94332257</v>
      </c>
      <c r="C2499" s="5" t="s">
        <v>2307</v>
      </c>
      <c r="D2499" s="6">
        <v>23184</v>
      </c>
      <c r="E2499" s="6">
        <v>0</v>
      </c>
      <c r="F2499" s="6">
        <v>0</v>
      </c>
      <c r="G2499" s="6">
        <v>0</v>
      </c>
      <c r="H2499" s="14">
        <f>SUM(D2499:G2499)</f>
        <v>23184</v>
      </c>
      <c r="I2499" s="22"/>
    </row>
    <row r="2500" spans="1:9" ht="15" customHeight="1" x14ac:dyDescent="0.25">
      <c r="A2500" s="13" t="s">
        <v>3274</v>
      </c>
      <c r="B2500" s="5">
        <v>421</v>
      </c>
      <c r="C2500" s="5">
        <v>24</v>
      </c>
      <c r="D2500" s="5">
        <v>2411000126</v>
      </c>
      <c r="E2500" s="5">
        <v>2</v>
      </c>
      <c r="F2500" s="5">
        <v>2024</v>
      </c>
      <c r="G2500" s="5">
        <v>1</v>
      </c>
      <c r="H2500" s="14"/>
      <c r="I2500" s="15">
        <f>+SUM(H2501)</f>
        <v>116820</v>
      </c>
    </row>
    <row r="2501" spans="1:9" x14ac:dyDescent="0.25">
      <c r="B2501" s="5">
        <v>1073516770</v>
      </c>
      <c r="C2501" s="5" t="s">
        <v>2308</v>
      </c>
      <c r="D2501" s="6">
        <v>116820</v>
      </c>
      <c r="E2501" s="6">
        <v>0</v>
      </c>
      <c r="F2501" s="6">
        <v>0</v>
      </c>
      <c r="G2501" s="6">
        <v>0</v>
      </c>
      <c r="H2501" s="14">
        <f>SUM(D2501:G2501)</f>
        <v>116820</v>
      </c>
      <c r="I2501" s="22"/>
    </row>
    <row r="2502" spans="1:9" ht="15" customHeight="1" x14ac:dyDescent="0.25">
      <c r="A2502" s="3" t="s">
        <v>3275</v>
      </c>
      <c r="B2502" s="5">
        <v>422</v>
      </c>
      <c r="C2502" s="5">
        <v>24</v>
      </c>
      <c r="D2502" s="5">
        <v>2411000127</v>
      </c>
      <c r="E2502" s="5">
        <v>2</v>
      </c>
      <c r="F2502" s="5">
        <v>2024</v>
      </c>
      <c r="G2502" s="5">
        <v>1</v>
      </c>
      <c r="H2502" s="14"/>
      <c r="I2502" s="15">
        <f>+SUM(H2503:H2521)</f>
        <v>3376119</v>
      </c>
    </row>
    <row r="2503" spans="1:9" x14ac:dyDescent="0.25">
      <c r="B2503" s="5">
        <v>1013610417</v>
      </c>
      <c r="C2503" s="5" t="s">
        <v>2309</v>
      </c>
      <c r="D2503" s="6">
        <v>258838</v>
      </c>
      <c r="E2503" s="6">
        <v>0</v>
      </c>
      <c r="F2503" s="6">
        <v>0</v>
      </c>
      <c r="G2503" s="6">
        <v>0</v>
      </c>
      <c r="H2503" s="14">
        <f t="shared" ref="H2503:H2521" si="114">SUM(D2503:G2503)</f>
        <v>258838</v>
      </c>
    </row>
    <row r="2504" spans="1:9" x14ac:dyDescent="0.25">
      <c r="B2504" s="5">
        <v>1036635595</v>
      </c>
      <c r="C2504" s="5" t="s">
        <v>2310</v>
      </c>
      <c r="D2504" s="6">
        <v>240661</v>
      </c>
      <c r="E2504" s="6">
        <v>0</v>
      </c>
      <c r="F2504" s="6">
        <v>0</v>
      </c>
      <c r="G2504" s="6">
        <v>0</v>
      </c>
      <c r="H2504" s="14">
        <f t="shared" si="114"/>
        <v>240661</v>
      </c>
    </row>
    <row r="2505" spans="1:9" x14ac:dyDescent="0.25">
      <c r="B2505" s="5">
        <v>1087998353</v>
      </c>
      <c r="C2505" s="5" t="s">
        <v>2311</v>
      </c>
      <c r="D2505" s="6">
        <v>39417</v>
      </c>
      <c r="E2505" s="6">
        <v>0</v>
      </c>
      <c r="F2505" s="6">
        <v>0</v>
      </c>
      <c r="G2505" s="6">
        <v>0</v>
      </c>
      <c r="H2505" s="14">
        <f t="shared" si="114"/>
        <v>39417</v>
      </c>
    </row>
    <row r="2506" spans="1:9" x14ac:dyDescent="0.25">
      <c r="B2506" s="5">
        <v>1113652393</v>
      </c>
      <c r="C2506" s="5" t="s">
        <v>2312</v>
      </c>
      <c r="D2506" s="6">
        <v>407562</v>
      </c>
      <c r="E2506" s="6">
        <v>0</v>
      </c>
      <c r="F2506" s="6">
        <v>0</v>
      </c>
      <c r="G2506" s="6">
        <v>0</v>
      </c>
      <c r="H2506" s="14">
        <f t="shared" si="114"/>
        <v>407562</v>
      </c>
    </row>
    <row r="2507" spans="1:9" x14ac:dyDescent="0.25">
      <c r="B2507" s="5">
        <v>18596701</v>
      </c>
      <c r="C2507" s="5" t="s">
        <v>2313</v>
      </c>
      <c r="D2507" s="6">
        <v>125342</v>
      </c>
      <c r="E2507" s="6">
        <v>0</v>
      </c>
      <c r="F2507" s="6">
        <v>0</v>
      </c>
      <c r="G2507" s="6">
        <v>0</v>
      </c>
      <c r="H2507" s="14">
        <f t="shared" si="114"/>
        <v>125342</v>
      </c>
    </row>
    <row r="2508" spans="1:9" x14ac:dyDescent="0.25">
      <c r="B2508" s="5">
        <v>23085465</v>
      </c>
      <c r="C2508" s="5" t="s">
        <v>2314</v>
      </c>
      <c r="D2508" s="6">
        <v>65818</v>
      </c>
      <c r="E2508" s="6">
        <v>0</v>
      </c>
      <c r="F2508" s="6">
        <v>0</v>
      </c>
      <c r="G2508" s="6">
        <v>0</v>
      </c>
      <c r="H2508" s="14">
        <f t="shared" si="114"/>
        <v>65818</v>
      </c>
    </row>
    <row r="2509" spans="1:9" x14ac:dyDescent="0.25">
      <c r="B2509" s="5">
        <v>29683866</v>
      </c>
      <c r="C2509" s="5" t="s">
        <v>2315</v>
      </c>
      <c r="D2509" s="6">
        <v>356298</v>
      </c>
      <c r="E2509" s="6">
        <v>0</v>
      </c>
      <c r="F2509" s="6">
        <v>0</v>
      </c>
      <c r="G2509" s="6">
        <v>0</v>
      </c>
      <c r="H2509" s="14">
        <f t="shared" si="114"/>
        <v>356298</v>
      </c>
    </row>
    <row r="2510" spans="1:9" x14ac:dyDescent="0.25">
      <c r="B2510" s="5">
        <v>32351865</v>
      </c>
      <c r="C2510" s="5" t="s">
        <v>2316</v>
      </c>
      <c r="D2510" s="6">
        <v>44601</v>
      </c>
      <c r="E2510" s="6">
        <v>0</v>
      </c>
      <c r="F2510" s="6">
        <v>0</v>
      </c>
      <c r="G2510" s="6">
        <v>0</v>
      </c>
      <c r="H2510" s="14">
        <f t="shared" si="114"/>
        <v>44601</v>
      </c>
    </row>
    <row r="2511" spans="1:9" x14ac:dyDescent="0.25">
      <c r="B2511" s="5">
        <v>33992132</v>
      </c>
      <c r="C2511" s="5" t="s">
        <v>2317</v>
      </c>
      <c r="D2511" s="6">
        <v>331815</v>
      </c>
      <c r="E2511" s="6">
        <v>0</v>
      </c>
      <c r="F2511" s="6">
        <v>0</v>
      </c>
      <c r="G2511" s="6">
        <v>0</v>
      </c>
      <c r="H2511" s="14">
        <f t="shared" si="114"/>
        <v>331815</v>
      </c>
    </row>
    <row r="2512" spans="1:9" x14ac:dyDescent="0.25">
      <c r="B2512" s="5">
        <v>39418206</v>
      </c>
      <c r="C2512" s="5" t="s">
        <v>2318</v>
      </c>
      <c r="D2512" s="6">
        <v>173189</v>
      </c>
      <c r="E2512" s="6">
        <v>0</v>
      </c>
      <c r="F2512" s="6">
        <v>0</v>
      </c>
      <c r="G2512" s="6">
        <v>0</v>
      </c>
      <c r="H2512" s="14">
        <f t="shared" si="114"/>
        <v>173189</v>
      </c>
    </row>
    <row r="2513" spans="1:9" x14ac:dyDescent="0.25">
      <c r="B2513" s="5">
        <v>40445952</v>
      </c>
      <c r="C2513" s="5" t="s">
        <v>2319</v>
      </c>
      <c r="D2513" s="6">
        <v>178536</v>
      </c>
      <c r="E2513" s="6">
        <v>0</v>
      </c>
      <c r="F2513" s="6">
        <v>0</v>
      </c>
      <c r="G2513" s="6">
        <v>0</v>
      </c>
      <c r="H2513" s="14">
        <f t="shared" si="114"/>
        <v>178536</v>
      </c>
    </row>
    <row r="2514" spans="1:9" x14ac:dyDescent="0.25">
      <c r="B2514" s="5">
        <v>43147197</v>
      </c>
      <c r="C2514" s="5" t="s">
        <v>2320</v>
      </c>
      <c r="D2514" s="6">
        <v>141591</v>
      </c>
      <c r="E2514" s="6">
        <v>0</v>
      </c>
      <c r="F2514" s="6">
        <v>0</v>
      </c>
      <c r="G2514" s="6">
        <v>0</v>
      </c>
      <c r="H2514" s="14">
        <f t="shared" si="114"/>
        <v>141591</v>
      </c>
    </row>
    <row r="2515" spans="1:9" x14ac:dyDescent="0.25">
      <c r="B2515" s="5">
        <v>52218645</v>
      </c>
      <c r="C2515" s="5" t="s">
        <v>2321</v>
      </c>
      <c r="D2515" s="6">
        <v>60136</v>
      </c>
      <c r="E2515" s="6">
        <v>0</v>
      </c>
      <c r="F2515" s="6">
        <v>0</v>
      </c>
      <c r="G2515" s="6">
        <v>0</v>
      </c>
      <c r="H2515" s="14">
        <f t="shared" si="114"/>
        <v>60136</v>
      </c>
    </row>
    <row r="2516" spans="1:9" x14ac:dyDescent="0.25">
      <c r="B2516" s="5">
        <v>52300098</v>
      </c>
      <c r="C2516" s="5" t="s">
        <v>2322</v>
      </c>
      <c r="D2516" s="6">
        <v>345984</v>
      </c>
      <c r="E2516" s="6">
        <v>0</v>
      </c>
      <c r="F2516" s="6">
        <v>0</v>
      </c>
      <c r="G2516" s="6">
        <v>0</v>
      </c>
      <c r="H2516" s="14">
        <f t="shared" si="114"/>
        <v>345984</v>
      </c>
    </row>
    <row r="2517" spans="1:9" x14ac:dyDescent="0.25">
      <c r="B2517" s="5">
        <v>52303667</v>
      </c>
      <c r="C2517" s="5" t="s">
        <v>2323</v>
      </c>
      <c r="D2517" s="6">
        <v>61645</v>
      </c>
      <c r="E2517" s="6">
        <v>0</v>
      </c>
      <c r="F2517" s="6">
        <v>0</v>
      </c>
      <c r="G2517" s="6">
        <v>0</v>
      </c>
      <c r="H2517" s="14">
        <f t="shared" si="114"/>
        <v>61645</v>
      </c>
    </row>
    <row r="2518" spans="1:9" x14ac:dyDescent="0.25">
      <c r="B2518" s="5">
        <v>66836364</v>
      </c>
      <c r="C2518" s="5" t="s">
        <v>2324</v>
      </c>
      <c r="D2518" s="6">
        <v>88396</v>
      </c>
      <c r="E2518" s="6">
        <v>0</v>
      </c>
      <c r="F2518" s="6">
        <v>0</v>
      </c>
      <c r="G2518" s="6">
        <v>0</v>
      </c>
      <c r="H2518" s="14">
        <f t="shared" si="114"/>
        <v>88396</v>
      </c>
    </row>
    <row r="2519" spans="1:9" x14ac:dyDescent="0.25">
      <c r="B2519" s="5">
        <v>7228204</v>
      </c>
      <c r="C2519" s="5" t="s">
        <v>2325</v>
      </c>
      <c r="D2519" s="6">
        <v>167827</v>
      </c>
      <c r="E2519" s="6">
        <v>0</v>
      </c>
      <c r="F2519" s="6">
        <v>0</v>
      </c>
      <c r="G2519" s="6">
        <v>0</v>
      </c>
      <c r="H2519" s="14">
        <f t="shared" si="114"/>
        <v>167827</v>
      </c>
    </row>
    <row r="2520" spans="1:9" x14ac:dyDescent="0.25">
      <c r="B2520" s="5">
        <v>79561381</v>
      </c>
      <c r="C2520" s="5" t="s">
        <v>2326</v>
      </c>
      <c r="D2520" s="6">
        <v>206865</v>
      </c>
      <c r="E2520" s="6">
        <v>0</v>
      </c>
      <c r="F2520" s="6">
        <v>0</v>
      </c>
      <c r="G2520" s="6">
        <v>0</v>
      </c>
      <c r="H2520" s="14">
        <f t="shared" si="114"/>
        <v>206865</v>
      </c>
    </row>
    <row r="2521" spans="1:9" x14ac:dyDescent="0.25">
      <c r="A2521" s="22"/>
      <c r="B2521" s="5">
        <v>9620172</v>
      </c>
      <c r="C2521" s="5" t="s">
        <v>2327</v>
      </c>
      <c r="D2521" s="6">
        <v>81598</v>
      </c>
      <c r="E2521" s="6">
        <v>0</v>
      </c>
      <c r="F2521" s="6">
        <v>0</v>
      </c>
      <c r="G2521" s="6">
        <v>0</v>
      </c>
      <c r="H2521" s="14">
        <f t="shared" si="114"/>
        <v>81598</v>
      </c>
      <c r="I2521" s="22"/>
    </row>
    <row r="2522" spans="1:9" ht="15" customHeight="1" x14ac:dyDescent="0.25">
      <c r="A2522" s="13" t="s">
        <v>3276</v>
      </c>
      <c r="B2522" s="5">
        <v>424</v>
      </c>
      <c r="C2522" s="5">
        <v>24</v>
      </c>
      <c r="D2522" s="5">
        <v>2411000128</v>
      </c>
      <c r="E2522" s="5">
        <v>2</v>
      </c>
      <c r="F2522" s="5">
        <v>2024</v>
      </c>
      <c r="G2522" s="5">
        <v>1</v>
      </c>
      <c r="H2522" s="14"/>
      <c r="I2522" s="15">
        <f>+SUM(H2523)</f>
        <v>160467</v>
      </c>
    </row>
    <row r="2523" spans="1:9" x14ac:dyDescent="0.25">
      <c r="A2523" s="22"/>
      <c r="B2523" s="5">
        <v>1000214133</v>
      </c>
      <c r="C2523" s="5" t="s">
        <v>2328</v>
      </c>
      <c r="D2523" s="6">
        <v>160467</v>
      </c>
      <c r="E2523" s="6">
        <v>0</v>
      </c>
      <c r="F2523" s="6">
        <v>0</v>
      </c>
      <c r="G2523" s="6">
        <v>0</v>
      </c>
      <c r="H2523" s="14">
        <f>SUM(D2523:G2523)</f>
        <v>160467</v>
      </c>
      <c r="I2523" s="22"/>
    </row>
    <row r="2524" spans="1:9" ht="15" customHeight="1" x14ac:dyDescent="0.25">
      <c r="A2524" s="12" t="s">
        <v>3277</v>
      </c>
      <c r="B2524" s="25">
        <v>426</v>
      </c>
      <c r="C2524" s="5">
        <v>24</v>
      </c>
      <c r="D2524" s="5">
        <v>2414000038</v>
      </c>
      <c r="E2524" s="5">
        <v>2</v>
      </c>
      <c r="F2524" s="5">
        <v>2024</v>
      </c>
      <c r="G2524" s="5">
        <v>1</v>
      </c>
      <c r="H2524" s="14"/>
      <c r="I2524" s="15">
        <f>+SUM(H2525:H2532)</f>
        <v>340000</v>
      </c>
    </row>
    <row r="2525" spans="1:9" x14ac:dyDescent="0.25">
      <c r="B2525" s="5">
        <v>1005863683</v>
      </c>
      <c r="C2525" s="5" t="s">
        <v>2329</v>
      </c>
      <c r="D2525" s="6">
        <v>0</v>
      </c>
      <c r="E2525" s="6">
        <v>30000</v>
      </c>
      <c r="F2525" s="6">
        <v>0</v>
      </c>
      <c r="G2525" s="6">
        <v>0</v>
      </c>
      <c r="H2525" s="14">
        <f t="shared" ref="H2525:H2532" si="115">SUM(D2525:G2525)</f>
        <v>30000</v>
      </c>
    </row>
    <row r="2526" spans="1:9" x14ac:dyDescent="0.25">
      <c r="B2526" s="5">
        <v>1061798444</v>
      </c>
      <c r="C2526" s="5" t="s">
        <v>2330</v>
      </c>
      <c r="D2526" s="6">
        <v>0</v>
      </c>
      <c r="E2526" s="6">
        <v>50000</v>
      </c>
      <c r="F2526" s="6">
        <v>0</v>
      </c>
      <c r="G2526" s="6">
        <v>0</v>
      </c>
      <c r="H2526" s="14">
        <f t="shared" si="115"/>
        <v>50000</v>
      </c>
    </row>
    <row r="2527" spans="1:9" x14ac:dyDescent="0.25">
      <c r="B2527" s="5">
        <v>1089801201</v>
      </c>
      <c r="C2527" s="5" t="s">
        <v>2331</v>
      </c>
      <c r="D2527" s="6">
        <v>0</v>
      </c>
      <c r="E2527" s="6">
        <v>26000</v>
      </c>
      <c r="F2527" s="6">
        <v>0</v>
      </c>
      <c r="G2527" s="6">
        <v>0</v>
      </c>
      <c r="H2527" s="14">
        <f t="shared" si="115"/>
        <v>26000</v>
      </c>
    </row>
    <row r="2528" spans="1:9" x14ac:dyDescent="0.25">
      <c r="B2528" s="5">
        <v>1130621002</v>
      </c>
      <c r="C2528" s="5" t="s">
        <v>2332</v>
      </c>
      <c r="D2528" s="6">
        <v>0</v>
      </c>
      <c r="E2528" s="6">
        <v>50000</v>
      </c>
      <c r="F2528" s="6">
        <v>0</v>
      </c>
      <c r="G2528" s="6">
        <v>0</v>
      </c>
      <c r="H2528" s="14">
        <f t="shared" si="115"/>
        <v>50000</v>
      </c>
    </row>
    <row r="2529" spans="1:9" x14ac:dyDescent="0.25">
      <c r="B2529" s="5">
        <v>1143965078</v>
      </c>
      <c r="C2529" s="5" t="s">
        <v>2333</v>
      </c>
      <c r="D2529" s="6">
        <v>0</v>
      </c>
      <c r="E2529" s="6">
        <v>28000</v>
      </c>
      <c r="F2529" s="6">
        <v>0</v>
      </c>
      <c r="G2529" s="6">
        <v>0</v>
      </c>
      <c r="H2529" s="14">
        <f t="shared" si="115"/>
        <v>28000</v>
      </c>
    </row>
    <row r="2530" spans="1:9" x14ac:dyDescent="0.25">
      <c r="B2530" s="5">
        <v>14608705</v>
      </c>
      <c r="C2530" s="5" t="s">
        <v>2334</v>
      </c>
      <c r="D2530" s="6">
        <v>0</v>
      </c>
      <c r="E2530" s="6">
        <v>30000</v>
      </c>
      <c r="F2530" s="6">
        <v>70000</v>
      </c>
      <c r="G2530" s="6">
        <v>0</v>
      </c>
      <c r="H2530" s="14">
        <f t="shared" si="115"/>
        <v>100000</v>
      </c>
    </row>
    <row r="2531" spans="1:9" x14ac:dyDescent="0.25">
      <c r="B2531" s="5">
        <v>64919443</v>
      </c>
      <c r="C2531" s="5" t="s">
        <v>2335</v>
      </c>
      <c r="D2531" s="6">
        <v>0</v>
      </c>
      <c r="E2531" s="6">
        <v>30000</v>
      </c>
      <c r="F2531" s="6">
        <v>0</v>
      </c>
      <c r="G2531" s="6">
        <v>0</v>
      </c>
      <c r="H2531" s="14">
        <f t="shared" si="115"/>
        <v>30000</v>
      </c>
    </row>
    <row r="2532" spans="1:9" x14ac:dyDescent="0.25">
      <c r="A2532" s="22"/>
      <c r="B2532" s="5">
        <v>94403706</v>
      </c>
      <c r="C2532" s="5" t="s">
        <v>2336</v>
      </c>
      <c r="D2532" s="6">
        <v>0</v>
      </c>
      <c r="E2532" s="6">
        <v>26000</v>
      </c>
      <c r="F2532" s="6">
        <v>0</v>
      </c>
      <c r="G2532" s="6">
        <v>0</v>
      </c>
      <c r="H2532" s="14">
        <f t="shared" si="115"/>
        <v>26000</v>
      </c>
      <c r="I2532" s="22"/>
    </row>
    <row r="2533" spans="1:9" ht="15" customHeight="1" x14ac:dyDescent="0.25">
      <c r="A2533" s="12" t="s">
        <v>3278</v>
      </c>
      <c r="B2533" s="25">
        <v>427</v>
      </c>
      <c r="C2533" s="5">
        <v>24</v>
      </c>
      <c r="D2533" s="5">
        <v>24111000002</v>
      </c>
      <c r="E2533" s="5">
        <v>2</v>
      </c>
      <c r="F2533" s="5">
        <v>2024</v>
      </c>
      <c r="G2533" s="5">
        <v>1</v>
      </c>
      <c r="H2533" s="14"/>
      <c r="I2533" s="15">
        <f>+SUM(H2534:H2566)</f>
        <v>3712197</v>
      </c>
    </row>
    <row r="2534" spans="1:9" x14ac:dyDescent="0.25">
      <c r="B2534" s="5">
        <v>1000214374</v>
      </c>
      <c r="C2534" s="5" t="s">
        <v>2337</v>
      </c>
      <c r="D2534" s="6">
        <v>0</v>
      </c>
      <c r="E2534" s="6">
        <v>26000</v>
      </c>
      <c r="F2534" s="6">
        <v>100000</v>
      </c>
      <c r="G2534" s="6">
        <v>0</v>
      </c>
      <c r="H2534" s="14">
        <f t="shared" ref="H2534:H2566" si="116">SUM(D2534:G2534)</f>
        <v>126000</v>
      </c>
    </row>
    <row r="2535" spans="1:9" x14ac:dyDescent="0.25">
      <c r="B2535" s="5">
        <v>1000781277</v>
      </c>
      <c r="C2535" s="5" t="s">
        <v>2338</v>
      </c>
      <c r="D2535" s="6">
        <v>0</v>
      </c>
      <c r="E2535" s="6">
        <v>26000</v>
      </c>
      <c r="F2535" s="6">
        <v>200000</v>
      </c>
      <c r="G2535" s="6">
        <v>0</v>
      </c>
      <c r="H2535" s="14">
        <f t="shared" si="116"/>
        <v>226000</v>
      </c>
    </row>
    <row r="2536" spans="1:9" x14ac:dyDescent="0.25">
      <c r="B2536" s="5">
        <v>1024545206</v>
      </c>
      <c r="C2536" s="5" t="s">
        <v>2339</v>
      </c>
      <c r="D2536" s="6">
        <v>0</v>
      </c>
      <c r="E2536" s="6">
        <v>26000</v>
      </c>
      <c r="F2536" s="6">
        <v>50000</v>
      </c>
      <c r="G2536" s="6">
        <v>0</v>
      </c>
      <c r="H2536" s="14">
        <f t="shared" si="116"/>
        <v>76000</v>
      </c>
    </row>
    <row r="2537" spans="1:9" x14ac:dyDescent="0.25">
      <c r="B2537" s="5">
        <v>1033719667</v>
      </c>
      <c r="C2537" s="5" t="s">
        <v>2340</v>
      </c>
      <c r="D2537" s="6">
        <v>0</v>
      </c>
      <c r="E2537" s="6">
        <v>26000</v>
      </c>
      <c r="F2537" s="6">
        <v>100000</v>
      </c>
      <c r="G2537" s="6">
        <v>0</v>
      </c>
      <c r="H2537" s="14">
        <f t="shared" si="116"/>
        <v>126000</v>
      </c>
    </row>
    <row r="2538" spans="1:9" x14ac:dyDescent="0.25">
      <c r="B2538" s="5">
        <v>1054372156</v>
      </c>
      <c r="C2538" s="5" t="s">
        <v>2341</v>
      </c>
      <c r="D2538" s="6">
        <v>0</v>
      </c>
      <c r="E2538" s="6">
        <v>26000</v>
      </c>
      <c r="F2538" s="6">
        <v>100000</v>
      </c>
      <c r="G2538" s="6">
        <v>0</v>
      </c>
      <c r="H2538" s="14">
        <f t="shared" si="116"/>
        <v>126000</v>
      </c>
    </row>
    <row r="2539" spans="1:9" x14ac:dyDescent="0.25">
      <c r="B2539" s="5">
        <v>1083043807</v>
      </c>
      <c r="C2539" s="5" t="s">
        <v>2342</v>
      </c>
      <c r="D2539" s="6">
        <v>0</v>
      </c>
      <c r="E2539" s="6">
        <v>26000</v>
      </c>
      <c r="F2539" s="6">
        <v>75000</v>
      </c>
      <c r="G2539" s="6">
        <v>0</v>
      </c>
      <c r="H2539" s="14">
        <f t="shared" si="116"/>
        <v>101000</v>
      </c>
    </row>
    <row r="2540" spans="1:9" x14ac:dyDescent="0.25">
      <c r="B2540" s="5">
        <v>11390359</v>
      </c>
      <c r="C2540" s="5" t="s">
        <v>2343</v>
      </c>
      <c r="D2540" s="6">
        <v>0</v>
      </c>
      <c r="E2540" s="6">
        <v>26000</v>
      </c>
      <c r="F2540" s="6">
        <v>24000</v>
      </c>
      <c r="G2540" s="6">
        <v>0</v>
      </c>
      <c r="H2540" s="14">
        <f t="shared" si="116"/>
        <v>50000</v>
      </c>
    </row>
    <row r="2541" spans="1:9" x14ac:dyDescent="0.25">
      <c r="B2541" s="5">
        <v>1221966403</v>
      </c>
      <c r="C2541" s="5" t="s">
        <v>2344</v>
      </c>
      <c r="D2541" s="6">
        <v>0</v>
      </c>
      <c r="E2541" s="6">
        <v>26000</v>
      </c>
      <c r="F2541" s="6">
        <v>100000</v>
      </c>
      <c r="G2541" s="6">
        <v>0</v>
      </c>
      <c r="H2541" s="14">
        <f t="shared" si="116"/>
        <v>126000</v>
      </c>
    </row>
    <row r="2542" spans="1:9" x14ac:dyDescent="0.25">
      <c r="B2542" s="5">
        <v>13955052</v>
      </c>
      <c r="C2542" s="5" t="s">
        <v>2345</v>
      </c>
      <c r="D2542" s="6">
        <v>0</v>
      </c>
      <c r="E2542" s="6">
        <v>26000</v>
      </c>
      <c r="F2542" s="6">
        <v>100000</v>
      </c>
      <c r="G2542" s="6">
        <v>0</v>
      </c>
      <c r="H2542" s="14">
        <f t="shared" si="116"/>
        <v>126000</v>
      </c>
    </row>
    <row r="2543" spans="1:9" x14ac:dyDescent="0.25">
      <c r="B2543" s="5">
        <v>13955226</v>
      </c>
      <c r="C2543" s="5" t="s">
        <v>2346</v>
      </c>
      <c r="D2543" s="6">
        <v>0</v>
      </c>
      <c r="E2543" s="6">
        <v>26000</v>
      </c>
      <c r="F2543" s="6">
        <v>74000</v>
      </c>
      <c r="G2543" s="6">
        <v>0</v>
      </c>
      <c r="H2543" s="14">
        <f t="shared" si="116"/>
        <v>100000</v>
      </c>
    </row>
    <row r="2544" spans="1:9" x14ac:dyDescent="0.25">
      <c r="B2544" s="5">
        <v>14106562</v>
      </c>
      <c r="C2544" s="5" t="s">
        <v>2347</v>
      </c>
      <c r="D2544" s="6">
        <v>0</v>
      </c>
      <c r="E2544" s="6">
        <v>26000</v>
      </c>
      <c r="F2544" s="6">
        <v>24000</v>
      </c>
      <c r="G2544" s="6">
        <v>0</v>
      </c>
      <c r="H2544" s="14">
        <f t="shared" si="116"/>
        <v>50000</v>
      </c>
    </row>
    <row r="2545" spans="2:8" x14ac:dyDescent="0.25">
      <c r="B2545" s="5">
        <v>17280959</v>
      </c>
      <c r="C2545" s="5" t="s">
        <v>2348</v>
      </c>
      <c r="D2545" s="6">
        <v>0</v>
      </c>
      <c r="E2545" s="6">
        <v>26000</v>
      </c>
      <c r="F2545" s="6">
        <v>24000</v>
      </c>
      <c r="G2545" s="6">
        <v>0</v>
      </c>
      <c r="H2545" s="14">
        <f t="shared" si="116"/>
        <v>50000</v>
      </c>
    </row>
    <row r="2546" spans="2:8" x14ac:dyDescent="0.25">
      <c r="B2546" s="5">
        <v>17496410</v>
      </c>
      <c r="C2546" s="5" t="s">
        <v>2349</v>
      </c>
      <c r="D2546" s="6">
        <v>0</v>
      </c>
      <c r="E2546" s="6">
        <v>26000</v>
      </c>
      <c r="F2546" s="6">
        <v>100000</v>
      </c>
      <c r="G2546" s="6">
        <v>0</v>
      </c>
      <c r="H2546" s="14">
        <f t="shared" si="116"/>
        <v>126000</v>
      </c>
    </row>
    <row r="2547" spans="2:8" x14ac:dyDescent="0.25">
      <c r="B2547" s="5">
        <v>18395350</v>
      </c>
      <c r="C2547" s="5" t="s">
        <v>2350</v>
      </c>
      <c r="D2547" s="6">
        <v>0</v>
      </c>
      <c r="E2547" s="6">
        <v>26000</v>
      </c>
      <c r="F2547" s="6">
        <v>50000</v>
      </c>
      <c r="G2547" s="6">
        <v>0</v>
      </c>
      <c r="H2547" s="14">
        <f t="shared" si="116"/>
        <v>76000</v>
      </c>
    </row>
    <row r="2548" spans="2:8" x14ac:dyDescent="0.25">
      <c r="B2548" s="5">
        <v>3185853</v>
      </c>
      <c r="C2548" s="5" t="s">
        <v>2351</v>
      </c>
      <c r="D2548" s="6">
        <v>0</v>
      </c>
      <c r="E2548" s="6">
        <v>26000</v>
      </c>
      <c r="F2548" s="6">
        <v>24000</v>
      </c>
      <c r="G2548" s="6">
        <v>0</v>
      </c>
      <c r="H2548" s="14">
        <f t="shared" si="116"/>
        <v>50000</v>
      </c>
    </row>
    <row r="2549" spans="2:8" x14ac:dyDescent="0.25">
      <c r="B2549" s="5">
        <v>3190011</v>
      </c>
      <c r="C2549" s="5" t="s">
        <v>2352</v>
      </c>
      <c r="D2549" s="6">
        <v>0</v>
      </c>
      <c r="E2549" s="6">
        <v>26000</v>
      </c>
      <c r="F2549" s="6">
        <v>0</v>
      </c>
      <c r="G2549" s="6">
        <v>0</v>
      </c>
      <c r="H2549" s="14">
        <f t="shared" si="116"/>
        <v>26000</v>
      </c>
    </row>
    <row r="2550" spans="2:8" x14ac:dyDescent="0.25">
      <c r="B2550" s="5">
        <v>52716051</v>
      </c>
      <c r="C2550" s="5" t="s">
        <v>2353</v>
      </c>
      <c r="D2550" s="6">
        <v>0</v>
      </c>
      <c r="E2550" s="6">
        <v>26000</v>
      </c>
      <c r="F2550" s="6">
        <v>25000</v>
      </c>
      <c r="G2550" s="6">
        <v>0</v>
      </c>
      <c r="H2550" s="14">
        <f t="shared" si="116"/>
        <v>51000</v>
      </c>
    </row>
    <row r="2551" spans="2:8" x14ac:dyDescent="0.25">
      <c r="B2551" s="5">
        <v>6013849</v>
      </c>
      <c r="C2551" s="5" t="s">
        <v>2354</v>
      </c>
      <c r="D2551" s="6">
        <v>0</v>
      </c>
      <c r="E2551" s="6">
        <v>26000</v>
      </c>
      <c r="F2551" s="6">
        <v>100000</v>
      </c>
      <c r="G2551" s="6">
        <v>0</v>
      </c>
      <c r="H2551" s="14">
        <f t="shared" si="116"/>
        <v>126000</v>
      </c>
    </row>
    <row r="2552" spans="2:8" x14ac:dyDescent="0.25">
      <c r="B2552" s="5">
        <v>65718505</v>
      </c>
      <c r="C2552" s="5" t="s">
        <v>2355</v>
      </c>
      <c r="D2552" s="6">
        <v>0</v>
      </c>
      <c r="E2552" s="6">
        <v>26000</v>
      </c>
      <c r="F2552" s="6">
        <v>150000</v>
      </c>
      <c r="G2552" s="6">
        <v>0</v>
      </c>
      <c r="H2552" s="14">
        <f t="shared" si="116"/>
        <v>176000</v>
      </c>
    </row>
    <row r="2553" spans="2:8" x14ac:dyDescent="0.25">
      <c r="B2553" s="5">
        <v>79165681</v>
      </c>
      <c r="C2553" s="5" t="s">
        <v>2356</v>
      </c>
      <c r="D2553" s="6">
        <v>0</v>
      </c>
      <c r="E2553" s="6">
        <v>26000</v>
      </c>
      <c r="F2553" s="6">
        <v>100000</v>
      </c>
      <c r="G2553" s="6">
        <v>0</v>
      </c>
      <c r="H2553" s="14">
        <f t="shared" si="116"/>
        <v>126000</v>
      </c>
    </row>
    <row r="2554" spans="2:8" x14ac:dyDescent="0.25">
      <c r="B2554" s="5">
        <v>79243363</v>
      </c>
      <c r="C2554" s="5" t="s">
        <v>2357</v>
      </c>
      <c r="D2554" s="6">
        <v>0</v>
      </c>
      <c r="E2554" s="6">
        <v>35000</v>
      </c>
      <c r="F2554" s="6">
        <v>24000</v>
      </c>
      <c r="G2554" s="6">
        <v>0</v>
      </c>
      <c r="H2554" s="14">
        <f t="shared" si="116"/>
        <v>59000</v>
      </c>
    </row>
    <row r="2555" spans="2:8" x14ac:dyDescent="0.25">
      <c r="B2555" s="5">
        <v>79569739</v>
      </c>
      <c r="C2555" s="5" t="s">
        <v>2358</v>
      </c>
      <c r="D2555" s="6">
        <v>0</v>
      </c>
      <c r="E2555" s="6">
        <v>26000</v>
      </c>
      <c r="F2555" s="6">
        <v>0</v>
      </c>
      <c r="G2555" s="6">
        <v>0</v>
      </c>
      <c r="H2555" s="14">
        <f t="shared" si="116"/>
        <v>26000</v>
      </c>
    </row>
    <row r="2556" spans="2:8" x14ac:dyDescent="0.25">
      <c r="B2556" s="5">
        <v>79744627</v>
      </c>
      <c r="C2556" s="5" t="s">
        <v>2359</v>
      </c>
      <c r="D2556" s="6">
        <v>0</v>
      </c>
      <c r="E2556" s="6">
        <v>34000</v>
      </c>
      <c r="F2556" s="6">
        <v>0</v>
      </c>
      <c r="G2556" s="6">
        <v>0</v>
      </c>
      <c r="H2556" s="14">
        <f t="shared" si="116"/>
        <v>34000</v>
      </c>
    </row>
    <row r="2557" spans="2:8" x14ac:dyDescent="0.25">
      <c r="B2557" s="5">
        <v>79818140</v>
      </c>
      <c r="C2557" s="5" t="s">
        <v>2360</v>
      </c>
      <c r="D2557" s="6">
        <v>561197</v>
      </c>
      <c r="E2557" s="6">
        <v>26000</v>
      </c>
      <c r="F2557" s="6">
        <v>0</v>
      </c>
      <c r="G2557" s="6">
        <v>0</v>
      </c>
      <c r="H2557" s="14">
        <f t="shared" si="116"/>
        <v>587197</v>
      </c>
    </row>
    <row r="2558" spans="2:8" x14ac:dyDescent="0.25">
      <c r="B2558" s="5">
        <v>79825519</v>
      </c>
      <c r="C2558" s="5" t="s">
        <v>2361</v>
      </c>
      <c r="D2558" s="6">
        <v>0</v>
      </c>
      <c r="E2558" s="6">
        <v>26000</v>
      </c>
      <c r="F2558" s="6">
        <v>0</v>
      </c>
      <c r="G2558" s="6">
        <v>0</v>
      </c>
      <c r="H2558" s="14">
        <f t="shared" si="116"/>
        <v>26000</v>
      </c>
    </row>
    <row r="2559" spans="2:8" x14ac:dyDescent="0.25">
      <c r="B2559" s="5">
        <v>80029514</v>
      </c>
      <c r="C2559" s="5" t="s">
        <v>2362</v>
      </c>
      <c r="D2559" s="6">
        <v>0</v>
      </c>
      <c r="E2559" s="6">
        <v>26000</v>
      </c>
      <c r="F2559" s="6">
        <v>100000</v>
      </c>
      <c r="G2559" s="6">
        <v>0</v>
      </c>
      <c r="H2559" s="14">
        <f t="shared" si="116"/>
        <v>126000</v>
      </c>
    </row>
    <row r="2560" spans="2:8" x14ac:dyDescent="0.25">
      <c r="B2560" s="5">
        <v>80203245</v>
      </c>
      <c r="C2560" s="5" t="s">
        <v>2363</v>
      </c>
      <c r="D2560" s="6">
        <v>0</v>
      </c>
      <c r="E2560" s="6">
        <v>26000</v>
      </c>
      <c r="F2560" s="6">
        <v>100000</v>
      </c>
      <c r="G2560" s="6">
        <v>0</v>
      </c>
      <c r="H2560" s="14">
        <f t="shared" si="116"/>
        <v>126000</v>
      </c>
    </row>
    <row r="2561" spans="1:9" x14ac:dyDescent="0.25">
      <c r="B2561" s="5">
        <v>80235321</v>
      </c>
      <c r="C2561" s="5" t="s">
        <v>2364</v>
      </c>
      <c r="D2561" s="6">
        <v>0</v>
      </c>
      <c r="E2561" s="6">
        <v>58000</v>
      </c>
      <c r="F2561" s="6">
        <v>0</v>
      </c>
      <c r="G2561" s="6">
        <v>0</v>
      </c>
      <c r="H2561" s="14">
        <f t="shared" si="116"/>
        <v>58000</v>
      </c>
    </row>
    <row r="2562" spans="1:9" x14ac:dyDescent="0.25">
      <c r="B2562" s="5">
        <v>80497490</v>
      </c>
      <c r="C2562" s="5" t="s">
        <v>2365</v>
      </c>
      <c r="D2562" s="6">
        <v>0</v>
      </c>
      <c r="E2562" s="6">
        <v>26000</v>
      </c>
      <c r="F2562" s="6">
        <v>100000</v>
      </c>
      <c r="G2562" s="6">
        <v>0</v>
      </c>
      <c r="H2562" s="14">
        <f t="shared" si="116"/>
        <v>126000</v>
      </c>
    </row>
    <row r="2563" spans="1:9" x14ac:dyDescent="0.25">
      <c r="B2563" s="5">
        <v>85272362</v>
      </c>
      <c r="C2563" s="5" t="s">
        <v>2366</v>
      </c>
      <c r="D2563" s="6">
        <v>0</v>
      </c>
      <c r="E2563" s="6">
        <v>26000</v>
      </c>
      <c r="F2563" s="6">
        <v>200000</v>
      </c>
      <c r="G2563" s="6">
        <v>0</v>
      </c>
      <c r="H2563" s="14">
        <f t="shared" si="116"/>
        <v>226000</v>
      </c>
    </row>
    <row r="2564" spans="1:9" x14ac:dyDescent="0.25">
      <c r="B2564" s="5">
        <v>93293701</v>
      </c>
      <c r="C2564" s="5" t="s">
        <v>2367</v>
      </c>
      <c r="D2564" s="6">
        <v>0</v>
      </c>
      <c r="E2564" s="6">
        <v>26000</v>
      </c>
      <c r="F2564" s="6">
        <v>50000</v>
      </c>
      <c r="G2564" s="6">
        <v>0</v>
      </c>
      <c r="H2564" s="14">
        <f t="shared" si="116"/>
        <v>76000</v>
      </c>
    </row>
    <row r="2565" spans="1:9" x14ac:dyDescent="0.25">
      <c r="B2565" s="5">
        <v>9430148</v>
      </c>
      <c r="C2565" s="5" t="s">
        <v>2368</v>
      </c>
      <c r="D2565" s="6">
        <v>0</v>
      </c>
      <c r="E2565" s="6">
        <v>26000</v>
      </c>
      <c r="F2565" s="6">
        <v>100000</v>
      </c>
      <c r="G2565" s="6">
        <v>0</v>
      </c>
      <c r="H2565" s="14">
        <f t="shared" si="116"/>
        <v>126000</v>
      </c>
    </row>
    <row r="2566" spans="1:9" x14ac:dyDescent="0.25">
      <c r="A2566" s="22"/>
      <c r="B2566" s="5">
        <v>9534851</v>
      </c>
      <c r="C2566" s="5" t="s">
        <v>2369</v>
      </c>
      <c r="D2566" s="6">
        <v>0</v>
      </c>
      <c r="E2566" s="6">
        <v>26000</v>
      </c>
      <c r="F2566" s="6">
        <v>50000</v>
      </c>
      <c r="G2566" s="6">
        <v>0</v>
      </c>
      <c r="H2566" s="14">
        <f t="shared" si="116"/>
        <v>76000</v>
      </c>
      <c r="I2566" s="22"/>
    </row>
    <row r="2567" spans="1:9" ht="15" customHeight="1" x14ac:dyDescent="0.25">
      <c r="A2567" s="12" t="s">
        <v>3279</v>
      </c>
      <c r="B2567" s="25">
        <v>429</v>
      </c>
      <c r="C2567" s="5">
        <v>24</v>
      </c>
      <c r="D2567" s="5">
        <v>2421000031</v>
      </c>
      <c r="E2567" s="5">
        <v>2</v>
      </c>
      <c r="F2567" s="5">
        <v>2024</v>
      </c>
      <c r="G2567" s="5">
        <v>1</v>
      </c>
      <c r="H2567" s="14"/>
      <c r="I2567" s="15">
        <f>+SUM(H2568:H2571)</f>
        <v>1467710</v>
      </c>
    </row>
    <row r="2568" spans="1:9" x14ac:dyDescent="0.25">
      <c r="B2568" s="5">
        <v>1063621511</v>
      </c>
      <c r="C2568" s="5" t="s">
        <v>2370</v>
      </c>
      <c r="D2568" s="6">
        <v>0</v>
      </c>
      <c r="E2568" s="6">
        <v>32000</v>
      </c>
      <c r="F2568" s="6">
        <v>0</v>
      </c>
      <c r="G2568" s="6">
        <v>0</v>
      </c>
      <c r="H2568" s="14">
        <f>SUM(D2568:G2568)</f>
        <v>32000</v>
      </c>
    </row>
    <row r="2569" spans="1:9" x14ac:dyDescent="0.25">
      <c r="B2569" s="5">
        <v>1067092066</v>
      </c>
      <c r="C2569" s="5" t="s">
        <v>2371</v>
      </c>
      <c r="D2569" s="6">
        <v>271600</v>
      </c>
      <c r="E2569" s="6">
        <v>28000</v>
      </c>
      <c r="F2569" s="6">
        <v>0</v>
      </c>
      <c r="G2569" s="6">
        <v>0</v>
      </c>
      <c r="H2569" s="14">
        <f>SUM(D2569:G2569)</f>
        <v>299600</v>
      </c>
    </row>
    <row r="2570" spans="1:9" x14ac:dyDescent="0.25">
      <c r="B2570" s="5">
        <v>36458868</v>
      </c>
      <c r="C2570" s="5" t="s">
        <v>2372</v>
      </c>
      <c r="D2570" s="6">
        <v>684799</v>
      </c>
      <c r="E2570" s="6">
        <v>34000</v>
      </c>
      <c r="F2570" s="6">
        <v>0</v>
      </c>
      <c r="G2570" s="6">
        <v>0</v>
      </c>
      <c r="H2570" s="14">
        <f>SUM(D2570:G2570)</f>
        <v>718799</v>
      </c>
    </row>
    <row r="2571" spans="1:9" x14ac:dyDescent="0.25">
      <c r="A2571" s="22"/>
      <c r="B2571" s="5">
        <v>37576981</v>
      </c>
      <c r="C2571" s="5" t="s">
        <v>2373</v>
      </c>
      <c r="D2571" s="6">
        <v>392311</v>
      </c>
      <c r="E2571" s="6">
        <v>25000</v>
      </c>
      <c r="F2571" s="6">
        <v>0</v>
      </c>
      <c r="G2571" s="6">
        <v>0</v>
      </c>
      <c r="H2571" s="14">
        <f>SUM(D2571:G2571)</f>
        <v>417311</v>
      </c>
      <c r="I2571" s="22"/>
    </row>
    <row r="2572" spans="1:9" ht="15" customHeight="1" x14ac:dyDescent="0.25">
      <c r="A2572" s="12" t="s">
        <v>3280</v>
      </c>
      <c r="B2572" s="25">
        <v>430</v>
      </c>
      <c r="C2572" s="5">
        <v>24</v>
      </c>
      <c r="D2572" s="5">
        <v>2421000032</v>
      </c>
      <c r="E2572" s="5">
        <v>2</v>
      </c>
      <c r="F2572" s="5">
        <v>2024</v>
      </c>
      <c r="G2572" s="5">
        <v>1</v>
      </c>
      <c r="H2572" s="14"/>
      <c r="I2572" s="15">
        <f>+SUM(H2573:H2575)</f>
        <v>103000</v>
      </c>
    </row>
    <row r="2573" spans="1:9" x14ac:dyDescent="0.25">
      <c r="B2573" s="5">
        <v>1065243925</v>
      </c>
      <c r="C2573" s="5" t="s">
        <v>2374</v>
      </c>
      <c r="D2573" s="6">
        <v>0</v>
      </c>
      <c r="E2573" s="6">
        <v>51000</v>
      </c>
      <c r="F2573" s="6">
        <v>0</v>
      </c>
      <c r="G2573" s="6">
        <v>0</v>
      </c>
      <c r="H2573" s="14">
        <f>SUM(D2573:G2573)</f>
        <v>51000</v>
      </c>
    </row>
    <row r="2574" spans="1:9" x14ac:dyDescent="0.25">
      <c r="B2574" s="5">
        <v>30504336</v>
      </c>
      <c r="C2574" s="5" t="s">
        <v>2375</v>
      </c>
      <c r="D2574" s="6">
        <v>0</v>
      </c>
      <c r="E2574" s="6">
        <v>26000</v>
      </c>
      <c r="F2574" s="6">
        <v>0</v>
      </c>
      <c r="G2574" s="6">
        <v>0</v>
      </c>
      <c r="H2574" s="14">
        <f>SUM(D2574:G2574)</f>
        <v>26000</v>
      </c>
    </row>
    <row r="2575" spans="1:9" x14ac:dyDescent="0.25">
      <c r="A2575" s="22"/>
      <c r="B2575" s="5">
        <v>57272893</v>
      </c>
      <c r="C2575" s="5" t="s">
        <v>2376</v>
      </c>
      <c r="D2575" s="6">
        <v>0</v>
      </c>
      <c r="E2575" s="6">
        <v>26000</v>
      </c>
      <c r="F2575" s="6">
        <v>0</v>
      </c>
      <c r="G2575" s="6">
        <v>0</v>
      </c>
      <c r="H2575" s="14">
        <f>SUM(D2575:G2575)</f>
        <v>26000</v>
      </c>
      <c r="I2575" s="22"/>
    </row>
    <row r="2576" spans="1:9" ht="15" customHeight="1" x14ac:dyDescent="0.25">
      <c r="A2576" s="11" t="s">
        <v>3281</v>
      </c>
      <c r="B2576" s="25">
        <v>55</v>
      </c>
      <c r="C2576" s="5">
        <v>24</v>
      </c>
      <c r="D2576" s="5">
        <v>2499000671</v>
      </c>
      <c r="E2576" s="5">
        <v>2</v>
      </c>
      <c r="F2576" s="5">
        <v>2024</v>
      </c>
      <c r="G2576" s="5">
        <v>1</v>
      </c>
      <c r="H2576" s="14"/>
      <c r="I2576" s="15">
        <f>+SUM(H2577)</f>
        <v>100000</v>
      </c>
    </row>
    <row r="2577" spans="1:9" x14ac:dyDescent="0.25">
      <c r="A2577" s="22"/>
      <c r="B2577" s="5">
        <v>52704736</v>
      </c>
      <c r="C2577" s="5" t="s">
        <v>2377</v>
      </c>
      <c r="D2577" s="6">
        <v>0</v>
      </c>
      <c r="E2577" s="6">
        <v>100000</v>
      </c>
      <c r="F2577" s="6">
        <v>0</v>
      </c>
      <c r="G2577" s="6">
        <v>0</v>
      </c>
      <c r="H2577" s="14">
        <f>SUM(D2577:G2577)</f>
        <v>100000</v>
      </c>
      <c r="I2577" s="22"/>
    </row>
    <row r="2578" spans="1:9" ht="15" customHeight="1" x14ac:dyDescent="0.25">
      <c r="A2578" s="11" t="s">
        <v>3282</v>
      </c>
      <c r="B2578" s="25">
        <v>57</v>
      </c>
      <c r="C2578" s="5">
        <v>24</v>
      </c>
      <c r="D2578" s="5">
        <v>2499000672</v>
      </c>
      <c r="E2578" s="5">
        <v>2</v>
      </c>
      <c r="F2578" s="5">
        <v>2024</v>
      </c>
      <c r="G2578" s="5">
        <v>1</v>
      </c>
      <c r="H2578" s="14"/>
      <c r="I2578" s="15">
        <f>+SUM(H2579:H2585)</f>
        <v>634000</v>
      </c>
    </row>
    <row r="2579" spans="1:9" x14ac:dyDescent="0.25">
      <c r="B2579" s="5">
        <v>1007384445</v>
      </c>
      <c r="C2579" s="5" t="s">
        <v>2378</v>
      </c>
      <c r="D2579" s="6">
        <v>0</v>
      </c>
      <c r="E2579" s="6">
        <v>53000</v>
      </c>
      <c r="F2579" s="6">
        <v>0</v>
      </c>
      <c r="G2579" s="6">
        <v>0</v>
      </c>
      <c r="H2579" s="14">
        <f t="shared" ref="H2579:H2585" si="117">SUM(D2579:G2579)</f>
        <v>53000</v>
      </c>
    </row>
    <row r="2580" spans="1:9" x14ac:dyDescent="0.25">
      <c r="B2580" s="5">
        <v>1010228611</v>
      </c>
      <c r="C2580" s="5" t="s">
        <v>2379</v>
      </c>
      <c r="D2580" s="6">
        <v>0</v>
      </c>
      <c r="E2580" s="6">
        <v>25000</v>
      </c>
      <c r="F2580" s="6">
        <v>0</v>
      </c>
      <c r="G2580" s="6">
        <v>0</v>
      </c>
      <c r="H2580" s="14">
        <f t="shared" si="117"/>
        <v>25000</v>
      </c>
    </row>
    <row r="2581" spans="1:9" x14ac:dyDescent="0.25">
      <c r="B2581" s="5">
        <v>1031151774</v>
      </c>
      <c r="C2581" s="5" t="s">
        <v>2380</v>
      </c>
      <c r="D2581" s="6">
        <v>0</v>
      </c>
      <c r="E2581" s="6">
        <v>44000</v>
      </c>
      <c r="F2581" s="6">
        <v>0</v>
      </c>
      <c r="G2581" s="6">
        <v>0</v>
      </c>
      <c r="H2581" s="14">
        <f t="shared" si="117"/>
        <v>44000</v>
      </c>
    </row>
    <row r="2582" spans="1:9" x14ac:dyDescent="0.25">
      <c r="B2582" s="5">
        <v>17172833</v>
      </c>
      <c r="C2582" s="5" t="s">
        <v>2381</v>
      </c>
      <c r="D2582" s="6">
        <v>0</v>
      </c>
      <c r="E2582" s="6">
        <v>100000</v>
      </c>
      <c r="F2582" s="6">
        <v>0</v>
      </c>
      <c r="G2582" s="6">
        <v>0</v>
      </c>
      <c r="H2582" s="14">
        <f t="shared" si="117"/>
        <v>100000</v>
      </c>
    </row>
    <row r="2583" spans="1:9" x14ac:dyDescent="0.25">
      <c r="B2583" s="5">
        <v>52264640</v>
      </c>
      <c r="C2583" s="5" t="s">
        <v>2382</v>
      </c>
      <c r="D2583" s="6">
        <v>0</v>
      </c>
      <c r="E2583" s="6">
        <v>132000</v>
      </c>
      <c r="F2583" s="6">
        <v>0</v>
      </c>
      <c r="G2583" s="6">
        <v>0</v>
      </c>
      <c r="H2583" s="14">
        <f t="shared" si="117"/>
        <v>132000</v>
      </c>
    </row>
    <row r="2584" spans="1:9" x14ac:dyDescent="0.25">
      <c r="B2584" s="5">
        <v>52710805</v>
      </c>
      <c r="C2584" s="5" t="s">
        <v>2383</v>
      </c>
      <c r="D2584" s="6">
        <v>0</v>
      </c>
      <c r="E2584" s="6">
        <v>180000</v>
      </c>
      <c r="F2584" s="6">
        <v>0</v>
      </c>
      <c r="G2584" s="6">
        <v>0</v>
      </c>
      <c r="H2584" s="14">
        <f t="shared" si="117"/>
        <v>180000</v>
      </c>
    </row>
    <row r="2585" spans="1:9" x14ac:dyDescent="0.25">
      <c r="A2585" s="22"/>
      <c r="B2585" s="5">
        <v>79248176</v>
      </c>
      <c r="C2585" s="5" t="s">
        <v>2384</v>
      </c>
      <c r="D2585" s="6">
        <v>0</v>
      </c>
      <c r="E2585" s="6">
        <v>100000</v>
      </c>
      <c r="F2585" s="6">
        <v>0</v>
      </c>
      <c r="G2585" s="6">
        <v>0</v>
      </c>
      <c r="H2585" s="14">
        <f t="shared" si="117"/>
        <v>100000</v>
      </c>
      <c r="I2585" s="22"/>
    </row>
    <row r="2586" spans="1:9" ht="15" customHeight="1" x14ac:dyDescent="0.25">
      <c r="A2586" s="11" t="s">
        <v>3283</v>
      </c>
      <c r="B2586" s="25">
        <v>59</v>
      </c>
      <c r="C2586" s="5">
        <v>24</v>
      </c>
      <c r="D2586" s="5">
        <v>2499000673</v>
      </c>
      <c r="E2586" s="5">
        <v>2</v>
      </c>
      <c r="F2586" s="5">
        <v>2024</v>
      </c>
      <c r="G2586" s="5">
        <v>1</v>
      </c>
      <c r="H2586" s="14"/>
      <c r="I2586" s="15">
        <f>+SUM(H2587:H2615)</f>
        <v>11877227</v>
      </c>
    </row>
    <row r="2587" spans="1:9" x14ac:dyDescent="0.25">
      <c r="B2587" s="5">
        <v>1001327494</v>
      </c>
      <c r="C2587" s="5" t="s">
        <v>2385</v>
      </c>
      <c r="D2587" s="6">
        <v>217574</v>
      </c>
      <c r="E2587" s="6">
        <v>75000</v>
      </c>
      <c r="F2587" s="6">
        <v>10000</v>
      </c>
      <c r="G2587" s="6">
        <v>0</v>
      </c>
      <c r="H2587" s="14">
        <f t="shared" ref="H2587:H2615" si="118">SUM(D2587:G2587)</f>
        <v>302574</v>
      </c>
    </row>
    <row r="2588" spans="1:9" x14ac:dyDescent="0.25">
      <c r="B2588" s="5">
        <v>1003734485</v>
      </c>
      <c r="C2588" s="5" t="s">
        <v>2386</v>
      </c>
      <c r="D2588" s="6">
        <v>263173</v>
      </c>
      <c r="E2588" s="6">
        <v>25000</v>
      </c>
      <c r="F2588" s="6">
        <v>175000</v>
      </c>
      <c r="G2588" s="6">
        <v>0</v>
      </c>
      <c r="H2588" s="14">
        <f t="shared" si="118"/>
        <v>463173</v>
      </c>
    </row>
    <row r="2589" spans="1:9" x14ac:dyDescent="0.25">
      <c r="B2589" s="5">
        <v>1012323652</v>
      </c>
      <c r="C2589" s="5" t="s">
        <v>2387</v>
      </c>
      <c r="D2589" s="6">
        <v>298763</v>
      </c>
      <c r="E2589" s="6">
        <v>50000</v>
      </c>
      <c r="F2589" s="6">
        <v>0</v>
      </c>
      <c r="G2589" s="6">
        <v>0</v>
      </c>
      <c r="H2589" s="14">
        <f t="shared" si="118"/>
        <v>348763</v>
      </c>
    </row>
    <row r="2590" spans="1:9" x14ac:dyDescent="0.25">
      <c r="B2590" s="5">
        <v>1013613915</v>
      </c>
      <c r="C2590" s="5" t="s">
        <v>2388</v>
      </c>
      <c r="D2590" s="6">
        <v>232711</v>
      </c>
      <c r="E2590" s="6">
        <v>100000</v>
      </c>
      <c r="F2590" s="6">
        <v>0</v>
      </c>
      <c r="G2590" s="6">
        <v>0</v>
      </c>
      <c r="H2590" s="14">
        <f t="shared" si="118"/>
        <v>332711</v>
      </c>
    </row>
    <row r="2591" spans="1:9" x14ac:dyDescent="0.25">
      <c r="B2591" s="5">
        <v>1015433438</v>
      </c>
      <c r="C2591" s="5" t="s">
        <v>2389</v>
      </c>
      <c r="D2591" s="6">
        <v>590193</v>
      </c>
      <c r="E2591" s="6">
        <v>50000</v>
      </c>
      <c r="F2591" s="6">
        <v>0</v>
      </c>
      <c r="G2591" s="6">
        <v>0</v>
      </c>
      <c r="H2591" s="14">
        <f t="shared" si="118"/>
        <v>640193</v>
      </c>
    </row>
    <row r="2592" spans="1:9" x14ac:dyDescent="0.25">
      <c r="B2592" s="5">
        <v>1018428794</v>
      </c>
      <c r="C2592" s="5" t="s">
        <v>2390</v>
      </c>
      <c r="D2592" s="6">
        <v>0</v>
      </c>
      <c r="E2592" s="6">
        <v>27000</v>
      </c>
      <c r="F2592" s="6">
        <v>75000</v>
      </c>
      <c r="G2592" s="6">
        <v>0</v>
      </c>
      <c r="H2592" s="14">
        <f t="shared" si="118"/>
        <v>102000</v>
      </c>
    </row>
    <row r="2593" spans="2:8" x14ac:dyDescent="0.25">
      <c r="B2593" s="5">
        <v>1022421671</v>
      </c>
      <c r="C2593" s="5" t="s">
        <v>2391</v>
      </c>
      <c r="D2593" s="6">
        <v>440503</v>
      </c>
      <c r="E2593" s="6">
        <v>34000</v>
      </c>
      <c r="F2593" s="6">
        <v>0</v>
      </c>
      <c r="G2593" s="6">
        <v>0</v>
      </c>
      <c r="H2593" s="14">
        <f t="shared" si="118"/>
        <v>474503</v>
      </c>
    </row>
    <row r="2594" spans="2:8" x14ac:dyDescent="0.25">
      <c r="B2594" s="5">
        <v>1022994025</v>
      </c>
      <c r="C2594" s="5" t="s">
        <v>2392</v>
      </c>
      <c r="D2594" s="6">
        <v>0</v>
      </c>
      <c r="E2594" s="6">
        <v>50000</v>
      </c>
      <c r="F2594" s="6">
        <v>0</v>
      </c>
      <c r="G2594" s="6">
        <v>0</v>
      </c>
      <c r="H2594" s="14">
        <f t="shared" si="118"/>
        <v>50000</v>
      </c>
    </row>
    <row r="2595" spans="2:8" x14ac:dyDescent="0.25">
      <c r="B2595" s="5">
        <v>1026280622</v>
      </c>
      <c r="C2595" s="5" t="s">
        <v>2393</v>
      </c>
      <c r="D2595" s="6">
        <v>1024897</v>
      </c>
      <c r="E2595" s="6">
        <v>74000</v>
      </c>
      <c r="F2595" s="6">
        <v>0</v>
      </c>
      <c r="G2595" s="6">
        <v>0</v>
      </c>
      <c r="H2595" s="14">
        <f t="shared" si="118"/>
        <v>1098897</v>
      </c>
    </row>
    <row r="2596" spans="2:8" x14ac:dyDescent="0.25">
      <c r="B2596" s="5">
        <v>1033687519</v>
      </c>
      <c r="C2596" s="5" t="s">
        <v>2394</v>
      </c>
      <c r="D2596" s="6">
        <v>136093</v>
      </c>
      <c r="E2596" s="6">
        <v>25000</v>
      </c>
      <c r="F2596" s="6">
        <v>100000</v>
      </c>
      <c r="G2596" s="6">
        <v>0</v>
      </c>
      <c r="H2596" s="14">
        <f t="shared" si="118"/>
        <v>261093</v>
      </c>
    </row>
    <row r="2597" spans="2:8" x14ac:dyDescent="0.25">
      <c r="B2597" s="5">
        <v>1064186950</v>
      </c>
      <c r="C2597" s="5" t="s">
        <v>2395</v>
      </c>
      <c r="D2597" s="6">
        <v>0</v>
      </c>
      <c r="E2597" s="6">
        <v>25000</v>
      </c>
      <c r="F2597" s="6">
        <v>75000</v>
      </c>
      <c r="G2597" s="6">
        <v>0</v>
      </c>
      <c r="H2597" s="14">
        <f t="shared" si="118"/>
        <v>100000</v>
      </c>
    </row>
    <row r="2598" spans="2:8" x14ac:dyDescent="0.25">
      <c r="B2598" s="5">
        <v>1069490887</v>
      </c>
      <c r="C2598" s="5" t="s">
        <v>2396</v>
      </c>
      <c r="D2598" s="6">
        <v>158400</v>
      </c>
      <c r="E2598" s="6">
        <v>50000</v>
      </c>
      <c r="F2598" s="6">
        <v>0</v>
      </c>
      <c r="G2598" s="6">
        <v>0</v>
      </c>
      <c r="H2598" s="14">
        <f t="shared" si="118"/>
        <v>208400</v>
      </c>
    </row>
    <row r="2599" spans="2:8" x14ac:dyDescent="0.25">
      <c r="B2599" s="5">
        <v>1073154502</v>
      </c>
      <c r="C2599" s="5" t="s">
        <v>2397</v>
      </c>
      <c r="D2599" s="6">
        <v>0</v>
      </c>
      <c r="E2599" s="6">
        <v>58000</v>
      </c>
      <c r="F2599" s="6">
        <v>0</v>
      </c>
      <c r="G2599" s="6">
        <v>0</v>
      </c>
      <c r="H2599" s="14">
        <f t="shared" si="118"/>
        <v>58000</v>
      </c>
    </row>
    <row r="2600" spans="2:8" x14ac:dyDescent="0.25">
      <c r="B2600" s="5">
        <v>1077853300</v>
      </c>
      <c r="C2600" s="5" t="s">
        <v>2398</v>
      </c>
      <c r="D2600" s="6">
        <v>0</v>
      </c>
      <c r="E2600" s="6">
        <v>60000</v>
      </c>
      <c r="F2600" s="6">
        <v>0</v>
      </c>
      <c r="G2600" s="6">
        <v>0</v>
      </c>
      <c r="H2600" s="14">
        <f t="shared" si="118"/>
        <v>60000</v>
      </c>
    </row>
    <row r="2601" spans="2:8" x14ac:dyDescent="0.25">
      <c r="B2601" s="5">
        <v>1129570821</v>
      </c>
      <c r="C2601" s="5" t="s">
        <v>2399</v>
      </c>
      <c r="D2601" s="6">
        <v>476453</v>
      </c>
      <c r="E2601" s="6">
        <v>50000</v>
      </c>
      <c r="F2601" s="6">
        <v>10000</v>
      </c>
      <c r="G2601" s="6">
        <v>0</v>
      </c>
      <c r="H2601" s="14">
        <f t="shared" si="118"/>
        <v>536453</v>
      </c>
    </row>
    <row r="2602" spans="2:8" x14ac:dyDescent="0.25">
      <c r="B2602" s="5">
        <v>12503867</v>
      </c>
      <c r="C2602" s="5" t="s">
        <v>2400</v>
      </c>
      <c r="D2602" s="6">
        <v>333855</v>
      </c>
      <c r="E2602" s="6">
        <v>53000</v>
      </c>
      <c r="F2602" s="6">
        <v>7000</v>
      </c>
      <c r="G2602" s="6">
        <v>0</v>
      </c>
      <c r="H2602" s="14">
        <f t="shared" si="118"/>
        <v>393855</v>
      </c>
    </row>
    <row r="2603" spans="2:8" x14ac:dyDescent="0.25">
      <c r="B2603" s="5">
        <v>2000001729</v>
      </c>
      <c r="C2603" s="5" t="s">
        <v>2401</v>
      </c>
      <c r="D2603" s="6">
        <v>324328</v>
      </c>
      <c r="E2603" s="6">
        <v>51000</v>
      </c>
      <c r="F2603" s="6">
        <v>9000</v>
      </c>
      <c r="G2603" s="6">
        <v>0</v>
      </c>
      <c r="H2603" s="14">
        <f t="shared" si="118"/>
        <v>384328</v>
      </c>
    </row>
    <row r="2604" spans="2:8" x14ac:dyDescent="0.25">
      <c r="B2604" s="5">
        <v>22868238</v>
      </c>
      <c r="C2604" s="5" t="s">
        <v>2402</v>
      </c>
      <c r="D2604" s="6">
        <v>0</v>
      </c>
      <c r="E2604" s="6">
        <v>56000</v>
      </c>
      <c r="F2604" s="6">
        <v>244000</v>
      </c>
      <c r="G2604" s="6">
        <v>0</v>
      </c>
      <c r="H2604" s="14">
        <f t="shared" si="118"/>
        <v>300000</v>
      </c>
    </row>
    <row r="2605" spans="2:8" x14ac:dyDescent="0.25">
      <c r="B2605" s="5">
        <v>25546553</v>
      </c>
      <c r="C2605" s="5" t="s">
        <v>2403</v>
      </c>
      <c r="D2605" s="6">
        <v>0</v>
      </c>
      <c r="E2605" s="6">
        <v>50000</v>
      </c>
      <c r="F2605" s="6">
        <v>0</v>
      </c>
      <c r="G2605" s="6">
        <v>202154</v>
      </c>
      <c r="H2605" s="14">
        <f t="shared" si="118"/>
        <v>252154</v>
      </c>
    </row>
    <row r="2606" spans="2:8" x14ac:dyDescent="0.25">
      <c r="B2606" s="5">
        <v>33625458</v>
      </c>
      <c r="C2606" s="5" t="s">
        <v>2404</v>
      </c>
      <c r="D2606" s="6">
        <v>321886</v>
      </c>
      <c r="E2606" s="6">
        <v>50000</v>
      </c>
      <c r="F2606" s="6">
        <v>40000</v>
      </c>
      <c r="G2606" s="6">
        <v>0</v>
      </c>
      <c r="H2606" s="14">
        <f t="shared" si="118"/>
        <v>411886</v>
      </c>
    </row>
    <row r="2607" spans="2:8" x14ac:dyDescent="0.25">
      <c r="B2607" s="5">
        <v>45769194</v>
      </c>
      <c r="C2607" s="5" t="s">
        <v>2405</v>
      </c>
      <c r="D2607" s="6">
        <v>268540</v>
      </c>
      <c r="E2607" s="6">
        <v>66000</v>
      </c>
      <c r="F2607" s="6">
        <v>0</v>
      </c>
      <c r="G2607" s="6">
        <v>0</v>
      </c>
      <c r="H2607" s="14">
        <f t="shared" si="118"/>
        <v>334540</v>
      </c>
    </row>
    <row r="2608" spans="2:8" x14ac:dyDescent="0.25">
      <c r="B2608" s="5">
        <v>50930540</v>
      </c>
      <c r="C2608" s="5" t="s">
        <v>2406</v>
      </c>
      <c r="D2608" s="6">
        <v>0</v>
      </c>
      <c r="E2608" s="6">
        <v>100000</v>
      </c>
      <c r="F2608" s="6">
        <v>0</v>
      </c>
      <c r="G2608" s="6">
        <v>0</v>
      </c>
      <c r="H2608" s="14">
        <f t="shared" si="118"/>
        <v>100000</v>
      </c>
    </row>
    <row r="2609" spans="1:9" x14ac:dyDescent="0.25">
      <c r="B2609" s="5">
        <v>51897744</v>
      </c>
      <c r="C2609" s="5" t="s">
        <v>2407</v>
      </c>
      <c r="D2609" s="6">
        <v>0</v>
      </c>
      <c r="E2609" s="6">
        <v>200000</v>
      </c>
      <c r="F2609" s="6">
        <v>0</v>
      </c>
      <c r="G2609" s="6">
        <v>0</v>
      </c>
      <c r="H2609" s="14">
        <f t="shared" si="118"/>
        <v>200000</v>
      </c>
    </row>
    <row r="2610" spans="1:9" x14ac:dyDescent="0.25">
      <c r="B2610" s="5">
        <v>52120102</v>
      </c>
      <c r="C2610" s="5" t="s">
        <v>2408</v>
      </c>
      <c r="D2610" s="6">
        <v>1650131</v>
      </c>
      <c r="E2610" s="6">
        <v>164000</v>
      </c>
      <c r="F2610" s="6">
        <v>0</v>
      </c>
      <c r="G2610" s="6">
        <v>0</v>
      </c>
      <c r="H2610" s="14">
        <f t="shared" si="118"/>
        <v>1814131</v>
      </c>
    </row>
    <row r="2611" spans="1:9" x14ac:dyDescent="0.25">
      <c r="B2611" s="5">
        <v>52743572</v>
      </c>
      <c r="C2611" s="5" t="s">
        <v>2409</v>
      </c>
      <c r="D2611" s="6">
        <v>923801</v>
      </c>
      <c r="E2611" s="6">
        <v>120000</v>
      </c>
      <c r="F2611" s="6">
        <v>0</v>
      </c>
      <c r="G2611" s="6">
        <v>0</v>
      </c>
      <c r="H2611" s="14">
        <f t="shared" si="118"/>
        <v>1043801</v>
      </c>
    </row>
    <row r="2612" spans="1:9" x14ac:dyDescent="0.25">
      <c r="B2612" s="5">
        <v>52755375</v>
      </c>
      <c r="C2612" s="5" t="s">
        <v>2410</v>
      </c>
      <c r="D2612" s="6">
        <v>546691</v>
      </c>
      <c r="E2612" s="6">
        <v>100000</v>
      </c>
      <c r="F2612" s="6">
        <v>0</v>
      </c>
      <c r="G2612" s="6">
        <v>0</v>
      </c>
      <c r="H2612" s="14">
        <f t="shared" si="118"/>
        <v>646691</v>
      </c>
    </row>
    <row r="2613" spans="1:9" x14ac:dyDescent="0.25">
      <c r="B2613" s="5">
        <v>79293074</v>
      </c>
      <c r="C2613" s="5" t="s">
        <v>2411</v>
      </c>
      <c r="D2613" s="6">
        <v>75594</v>
      </c>
      <c r="E2613" s="6">
        <v>53000</v>
      </c>
      <c r="F2613" s="6">
        <v>0</v>
      </c>
      <c r="G2613" s="6">
        <v>0</v>
      </c>
      <c r="H2613" s="14">
        <f t="shared" si="118"/>
        <v>128594</v>
      </c>
    </row>
    <row r="2614" spans="1:9" x14ac:dyDescent="0.25">
      <c r="B2614" s="5">
        <v>79840321</v>
      </c>
      <c r="C2614" s="5" t="s">
        <v>2412</v>
      </c>
      <c r="D2614" s="6">
        <v>373582</v>
      </c>
      <c r="E2614" s="6">
        <v>50000</v>
      </c>
      <c r="F2614" s="6">
        <v>0</v>
      </c>
      <c r="G2614" s="6">
        <v>0</v>
      </c>
      <c r="H2614" s="14">
        <f t="shared" si="118"/>
        <v>423582</v>
      </c>
    </row>
    <row r="2615" spans="1:9" x14ac:dyDescent="0.25">
      <c r="A2615" s="22"/>
      <c r="B2615" s="5">
        <v>92535679</v>
      </c>
      <c r="C2615" s="5" t="s">
        <v>2413</v>
      </c>
      <c r="D2615" s="6">
        <v>306905</v>
      </c>
      <c r="E2615" s="6">
        <v>34000</v>
      </c>
      <c r="F2615" s="6">
        <v>66000</v>
      </c>
      <c r="G2615" s="6">
        <v>0</v>
      </c>
      <c r="H2615" s="14">
        <f t="shared" si="118"/>
        <v>406905</v>
      </c>
      <c r="I2615" s="22"/>
    </row>
    <row r="2616" spans="1:9" ht="15" customHeight="1" x14ac:dyDescent="0.25">
      <c r="A2616" s="11" t="s">
        <v>3284</v>
      </c>
      <c r="B2616" s="25">
        <v>60</v>
      </c>
      <c r="C2616" s="5">
        <v>24</v>
      </c>
      <c r="D2616" s="5">
        <v>2499000674</v>
      </c>
      <c r="E2616" s="5">
        <v>2</v>
      </c>
      <c r="F2616" s="5">
        <v>2024</v>
      </c>
      <c r="G2616" s="5">
        <v>1</v>
      </c>
      <c r="H2616" s="14"/>
      <c r="I2616" s="15">
        <f>+SUM(H2617:H2634)</f>
        <v>3466875</v>
      </c>
    </row>
    <row r="2617" spans="1:9" x14ac:dyDescent="0.25">
      <c r="B2617" s="5">
        <v>1002580394</v>
      </c>
      <c r="C2617" s="5" t="s">
        <v>2414</v>
      </c>
      <c r="D2617" s="6">
        <v>0</v>
      </c>
      <c r="E2617" s="6">
        <v>50000</v>
      </c>
      <c r="F2617" s="6">
        <v>50000</v>
      </c>
      <c r="G2617" s="6">
        <v>0</v>
      </c>
      <c r="H2617" s="14">
        <f t="shared" ref="H2617:H2634" si="119">SUM(D2617:G2617)</f>
        <v>100000</v>
      </c>
    </row>
    <row r="2618" spans="1:9" x14ac:dyDescent="0.25">
      <c r="B2618" s="5">
        <v>1015463072</v>
      </c>
      <c r="C2618" s="5" t="s">
        <v>2415</v>
      </c>
      <c r="D2618" s="6">
        <v>129603</v>
      </c>
      <c r="E2618" s="6">
        <v>25000</v>
      </c>
      <c r="F2618" s="6">
        <v>0</v>
      </c>
      <c r="G2618" s="6">
        <v>0</v>
      </c>
      <c r="H2618" s="14">
        <f t="shared" si="119"/>
        <v>154603</v>
      </c>
    </row>
    <row r="2619" spans="1:9" x14ac:dyDescent="0.25">
      <c r="B2619" s="5">
        <v>1018485440</v>
      </c>
      <c r="C2619" s="5" t="s">
        <v>2416</v>
      </c>
      <c r="D2619" s="6">
        <v>276</v>
      </c>
      <c r="E2619" s="6">
        <v>50000</v>
      </c>
      <c r="F2619" s="6">
        <v>200000</v>
      </c>
      <c r="G2619" s="6">
        <v>0</v>
      </c>
      <c r="H2619" s="14">
        <f t="shared" si="119"/>
        <v>250276</v>
      </c>
    </row>
    <row r="2620" spans="1:9" x14ac:dyDescent="0.25">
      <c r="B2620" s="5">
        <v>1023958881</v>
      </c>
      <c r="C2620" s="5" t="s">
        <v>2417</v>
      </c>
      <c r="D2620" s="6">
        <v>553079</v>
      </c>
      <c r="E2620" s="6">
        <v>80000</v>
      </c>
      <c r="F2620" s="6">
        <v>0</v>
      </c>
      <c r="G2620" s="6">
        <v>0</v>
      </c>
      <c r="H2620" s="14">
        <f t="shared" si="119"/>
        <v>633079</v>
      </c>
    </row>
    <row r="2621" spans="1:9" x14ac:dyDescent="0.25">
      <c r="B2621" s="5">
        <v>1030581275</v>
      </c>
      <c r="C2621" s="5" t="s">
        <v>2418</v>
      </c>
      <c r="D2621" s="6">
        <v>0</v>
      </c>
      <c r="E2621" s="6">
        <v>50000</v>
      </c>
      <c r="F2621" s="6">
        <v>0</v>
      </c>
      <c r="G2621" s="6">
        <v>0</v>
      </c>
      <c r="H2621" s="14">
        <f t="shared" si="119"/>
        <v>50000</v>
      </c>
    </row>
    <row r="2622" spans="1:9" x14ac:dyDescent="0.25">
      <c r="B2622" s="5">
        <v>1030701946</v>
      </c>
      <c r="C2622" s="5" t="s">
        <v>2419</v>
      </c>
      <c r="D2622" s="6">
        <v>0</v>
      </c>
      <c r="E2622" s="6">
        <v>50000</v>
      </c>
      <c r="F2622" s="6">
        <v>0</v>
      </c>
      <c r="G2622" s="6">
        <v>0</v>
      </c>
      <c r="H2622" s="14">
        <f t="shared" si="119"/>
        <v>50000</v>
      </c>
    </row>
    <row r="2623" spans="1:9" x14ac:dyDescent="0.25">
      <c r="B2623" s="5">
        <v>1052736687</v>
      </c>
      <c r="C2623" s="5" t="s">
        <v>2420</v>
      </c>
      <c r="D2623" s="6">
        <v>0</v>
      </c>
      <c r="E2623" s="6">
        <v>25000</v>
      </c>
      <c r="F2623" s="6">
        <v>75000</v>
      </c>
      <c r="G2623" s="6">
        <v>0</v>
      </c>
      <c r="H2623" s="14">
        <f t="shared" si="119"/>
        <v>100000</v>
      </c>
    </row>
    <row r="2624" spans="1:9" x14ac:dyDescent="0.25">
      <c r="B2624" s="5">
        <v>1104129711</v>
      </c>
      <c r="C2624" s="5" t="s">
        <v>2421</v>
      </c>
      <c r="D2624" s="6">
        <v>0</v>
      </c>
      <c r="E2624" s="6">
        <v>50000</v>
      </c>
      <c r="F2624" s="6">
        <v>0</v>
      </c>
      <c r="G2624" s="6">
        <v>0</v>
      </c>
      <c r="H2624" s="14">
        <f t="shared" si="119"/>
        <v>50000</v>
      </c>
    </row>
    <row r="2625" spans="1:9" x14ac:dyDescent="0.25">
      <c r="B2625" s="5">
        <v>1105688905</v>
      </c>
      <c r="C2625" s="5" t="s">
        <v>2422</v>
      </c>
      <c r="D2625" s="6">
        <v>0</v>
      </c>
      <c r="E2625" s="6">
        <v>50000</v>
      </c>
      <c r="F2625" s="6">
        <v>0</v>
      </c>
      <c r="G2625" s="6">
        <v>0</v>
      </c>
      <c r="H2625" s="14">
        <f t="shared" si="119"/>
        <v>50000</v>
      </c>
    </row>
    <row r="2626" spans="1:9" x14ac:dyDescent="0.25">
      <c r="B2626" s="5">
        <v>1148443930</v>
      </c>
      <c r="C2626" s="5" t="s">
        <v>2423</v>
      </c>
      <c r="D2626" s="6">
        <v>343115</v>
      </c>
      <c r="E2626" s="6">
        <v>50000</v>
      </c>
      <c r="F2626" s="6">
        <v>50000</v>
      </c>
      <c r="G2626" s="6">
        <v>0</v>
      </c>
      <c r="H2626" s="14">
        <f t="shared" si="119"/>
        <v>443115</v>
      </c>
    </row>
    <row r="2627" spans="1:9" x14ac:dyDescent="0.25">
      <c r="B2627" s="5">
        <v>1233902847</v>
      </c>
      <c r="C2627" s="5" t="s">
        <v>2424</v>
      </c>
      <c r="D2627" s="6">
        <v>0</v>
      </c>
      <c r="E2627" s="6">
        <v>25000</v>
      </c>
      <c r="F2627" s="6">
        <v>75000</v>
      </c>
      <c r="G2627" s="6">
        <v>0</v>
      </c>
      <c r="H2627" s="14">
        <f t="shared" si="119"/>
        <v>100000</v>
      </c>
    </row>
    <row r="2628" spans="1:9" x14ac:dyDescent="0.25">
      <c r="B2628" s="5">
        <v>17957724</v>
      </c>
      <c r="C2628" s="5" t="s">
        <v>2425</v>
      </c>
      <c r="D2628" s="6">
        <v>0</v>
      </c>
      <c r="E2628" s="6">
        <v>50000</v>
      </c>
      <c r="F2628" s="6">
        <v>10000</v>
      </c>
      <c r="G2628" s="6">
        <v>0</v>
      </c>
      <c r="H2628" s="14">
        <f t="shared" si="119"/>
        <v>60000</v>
      </c>
    </row>
    <row r="2629" spans="1:9" x14ac:dyDescent="0.25">
      <c r="B2629" s="5">
        <v>22869531</v>
      </c>
      <c r="C2629" s="5" t="s">
        <v>2426</v>
      </c>
      <c r="D2629" s="6">
        <v>0</v>
      </c>
      <c r="E2629" s="6">
        <v>50000</v>
      </c>
      <c r="F2629" s="6">
        <v>0</v>
      </c>
      <c r="G2629" s="6">
        <v>0</v>
      </c>
      <c r="H2629" s="14">
        <f t="shared" si="119"/>
        <v>50000</v>
      </c>
    </row>
    <row r="2630" spans="1:9" x14ac:dyDescent="0.25">
      <c r="B2630" s="5">
        <v>50984902</v>
      </c>
      <c r="C2630" s="5" t="s">
        <v>2427</v>
      </c>
      <c r="D2630" s="6">
        <v>0</v>
      </c>
      <c r="E2630" s="6">
        <v>100000</v>
      </c>
      <c r="F2630" s="6">
        <v>0</v>
      </c>
      <c r="G2630" s="6">
        <v>0</v>
      </c>
      <c r="H2630" s="14">
        <f t="shared" si="119"/>
        <v>100000</v>
      </c>
    </row>
    <row r="2631" spans="1:9" x14ac:dyDescent="0.25">
      <c r="B2631" s="5">
        <v>52087482</v>
      </c>
      <c r="C2631" s="5" t="s">
        <v>2428</v>
      </c>
      <c r="D2631" s="6">
        <v>270686</v>
      </c>
      <c r="E2631" s="6">
        <v>50000</v>
      </c>
      <c r="F2631" s="6">
        <v>50000</v>
      </c>
      <c r="G2631" s="6">
        <v>0</v>
      </c>
      <c r="H2631" s="14">
        <f t="shared" si="119"/>
        <v>370686</v>
      </c>
    </row>
    <row r="2632" spans="1:9" x14ac:dyDescent="0.25">
      <c r="B2632" s="5">
        <v>52752347</v>
      </c>
      <c r="C2632" s="5" t="s">
        <v>2429</v>
      </c>
      <c r="D2632" s="6">
        <v>418286</v>
      </c>
      <c r="E2632" s="6">
        <v>90000</v>
      </c>
      <c r="F2632" s="6">
        <v>0</v>
      </c>
      <c r="G2632" s="6">
        <v>0</v>
      </c>
      <c r="H2632" s="14">
        <f t="shared" si="119"/>
        <v>508286</v>
      </c>
    </row>
    <row r="2633" spans="1:9" x14ac:dyDescent="0.25">
      <c r="B2633" s="5">
        <v>53082242</v>
      </c>
      <c r="C2633" s="5" t="s">
        <v>2430</v>
      </c>
      <c r="D2633" s="6">
        <v>316830</v>
      </c>
      <c r="E2633" s="6">
        <v>50000</v>
      </c>
      <c r="F2633" s="6">
        <v>0</v>
      </c>
      <c r="G2633" s="6">
        <v>0</v>
      </c>
      <c r="H2633" s="14">
        <f t="shared" si="119"/>
        <v>366830</v>
      </c>
    </row>
    <row r="2634" spans="1:9" x14ac:dyDescent="0.25">
      <c r="A2634" s="22"/>
      <c r="B2634" s="5">
        <v>74366088</v>
      </c>
      <c r="C2634" s="5" t="s">
        <v>2431</v>
      </c>
      <c r="D2634" s="6">
        <v>0</v>
      </c>
      <c r="E2634" s="6">
        <v>25000</v>
      </c>
      <c r="F2634" s="6">
        <v>5000</v>
      </c>
      <c r="G2634" s="6">
        <v>0</v>
      </c>
      <c r="H2634" s="14">
        <f t="shared" si="119"/>
        <v>30000</v>
      </c>
      <c r="I2634" s="22"/>
    </row>
    <row r="2635" spans="1:9" ht="15" customHeight="1" x14ac:dyDescent="0.25">
      <c r="A2635" s="11" t="s">
        <v>3285</v>
      </c>
      <c r="B2635" s="25">
        <v>61</v>
      </c>
      <c r="C2635" s="5">
        <v>24</v>
      </c>
      <c r="D2635" s="5">
        <v>2499000675</v>
      </c>
      <c r="E2635" s="5">
        <v>2</v>
      </c>
      <c r="F2635" s="5">
        <v>2024</v>
      </c>
      <c r="G2635" s="5">
        <v>1</v>
      </c>
      <c r="H2635" s="14"/>
      <c r="I2635" s="15">
        <f>+SUM(H2636:H2641)</f>
        <v>655101</v>
      </c>
    </row>
    <row r="2636" spans="1:9" x14ac:dyDescent="0.25">
      <c r="B2636" s="5">
        <v>11344781</v>
      </c>
      <c r="C2636" s="5" t="s">
        <v>2432</v>
      </c>
      <c r="D2636" s="6">
        <v>0</v>
      </c>
      <c r="E2636" s="6">
        <v>45000</v>
      </c>
      <c r="F2636" s="6">
        <v>0</v>
      </c>
      <c r="G2636" s="6">
        <v>0</v>
      </c>
      <c r="H2636" s="14">
        <f t="shared" ref="H2636:H2641" si="120">SUM(D2636:G2636)</f>
        <v>45000</v>
      </c>
    </row>
    <row r="2637" spans="1:9" x14ac:dyDescent="0.25">
      <c r="B2637" s="5">
        <v>79272063</v>
      </c>
      <c r="C2637" s="5" t="s">
        <v>2433</v>
      </c>
      <c r="D2637" s="6">
        <v>0</v>
      </c>
      <c r="E2637" s="6">
        <v>45000</v>
      </c>
      <c r="F2637" s="6">
        <v>0</v>
      </c>
      <c r="G2637" s="6">
        <v>0</v>
      </c>
      <c r="H2637" s="14">
        <f t="shared" si="120"/>
        <v>45000</v>
      </c>
    </row>
    <row r="2638" spans="1:9" x14ac:dyDescent="0.25">
      <c r="B2638" s="5">
        <v>79290826</v>
      </c>
      <c r="C2638" s="5" t="s">
        <v>2434</v>
      </c>
      <c r="D2638" s="6">
        <v>315069</v>
      </c>
      <c r="E2638" s="6">
        <v>50000</v>
      </c>
      <c r="F2638" s="6">
        <v>0</v>
      </c>
      <c r="G2638" s="6">
        <v>0</v>
      </c>
      <c r="H2638" s="14">
        <f t="shared" si="120"/>
        <v>365069</v>
      </c>
    </row>
    <row r="2639" spans="1:9" x14ac:dyDescent="0.25">
      <c r="B2639" s="5">
        <v>79988148</v>
      </c>
      <c r="C2639" s="5" t="s">
        <v>2435</v>
      </c>
      <c r="D2639" s="6">
        <v>0</v>
      </c>
      <c r="E2639" s="6">
        <v>50000</v>
      </c>
      <c r="F2639" s="6">
        <v>0</v>
      </c>
      <c r="G2639" s="6">
        <v>0</v>
      </c>
      <c r="H2639" s="14">
        <f t="shared" si="120"/>
        <v>50000</v>
      </c>
    </row>
    <row r="2640" spans="1:9" x14ac:dyDescent="0.25">
      <c r="B2640" s="5">
        <v>80068445</v>
      </c>
      <c r="C2640" s="5" t="s">
        <v>2436</v>
      </c>
      <c r="D2640" s="6">
        <v>68032</v>
      </c>
      <c r="E2640" s="6">
        <v>50000</v>
      </c>
      <c r="F2640" s="6">
        <v>0</v>
      </c>
      <c r="G2640" s="6">
        <v>0</v>
      </c>
      <c r="H2640" s="14">
        <f t="shared" si="120"/>
        <v>118032</v>
      </c>
    </row>
    <row r="2641" spans="1:9" x14ac:dyDescent="0.25">
      <c r="A2641" s="22"/>
      <c r="B2641" s="5">
        <v>93452414</v>
      </c>
      <c r="C2641" s="5" t="s">
        <v>2437</v>
      </c>
      <c r="D2641" s="6">
        <v>0</v>
      </c>
      <c r="E2641" s="6">
        <v>32000</v>
      </c>
      <c r="F2641" s="6">
        <v>0</v>
      </c>
      <c r="G2641" s="6">
        <v>0</v>
      </c>
      <c r="H2641" s="14">
        <f t="shared" si="120"/>
        <v>32000</v>
      </c>
      <c r="I2641" s="22"/>
    </row>
    <row r="2642" spans="1:9" ht="15" customHeight="1" x14ac:dyDescent="0.25">
      <c r="A2642" s="11" t="s">
        <v>3286</v>
      </c>
      <c r="B2642" s="25">
        <v>64</v>
      </c>
      <c r="C2642" s="5">
        <v>24</v>
      </c>
      <c r="D2642" s="5">
        <v>2499000676</v>
      </c>
      <c r="E2642" s="5">
        <v>2</v>
      </c>
      <c r="F2642" s="5">
        <v>2024</v>
      </c>
      <c r="G2642" s="5">
        <v>1</v>
      </c>
      <c r="H2642" s="14"/>
      <c r="I2642" s="15">
        <f>+SUM(H2643)</f>
        <v>459435</v>
      </c>
    </row>
    <row r="2643" spans="1:9" x14ac:dyDescent="0.25">
      <c r="A2643" s="22"/>
      <c r="B2643" s="5">
        <v>1022931425</v>
      </c>
      <c r="C2643" s="5" t="s">
        <v>2438</v>
      </c>
      <c r="D2643" s="6">
        <v>404435</v>
      </c>
      <c r="E2643" s="6">
        <v>55000</v>
      </c>
      <c r="F2643" s="6">
        <v>0</v>
      </c>
      <c r="G2643" s="6">
        <v>0</v>
      </c>
      <c r="H2643" s="14">
        <f>SUM(D2643:G2643)</f>
        <v>459435</v>
      </c>
      <c r="I2643" s="22"/>
    </row>
    <row r="2644" spans="1:9" ht="15" customHeight="1" x14ac:dyDescent="0.25">
      <c r="A2644" s="11" t="s">
        <v>3287</v>
      </c>
      <c r="B2644" s="25">
        <v>66</v>
      </c>
      <c r="C2644" s="5">
        <v>24</v>
      </c>
      <c r="D2644" s="5">
        <v>2499000677</v>
      </c>
      <c r="E2644" s="5">
        <v>2</v>
      </c>
      <c r="F2644" s="5">
        <v>2024</v>
      </c>
      <c r="G2644" s="5">
        <v>1</v>
      </c>
      <c r="H2644" s="14"/>
      <c r="I2644" s="15">
        <f>+SUM(H2645:H2668)</f>
        <v>8094037</v>
      </c>
    </row>
    <row r="2645" spans="1:9" x14ac:dyDescent="0.25">
      <c r="B2645" s="5">
        <v>1000834439</v>
      </c>
      <c r="C2645" s="5" t="s">
        <v>2439</v>
      </c>
      <c r="D2645" s="6">
        <v>0</v>
      </c>
      <c r="E2645" s="6">
        <v>25000</v>
      </c>
      <c r="F2645" s="6">
        <v>74000</v>
      </c>
      <c r="G2645" s="6">
        <v>0</v>
      </c>
      <c r="H2645" s="14">
        <f t="shared" ref="H2645:H2668" si="121">SUM(D2645:G2645)</f>
        <v>99000</v>
      </c>
    </row>
    <row r="2646" spans="1:9" x14ac:dyDescent="0.25">
      <c r="B2646" s="5">
        <v>1001329769</v>
      </c>
      <c r="C2646" s="5" t="s">
        <v>2440</v>
      </c>
      <c r="D2646" s="6">
        <v>294655</v>
      </c>
      <c r="E2646" s="6">
        <v>53000</v>
      </c>
      <c r="F2646" s="6">
        <v>0</v>
      </c>
      <c r="G2646" s="6">
        <v>186919</v>
      </c>
      <c r="H2646" s="14">
        <f t="shared" si="121"/>
        <v>534574</v>
      </c>
    </row>
    <row r="2647" spans="1:9" x14ac:dyDescent="0.25">
      <c r="B2647" s="5">
        <v>1013645423</v>
      </c>
      <c r="C2647" s="5" t="s">
        <v>2441</v>
      </c>
      <c r="D2647" s="6">
        <v>466222</v>
      </c>
      <c r="E2647" s="6">
        <v>30000</v>
      </c>
      <c r="F2647" s="6">
        <v>0</v>
      </c>
      <c r="G2647" s="6">
        <v>0</v>
      </c>
      <c r="H2647" s="14">
        <f t="shared" si="121"/>
        <v>496222</v>
      </c>
    </row>
    <row r="2648" spans="1:9" x14ac:dyDescent="0.25">
      <c r="B2648" s="5">
        <v>1014224146</v>
      </c>
      <c r="C2648" s="5" t="s">
        <v>2442</v>
      </c>
      <c r="D2648" s="6">
        <v>226458</v>
      </c>
      <c r="E2648" s="6">
        <v>30000</v>
      </c>
      <c r="F2648" s="6">
        <v>0</v>
      </c>
      <c r="G2648" s="6">
        <v>0</v>
      </c>
      <c r="H2648" s="14">
        <f t="shared" si="121"/>
        <v>256458</v>
      </c>
    </row>
    <row r="2649" spans="1:9" x14ac:dyDescent="0.25">
      <c r="B2649" s="5">
        <v>1019070180</v>
      </c>
      <c r="C2649" s="5" t="s">
        <v>2443</v>
      </c>
      <c r="D2649" s="6">
        <v>438859</v>
      </c>
      <c r="E2649" s="6">
        <v>50000</v>
      </c>
      <c r="F2649" s="6">
        <v>0</v>
      </c>
      <c r="G2649" s="6">
        <v>0</v>
      </c>
      <c r="H2649" s="14">
        <f t="shared" si="121"/>
        <v>488859</v>
      </c>
    </row>
    <row r="2650" spans="1:9" x14ac:dyDescent="0.25">
      <c r="B2650" s="5">
        <v>1022444940</v>
      </c>
      <c r="C2650" s="5" t="s">
        <v>2444</v>
      </c>
      <c r="D2650" s="6">
        <v>0</v>
      </c>
      <c r="E2650" s="6">
        <v>27000</v>
      </c>
      <c r="F2650" s="6">
        <v>23000</v>
      </c>
      <c r="G2650" s="6">
        <v>0</v>
      </c>
      <c r="H2650" s="14">
        <f t="shared" si="121"/>
        <v>50000</v>
      </c>
    </row>
    <row r="2651" spans="1:9" x14ac:dyDescent="0.25">
      <c r="B2651" s="5">
        <v>1022979261</v>
      </c>
      <c r="C2651" s="5" t="s">
        <v>2445</v>
      </c>
      <c r="D2651" s="6">
        <v>538430</v>
      </c>
      <c r="E2651" s="6">
        <v>65000</v>
      </c>
      <c r="F2651" s="6">
        <v>0</v>
      </c>
      <c r="G2651" s="6">
        <v>0</v>
      </c>
      <c r="H2651" s="14">
        <f t="shared" si="121"/>
        <v>603430</v>
      </c>
    </row>
    <row r="2652" spans="1:9" x14ac:dyDescent="0.25">
      <c r="B2652" s="5">
        <v>1022994438</v>
      </c>
      <c r="C2652" s="5" t="s">
        <v>2446</v>
      </c>
      <c r="D2652" s="6">
        <v>0</v>
      </c>
      <c r="E2652" s="6">
        <v>27000</v>
      </c>
      <c r="F2652" s="6">
        <v>107000</v>
      </c>
      <c r="G2652" s="6">
        <v>0</v>
      </c>
      <c r="H2652" s="14">
        <f t="shared" si="121"/>
        <v>134000</v>
      </c>
    </row>
    <row r="2653" spans="1:9" x14ac:dyDescent="0.25">
      <c r="B2653" s="5">
        <v>1023883404</v>
      </c>
      <c r="C2653" s="5" t="s">
        <v>2447</v>
      </c>
      <c r="D2653" s="6">
        <v>0</v>
      </c>
      <c r="E2653" s="6">
        <v>27000</v>
      </c>
      <c r="F2653" s="6">
        <v>23000</v>
      </c>
      <c r="G2653" s="6">
        <v>0</v>
      </c>
      <c r="H2653" s="14">
        <f t="shared" si="121"/>
        <v>50000</v>
      </c>
    </row>
    <row r="2654" spans="1:9" x14ac:dyDescent="0.25">
      <c r="B2654" s="5">
        <v>1023921814</v>
      </c>
      <c r="C2654" s="5" t="s">
        <v>2448</v>
      </c>
      <c r="D2654" s="6">
        <v>192015</v>
      </c>
      <c r="E2654" s="6">
        <v>65000</v>
      </c>
      <c r="F2654" s="6">
        <v>0</v>
      </c>
      <c r="G2654" s="6">
        <v>0</v>
      </c>
      <c r="H2654" s="14">
        <f t="shared" si="121"/>
        <v>257015</v>
      </c>
    </row>
    <row r="2655" spans="1:9" x14ac:dyDescent="0.25">
      <c r="B2655" s="5">
        <v>1026593338</v>
      </c>
      <c r="C2655" s="5" t="s">
        <v>2449</v>
      </c>
      <c r="D2655" s="6">
        <v>1159495</v>
      </c>
      <c r="E2655" s="6">
        <v>68000</v>
      </c>
      <c r="F2655" s="6">
        <v>0</v>
      </c>
      <c r="G2655" s="6">
        <v>0</v>
      </c>
      <c r="H2655" s="14">
        <f t="shared" si="121"/>
        <v>1227495</v>
      </c>
    </row>
    <row r="2656" spans="1:9" x14ac:dyDescent="0.25">
      <c r="B2656" s="5">
        <v>1030648245</v>
      </c>
      <c r="C2656" s="5" t="s">
        <v>2450</v>
      </c>
      <c r="D2656" s="6">
        <v>0</v>
      </c>
      <c r="E2656" s="6">
        <v>30000</v>
      </c>
      <c r="F2656" s="6">
        <v>20000</v>
      </c>
      <c r="G2656" s="6">
        <v>0</v>
      </c>
      <c r="H2656" s="14">
        <f t="shared" si="121"/>
        <v>50000</v>
      </c>
    </row>
    <row r="2657" spans="1:9" x14ac:dyDescent="0.25">
      <c r="B2657" s="5">
        <v>1032363681</v>
      </c>
      <c r="C2657" s="5" t="s">
        <v>2451</v>
      </c>
      <c r="D2657" s="6">
        <v>0</v>
      </c>
      <c r="E2657" s="6">
        <v>25000</v>
      </c>
      <c r="F2657" s="6">
        <v>0</v>
      </c>
      <c r="G2657" s="6">
        <v>0</v>
      </c>
      <c r="H2657" s="14">
        <f t="shared" si="121"/>
        <v>25000</v>
      </c>
    </row>
    <row r="2658" spans="1:9" x14ac:dyDescent="0.25">
      <c r="B2658" s="5">
        <v>1032431152</v>
      </c>
      <c r="C2658" s="5" t="s">
        <v>2452</v>
      </c>
      <c r="D2658" s="6">
        <v>729680</v>
      </c>
      <c r="E2658" s="6">
        <v>93000</v>
      </c>
      <c r="F2658" s="6">
        <v>0</v>
      </c>
      <c r="G2658" s="6">
        <v>0</v>
      </c>
      <c r="H2658" s="14">
        <f t="shared" si="121"/>
        <v>822680</v>
      </c>
    </row>
    <row r="2659" spans="1:9" x14ac:dyDescent="0.25">
      <c r="B2659" s="5">
        <v>1032486782</v>
      </c>
      <c r="C2659" s="5" t="s">
        <v>2453</v>
      </c>
      <c r="D2659" s="6">
        <v>1971142</v>
      </c>
      <c r="E2659" s="6">
        <v>77000</v>
      </c>
      <c r="F2659" s="6">
        <v>0</v>
      </c>
      <c r="G2659" s="6">
        <v>0</v>
      </c>
      <c r="H2659" s="14">
        <f t="shared" si="121"/>
        <v>2048142</v>
      </c>
    </row>
    <row r="2660" spans="1:9" x14ac:dyDescent="0.25">
      <c r="B2660" s="5">
        <v>1033687647</v>
      </c>
      <c r="C2660" s="5" t="s">
        <v>2454</v>
      </c>
      <c r="D2660" s="6">
        <v>0</v>
      </c>
      <c r="E2660" s="6">
        <v>25000</v>
      </c>
      <c r="F2660" s="6">
        <v>45000</v>
      </c>
      <c r="G2660" s="6">
        <v>0</v>
      </c>
      <c r="H2660" s="14">
        <f t="shared" si="121"/>
        <v>70000</v>
      </c>
    </row>
    <row r="2661" spans="1:9" x14ac:dyDescent="0.25">
      <c r="B2661" s="5">
        <v>1033690063</v>
      </c>
      <c r="C2661" s="5" t="s">
        <v>2455</v>
      </c>
      <c r="D2661" s="6">
        <v>0</v>
      </c>
      <c r="E2661" s="6">
        <v>25000</v>
      </c>
      <c r="F2661" s="6">
        <v>175000</v>
      </c>
      <c r="G2661" s="6">
        <v>0</v>
      </c>
      <c r="H2661" s="14">
        <f t="shared" si="121"/>
        <v>200000</v>
      </c>
    </row>
    <row r="2662" spans="1:9" x14ac:dyDescent="0.25">
      <c r="B2662" s="5">
        <v>1033739513</v>
      </c>
      <c r="C2662" s="5" t="s">
        <v>2456</v>
      </c>
      <c r="D2662" s="6">
        <v>0</v>
      </c>
      <c r="E2662" s="6">
        <v>25000</v>
      </c>
      <c r="F2662" s="6">
        <v>25000</v>
      </c>
      <c r="G2662" s="6">
        <v>0</v>
      </c>
      <c r="H2662" s="14">
        <f t="shared" si="121"/>
        <v>50000</v>
      </c>
    </row>
    <row r="2663" spans="1:9" x14ac:dyDescent="0.25">
      <c r="B2663" s="5">
        <v>1072751011</v>
      </c>
      <c r="C2663" s="5" t="s">
        <v>2457</v>
      </c>
      <c r="D2663" s="6">
        <v>0</v>
      </c>
      <c r="E2663" s="6">
        <v>30000</v>
      </c>
      <c r="F2663" s="6">
        <v>20000</v>
      </c>
      <c r="G2663" s="6">
        <v>0</v>
      </c>
      <c r="H2663" s="14">
        <f t="shared" si="121"/>
        <v>50000</v>
      </c>
    </row>
    <row r="2664" spans="1:9" x14ac:dyDescent="0.25">
      <c r="B2664" s="5">
        <v>52265285</v>
      </c>
      <c r="C2664" s="5" t="s">
        <v>2458</v>
      </c>
      <c r="D2664" s="6">
        <v>0</v>
      </c>
      <c r="E2664" s="6">
        <v>40000</v>
      </c>
      <c r="F2664" s="6">
        <v>10000</v>
      </c>
      <c r="G2664" s="6">
        <v>0</v>
      </c>
      <c r="H2664" s="14">
        <f t="shared" si="121"/>
        <v>50000</v>
      </c>
    </row>
    <row r="2665" spans="1:9" x14ac:dyDescent="0.25">
      <c r="B2665" s="5">
        <v>52780754</v>
      </c>
      <c r="C2665" s="5" t="s">
        <v>2459</v>
      </c>
      <c r="D2665" s="6">
        <v>381162</v>
      </c>
      <c r="E2665" s="6">
        <v>50000</v>
      </c>
      <c r="F2665" s="6">
        <v>0</v>
      </c>
      <c r="G2665" s="6">
        <v>0</v>
      </c>
      <c r="H2665" s="14">
        <f t="shared" si="121"/>
        <v>431162</v>
      </c>
    </row>
    <row r="2666" spans="1:9" x14ac:dyDescent="0.25">
      <c r="B2666" s="5">
        <v>52955898</v>
      </c>
      <c r="C2666" s="5" t="s">
        <v>2460</v>
      </c>
      <c r="D2666" s="6">
        <v>0</v>
      </c>
      <c r="E2666" s="6">
        <v>25000</v>
      </c>
      <c r="F2666" s="6">
        <v>0</v>
      </c>
      <c r="G2666" s="6">
        <v>0</v>
      </c>
      <c r="H2666" s="14">
        <f t="shared" si="121"/>
        <v>25000</v>
      </c>
    </row>
    <row r="2667" spans="1:9" x14ac:dyDescent="0.25">
      <c r="B2667" s="5">
        <v>53066846</v>
      </c>
      <c r="C2667" s="5" t="s">
        <v>2461</v>
      </c>
      <c r="D2667" s="6">
        <v>0</v>
      </c>
      <c r="E2667" s="6">
        <v>30000</v>
      </c>
      <c r="F2667" s="6">
        <v>20000</v>
      </c>
      <c r="G2667" s="6">
        <v>0</v>
      </c>
      <c r="H2667" s="14">
        <f t="shared" si="121"/>
        <v>50000</v>
      </c>
    </row>
    <row r="2668" spans="1:9" x14ac:dyDescent="0.25">
      <c r="A2668" s="22"/>
      <c r="B2668" s="5">
        <v>80225806</v>
      </c>
      <c r="C2668" s="5" t="s">
        <v>2462</v>
      </c>
      <c r="D2668" s="6">
        <v>0</v>
      </c>
      <c r="E2668" s="6">
        <v>25000</v>
      </c>
      <c r="F2668" s="6">
        <v>0</v>
      </c>
      <c r="G2668" s="6">
        <v>0</v>
      </c>
      <c r="H2668" s="14">
        <f t="shared" si="121"/>
        <v>25000</v>
      </c>
      <c r="I2668" s="22"/>
    </row>
    <row r="2669" spans="1:9" ht="15" customHeight="1" x14ac:dyDescent="0.25">
      <c r="A2669" s="11" t="s">
        <v>3288</v>
      </c>
      <c r="B2669" s="25">
        <v>69</v>
      </c>
      <c r="C2669" s="5">
        <v>24</v>
      </c>
      <c r="D2669" s="5">
        <v>2499000678</v>
      </c>
      <c r="E2669" s="5">
        <v>2</v>
      </c>
      <c r="F2669" s="5">
        <v>2024</v>
      </c>
      <c r="G2669" s="5">
        <v>1</v>
      </c>
      <c r="H2669" s="14"/>
      <c r="I2669" s="15">
        <f>+SUM(H2670:H2691)</f>
        <v>17509569</v>
      </c>
    </row>
    <row r="2670" spans="1:9" x14ac:dyDescent="0.25">
      <c r="B2670" s="5">
        <v>22455535</v>
      </c>
      <c r="C2670" s="5" t="s">
        <v>2463</v>
      </c>
      <c r="D2670" s="6">
        <v>0</v>
      </c>
      <c r="E2670" s="6">
        <v>100000</v>
      </c>
      <c r="F2670" s="6">
        <v>0</v>
      </c>
      <c r="G2670" s="6">
        <v>0</v>
      </c>
      <c r="H2670" s="14">
        <f t="shared" ref="H2670:H2691" si="122">SUM(D2670:G2670)</f>
        <v>100000</v>
      </c>
    </row>
    <row r="2671" spans="1:9" x14ac:dyDescent="0.25">
      <c r="B2671" s="5">
        <v>22455644</v>
      </c>
      <c r="C2671" s="5" t="s">
        <v>2464</v>
      </c>
      <c r="D2671" s="6">
        <v>750002</v>
      </c>
      <c r="E2671" s="6">
        <v>100000</v>
      </c>
      <c r="F2671" s="6">
        <v>0</v>
      </c>
      <c r="G2671" s="6">
        <v>0</v>
      </c>
      <c r="H2671" s="14">
        <f t="shared" si="122"/>
        <v>850002</v>
      </c>
    </row>
    <row r="2672" spans="1:9" x14ac:dyDescent="0.25">
      <c r="B2672" s="5">
        <v>22457325</v>
      </c>
      <c r="C2672" s="5" t="s">
        <v>2465</v>
      </c>
      <c r="D2672" s="6">
        <v>374770</v>
      </c>
      <c r="E2672" s="6">
        <v>51000</v>
      </c>
      <c r="F2672" s="6">
        <v>0</v>
      </c>
      <c r="G2672" s="6">
        <v>0</v>
      </c>
      <c r="H2672" s="14">
        <f t="shared" si="122"/>
        <v>425770</v>
      </c>
    </row>
    <row r="2673" spans="2:8" x14ac:dyDescent="0.25">
      <c r="B2673" s="5">
        <v>22458621</v>
      </c>
      <c r="C2673" s="5" t="s">
        <v>2466</v>
      </c>
      <c r="D2673" s="6">
        <v>740773</v>
      </c>
      <c r="E2673" s="6">
        <v>100000</v>
      </c>
      <c r="F2673" s="6">
        <v>0</v>
      </c>
      <c r="G2673" s="6">
        <v>0</v>
      </c>
      <c r="H2673" s="14">
        <f t="shared" si="122"/>
        <v>840773</v>
      </c>
    </row>
    <row r="2674" spans="2:8" x14ac:dyDescent="0.25">
      <c r="B2674" s="5">
        <v>22458696</v>
      </c>
      <c r="C2674" s="5" t="s">
        <v>2467</v>
      </c>
      <c r="D2674" s="6">
        <v>1942662</v>
      </c>
      <c r="E2674" s="6">
        <v>100000</v>
      </c>
      <c r="F2674" s="6">
        <v>0</v>
      </c>
      <c r="G2674" s="6">
        <v>0</v>
      </c>
      <c r="H2674" s="14">
        <f t="shared" si="122"/>
        <v>2042662</v>
      </c>
    </row>
    <row r="2675" spans="2:8" x14ac:dyDescent="0.25">
      <c r="B2675" s="5">
        <v>22459051</v>
      </c>
      <c r="C2675" s="5" t="s">
        <v>2468</v>
      </c>
      <c r="D2675" s="6">
        <v>2162233</v>
      </c>
      <c r="E2675" s="6">
        <v>100000</v>
      </c>
      <c r="F2675" s="6">
        <v>0</v>
      </c>
      <c r="G2675" s="6">
        <v>0</v>
      </c>
      <c r="H2675" s="14">
        <f t="shared" si="122"/>
        <v>2262233</v>
      </c>
    </row>
    <row r="2676" spans="2:8" x14ac:dyDescent="0.25">
      <c r="B2676" s="5">
        <v>22459879</v>
      </c>
      <c r="C2676" s="5" t="s">
        <v>2469</v>
      </c>
      <c r="D2676" s="6">
        <v>440027</v>
      </c>
      <c r="E2676" s="6">
        <v>100000</v>
      </c>
      <c r="F2676" s="6">
        <v>0</v>
      </c>
      <c r="G2676" s="6">
        <v>0</v>
      </c>
      <c r="H2676" s="14">
        <f t="shared" si="122"/>
        <v>540027</v>
      </c>
    </row>
    <row r="2677" spans="2:8" x14ac:dyDescent="0.25">
      <c r="B2677" s="5">
        <v>22502206</v>
      </c>
      <c r="C2677" s="5" t="s">
        <v>2470</v>
      </c>
      <c r="D2677" s="6">
        <v>1013399</v>
      </c>
      <c r="E2677" s="6">
        <v>100000</v>
      </c>
      <c r="F2677" s="6">
        <v>0</v>
      </c>
      <c r="G2677" s="6">
        <v>0</v>
      </c>
      <c r="H2677" s="14">
        <f t="shared" si="122"/>
        <v>1113399</v>
      </c>
    </row>
    <row r="2678" spans="2:8" x14ac:dyDescent="0.25">
      <c r="B2678" s="5">
        <v>22567653</v>
      </c>
      <c r="C2678" s="5" t="s">
        <v>2471</v>
      </c>
      <c r="D2678" s="6">
        <v>858950</v>
      </c>
      <c r="E2678" s="6">
        <v>100000</v>
      </c>
      <c r="F2678" s="6">
        <v>0</v>
      </c>
      <c r="G2678" s="6">
        <v>0</v>
      </c>
      <c r="H2678" s="14">
        <f t="shared" si="122"/>
        <v>958950</v>
      </c>
    </row>
    <row r="2679" spans="2:8" x14ac:dyDescent="0.25">
      <c r="B2679" s="5">
        <v>32830350</v>
      </c>
      <c r="C2679" s="5" t="s">
        <v>2472</v>
      </c>
      <c r="D2679" s="6">
        <v>0</v>
      </c>
      <c r="E2679" s="6">
        <v>25000</v>
      </c>
      <c r="F2679" s="6">
        <v>0</v>
      </c>
      <c r="G2679" s="6">
        <v>0</v>
      </c>
      <c r="H2679" s="14">
        <f t="shared" si="122"/>
        <v>25000</v>
      </c>
    </row>
    <row r="2680" spans="2:8" x14ac:dyDescent="0.25">
      <c r="B2680" s="5">
        <v>32831306</v>
      </c>
      <c r="C2680" s="5" t="s">
        <v>2473</v>
      </c>
      <c r="D2680" s="6">
        <v>626513</v>
      </c>
      <c r="E2680" s="6">
        <v>100000</v>
      </c>
      <c r="F2680" s="6">
        <v>0</v>
      </c>
      <c r="G2680" s="6">
        <v>0</v>
      </c>
      <c r="H2680" s="14">
        <f t="shared" si="122"/>
        <v>726513</v>
      </c>
    </row>
    <row r="2681" spans="2:8" x14ac:dyDescent="0.25">
      <c r="B2681" s="5">
        <v>32833151</v>
      </c>
      <c r="C2681" s="5" t="s">
        <v>2474</v>
      </c>
      <c r="D2681" s="6">
        <v>1114460</v>
      </c>
      <c r="E2681" s="6">
        <v>100000</v>
      </c>
      <c r="F2681" s="6">
        <v>0</v>
      </c>
      <c r="G2681" s="6">
        <v>0</v>
      </c>
      <c r="H2681" s="14">
        <f t="shared" si="122"/>
        <v>1214460</v>
      </c>
    </row>
    <row r="2682" spans="2:8" x14ac:dyDescent="0.25">
      <c r="B2682" s="5">
        <v>32834441</v>
      </c>
      <c r="C2682" s="5" t="s">
        <v>2475</v>
      </c>
      <c r="D2682" s="6">
        <v>784591</v>
      </c>
      <c r="E2682" s="6">
        <v>51000</v>
      </c>
      <c r="F2682" s="6">
        <v>0</v>
      </c>
      <c r="G2682" s="6">
        <v>0</v>
      </c>
      <c r="H2682" s="14">
        <f t="shared" si="122"/>
        <v>835591</v>
      </c>
    </row>
    <row r="2683" spans="2:8" x14ac:dyDescent="0.25">
      <c r="B2683" s="5">
        <v>32834932</v>
      </c>
      <c r="C2683" s="5" t="s">
        <v>2476</v>
      </c>
      <c r="D2683" s="6">
        <v>557633</v>
      </c>
      <c r="E2683" s="6">
        <v>50000</v>
      </c>
      <c r="F2683" s="6">
        <v>0</v>
      </c>
      <c r="G2683" s="6">
        <v>0</v>
      </c>
      <c r="H2683" s="14">
        <f t="shared" si="122"/>
        <v>607633</v>
      </c>
    </row>
    <row r="2684" spans="2:8" x14ac:dyDescent="0.25">
      <c r="B2684" s="5">
        <v>32836047</v>
      </c>
      <c r="C2684" s="5" t="s">
        <v>2477</v>
      </c>
      <c r="D2684" s="6">
        <v>0</v>
      </c>
      <c r="E2684" s="6">
        <v>57000</v>
      </c>
      <c r="F2684" s="6">
        <v>0</v>
      </c>
      <c r="G2684" s="6">
        <v>0</v>
      </c>
      <c r="H2684" s="14">
        <f t="shared" si="122"/>
        <v>57000</v>
      </c>
    </row>
    <row r="2685" spans="2:8" x14ac:dyDescent="0.25">
      <c r="B2685" s="5">
        <v>32836191</v>
      </c>
      <c r="C2685" s="5" t="s">
        <v>2478</v>
      </c>
      <c r="D2685" s="6">
        <v>559232</v>
      </c>
      <c r="E2685" s="6">
        <v>50000</v>
      </c>
      <c r="F2685" s="6">
        <v>5000</v>
      </c>
      <c r="G2685" s="6">
        <v>0</v>
      </c>
      <c r="H2685" s="14">
        <f t="shared" si="122"/>
        <v>614232</v>
      </c>
    </row>
    <row r="2686" spans="2:8" x14ac:dyDescent="0.25">
      <c r="B2686" s="5">
        <v>32838561</v>
      </c>
      <c r="C2686" s="5" t="s">
        <v>2479</v>
      </c>
      <c r="D2686" s="6">
        <v>370278</v>
      </c>
      <c r="E2686" s="6">
        <v>50000</v>
      </c>
      <c r="F2686" s="6">
        <v>0</v>
      </c>
      <c r="G2686" s="6">
        <v>0</v>
      </c>
      <c r="H2686" s="14">
        <f t="shared" si="122"/>
        <v>420278</v>
      </c>
    </row>
    <row r="2687" spans="2:8" x14ac:dyDescent="0.25">
      <c r="B2687" s="5">
        <v>39013175</v>
      </c>
      <c r="C2687" s="5" t="s">
        <v>2480</v>
      </c>
      <c r="D2687" s="6">
        <v>799168</v>
      </c>
      <c r="E2687" s="6">
        <v>57000</v>
      </c>
      <c r="F2687" s="6">
        <v>0</v>
      </c>
      <c r="G2687" s="6">
        <v>0</v>
      </c>
      <c r="H2687" s="14">
        <f t="shared" si="122"/>
        <v>856168</v>
      </c>
    </row>
    <row r="2688" spans="2:8" x14ac:dyDescent="0.25">
      <c r="B2688" s="5">
        <v>72011586</v>
      </c>
      <c r="C2688" s="5" t="s">
        <v>2481</v>
      </c>
      <c r="D2688" s="6">
        <v>485936</v>
      </c>
      <c r="E2688" s="6">
        <v>100000</v>
      </c>
      <c r="F2688" s="6">
        <v>300000</v>
      </c>
      <c r="G2688" s="6">
        <v>0</v>
      </c>
      <c r="H2688" s="14">
        <f t="shared" si="122"/>
        <v>885936</v>
      </c>
    </row>
    <row r="2689" spans="1:9" x14ac:dyDescent="0.25">
      <c r="B2689" s="5">
        <v>72014095</v>
      </c>
      <c r="C2689" s="5" t="s">
        <v>2482</v>
      </c>
      <c r="D2689" s="6">
        <v>573478</v>
      </c>
      <c r="E2689" s="6">
        <v>84000</v>
      </c>
      <c r="F2689" s="6">
        <v>0</v>
      </c>
      <c r="G2689" s="6">
        <v>0</v>
      </c>
      <c r="H2689" s="14">
        <f t="shared" si="122"/>
        <v>657478</v>
      </c>
    </row>
    <row r="2690" spans="1:9" x14ac:dyDescent="0.25">
      <c r="B2690" s="5">
        <v>72014181</v>
      </c>
      <c r="C2690" s="5" t="s">
        <v>2483</v>
      </c>
      <c r="D2690" s="6">
        <v>402072</v>
      </c>
      <c r="E2690" s="6">
        <v>51000</v>
      </c>
      <c r="F2690" s="6">
        <v>0</v>
      </c>
      <c r="G2690" s="6">
        <v>0</v>
      </c>
      <c r="H2690" s="14">
        <f t="shared" si="122"/>
        <v>453072</v>
      </c>
    </row>
    <row r="2691" spans="1:9" x14ac:dyDescent="0.25">
      <c r="A2691" s="22"/>
      <c r="B2691" s="5">
        <v>8634607</v>
      </c>
      <c r="C2691" s="5" t="s">
        <v>2484</v>
      </c>
      <c r="D2691" s="6">
        <v>917392</v>
      </c>
      <c r="E2691" s="6">
        <v>105000</v>
      </c>
      <c r="F2691" s="6">
        <v>0</v>
      </c>
      <c r="G2691" s="6">
        <v>0</v>
      </c>
      <c r="H2691" s="14">
        <f t="shared" si="122"/>
        <v>1022392</v>
      </c>
      <c r="I2691" s="22"/>
    </row>
    <row r="2692" spans="1:9" ht="15" customHeight="1" x14ac:dyDescent="0.25">
      <c r="A2692" s="11" t="s">
        <v>3289</v>
      </c>
      <c r="B2692" s="25">
        <v>70</v>
      </c>
      <c r="C2692" s="5">
        <v>24</v>
      </c>
      <c r="D2692" s="5">
        <v>2499000679</v>
      </c>
      <c r="E2692" s="5">
        <v>2</v>
      </c>
      <c r="F2692" s="5">
        <v>2024</v>
      </c>
      <c r="G2692" s="5">
        <v>1</v>
      </c>
      <c r="H2692" s="14"/>
      <c r="I2692" s="15">
        <f>+SUM(H2693:H3057)</f>
        <v>118490790</v>
      </c>
    </row>
    <row r="2693" spans="1:9" ht="15" customHeight="1" x14ac:dyDescent="0.25">
      <c r="A2693" s="7"/>
      <c r="B2693" s="18">
        <v>88248549</v>
      </c>
      <c r="C2693" s="5" t="s">
        <v>3318</v>
      </c>
      <c r="D2693" s="6">
        <v>351205</v>
      </c>
      <c r="E2693" s="6">
        <v>0</v>
      </c>
      <c r="F2693" s="6">
        <v>0</v>
      </c>
      <c r="G2693" s="6">
        <v>0</v>
      </c>
      <c r="H2693" s="14">
        <f t="shared" ref="H2693:H2756" si="123">SUM(D2693:G2693)</f>
        <v>351205</v>
      </c>
    </row>
    <row r="2694" spans="1:9" ht="15" customHeight="1" x14ac:dyDescent="0.25">
      <c r="A2694" s="7"/>
      <c r="B2694" s="18">
        <v>88222076</v>
      </c>
      <c r="C2694" s="5" t="s">
        <v>3319</v>
      </c>
      <c r="D2694" s="6">
        <v>489286</v>
      </c>
      <c r="E2694" s="6">
        <v>0</v>
      </c>
      <c r="F2694" s="6">
        <v>0</v>
      </c>
      <c r="G2694" s="6">
        <v>0</v>
      </c>
      <c r="H2694" s="14">
        <f t="shared" si="123"/>
        <v>489286</v>
      </c>
    </row>
    <row r="2695" spans="1:9" ht="15" customHeight="1" x14ac:dyDescent="0.25">
      <c r="A2695" s="7"/>
      <c r="B2695" s="5">
        <v>88240602</v>
      </c>
      <c r="C2695" s="5" t="s">
        <v>3320</v>
      </c>
      <c r="D2695" s="6">
        <v>502416</v>
      </c>
      <c r="E2695" s="6">
        <v>0</v>
      </c>
      <c r="F2695" s="6">
        <v>0</v>
      </c>
      <c r="G2695" s="6">
        <v>0</v>
      </c>
      <c r="H2695" s="14">
        <f t="shared" si="123"/>
        <v>502416</v>
      </c>
    </row>
    <row r="2696" spans="1:9" ht="15" customHeight="1" x14ac:dyDescent="0.25">
      <c r="A2696" s="7"/>
      <c r="B2696" s="5">
        <v>1090368541</v>
      </c>
      <c r="C2696" s="5" t="s">
        <v>3321</v>
      </c>
      <c r="D2696" s="6">
        <v>315859</v>
      </c>
      <c r="E2696" s="6">
        <v>0</v>
      </c>
      <c r="F2696" s="6">
        <v>0</v>
      </c>
      <c r="G2696" s="6">
        <v>0</v>
      </c>
      <c r="H2696" s="14">
        <f t="shared" si="123"/>
        <v>315859</v>
      </c>
    </row>
    <row r="2697" spans="1:9" ht="15" customHeight="1" x14ac:dyDescent="0.25">
      <c r="A2697" s="7"/>
      <c r="B2697" s="5">
        <v>1090414379</v>
      </c>
      <c r="C2697" s="5" t="s">
        <v>3322</v>
      </c>
      <c r="D2697" s="6">
        <v>435755</v>
      </c>
      <c r="E2697" s="6">
        <v>0</v>
      </c>
      <c r="F2697" s="6">
        <v>0</v>
      </c>
      <c r="G2697" s="6">
        <v>0</v>
      </c>
      <c r="H2697" s="14">
        <f t="shared" si="123"/>
        <v>435755</v>
      </c>
    </row>
    <row r="2698" spans="1:9" ht="15" customHeight="1" x14ac:dyDescent="0.25">
      <c r="A2698" s="7"/>
      <c r="B2698" s="5">
        <v>1064837594</v>
      </c>
      <c r="C2698" s="5" t="s">
        <v>3323</v>
      </c>
      <c r="D2698" s="6">
        <v>398967</v>
      </c>
      <c r="E2698" s="6">
        <v>0</v>
      </c>
      <c r="F2698" s="6">
        <v>0</v>
      </c>
      <c r="G2698" s="6">
        <v>0</v>
      </c>
      <c r="H2698" s="14">
        <f t="shared" si="123"/>
        <v>398967</v>
      </c>
    </row>
    <row r="2699" spans="1:9" ht="15" customHeight="1" x14ac:dyDescent="0.25">
      <c r="A2699" s="7"/>
      <c r="B2699" s="5">
        <v>13485381</v>
      </c>
      <c r="C2699" s="5" t="s">
        <v>3324</v>
      </c>
      <c r="D2699" s="6">
        <v>255635</v>
      </c>
      <c r="E2699" s="6">
        <v>0</v>
      </c>
      <c r="F2699" s="6">
        <v>0</v>
      </c>
      <c r="G2699" s="6">
        <v>0</v>
      </c>
      <c r="H2699" s="14">
        <f t="shared" si="123"/>
        <v>255635</v>
      </c>
    </row>
    <row r="2700" spans="1:9" ht="15" customHeight="1" x14ac:dyDescent="0.25">
      <c r="A2700" s="7"/>
      <c r="B2700" s="5">
        <v>88195245</v>
      </c>
      <c r="C2700" s="5" t="s">
        <v>3325</v>
      </c>
      <c r="D2700" s="6">
        <v>312609</v>
      </c>
      <c r="E2700" s="6">
        <v>0</v>
      </c>
      <c r="F2700" s="6">
        <v>0</v>
      </c>
      <c r="G2700" s="6">
        <v>0</v>
      </c>
      <c r="H2700" s="14">
        <f t="shared" si="123"/>
        <v>312609</v>
      </c>
    </row>
    <row r="2701" spans="1:9" ht="15" customHeight="1" x14ac:dyDescent="0.25">
      <c r="A2701" s="7"/>
      <c r="B2701" s="5">
        <v>1092359025</v>
      </c>
      <c r="C2701" s="5" t="s">
        <v>3326</v>
      </c>
      <c r="D2701" s="6">
        <v>349011</v>
      </c>
      <c r="E2701" s="6">
        <v>0</v>
      </c>
      <c r="F2701" s="6">
        <v>0</v>
      </c>
      <c r="G2701" s="6">
        <v>0</v>
      </c>
      <c r="H2701" s="14">
        <f t="shared" si="123"/>
        <v>349011</v>
      </c>
    </row>
    <row r="2702" spans="1:9" ht="15" customHeight="1" x14ac:dyDescent="0.25">
      <c r="A2702" s="7"/>
      <c r="B2702" s="5">
        <v>88239958</v>
      </c>
      <c r="C2702" s="5" t="s">
        <v>3327</v>
      </c>
      <c r="D2702" s="6">
        <v>371946</v>
      </c>
      <c r="E2702" s="6">
        <v>0</v>
      </c>
      <c r="F2702" s="6">
        <v>0</v>
      </c>
      <c r="G2702" s="6">
        <v>0</v>
      </c>
      <c r="H2702" s="14">
        <f t="shared" si="123"/>
        <v>371946</v>
      </c>
    </row>
    <row r="2703" spans="1:9" ht="15" customHeight="1" x14ac:dyDescent="0.25">
      <c r="A2703" s="7"/>
      <c r="B2703" s="5">
        <v>1090363078</v>
      </c>
      <c r="C2703" s="5" t="s">
        <v>3328</v>
      </c>
      <c r="D2703" s="6">
        <v>287348</v>
      </c>
      <c r="E2703" s="6">
        <v>0</v>
      </c>
      <c r="F2703" s="6">
        <v>0</v>
      </c>
      <c r="G2703" s="6">
        <v>0</v>
      </c>
      <c r="H2703" s="14">
        <f t="shared" si="123"/>
        <v>287348</v>
      </c>
    </row>
    <row r="2704" spans="1:9" ht="15" customHeight="1" x14ac:dyDescent="0.25">
      <c r="A2704" s="7"/>
      <c r="B2704" s="5">
        <v>91040610</v>
      </c>
      <c r="C2704" s="5" t="s">
        <v>3329</v>
      </c>
      <c r="D2704" s="6">
        <v>261024</v>
      </c>
      <c r="E2704" s="6">
        <v>0</v>
      </c>
      <c r="F2704" s="6">
        <v>0</v>
      </c>
      <c r="G2704" s="6">
        <v>0</v>
      </c>
      <c r="H2704" s="14">
        <f t="shared" si="123"/>
        <v>261024</v>
      </c>
    </row>
    <row r="2705" spans="1:8" ht="15" customHeight="1" x14ac:dyDescent="0.25">
      <c r="A2705" s="7"/>
      <c r="B2705" s="5">
        <v>1090429434</v>
      </c>
      <c r="C2705" s="5" t="s">
        <v>3330</v>
      </c>
      <c r="D2705" s="6">
        <v>349240</v>
      </c>
      <c r="E2705" s="6">
        <v>0</v>
      </c>
      <c r="F2705" s="6">
        <v>0</v>
      </c>
      <c r="G2705" s="6">
        <v>0</v>
      </c>
      <c r="H2705" s="14">
        <f t="shared" si="123"/>
        <v>349240</v>
      </c>
    </row>
    <row r="2706" spans="1:8" ht="15" customHeight="1" x14ac:dyDescent="0.25">
      <c r="A2706" s="7"/>
      <c r="B2706" s="5">
        <v>88194732</v>
      </c>
      <c r="C2706" s="5" t="s">
        <v>3331</v>
      </c>
      <c r="D2706" s="6">
        <v>355368</v>
      </c>
      <c r="E2706" s="6">
        <v>0</v>
      </c>
      <c r="F2706" s="6">
        <v>0</v>
      </c>
      <c r="G2706" s="6">
        <v>0</v>
      </c>
      <c r="H2706" s="14">
        <f t="shared" si="123"/>
        <v>355368</v>
      </c>
    </row>
    <row r="2707" spans="1:8" ht="15" customHeight="1" x14ac:dyDescent="0.25">
      <c r="A2707" s="7"/>
      <c r="B2707" s="5">
        <v>1092354910</v>
      </c>
      <c r="C2707" s="5" t="s">
        <v>3332</v>
      </c>
      <c r="D2707" s="6">
        <v>362613</v>
      </c>
      <c r="E2707" s="6">
        <v>0</v>
      </c>
      <c r="F2707" s="6">
        <v>0</v>
      </c>
      <c r="G2707" s="6">
        <v>0</v>
      </c>
      <c r="H2707" s="14">
        <f t="shared" si="123"/>
        <v>362613</v>
      </c>
    </row>
    <row r="2708" spans="1:8" ht="15" customHeight="1" x14ac:dyDescent="0.25">
      <c r="A2708" s="7"/>
      <c r="B2708" s="5">
        <v>88252910</v>
      </c>
      <c r="C2708" s="5" t="s">
        <v>3333</v>
      </c>
      <c r="D2708" s="6">
        <v>463518</v>
      </c>
      <c r="E2708" s="6">
        <v>0</v>
      </c>
      <c r="F2708" s="6">
        <v>0</v>
      </c>
      <c r="G2708" s="6">
        <v>0</v>
      </c>
      <c r="H2708" s="14">
        <f t="shared" si="123"/>
        <v>463518</v>
      </c>
    </row>
    <row r="2709" spans="1:8" ht="15" customHeight="1" x14ac:dyDescent="0.25">
      <c r="A2709" s="7"/>
      <c r="B2709" s="5">
        <v>60386451</v>
      </c>
      <c r="C2709" s="5" t="s">
        <v>3334</v>
      </c>
      <c r="D2709" s="6">
        <v>309048</v>
      </c>
      <c r="E2709" s="6">
        <v>0</v>
      </c>
      <c r="F2709" s="6">
        <v>0</v>
      </c>
      <c r="G2709" s="6">
        <v>0</v>
      </c>
      <c r="H2709" s="14">
        <f t="shared" si="123"/>
        <v>309048</v>
      </c>
    </row>
    <row r="2710" spans="1:8" ht="15" customHeight="1" x14ac:dyDescent="0.25">
      <c r="A2710" s="7"/>
      <c r="B2710" s="5">
        <v>1116775436</v>
      </c>
      <c r="C2710" s="5" t="s">
        <v>3335</v>
      </c>
      <c r="D2710" s="6">
        <v>94250</v>
      </c>
      <c r="E2710" s="6">
        <v>0</v>
      </c>
      <c r="F2710" s="6">
        <v>0</v>
      </c>
      <c r="G2710" s="6">
        <v>0</v>
      </c>
      <c r="H2710" s="14">
        <f t="shared" si="123"/>
        <v>94250</v>
      </c>
    </row>
    <row r="2711" spans="1:8" ht="15" customHeight="1" x14ac:dyDescent="0.25">
      <c r="A2711" s="7"/>
      <c r="B2711" s="5">
        <v>1091667642</v>
      </c>
      <c r="C2711" s="5" t="s">
        <v>3336</v>
      </c>
      <c r="D2711" s="6">
        <v>298524</v>
      </c>
      <c r="E2711" s="6">
        <v>0</v>
      </c>
      <c r="F2711" s="6">
        <v>0</v>
      </c>
      <c r="G2711" s="6">
        <v>0</v>
      </c>
      <c r="H2711" s="14">
        <f t="shared" si="123"/>
        <v>298524</v>
      </c>
    </row>
    <row r="2712" spans="1:8" ht="15" customHeight="1" x14ac:dyDescent="0.25">
      <c r="A2712" s="7"/>
      <c r="B2712" s="5">
        <v>13392125</v>
      </c>
      <c r="C2712" s="5" t="s">
        <v>3337</v>
      </c>
      <c r="D2712" s="6">
        <v>309845</v>
      </c>
      <c r="E2712" s="6">
        <v>0</v>
      </c>
      <c r="F2712" s="6">
        <v>0</v>
      </c>
      <c r="G2712" s="6">
        <v>0</v>
      </c>
      <c r="H2712" s="14">
        <f t="shared" si="123"/>
        <v>309845</v>
      </c>
    </row>
    <row r="2713" spans="1:8" ht="15" customHeight="1" x14ac:dyDescent="0.25">
      <c r="A2713" s="7"/>
      <c r="B2713" s="5">
        <v>88275224</v>
      </c>
      <c r="C2713" s="5" t="s">
        <v>3338</v>
      </c>
      <c r="D2713" s="6">
        <v>165505</v>
      </c>
      <c r="E2713" s="6">
        <v>0</v>
      </c>
      <c r="F2713" s="6">
        <v>0</v>
      </c>
      <c r="G2713" s="6">
        <v>0</v>
      </c>
      <c r="H2713" s="14">
        <f t="shared" si="123"/>
        <v>165505</v>
      </c>
    </row>
    <row r="2714" spans="1:8" ht="15" customHeight="1" x14ac:dyDescent="0.25">
      <c r="A2714" s="7"/>
      <c r="B2714" s="5">
        <v>88227369</v>
      </c>
      <c r="C2714" s="5" t="s">
        <v>3339</v>
      </c>
      <c r="D2714" s="6">
        <v>358954</v>
      </c>
      <c r="E2714" s="6">
        <v>0</v>
      </c>
      <c r="F2714" s="6">
        <v>0</v>
      </c>
      <c r="G2714" s="6">
        <v>0</v>
      </c>
      <c r="H2714" s="14">
        <f t="shared" si="123"/>
        <v>358954</v>
      </c>
    </row>
    <row r="2715" spans="1:8" ht="15" customHeight="1" x14ac:dyDescent="0.25">
      <c r="A2715" s="7"/>
      <c r="B2715" s="5">
        <v>88215747</v>
      </c>
      <c r="C2715" s="5" t="s">
        <v>3340</v>
      </c>
      <c r="D2715" s="6">
        <v>395710</v>
      </c>
      <c r="E2715" s="6">
        <v>0</v>
      </c>
      <c r="F2715" s="6">
        <v>0</v>
      </c>
      <c r="G2715" s="6">
        <v>0</v>
      </c>
      <c r="H2715" s="14">
        <f t="shared" si="123"/>
        <v>395710</v>
      </c>
    </row>
    <row r="2716" spans="1:8" ht="15" customHeight="1" x14ac:dyDescent="0.25">
      <c r="A2716" s="7"/>
      <c r="B2716" s="5">
        <v>88310611</v>
      </c>
      <c r="C2716" s="5" t="s">
        <v>3341</v>
      </c>
      <c r="D2716" s="6">
        <v>266817</v>
      </c>
      <c r="E2716" s="6">
        <v>0</v>
      </c>
      <c r="F2716" s="6">
        <v>0</v>
      </c>
      <c r="G2716" s="6">
        <v>0</v>
      </c>
      <c r="H2716" s="14">
        <f t="shared" si="123"/>
        <v>266817</v>
      </c>
    </row>
    <row r="2717" spans="1:8" ht="15" customHeight="1" x14ac:dyDescent="0.25">
      <c r="A2717" s="7"/>
      <c r="B2717" s="5">
        <v>1090391044</v>
      </c>
      <c r="C2717" s="5" t="s">
        <v>3342</v>
      </c>
      <c r="D2717" s="6">
        <v>353009</v>
      </c>
      <c r="E2717" s="6">
        <v>0</v>
      </c>
      <c r="F2717" s="6">
        <v>0</v>
      </c>
      <c r="G2717" s="6">
        <v>0</v>
      </c>
      <c r="H2717" s="14">
        <f t="shared" si="123"/>
        <v>353009</v>
      </c>
    </row>
    <row r="2718" spans="1:8" ht="15" customHeight="1" x14ac:dyDescent="0.25">
      <c r="A2718" s="7"/>
      <c r="B2718" s="5">
        <v>13177033</v>
      </c>
      <c r="C2718" s="5" t="s">
        <v>3343</v>
      </c>
      <c r="D2718" s="6">
        <v>375867</v>
      </c>
      <c r="E2718" s="6">
        <v>0</v>
      </c>
      <c r="F2718" s="6">
        <v>0</v>
      </c>
      <c r="G2718" s="6">
        <v>0</v>
      </c>
      <c r="H2718" s="14">
        <f t="shared" si="123"/>
        <v>375867</v>
      </c>
    </row>
    <row r="2719" spans="1:8" x14ac:dyDescent="0.25">
      <c r="B2719" s="5">
        <v>1001349614</v>
      </c>
      <c r="C2719" s="5" t="s">
        <v>2485</v>
      </c>
      <c r="D2719" s="6">
        <v>0</v>
      </c>
      <c r="E2719" s="6">
        <v>50000</v>
      </c>
      <c r="F2719" s="6">
        <v>0</v>
      </c>
      <c r="G2719" s="6">
        <v>0</v>
      </c>
      <c r="H2719" s="14">
        <f t="shared" si="123"/>
        <v>50000</v>
      </c>
    </row>
    <row r="2720" spans="1:8" x14ac:dyDescent="0.25">
      <c r="B2720" s="5">
        <v>1004803411</v>
      </c>
      <c r="C2720" s="5" t="s">
        <v>2486</v>
      </c>
      <c r="D2720" s="6">
        <v>0</v>
      </c>
      <c r="E2720" s="6">
        <v>26000</v>
      </c>
      <c r="F2720" s="6">
        <v>0</v>
      </c>
      <c r="G2720" s="6">
        <v>0</v>
      </c>
      <c r="H2720" s="14">
        <f t="shared" si="123"/>
        <v>26000</v>
      </c>
    </row>
    <row r="2721" spans="2:8" x14ac:dyDescent="0.25">
      <c r="B2721" s="5">
        <v>1004803568</v>
      </c>
      <c r="C2721" s="5" t="s">
        <v>2487</v>
      </c>
      <c r="D2721" s="6">
        <v>178533</v>
      </c>
      <c r="E2721" s="6">
        <v>60000</v>
      </c>
      <c r="F2721" s="6">
        <v>10000</v>
      </c>
      <c r="G2721" s="6">
        <v>0</v>
      </c>
      <c r="H2721" s="14">
        <f t="shared" si="123"/>
        <v>248533</v>
      </c>
    </row>
    <row r="2722" spans="2:8" x14ac:dyDescent="0.25">
      <c r="B2722" s="5">
        <v>1004806431</v>
      </c>
      <c r="C2722" s="5" t="s">
        <v>2488</v>
      </c>
      <c r="D2722" s="6">
        <v>293765</v>
      </c>
      <c r="E2722" s="6">
        <v>25000</v>
      </c>
      <c r="F2722" s="6">
        <v>35000</v>
      </c>
      <c r="G2722" s="6">
        <v>0</v>
      </c>
      <c r="H2722" s="14">
        <f t="shared" si="123"/>
        <v>353765</v>
      </c>
    </row>
    <row r="2723" spans="2:8" x14ac:dyDescent="0.25">
      <c r="B2723" s="5">
        <v>1004807315</v>
      </c>
      <c r="C2723" s="5" t="s">
        <v>2489</v>
      </c>
      <c r="D2723" s="6">
        <v>0</v>
      </c>
      <c r="E2723" s="6">
        <v>25000</v>
      </c>
      <c r="F2723" s="6">
        <v>0</v>
      </c>
      <c r="G2723" s="6">
        <v>0</v>
      </c>
      <c r="H2723" s="14">
        <f t="shared" si="123"/>
        <v>25000</v>
      </c>
    </row>
    <row r="2724" spans="2:8" x14ac:dyDescent="0.25">
      <c r="B2724" s="5">
        <v>1004811930</v>
      </c>
      <c r="C2724" s="5" t="s">
        <v>2490</v>
      </c>
      <c r="D2724" s="6">
        <v>215558</v>
      </c>
      <c r="E2724" s="6">
        <v>50000</v>
      </c>
      <c r="F2724" s="6">
        <v>0</v>
      </c>
      <c r="G2724" s="6">
        <v>0</v>
      </c>
      <c r="H2724" s="14">
        <f t="shared" si="123"/>
        <v>265558</v>
      </c>
    </row>
    <row r="2725" spans="2:8" x14ac:dyDescent="0.25">
      <c r="B2725" s="5">
        <v>1004825851</v>
      </c>
      <c r="C2725" s="5" t="s">
        <v>2491</v>
      </c>
      <c r="D2725" s="6">
        <v>0</v>
      </c>
      <c r="E2725" s="6">
        <v>50000</v>
      </c>
      <c r="F2725" s="6">
        <v>0</v>
      </c>
      <c r="G2725" s="6">
        <v>0</v>
      </c>
      <c r="H2725" s="14">
        <f t="shared" si="123"/>
        <v>50000</v>
      </c>
    </row>
    <row r="2726" spans="2:8" x14ac:dyDescent="0.25">
      <c r="B2726" s="5">
        <v>1004845087</v>
      </c>
      <c r="C2726" s="5" t="s">
        <v>2492</v>
      </c>
      <c r="D2726" s="6">
        <v>0</v>
      </c>
      <c r="E2726" s="6">
        <v>25000</v>
      </c>
      <c r="F2726" s="6">
        <v>25000</v>
      </c>
      <c r="G2726" s="6">
        <v>0</v>
      </c>
      <c r="H2726" s="14">
        <f t="shared" si="123"/>
        <v>50000</v>
      </c>
    </row>
    <row r="2727" spans="2:8" x14ac:dyDescent="0.25">
      <c r="B2727" s="5">
        <v>1004845461</v>
      </c>
      <c r="C2727" s="5" t="s">
        <v>2493</v>
      </c>
      <c r="D2727" s="6">
        <v>197111</v>
      </c>
      <c r="E2727" s="6">
        <v>50000</v>
      </c>
      <c r="F2727" s="6">
        <v>0</v>
      </c>
      <c r="G2727" s="6">
        <v>0</v>
      </c>
      <c r="H2727" s="14">
        <f t="shared" si="123"/>
        <v>247111</v>
      </c>
    </row>
    <row r="2728" spans="2:8" x14ac:dyDescent="0.25">
      <c r="B2728" s="5">
        <v>1004878294</v>
      </c>
      <c r="C2728" s="5" t="s">
        <v>2494</v>
      </c>
      <c r="D2728" s="6">
        <v>0</v>
      </c>
      <c r="E2728" s="6">
        <v>50000</v>
      </c>
      <c r="F2728" s="6">
        <v>0</v>
      </c>
      <c r="G2728" s="6">
        <v>0</v>
      </c>
      <c r="H2728" s="14">
        <f t="shared" si="123"/>
        <v>50000</v>
      </c>
    </row>
    <row r="2729" spans="2:8" x14ac:dyDescent="0.25">
      <c r="B2729" s="5">
        <v>1004904674</v>
      </c>
      <c r="C2729" s="5" t="s">
        <v>2495</v>
      </c>
      <c r="D2729" s="6">
        <v>0</v>
      </c>
      <c r="E2729" s="6">
        <v>50000</v>
      </c>
      <c r="F2729" s="6">
        <v>0</v>
      </c>
      <c r="G2729" s="6">
        <v>102653</v>
      </c>
      <c r="H2729" s="14">
        <f t="shared" si="123"/>
        <v>152653</v>
      </c>
    </row>
    <row r="2730" spans="2:8" x14ac:dyDescent="0.25">
      <c r="B2730" s="5">
        <v>1004914197</v>
      </c>
      <c r="C2730" s="5" t="s">
        <v>2496</v>
      </c>
      <c r="D2730" s="6">
        <v>371495</v>
      </c>
      <c r="E2730" s="6">
        <v>0</v>
      </c>
      <c r="F2730" s="6">
        <v>0</v>
      </c>
      <c r="G2730" s="6">
        <v>0</v>
      </c>
      <c r="H2730" s="14">
        <f t="shared" si="123"/>
        <v>371495</v>
      </c>
    </row>
    <row r="2731" spans="2:8" x14ac:dyDescent="0.25">
      <c r="B2731" s="5">
        <v>1004923831</v>
      </c>
      <c r="C2731" s="5" t="s">
        <v>2497</v>
      </c>
      <c r="D2731" s="6">
        <v>0</v>
      </c>
      <c r="E2731" s="6">
        <v>50000</v>
      </c>
      <c r="F2731" s="6">
        <v>0</v>
      </c>
      <c r="G2731" s="6">
        <v>0</v>
      </c>
      <c r="H2731" s="14">
        <f t="shared" si="123"/>
        <v>50000</v>
      </c>
    </row>
    <row r="2732" spans="2:8" x14ac:dyDescent="0.25">
      <c r="B2732" s="5">
        <v>1004924136</v>
      </c>
      <c r="C2732" s="5" t="s">
        <v>2498</v>
      </c>
      <c r="D2732" s="6">
        <v>335526</v>
      </c>
      <c r="E2732" s="6">
        <v>25000</v>
      </c>
      <c r="F2732" s="6">
        <v>35000</v>
      </c>
      <c r="G2732" s="6">
        <v>0</v>
      </c>
      <c r="H2732" s="14">
        <f t="shared" si="123"/>
        <v>395526</v>
      </c>
    </row>
    <row r="2733" spans="2:8" x14ac:dyDescent="0.25">
      <c r="B2733" s="5">
        <v>1004924383</v>
      </c>
      <c r="C2733" s="5" t="s">
        <v>2499</v>
      </c>
      <c r="D2733" s="6">
        <v>220527</v>
      </c>
      <c r="E2733" s="6">
        <v>25000</v>
      </c>
      <c r="F2733" s="6">
        <v>35000</v>
      </c>
      <c r="G2733" s="6">
        <v>0</v>
      </c>
      <c r="H2733" s="14">
        <f t="shared" si="123"/>
        <v>280527</v>
      </c>
    </row>
    <row r="2734" spans="2:8" x14ac:dyDescent="0.25">
      <c r="B2734" s="5">
        <v>1004924621</v>
      </c>
      <c r="C2734" s="5" t="s">
        <v>2500</v>
      </c>
      <c r="D2734" s="6">
        <v>364876</v>
      </c>
      <c r="E2734" s="6">
        <v>25000</v>
      </c>
      <c r="F2734" s="6">
        <v>25000</v>
      </c>
      <c r="G2734" s="6">
        <v>0</v>
      </c>
      <c r="H2734" s="14">
        <f t="shared" si="123"/>
        <v>414876</v>
      </c>
    </row>
    <row r="2735" spans="2:8" x14ac:dyDescent="0.25">
      <c r="B2735" s="5">
        <v>1004967431</v>
      </c>
      <c r="C2735" s="5" t="s">
        <v>2501</v>
      </c>
      <c r="D2735" s="6">
        <v>233004</v>
      </c>
      <c r="E2735" s="6">
        <v>25000</v>
      </c>
      <c r="F2735" s="6">
        <v>35000</v>
      </c>
      <c r="G2735" s="6">
        <v>0</v>
      </c>
      <c r="H2735" s="14">
        <f t="shared" si="123"/>
        <v>293004</v>
      </c>
    </row>
    <row r="2736" spans="2:8" x14ac:dyDescent="0.25">
      <c r="B2736" s="5">
        <v>1004997176</v>
      </c>
      <c r="C2736" s="5" t="s">
        <v>2502</v>
      </c>
      <c r="D2736" s="6">
        <v>377943</v>
      </c>
      <c r="E2736" s="6">
        <v>25000</v>
      </c>
      <c r="F2736" s="6">
        <v>25000</v>
      </c>
      <c r="G2736" s="6">
        <v>0</v>
      </c>
      <c r="H2736" s="14">
        <f t="shared" si="123"/>
        <v>427943</v>
      </c>
    </row>
    <row r="2737" spans="2:8" x14ac:dyDescent="0.25">
      <c r="B2737" s="5">
        <v>1004998151</v>
      </c>
      <c r="C2737" s="5" t="s">
        <v>2503</v>
      </c>
      <c r="D2737" s="6">
        <v>0</v>
      </c>
      <c r="E2737" s="6">
        <v>25000</v>
      </c>
      <c r="F2737" s="6">
        <v>35000</v>
      </c>
      <c r="G2737" s="6">
        <v>0</v>
      </c>
      <c r="H2737" s="14">
        <f t="shared" si="123"/>
        <v>60000</v>
      </c>
    </row>
    <row r="2738" spans="2:8" x14ac:dyDescent="0.25">
      <c r="B2738" s="5">
        <v>1005030058</v>
      </c>
      <c r="C2738" s="5" t="s">
        <v>2504</v>
      </c>
      <c r="D2738" s="6">
        <v>218912</v>
      </c>
      <c r="E2738" s="6">
        <v>50000</v>
      </c>
      <c r="F2738" s="6">
        <v>0</v>
      </c>
      <c r="G2738" s="6">
        <v>0</v>
      </c>
      <c r="H2738" s="14">
        <f t="shared" si="123"/>
        <v>268912</v>
      </c>
    </row>
    <row r="2739" spans="2:8" x14ac:dyDescent="0.25">
      <c r="B2739" s="5">
        <v>1005039502</v>
      </c>
      <c r="C2739" s="5" t="s">
        <v>2505</v>
      </c>
      <c r="D2739" s="6">
        <v>0</v>
      </c>
      <c r="E2739" s="6">
        <v>25000</v>
      </c>
      <c r="F2739" s="6">
        <v>35000</v>
      </c>
      <c r="G2739" s="6">
        <v>0</v>
      </c>
      <c r="H2739" s="14">
        <f t="shared" si="123"/>
        <v>60000</v>
      </c>
    </row>
    <row r="2740" spans="2:8" x14ac:dyDescent="0.25">
      <c r="B2740" s="5">
        <v>1005039610</v>
      </c>
      <c r="C2740" s="5" t="s">
        <v>2506</v>
      </c>
      <c r="D2740" s="6">
        <v>190434</v>
      </c>
      <c r="E2740" s="6">
        <v>25000</v>
      </c>
      <c r="F2740" s="6">
        <v>35000</v>
      </c>
      <c r="G2740" s="6">
        <v>0</v>
      </c>
      <c r="H2740" s="14">
        <f t="shared" si="123"/>
        <v>250434</v>
      </c>
    </row>
    <row r="2741" spans="2:8" x14ac:dyDescent="0.25">
      <c r="B2741" s="5">
        <v>1005047551</v>
      </c>
      <c r="C2741" s="5" t="s">
        <v>2507</v>
      </c>
      <c r="D2741" s="6">
        <v>0</v>
      </c>
      <c r="E2741" s="6">
        <v>50000</v>
      </c>
      <c r="F2741" s="6">
        <v>0</v>
      </c>
      <c r="G2741" s="6">
        <v>0</v>
      </c>
      <c r="H2741" s="14">
        <f t="shared" si="123"/>
        <v>50000</v>
      </c>
    </row>
    <row r="2742" spans="2:8" x14ac:dyDescent="0.25">
      <c r="B2742" s="5">
        <v>1005051620</v>
      </c>
      <c r="C2742" s="5" t="s">
        <v>2508</v>
      </c>
      <c r="D2742" s="6">
        <v>284876</v>
      </c>
      <c r="E2742" s="6">
        <v>50000</v>
      </c>
      <c r="F2742" s="6">
        <v>0</v>
      </c>
      <c r="G2742" s="6">
        <v>0</v>
      </c>
      <c r="H2742" s="14">
        <f t="shared" si="123"/>
        <v>334876</v>
      </c>
    </row>
    <row r="2743" spans="2:8" x14ac:dyDescent="0.25">
      <c r="B2743" s="5">
        <v>1005059208</v>
      </c>
      <c r="C2743" s="5" t="s">
        <v>2509</v>
      </c>
      <c r="D2743" s="6">
        <v>428557</v>
      </c>
      <c r="E2743" s="6">
        <v>25000</v>
      </c>
      <c r="F2743" s="6">
        <v>25000</v>
      </c>
      <c r="G2743" s="6">
        <v>0</v>
      </c>
      <c r="H2743" s="14">
        <f t="shared" si="123"/>
        <v>478557</v>
      </c>
    </row>
    <row r="2744" spans="2:8" x14ac:dyDescent="0.25">
      <c r="B2744" s="5">
        <v>1005065403</v>
      </c>
      <c r="C2744" s="5" t="s">
        <v>2510</v>
      </c>
      <c r="D2744" s="6">
        <v>0</v>
      </c>
      <c r="E2744" s="6">
        <v>26000</v>
      </c>
      <c r="F2744" s="6">
        <v>34000</v>
      </c>
      <c r="G2744" s="6">
        <v>0</v>
      </c>
      <c r="H2744" s="14">
        <f t="shared" si="123"/>
        <v>60000</v>
      </c>
    </row>
    <row r="2745" spans="2:8" x14ac:dyDescent="0.25">
      <c r="B2745" s="5">
        <v>1005074821</v>
      </c>
      <c r="C2745" s="5" t="s">
        <v>2511</v>
      </c>
      <c r="D2745" s="6">
        <v>294729</v>
      </c>
      <c r="E2745" s="6">
        <v>50000</v>
      </c>
      <c r="F2745" s="6">
        <v>0</v>
      </c>
      <c r="G2745" s="6">
        <v>0</v>
      </c>
      <c r="H2745" s="14">
        <f t="shared" si="123"/>
        <v>344729</v>
      </c>
    </row>
    <row r="2746" spans="2:8" x14ac:dyDescent="0.25">
      <c r="B2746" s="5">
        <v>1005386584</v>
      </c>
      <c r="C2746" s="5" t="s">
        <v>2512</v>
      </c>
      <c r="D2746" s="6">
        <v>395538</v>
      </c>
      <c r="E2746" s="6">
        <v>50000</v>
      </c>
      <c r="F2746" s="6">
        <v>0</v>
      </c>
      <c r="G2746" s="6">
        <v>0</v>
      </c>
      <c r="H2746" s="14">
        <f t="shared" si="123"/>
        <v>445538</v>
      </c>
    </row>
    <row r="2747" spans="2:8" x14ac:dyDescent="0.25">
      <c r="B2747" s="5">
        <v>1006476610</v>
      </c>
      <c r="C2747" s="5" t="s">
        <v>2513</v>
      </c>
      <c r="D2747" s="6">
        <v>204509</v>
      </c>
      <c r="E2747" s="6">
        <v>25000</v>
      </c>
      <c r="F2747" s="6">
        <v>35000</v>
      </c>
      <c r="G2747" s="6">
        <v>0</v>
      </c>
      <c r="H2747" s="14">
        <f t="shared" si="123"/>
        <v>264509</v>
      </c>
    </row>
    <row r="2748" spans="2:8" x14ac:dyDescent="0.25">
      <c r="B2748" s="5">
        <v>1007306010</v>
      </c>
      <c r="C2748" s="5" t="s">
        <v>2514</v>
      </c>
      <c r="D2748" s="6">
        <v>226920</v>
      </c>
      <c r="E2748" s="6">
        <v>50000</v>
      </c>
      <c r="F2748" s="6">
        <v>10000</v>
      </c>
      <c r="G2748" s="6">
        <v>0</v>
      </c>
      <c r="H2748" s="14">
        <f t="shared" si="123"/>
        <v>286920</v>
      </c>
    </row>
    <row r="2749" spans="2:8" x14ac:dyDescent="0.25">
      <c r="B2749" s="5">
        <v>1007329621</v>
      </c>
      <c r="C2749" s="5" t="s">
        <v>2515</v>
      </c>
      <c r="D2749" s="6">
        <v>326241</v>
      </c>
      <c r="E2749" s="6">
        <v>60000</v>
      </c>
      <c r="F2749" s="6">
        <v>0</v>
      </c>
      <c r="G2749" s="6">
        <v>0</v>
      </c>
      <c r="H2749" s="14">
        <f t="shared" si="123"/>
        <v>386241</v>
      </c>
    </row>
    <row r="2750" spans="2:8" x14ac:dyDescent="0.25">
      <c r="B2750" s="5">
        <v>1007667815</v>
      </c>
      <c r="C2750" s="5" t="s">
        <v>2516</v>
      </c>
      <c r="D2750" s="6">
        <v>0</v>
      </c>
      <c r="E2750" s="6">
        <v>58000</v>
      </c>
      <c r="F2750" s="6">
        <v>2000</v>
      </c>
      <c r="G2750" s="6">
        <v>0</v>
      </c>
      <c r="H2750" s="14">
        <f t="shared" si="123"/>
        <v>60000</v>
      </c>
    </row>
    <row r="2751" spans="2:8" x14ac:dyDescent="0.25">
      <c r="B2751" s="5">
        <v>1010058798</v>
      </c>
      <c r="C2751" s="5" t="s">
        <v>2517</v>
      </c>
      <c r="D2751" s="6">
        <v>0</v>
      </c>
      <c r="E2751" s="6">
        <v>25000</v>
      </c>
      <c r="F2751" s="6">
        <v>25000</v>
      </c>
      <c r="G2751" s="6">
        <v>0</v>
      </c>
      <c r="H2751" s="14">
        <f t="shared" si="123"/>
        <v>50000</v>
      </c>
    </row>
    <row r="2752" spans="2:8" x14ac:dyDescent="0.25">
      <c r="B2752" s="5">
        <v>1010130084</v>
      </c>
      <c r="C2752" s="5" t="s">
        <v>2518</v>
      </c>
      <c r="D2752" s="6">
        <v>304267</v>
      </c>
      <c r="E2752" s="6">
        <v>50000</v>
      </c>
      <c r="F2752" s="6">
        <v>0</v>
      </c>
      <c r="G2752" s="6">
        <v>0</v>
      </c>
      <c r="H2752" s="14">
        <f t="shared" si="123"/>
        <v>354267</v>
      </c>
    </row>
    <row r="2753" spans="2:8" x14ac:dyDescent="0.25">
      <c r="B2753" s="5">
        <v>1010149711</v>
      </c>
      <c r="C2753" s="5" t="s">
        <v>2519</v>
      </c>
      <c r="D2753" s="6">
        <v>0</v>
      </c>
      <c r="E2753" s="6">
        <v>25000</v>
      </c>
      <c r="F2753" s="6">
        <v>25000</v>
      </c>
      <c r="G2753" s="6">
        <v>0</v>
      </c>
      <c r="H2753" s="14">
        <f t="shared" si="123"/>
        <v>50000</v>
      </c>
    </row>
    <row r="2754" spans="2:8" x14ac:dyDescent="0.25">
      <c r="B2754" s="5">
        <v>10184104</v>
      </c>
      <c r="C2754" s="5" t="s">
        <v>2520</v>
      </c>
      <c r="D2754" s="6">
        <v>304378</v>
      </c>
      <c r="E2754" s="6">
        <v>60000</v>
      </c>
      <c r="F2754" s="6">
        <v>0</v>
      </c>
      <c r="G2754" s="6">
        <v>0</v>
      </c>
      <c r="H2754" s="14">
        <f t="shared" si="123"/>
        <v>364378</v>
      </c>
    </row>
    <row r="2755" spans="2:8" x14ac:dyDescent="0.25">
      <c r="B2755" s="5">
        <v>1020734242</v>
      </c>
      <c r="C2755" s="5" t="s">
        <v>2521</v>
      </c>
      <c r="D2755" s="6">
        <v>391492</v>
      </c>
      <c r="E2755" s="6">
        <v>50000</v>
      </c>
      <c r="F2755" s="6">
        <v>0</v>
      </c>
      <c r="G2755" s="6">
        <v>0</v>
      </c>
      <c r="H2755" s="14">
        <f t="shared" si="123"/>
        <v>441492</v>
      </c>
    </row>
    <row r="2756" spans="2:8" x14ac:dyDescent="0.25">
      <c r="B2756" s="5">
        <v>1047453887</v>
      </c>
      <c r="C2756" s="5" t="s">
        <v>2522</v>
      </c>
      <c r="D2756" s="6">
        <v>0</v>
      </c>
      <c r="E2756" s="6">
        <v>50000</v>
      </c>
      <c r="F2756" s="6">
        <v>0</v>
      </c>
      <c r="G2756" s="6">
        <v>0</v>
      </c>
      <c r="H2756" s="14">
        <f t="shared" si="123"/>
        <v>50000</v>
      </c>
    </row>
    <row r="2757" spans="2:8" x14ac:dyDescent="0.25">
      <c r="B2757" s="5">
        <v>1065643964</v>
      </c>
      <c r="C2757" s="5" t="s">
        <v>2523</v>
      </c>
      <c r="D2757" s="6">
        <v>362915</v>
      </c>
      <c r="E2757" s="6">
        <v>36000</v>
      </c>
      <c r="F2757" s="6">
        <v>30000</v>
      </c>
      <c r="G2757" s="6">
        <v>0</v>
      </c>
      <c r="H2757" s="14">
        <f t="shared" ref="H2757:H2820" si="124">SUM(D2757:G2757)</f>
        <v>428915</v>
      </c>
    </row>
    <row r="2758" spans="2:8" x14ac:dyDescent="0.25">
      <c r="B2758" s="5">
        <v>1067730752</v>
      </c>
      <c r="C2758" s="5" t="s">
        <v>2524</v>
      </c>
      <c r="D2758" s="6">
        <v>0</v>
      </c>
      <c r="E2758" s="6">
        <v>25000</v>
      </c>
      <c r="F2758" s="6">
        <v>0</v>
      </c>
      <c r="G2758" s="6">
        <v>0</v>
      </c>
      <c r="H2758" s="14">
        <f t="shared" si="124"/>
        <v>25000</v>
      </c>
    </row>
    <row r="2759" spans="2:8" x14ac:dyDescent="0.25">
      <c r="B2759" s="5">
        <v>1090363582</v>
      </c>
      <c r="C2759" s="5" t="s">
        <v>2525</v>
      </c>
      <c r="D2759" s="6">
        <v>385728</v>
      </c>
      <c r="E2759" s="6">
        <v>63000</v>
      </c>
      <c r="F2759" s="6">
        <v>0</v>
      </c>
      <c r="G2759" s="6">
        <v>0</v>
      </c>
      <c r="H2759" s="14">
        <f t="shared" si="124"/>
        <v>448728</v>
      </c>
    </row>
    <row r="2760" spans="2:8" x14ac:dyDescent="0.25">
      <c r="B2760" s="5">
        <v>1090367249</v>
      </c>
      <c r="C2760" s="5" t="s">
        <v>2526</v>
      </c>
      <c r="D2760" s="6">
        <v>383446</v>
      </c>
      <c r="E2760" s="6">
        <v>25000</v>
      </c>
      <c r="F2760" s="6">
        <v>35000</v>
      </c>
      <c r="G2760" s="6">
        <v>0</v>
      </c>
      <c r="H2760" s="14">
        <f t="shared" si="124"/>
        <v>443446</v>
      </c>
    </row>
    <row r="2761" spans="2:8" x14ac:dyDescent="0.25">
      <c r="B2761" s="5">
        <v>1090368566</v>
      </c>
      <c r="C2761" s="5" t="s">
        <v>2527</v>
      </c>
      <c r="D2761" s="6">
        <v>338733</v>
      </c>
      <c r="E2761" s="6">
        <v>50000</v>
      </c>
      <c r="F2761" s="6">
        <v>10000</v>
      </c>
      <c r="G2761" s="6">
        <v>0</v>
      </c>
      <c r="H2761" s="14">
        <f t="shared" si="124"/>
        <v>398733</v>
      </c>
    </row>
    <row r="2762" spans="2:8" x14ac:dyDescent="0.25">
      <c r="B2762" s="5">
        <v>1090369340</v>
      </c>
      <c r="C2762" s="5" t="s">
        <v>2528</v>
      </c>
      <c r="D2762" s="6">
        <v>318199</v>
      </c>
      <c r="E2762" s="6">
        <v>50000</v>
      </c>
      <c r="F2762" s="6">
        <v>0</v>
      </c>
      <c r="G2762" s="6">
        <v>0</v>
      </c>
      <c r="H2762" s="14">
        <f t="shared" si="124"/>
        <v>368199</v>
      </c>
    </row>
    <row r="2763" spans="2:8" x14ac:dyDescent="0.25">
      <c r="B2763" s="5">
        <v>1090370200</v>
      </c>
      <c r="C2763" s="5" t="s">
        <v>2529</v>
      </c>
      <c r="D2763" s="6">
        <v>329144</v>
      </c>
      <c r="E2763" s="6">
        <v>61000</v>
      </c>
      <c r="F2763" s="6">
        <v>0</v>
      </c>
      <c r="G2763" s="6">
        <v>0</v>
      </c>
      <c r="H2763" s="14">
        <f t="shared" si="124"/>
        <v>390144</v>
      </c>
    </row>
    <row r="2764" spans="2:8" x14ac:dyDescent="0.25">
      <c r="B2764" s="5">
        <v>1090374883</v>
      </c>
      <c r="C2764" s="5" t="s">
        <v>2530</v>
      </c>
      <c r="D2764" s="6">
        <v>309441</v>
      </c>
      <c r="E2764" s="6">
        <v>58000</v>
      </c>
      <c r="F2764" s="6">
        <v>0</v>
      </c>
      <c r="G2764" s="6">
        <v>0</v>
      </c>
      <c r="H2764" s="14">
        <f t="shared" si="124"/>
        <v>367441</v>
      </c>
    </row>
    <row r="2765" spans="2:8" x14ac:dyDescent="0.25">
      <c r="B2765" s="5">
        <v>1090380189</v>
      </c>
      <c r="C2765" s="5" t="s">
        <v>2531</v>
      </c>
      <c r="D2765" s="6">
        <v>410807</v>
      </c>
      <c r="E2765" s="6">
        <v>50000</v>
      </c>
      <c r="F2765" s="6">
        <v>20000</v>
      </c>
      <c r="G2765" s="6">
        <v>0</v>
      </c>
      <c r="H2765" s="14">
        <f t="shared" si="124"/>
        <v>480807</v>
      </c>
    </row>
    <row r="2766" spans="2:8" x14ac:dyDescent="0.25">
      <c r="B2766" s="5">
        <v>1090389963</v>
      </c>
      <c r="C2766" s="5" t="s">
        <v>2532</v>
      </c>
      <c r="D2766" s="6">
        <v>430960</v>
      </c>
      <c r="E2766" s="6">
        <v>50000</v>
      </c>
      <c r="F2766" s="6">
        <v>0</v>
      </c>
      <c r="G2766" s="6">
        <v>0</v>
      </c>
      <c r="H2766" s="14">
        <f t="shared" si="124"/>
        <v>480960</v>
      </c>
    </row>
    <row r="2767" spans="2:8" x14ac:dyDescent="0.25">
      <c r="B2767" s="5">
        <v>1090390779</v>
      </c>
      <c r="C2767" s="5" t="s">
        <v>2533</v>
      </c>
      <c r="D2767" s="6">
        <v>291562</v>
      </c>
      <c r="E2767" s="6">
        <v>60000</v>
      </c>
      <c r="F2767" s="6">
        <v>0</v>
      </c>
      <c r="G2767" s="6">
        <v>0</v>
      </c>
      <c r="H2767" s="14">
        <f t="shared" si="124"/>
        <v>351562</v>
      </c>
    </row>
    <row r="2768" spans="2:8" x14ac:dyDescent="0.25">
      <c r="B2768" s="5">
        <v>1090394268</v>
      </c>
      <c r="C2768" s="5" t="s">
        <v>2534</v>
      </c>
      <c r="D2768" s="6">
        <v>360829</v>
      </c>
      <c r="E2768" s="6">
        <v>77000</v>
      </c>
      <c r="F2768" s="6">
        <v>0</v>
      </c>
      <c r="G2768" s="6">
        <v>0</v>
      </c>
      <c r="H2768" s="14">
        <f t="shared" si="124"/>
        <v>437829</v>
      </c>
    </row>
    <row r="2769" spans="2:8" x14ac:dyDescent="0.25">
      <c r="B2769" s="5">
        <v>1090398897</v>
      </c>
      <c r="C2769" s="5" t="s">
        <v>2535</v>
      </c>
      <c r="D2769" s="6">
        <v>264048</v>
      </c>
      <c r="E2769" s="6">
        <v>25000</v>
      </c>
      <c r="F2769" s="6">
        <v>35000</v>
      </c>
      <c r="G2769" s="6">
        <v>0</v>
      </c>
      <c r="H2769" s="14">
        <f t="shared" si="124"/>
        <v>324048</v>
      </c>
    </row>
    <row r="2770" spans="2:8" x14ac:dyDescent="0.25">
      <c r="B2770" s="5">
        <v>1090403485</v>
      </c>
      <c r="C2770" s="5" t="s">
        <v>2536</v>
      </c>
      <c r="D2770" s="6">
        <v>173508</v>
      </c>
      <c r="E2770" s="6">
        <v>50000</v>
      </c>
      <c r="F2770" s="6">
        <v>0</v>
      </c>
      <c r="G2770" s="6">
        <v>0</v>
      </c>
      <c r="H2770" s="14">
        <f t="shared" si="124"/>
        <v>223508</v>
      </c>
    </row>
    <row r="2771" spans="2:8" x14ac:dyDescent="0.25">
      <c r="B2771" s="5">
        <v>1090405204</v>
      </c>
      <c r="C2771" s="5" t="s">
        <v>2537</v>
      </c>
      <c r="D2771" s="6">
        <v>307249</v>
      </c>
      <c r="E2771" s="6">
        <v>50000</v>
      </c>
      <c r="F2771" s="6">
        <v>0</v>
      </c>
      <c r="G2771" s="6">
        <v>0</v>
      </c>
      <c r="H2771" s="14">
        <f t="shared" si="124"/>
        <v>357249</v>
      </c>
    </row>
    <row r="2772" spans="2:8" x14ac:dyDescent="0.25">
      <c r="B2772" s="5">
        <v>1090415763</v>
      </c>
      <c r="C2772" s="5" t="s">
        <v>2538</v>
      </c>
      <c r="D2772" s="6">
        <v>386771</v>
      </c>
      <c r="E2772" s="6">
        <v>50000</v>
      </c>
      <c r="F2772" s="6">
        <v>0</v>
      </c>
      <c r="G2772" s="6">
        <v>0</v>
      </c>
      <c r="H2772" s="14">
        <f t="shared" si="124"/>
        <v>436771</v>
      </c>
    </row>
    <row r="2773" spans="2:8" x14ac:dyDescent="0.25">
      <c r="B2773" s="5">
        <v>1090422924</v>
      </c>
      <c r="C2773" s="5" t="s">
        <v>2539</v>
      </c>
      <c r="D2773" s="6">
        <v>262062</v>
      </c>
      <c r="E2773" s="6">
        <v>50000</v>
      </c>
      <c r="F2773" s="6">
        <v>0</v>
      </c>
      <c r="G2773" s="6">
        <v>0</v>
      </c>
      <c r="H2773" s="14">
        <f t="shared" si="124"/>
        <v>312062</v>
      </c>
    </row>
    <row r="2774" spans="2:8" x14ac:dyDescent="0.25">
      <c r="B2774" s="5">
        <v>1090427169</v>
      </c>
      <c r="C2774" s="5" t="s">
        <v>2540</v>
      </c>
      <c r="D2774" s="6">
        <v>416576</v>
      </c>
      <c r="E2774" s="6">
        <v>50000</v>
      </c>
      <c r="F2774" s="6">
        <v>0</v>
      </c>
      <c r="G2774" s="6">
        <v>0</v>
      </c>
      <c r="H2774" s="14">
        <f t="shared" si="124"/>
        <v>466576</v>
      </c>
    </row>
    <row r="2775" spans="2:8" x14ac:dyDescent="0.25">
      <c r="B2775" s="5">
        <v>1090427505</v>
      </c>
      <c r="C2775" s="5" t="s">
        <v>2541</v>
      </c>
      <c r="D2775" s="6">
        <v>369424</v>
      </c>
      <c r="E2775" s="6">
        <v>61000</v>
      </c>
      <c r="F2775" s="6">
        <v>0</v>
      </c>
      <c r="G2775" s="6">
        <v>0</v>
      </c>
      <c r="H2775" s="14">
        <f t="shared" si="124"/>
        <v>430424</v>
      </c>
    </row>
    <row r="2776" spans="2:8" x14ac:dyDescent="0.25">
      <c r="B2776" s="5">
        <v>1090428580</v>
      </c>
      <c r="C2776" s="5" t="s">
        <v>2542</v>
      </c>
      <c r="D2776" s="6">
        <v>410031</v>
      </c>
      <c r="E2776" s="6">
        <v>50000</v>
      </c>
      <c r="F2776" s="6">
        <v>0</v>
      </c>
      <c r="G2776" s="6">
        <v>0</v>
      </c>
      <c r="H2776" s="14">
        <f t="shared" si="124"/>
        <v>460031</v>
      </c>
    </row>
    <row r="2777" spans="2:8" x14ac:dyDescent="0.25">
      <c r="B2777" s="5">
        <v>1090428962</v>
      </c>
      <c r="C2777" s="5" t="s">
        <v>2543</v>
      </c>
      <c r="D2777" s="6">
        <v>378893</v>
      </c>
      <c r="E2777" s="6">
        <v>50000</v>
      </c>
      <c r="F2777" s="6">
        <v>0</v>
      </c>
      <c r="G2777" s="6">
        <v>0</v>
      </c>
      <c r="H2777" s="14">
        <f t="shared" si="124"/>
        <v>428893</v>
      </c>
    </row>
    <row r="2778" spans="2:8" x14ac:dyDescent="0.25">
      <c r="B2778" s="5">
        <v>1090433054</v>
      </c>
      <c r="C2778" s="5" t="s">
        <v>2544</v>
      </c>
      <c r="D2778" s="6">
        <v>0</v>
      </c>
      <c r="E2778" s="6">
        <v>25000</v>
      </c>
      <c r="F2778" s="6">
        <v>75000</v>
      </c>
      <c r="G2778" s="6">
        <v>0</v>
      </c>
      <c r="H2778" s="14">
        <f t="shared" si="124"/>
        <v>100000</v>
      </c>
    </row>
    <row r="2779" spans="2:8" x14ac:dyDescent="0.25">
      <c r="B2779" s="5">
        <v>1090435253</v>
      </c>
      <c r="C2779" s="5" t="s">
        <v>2545</v>
      </c>
      <c r="D2779" s="6">
        <v>0</v>
      </c>
      <c r="E2779" s="6">
        <v>50000</v>
      </c>
      <c r="F2779" s="6">
        <v>0</v>
      </c>
      <c r="G2779" s="6">
        <v>0</v>
      </c>
      <c r="H2779" s="14">
        <f t="shared" si="124"/>
        <v>50000</v>
      </c>
    </row>
    <row r="2780" spans="2:8" x14ac:dyDescent="0.25">
      <c r="B2780" s="5">
        <v>1090439961</v>
      </c>
      <c r="C2780" s="5" t="s">
        <v>2546</v>
      </c>
      <c r="D2780" s="6">
        <v>336371</v>
      </c>
      <c r="E2780" s="6">
        <v>25000</v>
      </c>
      <c r="F2780" s="6">
        <v>25000</v>
      </c>
      <c r="G2780" s="6">
        <v>0</v>
      </c>
      <c r="H2780" s="14">
        <f t="shared" si="124"/>
        <v>386371</v>
      </c>
    </row>
    <row r="2781" spans="2:8" x14ac:dyDescent="0.25">
      <c r="B2781" s="5">
        <v>1090444846</v>
      </c>
      <c r="C2781" s="5" t="s">
        <v>2547</v>
      </c>
      <c r="D2781" s="6">
        <v>209383</v>
      </c>
      <c r="E2781" s="6">
        <v>61000</v>
      </c>
      <c r="F2781" s="6">
        <v>10000</v>
      </c>
      <c r="G2781" s="6">
        <v>0</v>
      </c>
      <c r="H2781" s="14">
        <f t="shared" si="124"/>
        <v>280383</v>
      </c>
    </row>
    <row r="2782" spans="2:8" x14ac:dyDescent="0.25">
      <c r="B2782" s="5">
        <v>1090444875</v>
      </c>
      <c r="C2782" s="5" t="s">
        <v>2548</v>
      </c>
      <c r="D2782" s="6">
        <v>343690</v>
      </c>
      <c r="E2782" s="6">
        <v>25000</v>
      </c>
      <c r="F2782" s="6">
        <v>35000</v>
      </c>
      <c r="G2782" s="6">
        <v>0</v>
      </c>
      <c r="H2782" s="14">
        <f t="shared" si="124"/>
        <v>403690</v>
      </c>
    </row>
    <row r="2783" spans="2:8" x14ac:dyDescent="0.25">
      <c r="B2783" s="5">
        <v>1090445211</v>
      </c>
      <c r="C2783" s="5" t="s">
        <v>2549</v>
      </c>
      <c r="D2783" s="6">
        <v>457197</v>
      </c>
      <c r="E2783" s="6">
        <v>102000</v>
      </c>
      <c r="F2783" s="6">
        <v>20000</v>
      </c>
      <c r="G2783" s="6">
        <v>0</v>
      </c>
      <c r="H2783" s="14">
        <f t="shared" si="124"/>
        <v>579197</v>
      </c>
    </row>
    <row r="2784" spans="2:8" x14ac:dyDescent="0.25">
      <c r="B2784" s="5">
        <v>1090445369</v>
      </c>
      <c r="C2784" s="5" t="s">
        <v>2550</v>
      </c>
      <c r="D2784" s="6">
        <v>363336</v>
      </c>
      <c r="E2784" s="6">
        <v>25000</v>
      </c>
      <c r="F2784" s="6">
        <v>25000</v>
      </c>
      <c r="G2784" s="6">
        <v>0</v>
      </c>
      <c r="H2784" s="14">
        <f t="shared" si="124"/>
        <v>413336</v>
      </c>
    </row>
    <row r="2785" spans="2:8" x14ac:dyDescent="0.25">
      <c r="B2785" s="5">
        <v>1090449002</v>
      </c>
      <c r="C2785" s="5" t="s">
        <v>2551</v>
      </c>
      <c r="D2785" s="6">
        <v>301475</v>
      </c>
      <c r="E2785" s="6">
        <v>50000</v>
      </c>
      <c r="F2785" s="6">
        <v>0</v>
      </c>
      <c r="G2785" s="6">
        <v>0</v>
      </c>
      <c r="H2785" s="14">
        <f t="shared" si="124"/>
        <v>351475</v>
      </c>
    </row>
    <row r="2786" spans="2:8" x14ac:dyDescent="0.25">
      <c r="B2786" s="5">
        <v>1090450485</v>
      </c>
      <c r="C2786" s="5" t="s">
        <v>2552</v>
      </c>
      <c r="D2786" s="6">
        <v>350895</v>
      </c>
      <c r="E2786" s="6">
        <v>50000</v>
      </c>
      <c r="F2786" s="6">
        <v>10000</v>
      </c>
      <c r="G2786" s="6">
        <v>0</v>
      </c>
      <c r="H2786" s="14">
        <f t="shared" si="124"/>
        <v>410895</v>
      </c>
    </row>
    <row r="2787" spans="2:8" x14ac:dyDescent="0.25">
      <c r="B2787" s="5">
        <v>1090451944</v>
      </c>
      <c r="C2787" s="5" t="s">
        <v>2553</v>
      </c>
      <c r="D2787" s="6">
        <v>452204</v>
      </c>
      <c r="E2787" s="6">
        <v>50000</v>
      </c>
      <c r="F2787" s="6">
        <v>10000</v>
      </c>
      <c r="G2787" s="6">
        <v>0</v>
      </c>
      <c r="H2787" s="14">
        <f t="shared" si="124"/>
        <v>512204</v>
      </c>
    </row>
    <row r="2788" spans="2:8" x14ac:dyDescent="0.25">
      <c r="B2788" s="5">
        <v>1090453300</v>
      </c>
      <c r="C2788" s="5" t="s">
        <v>2554</v>
      </c>
      <c r="D2788" s="6">
        <v>0</v>
      </c>
      <c r="E2788" s="6">
        <v>25000</v>
      </c>
      <c r="F2788" s="6">
        <v>35000</v>
      </c>
      <c r="G2788" s="6">
        <v>0</v>
      </c>
      <c r="H2788" s="14">
        <f t="shared" si="124"/>
        <v>60000</v>
      </c>
    </row>
    <row r="2789" spans="2:8" x14ac:dyDescent="0.25">
      <c r="B2789" s="5">
        <v>1090462019</v>
      </c>
      <c r="C2789" s="5" t="s">
        <v>2555</v>
      </c>
      <c r="D2789" s="6">
        <v>0</v>
      </c>
      <c r="E2789" s="6">
        <v>50000</v>
      </c>
      <c r="F2789" s="6">
        <v>10000</v>
      </c>
      <c r="G2789" s="6">
        <v>0</v>
      </c>
      <c r="H2789" s="14">
        <f t="shared" si="124"/>
        <v>60000</v>
      </c>
    </row>
    <row r="2790" spans="2:8" x14ac:dyDescent="0.25">
      <c r="B2790" s="5">
        <v>1090462532</v>
      </c>
      <c r="C2790" s="5" t="s">
        <v>2556</v>
      </c>
      <c r="D2790" s="6">
        <v>303639</v>
      </c>
      <c r="E2790" s="6">
        <v>50000</v>
      </c>
      <c r="F2790" s="6">
        <v>0</v>
      </c>
      <c r="G2790" s="6">
        <v>0</v>
      </c>
      <c r="H2790" s="14">
        <f t="shared" si="124"/>
        <v>353639</v>
      </c>
    </row>
    <row r="2791" spans="2:8" x14ac:dyDescent="0.25">
      <c r="B2791" s="5">
        <v>1090463579</v>
      </c>
      <c r="C2791" s="5" t="s">
        <v>2557</v>
      </c>
      <c r="D2791" s="6">
        <v>315172</v>
      </c>
      <c r="E2791" s="6">
        <v>50000</v>
      </c>
      <c r="F2791" s="6">
        <v>0</v>
      </c>
      <c r="G2791" s="6">
        <v>0</v>
      </c>
      <c r="H2791" s="14">
        <f t="shared" si="124"/>
        <v>365172</v>
      </c>
    </row>
    <row r="2792" spans="2:8" x14ac:dyDescent="0.25">
      <c r="B2792" s="5">
        <v>1090465577</v>
      </c>
      <c r="C2792" s="5" t="s">
        <v>2558</v>
      </c>
      <c r="D2792" s="6">
        <v>246661</v>
      </c>
      <c r="E2792" s="6">
        <v>60000</v>
      </c>
      <c r="F2792" s="6">
        <v>0</v>
      </c>
      <c r="G2792" s="6">
        <v>0</v>
      </c>
      <c r="H2792" s="14">
        <f t="shared" si="124"/>
        <v>306661</v>
      </c>
    </row>
    <row r="2793" spans="2:8" x14ac:dyDescent="0.25">
      <c r="B2793" s="5">
        <v>1090466939</v>
      </c>
      <c r="C2793" s="5" t="s">
        <v>2559</v>
      </c>
      <c r="D2793" s="6">
        <v>364019</v>
      </c>
      <c r="E2793" s="6">
        <v>25000</v>
      </c>
      <c r="F2793" s="6">
        <v>35000</v>
      </c>
      <c r="G2793" s="6">
        <v>0</v>
      </c>
      <c r="H2793" s="14">
        <f t="shared" si="124"/>
        <v>424019</v>
      </c>
    </row>
    <row r="2794" spans="2:8" x14ac:dyDescent="0.25">
      <c r="B2794" s="5">
        <v>1090472467</v>
      </c>
      <c r="C2794" s="5" t="s">
        <v>2560</v>
      </c>
      <c r="D2794" s="6">
        <v>180817</v>
      </c>
      <c r="E2794" s="6">
        <v>50000</v>
      </c>
      <c r="F2794" s="6">
        <v>0</v>
      </c>
      <c r="G2794" s="6">
        <v>0</v>
      </c>
      <c r="H2794" s="14">
        <f t="shared" si="124"/>
        <v>230817</v>
      </c>
    </row>
    <row r="2795" spans="2:8" x14ac:dyDescent="0.25">
      <c r="B2795" s="5">
        <v>1090473762</v>
      </c>
      <c r="C2795" s="5" t="s">
        <v>2561</v>
      </c>
      <c r="D2795" s="6">
        <v>332161</v>
      </c>
      <c r="E2795" s="6">
        <v>50000</v>
      </c>
      <c r="F2795" s="6">
        <v>0</v>
      </c>
      <c r="G2795" s="6">
        <v>0</v>
      </c>
      <c r="H2795" s="14">
        <f t="shared" si="124"/>
        <v>382161</v>
      </c>
    </row>
    <row r="2796" spans="2:8" x14ac:dyDescent="0.25">
      <c r="B2796" s="5">
        <v>1090476250</v>
      </c>
      <c r="C2796" s="5" t="s">
        <v>2562</v>
      </c>
      <c r="D2796" s="6">
        <v>264555</v>
      </c>
      <c r="E2796" s="6">
        <v>25000</v>
      </c>
      <c r="F2796" s="6">
        <v>25000</v>
      </c>
      <c r="G2796" s="6">
        <v>0</v>
      </c>
      <c r="H2796" s="14">
        <f t="shared" si="124"/>
        <v>314555</v>
      </c>
    </row>
    <row r="2797" spans="2:8" x14ac:dyDescent="0.25">
      <c r="B2797" s="5">
        <v>1090477636</v>
      </c>
      <c r="C2797" s="5" t="s">
        <v>2563</v>
      </c>
      <c r="D2797" s="6">
        <v>590489</v>
      </c>
      <c r="E2797" s="6">
        <v>50000</v>
      </c>
      <c r="F2797" s="6">
        <v>0</v>
      </c>
      <c r="G2797" s="6">
        <v>0</v>
      </c>
      <c r="H2797" s="14">
        <f t="shared" si="124"/>
        <v>640489</v>
      </c>
    </row>
    <row r="2798" spans="2:8" x14ac:dyDescent="0.25">
      <c r="B2798" s="5">
        <v>1090479287</v>
      </c>
      <c r="C2798" s="5" t="s">
        <v>2564</v>
      </c>
      <c r="D2798" s="6">
        <v>128549</v>
      </c>
      <c r="E2798" s="6">
        <v>50000</v>
      </c>
      <c r="F2798" s="6">
        <v>0</v>
      </c>
      <c r="G2798" s="6">
        <v>0</v>
      </c>
      <c r="H2798" s="14">
        <f t="shared" si="124"/>
        <v>178549</v>
      </c>
    </row>
    <row r="2799" spans="2:8" x14ac:dyDescent="0.25">
      <c r="B2799" s="5">
        <v>1090481312</v>
      </c>
      <c r="C2799" s="5" t="s">
        <v>2565</v>
      </c>
      <c r="D2799" s="6">
        <v>370115</v>
      </c>
      <c r="E2799" s="6">
        <v>50000</v>
      </c>
      <c r="F2799" s="6">
        <v>0</v>
      </c>
      <c r="G2799" s="6">
        <v>0</v>
      </c>
      <c r="H2799" s="14">
        <f t="shared" si="124"/>
        <v>420115</v>
      </c>
    </row>
    <row r="2800" spans="2:8" x14ac:dyDescent="0.25">
      <c r="B2800" s="5">
        <v>1090485413</v>
      </c>
      <c r="C2800" s="5" t="s">
        <v>2566</v>
      </c>
      <c r="D2800" s="6">
        <v>342660</v>
      </c>
      <c r="E2800" s="6">
        <v>0</v>
      </c>
      <c r="F2800" s="6">
        <v>0</v>
      </c>
      <c r="G2800" s="6">
        <v>0</v>
      </c>
      <c r="H2800" s="14">
        <f t="shared" si="124"/>
        <v>342660</v>
      </c>
    </row>
    <row r="2801" spans="2:8" x14ac:dyDescent="0.25">
      <c r="B2801" s="5">
        <v>1090485951</v>
      </c>
      <c r="C2801" s="5" t="s">
        <v>2567</v>
      </c>
      <c r="D2801" s="6">
        <v>383240</v>
      </c>
      <c r="E2801" s="6">
        <v>50000</v>
      </c>
      <c r="F2801" s="6">
        <v>20000</v>
      </c>
      <c r="G2801" s="6">
        <v>0</v>
      </c>
      <c r="H2801" s="14">
        <f t="shared" si="124"/>
        <v>453240</v>
      </c>
    </row>
    <row r="2802" spans="2:8" x14ac:dyDescent="0.25">
      <c r="B2802" s="5">
        <v>1090489339</v>
      </c>
      <c r="C2802" s="5" t="s">
        <v>2568</v>
      </c>
      <c r="D2802" s="6">
        <v>209243</v>
      </c>
      <c r="E2802" s="6">
        <v>25000</v>
      </c>
      <c r="F2802" s="6">
        <v>25000</v>
      </c>
      <c r="G2802" s="6">
        <v>0</v>
      </c>
      <c r="H2802" s="14">
        <f t="shared" si="124"/>
        <v>259243</v>
      </c>
    </row>
    <row r="2803" spans="2:8" x14ac:dyDescent="0.25">
      <c r="B2803" s="5">
        <v>1090491157</v>
      </c>
      <c r="C2803" s="5" t="s">
        <v>2569</v>
      </c>
      <c r="D2803" s="6">
        <v>308076</v>
      </c>
      <c r="E2803" s="6">
        <v>50000</v>
      </c>
      <c r="F2803" s="6">
        <v>0</v>
      </c>
      <c r="G2803" s="6">
        <v>0</v>
      </c>
      <c r="H2803" s="14">
        <f t="shared" si="124"/>
        <v>358076</v>
      </c>
    </row>
    <row r="2804" spans="2:8" x14ac:dyDescent="0.25">
      <c r="B2804" s="5">
        <v>1090493231</v>
      </c>
      <c r="C2804" s="5" t="s">
        <v>2570</v>
      </c>
      <c r="D2804" s="6">
        <v>390199</v>
      </c>
      <c r="E2804" s="6">
        <v>58000</v>
      </c>
      <c r="F2804" s="6">
        <v>0</v>
      </c>
      <c r="G2804" s="6">
        <v>0</v>
      </c>
      <c r="H2804" s="14">
        <f t="shared" si="124"/>
        <v>448199</v>
      </c>
    </row>
    <row r="2805" spans="2:8" x14ac:dyDescent="0.25">
      <c r="B2805" s="5">
        <v>1090495042</v>
      </c>
      <c r="C2805" s="5" t="s">
        <v>2571</v>
      </c>
      <c r="D2805" s="6">
        <v>315779</v>
      </c>
      <c r="E2805" s="6">
        <v>25000</v>
      </c>
      <c r="F2805" s="6">
        <v>35000</v>
      </c>
      <c r="G2805" s="6">
        <v>0</v>
      </c>
      <c r="H2805" s="14">
        <f t="shared" si="124"/>
        <v>375779</v>
      </c>
    </row>
    <row r="2806" spans="2:8" x14ac:dyDescent="0.25">
      <c r="B2806" s="5">
        <v>1090497614</v>
      </c>
      <c r="C2806" s="5" t="s">
        <v>2572</v>
      </c>
      <c r="D2806" s="6">
        <v>414527</v>
      </c>
      <c r="E2806" s="6">
        <v>25000</v>
      </c>
      <c r="F2806" s="6">
        <v>25000</v>
      </c>
      <c r="G2806" s="6">
        <v>0</v>
      </c>
      <c r="H2806" s="14">
        <f t="shared" si="124"/>
        <v>464527</v>
      </c>
    </row>
    <row r="2807" spans="2:8" x14ac:dyDescent="0.25">
      <c r="B2807" s="5">
        <v>1090497678</v>
      </c>
      <c r="C2807" s="5" t="s">
        <v>2573</v>
      </c>
      <c r="D2807" s="6">
        <v>99918</v>
      </c>
      <c r="E2807" s="6">
        <v>25000</v>
      </c>
      <c r="F2807" s="6">
        <v>35000</v>
      </c>
      <c r="G2807" s="6">
        <v>0</v>
      </c>
      <c r="H2807" s="14">
        <f t="shared" si="124"/>
        <v>159918</v>
      </c>
    </row>
    <row r="2808" spans="2:8" x14ac:dyDescent="0.25">
      <c r="B2808" s="5">
        <v>1090501981</v>
      </c>
      <c r="C2808" s="5" t="s">
        <v>2574</v>
      </c>
      <c r="D2808" s="6">
        <v>0</v>
      </c>
      <c r="E2808" s="6">
        <v>25000</v>
      </c>
      <c r="F2808" s="6">
        <v>35000</v>
      </c>
      <c r="G2808" s="6">
        <v>0</v>
      </c>
      <c r="H2808" s="14">
        <f t="shared" si="124"/>
        <v>60000</v>
      </c>
    </row>
    <row r="2809" spans="2:8" x14ac:dyDescent="0.25">
      <c r="B2809" s="5">
        <v>1090507980</v>
      </c>
      <c r="C2809" s="5" t="s">
        <v>2575</v>
      </c>
      <c r="D2809" s="6">
        <v>216885</v>
      </c>
      <c r="E2809" s="6">
        <v>50000</v>
      </c>
      <c r="F2809" s="6">
        <v>0</v>
      </c>
      <c r="G2809" s="6">
        <v>0</v>
      </c>
      <c r="H2809" s="14">
        <f t="shared" si="124"/>
        <v>266885</v>
      </c>
    </row>
    <row r="2810" spans="2:8" x14ac:dyDescent="0.25">
      <c r="B2810" s="5">
        <v>1090511275</v>
      </c>
      <c r="C2810" s="5" t="s">
        <v>2576</v>
      </c>
      <c r="D2810" s="6">
        <v>179110</v>
      </c>
      <c r="E2810" s="6">
        <v>50000</v>
      </c>
      <c r="F2810" s="6">
        <v>0</v>
      </c>
      <c r="G2810" s="6">
        <v>0</v>
      </c>
      <c r="H2810" s="14">
        <f t="shared" si="124"/>
        <v>229110</v>
      </c>
    </row>
    <row r="2811" spans="2:8" x14ac:dyDescent="0.25">
      <c r="B2811" s="5">
        <v>1090512946</v>
      </c>
      <c r="C2811" s="5" t="s">
        <v>2577</v>
      </c>
      <c r="D2811" s="6">
        <v>345579</v>
      </c>
      <c r="E2811" s="6">
        <v>50000</v>
      </c>
      <c r="F2811" s="6">
        <v>10000</v>
      </c>
      <c r="G2811" s="6">
        <v>0</v>
      </c>
      <c r="H2811" s="14">
        <f t="shared" si="124"/>
        <v>405579</v>
      </c>
    </row>
    <row r="2812" spans="2:8" x14ac:dyDescent="0.25">
      <c r="B2812" s="5">
        <v>1090515406</v>
      </c>
      <c r="C2812" s="5" t="s">
        <v>2578</v>
      </c>
      <c r="D2812" s="6">
        <v>231311</v>
      </c>
      <c r="E2812" s="6">
        <v>50000</v>
      </c>
      <c r="F2812" s="6">
        <v>85000</v>
      </c>
      <c r="G2812" s="6">
        <v>0</v>
      </c>
      <c r="H2812" s="14">
        <f t="shared" si="124"/>
        <v>366311</v>
      </c>
    </row>
    <row r="2813" spans="2:8" x14ac:dyDescent="0.25">
      <c r="B2813" s="5">
        <v>1090515445</v>
      </c>
      <c r="C2813" s="5" t="s">
        <v>2579</v>
      </c>
      <c r="D2813" s="6">
        <v>416360</v>
      </c>
      <c r="E2813" s="6">
        <v>50000</v>
      </c>
      <c r="F2813" s="6">
        <v>0</v>
      </c>
      <c r="G2813" s="6">
        <v>0</v>
      </c>
      <c r="H2813" s="14">
        <f t="shared" si="124"/>
        <v>466360</v>
      </c>
    </row>
    <row r="2814" spans="2:8" x14ac:dyDescent="0.25">
      <c r="B2814" s="5">
        <v>1090515612</v>
      </c>
      <c r="C2814" s="5" t="s">
        <v>2580</v>
      </c>
      <c r="D2814" s="6">
        <v>370433</v>
      </c>
      <c r="E2814" s="6">
        <v>50000</v>
      </c>
      <c r="F2814" s="6">
        <v>0</v>
      </c>
      <c r="G2814" s="6">
        <v>0</v>
      </c>
      <c r="H2814" s="14">
        <f t="shared" si="124"/>
        <v>420433</v>
      </c>
    </row>
    <row r="2815" spans="2:8" x14ac:dyDescent="0.25">
      <c r="B2815" s="5">
        <v>1090516091</v>
      </c>
      <c r="C2815" s="5" t="s">
        <v>2581</v>
      </c>
      <c r="D2815" s="6">
        <v>375920</v>
      </c>
      <c r="E2815" s="6">
        <v>50000</v>
      </c>
      <c r="F2815" s="6">
        <v>10000</v>
      </c>
      <c r="G2815" s="6">
        <v>0</v>
      </c>
      <c r="H2815" s="14">
        <f t="shared" si="124"/>
        <v>435920</v>
      </c>
    </row>
    <row r="2816" spans="2:8" x14ac:dyDescent="0.25">
      <c r="B2816" s="5">
        <v>1090517617</v>
      </c>
      <c r="C2816" s="5" t="s">
        <v>2582</v>
      </c>
      <c r="D2816" s="6">
        <v>184584</v>
      </c>
      <c r="E2816" s="6">
        <v>50000</v>
      </c>
      <c r="F2816" s="6">
        <v>0</v>
      </c>
      <c r="G2816" s="6">
        <v>0</v>
      </c>
      <c r="H2816" s="14">
        <f t="shared" si="124"/>
        <v>234584</v>
      </c>
    </row>
    <row r="2817" spans="2:8" x14ac:dyDescent="0.25">
      <c r="B2817" s="5">
        <v>1090518291</v>
      </c>
      <c r="C2817" s="5" t="s">
        <v>2583</v>
      </c>
      <c r="D2817" s="6">
        <v>457067</v>
      </c>
      <c r="E2817" s="6">
        <v>50000</v>
      </c>
      <c r="F2817" s="6">
        <v>0</v>
      </c>
      <c r="G2817" s="6">
        <v>0</v>
      </c>
      <c r="H2817" s="14">
        <f t="shared" si="124"/>
        <v>507067</v>
      </c>
    </row>
    <row r="2818" spans="2:8" x14ac:dyDescent="0.25">
      <c r="B2818" s="5">
        <v>1090518670</v>
      </c>
      <c r="C2818" s="5" t="s">
        <v>2584</v>
      </c>
      <c r="D2818" s="6">
        <v>324887</v>
      </c>
      <c r="E2818" s="6">
        <v>50000</v>
      </c>
      <c r="F2818" s="6">
        <v>0</v>
      </c>
      <c r="G2818" s="6">
        <v>0</v>
      </c>
      <c r="H2818" s="14">
        <f t="shared" si="124"/>
        <v>374887</v>
      </c>
    </row>
    <row r="2819" spans="2:8" x14ac:dyDescent="0.25">
      <c r="B2819" s="5">
        <v>1090522284</v>
      </c>
      <c r="C2819" s="5" t="s">
        <v>2585</v>
      </c>
      <c r="D2819" s="6">
        <v>396452</v>
      </c>
      <c r="E2819" s="6">
        <v>50000</v>
      </c>
      <c r="F2819" s="6">
        <v>10000</v>
      </c>
      <c r="G2819" s="6">
        <v>0</v>
      </c>
      <c r="H2819" s="14">
        <f t="shared" si="124"/>
        <v>456452</v>
      </c>
    </row>
    <row r="2820" spans="2:8" x14ac:dyDescent="0.25">
      <c r="B2820" s="5">
        <v>1090524471</v>
      </c>
      <c r="C2820" s="5" t="s">
        <v>2586</v>
      </c>
      <c r="D2820" s="6">
        <v>233004</v>
      </c>
      <c r="E2820" s="6">
        <v>25000</v>
      </c>
      <c r="F2820" s="6">
        <v>35000</v>
      </c>
      <c r="G2820" s="6">
        <v>0</v>
      </c>
      <c r="H2820" s="14">
        <f t="shared" si="124"/>
        <v>293004</v>
      </c>
    </row>
    <row r="2821" spans="2:8" x14ac:dyDescent="0.25">
      <c r="B2821" s="5">
        <v>1090524522</v>
      </c>
      <c r="C2821" s="5" t="s">
        <v>2587</v>
      </c>
      <c r="D2821" s="6">
        <v>261860</v>
      </c>
      <c r="E2821" s="6">
        <v>50000</v>
      </c>
      <c r="F2821" s="6">
        <v>0</v>
      </c>
      <c r="G2821" s="6">
        <v>0</v>
      </c>
      <c r="H2821" s="14">
        <f t="shared" ref="H2821:H2884" si="125">SUM(D2821:G2821)</f>
        <v>311860</v>
      </c>
    </row>
    <row r="2822" spans="2:8" x14ac:dyDescent="0.25">
      <c r="B2822" s="5">
        <v>1090525381</v>
      </c>
      <c r="C2822" s="5" t="s">
        <v>2588</v>
      </c>
      <c r="D2822" s="6">
        <v>0</v>
      </c>
      <c r="E2822" s="6">
        <v>25000</v>
      </c>
      <c r="F2822" s="6">
        <v>25000</v>
      </c>
      <c r="G2822" s="6">
        <v>0</v>
      </c>
      <c r="H2822" s="14">
        <f t="shared" si="125"/>
        <v>50000</v>
      </c>
    </row>
    <row r="2823" spans="2:8" x14ac:dyDescent="0.25">
      <c r="B2823" s="5">
        <v>1090529009</v>
      </c>
      <c r="C2823" s="5" t="s">
        <v>2589</v>
      </c>
      <c r="D2823" s="6">
        <v>279505</v>
      </c>
      <c r="E2823" s="6">
        <v>50000</v>
      </c>
      <c r="F2823" s="6">
        <v>10000</v>
      </c>
      <c r="G2823" s="6">
        <v>0</v>
      </c>
      <c r="H2823" s="14">
        <f t="shared" si="125"/>
        <v>339505</v>
      </c>
    </row>
    <row r="2824" spans="2:8" x14ac:dyDescent="0.25">
      <c r="B2824" s="5">
        <v>1090529673</v>
      </c>
      <c r="C2824" s="5" t="s">
        <v>2590</v>
      </c>
      <c r="D2824" s="6">
        <v>387144</v>
      </c>
      <c r="E2824" s="6">
        <v>50000</v>
      </c>
      <c r="F2824" s="6">
        <v>10000</v>
      </c>
      <c r="G2824" s="6">
        <v>0</v>
      </c>
      <c r="H2824" s="14">
        <f t="shared" si="125"/>
        <v>447144</v>
      </c>
    </row>
    <row r="2825" spans="2:8" x14ac:dyDescent="0.25">
      <c r="B2825" s="5">
        <v>1090529836</v>
      </c>
      <c r="C2825" s="5" t="s">
        <v>2591</v>
      </c>
      <c r="D2825" s="6">
        <v>258714</v>
      </c>
      <c r="E2825" s="6">
        <v>50000</v>
      </c>
      <c r="F2825" s="6">
        <v>0</v>
      </c>
      <c r="G2825" s="6">
        <v>0</v>
      </c>
      <c r="H2825" s="14">
        <f t="shared" si="125"/>
        <v>308714</v>
      </c>
    </row>
    <row r="2826" spans="2:8" x14ac:dyDescent="0.25">
      <c r="B2826" s="5">
        <v>1090531223</v>
      </c>
      <c r="C2826" s="5" t="s">
        <v>2592</v>
      </c>
      <c r="D2826" s="6">
        <v>0</v>
      </c>
      <c r="E2826" s="6">
        <v>50000</v>
      </c>
      <c r="F2826" s="6">
        <v>0</v>
      </c>
      <c r="G2826" s="6">
        <v>0</v>
      </c>
      <c r="H2826" s="14">
        <f t="shared" si="125"/>
        <v>50000</v>
      </c>
    </row>
    <row r="2827" spans="2:8" x14ac:dyDescent="0.25">
      <c r="B2827" s="5">
        <v>1090540609</v>
      </c>
      <c r="C2827" s="5" t="s">
        <v>2593</v>
      </c>
      <c r="D2827" s="6">
        <v>389643</v>
      </c>
      <c r="E2827" s="6">
        <v>50000</v>
      </c>
      <c r="F2827" s="6">
        <v>10000</v>
      </c>
      <c r="G2827" s="6">
        <v>0</v>
      </c>
      <c r="H2827" s="14">
        <f t="shared" si="125"/>
        <v>449643</v>
      </c>
    </row>
    <row r="2828" spans="2:8" x14ac:dyDescent="0.25">
      <c r="B2828" s="5">
        <v>1090546834</v>
      </c>
      <c r="C2828" s="5" t="s">
        <v>2594</v>
      </c>
      <c r="D2828" s="6">
        <v>0</v>
      </c>
      <c r="E2828" s="6">
        <v>25000</v>
      </c>
      <c r="F2828" s="6">
        <v>25000</v>
      </c>
      <c r="G2828" s="6">
        <v>0</v>
      </c>
      <c r="H2828" s="14">
        <f t="shared" si="125"/>
        <v>50000</v>
      </c>
    </row>
    <row r="2829" spans="2:8" x14ac:dyDescent="0.25">
      <c r="B2829" s="5">
        <v>1091654462</v>
      </c>
      <c r="C2829" s="5" t="s">
        <v>2595</v>
      </c>
      <c r="D2829" s="6">
        <v>367326</v>
      </c>
      <c r="E2829" s="6">
        <v>50000</v>
      </c>
      <c r="F2829" s="6">
        <v>0</v>
      </c>
      <c r="G2829" s="6">
        <v>0</v>
      </c>
      <c r="H2829" s="14">
        <f t="shared" si="125"/>
        <v>417326</v>
      </c>
    </row>
    <row r="2830" spans="2:8" x14ac:dyDescent="0.25">
      <c r="B2830" s="5">
        <v>1091803472</v>
      </c>
      <c r="C2830" s="5" t="s">
        <v>2596</v>
      </c>
      <c r="D2830" s="6">
        <v>485936</v>
      </c>
      <c r="E2830" s="6">
        <v>50000</v>
      </c>
      <c r="F2830" s="6">
        <v>10000</v>
      </c>
      <c r="G2830" s="6">
        <v>0</v>
      </c>
      <c r="H2830" s="14">
        <f t="shared" si="125"/>
        <v>545936</v>
      </c>
    </row>
    <row r="2831" spans="2:8" x14ac:dyDescent="0.25">
      <c r="B2831" s="5">
        <v>1091807101</v>
      </c>
      <c r="C2831" s="5" t="s">
        <v>2597</v>
      </c>
      <c r="D2831" s="6">
        <v>428179</v>
      </c>
      <c r="E2831" s="6">
        <v>50000</v>
      </c>
      <c r="F2831" s="6">
        <v>10000</v>
      </c>
      <c r="G2831" s="6">
        <v>0</v>
      </c>
      <c r="H2831" s="14">
        <f t="shared" si="125"/>
        <v>488179</v>
      </c>
    </row>
    <row r="2832" spans="2:8" x14ac:dyDescent="0.25">
      <c r="B2832" s="5">
        <v>1091809211</v>
      </c>
      <c r="C2832" s="5" t="s">
        <v>2598</v>
      </c>
      <c r="D2832" s="6">
        <v>0</v>
      </c>
      <c r="E2832" s="6">
        <v>25000</v>
      </c>
      <c r="F2832" s="6">
        <v>50000</v>
      </c>
      <c r="G2832" s="6">
        <v>0</v>
      </c>
      <c r="H2832" s="14">
        <f t="shared" si="125"/>
        <v>75000</v>
      </c>
    </row>
    <row r="2833" spans="2:8" x14ac:dyDescent="0.25">
      <c r="B2833" s="5">
        <v>1092156066</v>
      </c>
      <c r="C2833" s="5" t="s">
        <v>2599</v>
      </c>
      <c r="D2833" s="6">
        <v>207287</v>
      </c>
      <c r="E2833" s="6">
        <v>50000</v>
      </c>
      <c r="F2833" s="6">
        <v>10000</v>
      </c>
      <c r="G2833" s="6">
        <v>0</v>
      </c>
      <c r="H2833" s="14">
        <f t="shared" si="125"/>
        <v>267287</v>
      </c>
    </row>
    <row r="2834" spans="2:8" x14ac:dyDescent="0.25">
      <c r="B2834" s="5">
        <v>1092334271</v>
      </c>
      <c r="C2834" s="5" t="s">
        <v>2600</v>
      </c>
      <c r="D2834" s="6">
        <v>0</v>
      </c>
      <c r="E2834" s="6">
        <v>50000</v>
      </c>
      <c r="F2834" s="6">
        <v>0</v>
      </c>
      <c r="G2834" s="6">
        <v>0</v>
      </c>
      <c r="H2834" s="14">
        <f t="shared" si="125"/>
        <v>50000</v>
      </c>
    </row>
    <row r="2835" spans="2:8" x14ac:dyDescent="0.25">
      <c r="B2835" s="5">
        <v>1092334491</v>
      </c>
      <c r="C2835" s="5" t="s">
        <v>2601</v>
      </c>
      <c r="D2835" s="6">
        <v>340623</v>
      </c>
      <c r="E2835" s="6">
        <v>50000</v>
      </c>
      <c r="F2835" s="6">
        <v>60000</v>
      </c>
      <c r="G2835" s="6">
        <v>0</v>
      </c>
      <c r="H2835" s="14">
        <f t="shared" si="125"/>
        <v>450623</v>
      </c>
    </row>
    <row r="2836" spans="2:8" x14ac:dyDescent="0.25">
      <c r="B2836" s="5">
        <v>1092337685</v>
      </c>
      <c r="C2836" s="5" t="s">
        <v>2602</v>
      </c>
      <c r="D2836" s="6">
        <v>373362</v>
      </c>
      <c r="E2836" s="6">
        <v>50000</v>
      </c>
      <c r="F2836" s="6">
        <v>10000</v>
      </c>
      <c r="G2836" s="6">
        <v>0</v>
      </c>
      <c r="H2836" s="14">
        <f t="shared" si="125"/>
        <v>433362</v>
      </c>
    </row>
    <row r="2837" spans="2:8" x14ac:dyDescent="0.25">
      <c r="B2837" s="5">
        <v>1092338980</v>
      </c>
      <c r="C2837" s="5" t="s">
        <v>2603</v>
      </c>
      <c r="D2837" s="6">
        <v>169806</v>
      </c>
      <c r="E2837" s="6">
        <v>50000</v>
      </c>
      <c r="F2837" s="6">
        <v>0</v>
      </c>
      <c r="G2837" s="6">
        <v>0</v>
      </c>
      <c r="H2837" s="14">
        <f t="shared" si="125"/>
        <v>219806</v>
      </c>
    </row>
    <row r="2838" spans="2:8" x14ac:dyDescent="0.25">
      <c r="B2838" s="5">
        <v>1092340062</v>
      </c>
      <c r="C2838" s="5" t="s">
        <v>2604</v>
      </c>
      <c r="D2838" s="6">
        <v>131027</v>
      </c>
      <c r="E2838" s="6">
        <v>50000</v>
      </c>
      <c r="F2838" s="6">
        <v>0</v>
      </c>
      <c r="G2838" s="6">
        <v>0</v>
      </c>
      <c r="H2838" s="14">
        <f t="shared" si="125"/>
        <v>181027</v>
      </c>
    </row>
    <row r="2839" spans="2:8" x14ac:dyDescent="0.25">
      <c r="B2839" s="5">
        <v>1092343380</v>
      </c>
      <c r="C2839" s="5" t="s">
        <v>2605</v>
      </c>
      <c r="D2839" s="6">
        <v>237637</v>
      </c>
      <c r="E2839" s="6">
        <v>25000</v>
      </c>
      <c r="F2839" s="6">
        <v>0</v>
      </c>
      <c r="G2839" s="6">
        <v>0</v>
      </c>
      <c r="H2839" s="14">
        <f t="shared" si="125"/>
        <v>262637</v>
      </c>
    </row>
    <row r="2840" spans="2:8" x14ac:dyDescent="0.25">
      <c r="B2840" s="5">
        <v>1092346413</v>
      </c>
      <c r="C2840" s="5" t="s">
        <v>2606</v>
      </c>
      <c r="D2840" s="6">
        <v>0</v>
      </c>
      <c r="E2840" s="6">
        <v>50000</v>
      </c>
      <c r="F2840" s="6">
        <v>0</v>
      </c>
      <c r="G2840" s="6">
        <v>0</v>
      </c>
      <c r="H2840" s="14">
        <f t="shared" si="125"/>
        <v>50000</v>
      </c>
    </row>
    <row r="2841" spans="2:8" x14ac:dyDescent="0.25">
      <c r="B2841" s="5">
        <v>1092347279</v>
      </c>
      <c r="C2841" s="5" t="s">
        <v>2607</v>
      </c>
      <c r="D2841" s="6">
        <v>257456</v>
      </c>
      <c r="E2841" s="6">
        <v>25000</v>
      </c>
      <c r="F2841" s="6">
        <v>35000</v>
      </c>
      <c r="G2841" s="6">
        <v>0</v>
      </c>
      <c r="H2841" s="14">
        <f t="shared" si="125"/>
        <v>317456</v>
      </c>
    </row>
    <row r="2842" spans="2:8" x14ac:dyDescent="0.25">
      <c r="B2842" s="5">
        <v>1092348929</v>
      </c>
      <c r="C2842" s="5" t="s">
        <v>2608</v>
      </c>
      <c r="D2842" s="6">
        <v>0</v>
      </c>
      <c r="E2842" s="6">
        <v>50000</v>
      </c>
      <c r="F2842" s="6">
        <v>10000</v>
      </c>
      <c r="G2842" s="6">
        <v>0</v>
      </c>
      <c r="H2842" s="14">
        <f t="shared" si="125"/>
        <v>60000</v>
      </c>
    </row>
    <row r="2843" spans="2:8" x14ac:dyDescent="0.25">
      <c r="B2843" s="5">
        <v>1092355095</v>
      </c>
      <c r="C2843" s="5" t="s">
        <v>2609</v>
      </c>
      <c r="D2843" s="6">
        <v>352104</v>
      </c>
      <c r="E2843" s="6">
        <v>50000</v>
      </c>
      <c r="F2843" s="6">
        <v>10000</v>
      </c>
      <c r="G2843" s="6">
        <v>0</v>
      </c>
      <c r="H2843" s="14">
        <f t="shared" si="125"/>
        <v>412104</v>
      </c>
    </row>
    <row r="2844" spans="2:8" x14ac:dyDescent="0.25">
      <c r="B2844" s="5">
        <v>1092358635</v>
      </c>
      <c r="C2844" s="5" t="s">
        <v>2610</v>
      </c>
      <c r="D2844" s="6">
        <v>295802</v>
      </c>
      <c r="E2844" s="6">
        <v>25000</v>
      </c>
      <c r="F2844" s="6">
        <v>35000</v>
      </c>
      <c r="G2844" s="6">
        <v>0</v>
      </c>
      <c r="H2844" s="14">
        <f t="shared" si="125"/>
        <v>355802</v>
      </c>
    </row>
    <row r="2845" spans="2:8" x14ac:dyDescent="0.25">
      <c r="B2845" s="5">
        <v>1092361447</v>
      </c>
      <c r="C2845" s="5" t="s">
        <v>2611</v>
      </c>
      <c r="D2845" s="6">
        <v>339855</v>
      </c>
      <c r="E2845" s="6">
        <v>50000</v>
      </c>
      <c r="F2845" s="6">
        <v>10000</v>
      </c>
      <c r="G2845" s="6">
        <v>0</v>
      </c>
      <c r="H2845" s="14">
        <f t="shared" si="125"/>
        <v>399855</v>
      </c>
    </row>
    <row r="2846" spans="2:8" x14ac:dyDescent="0.25">
      <c r="B2846" s="5">
        <v>1092364311</v>
      </c>
      <c r="C2846" s="5" t="s">
        <v>2612</v>
      </c>
      <c r="D2846" s="6">
        <v>324316</v>
      </c>
      <c r="E2846" s="6">
        <v>50000</v>
      </c>
      <c r="F2846" s="6">
        <v>0</v>
      </c>
      <c r="G2846" s="6">
        <v>0</v>
      </c>
      <c r="H2846" s="14">
        <f t="shared" si="125"/>
        <v>374316</v>
      </c>
    </row>
    <row r="2847" spans="2:8" x14ac:dyDescent="0.25">
      <c r="B2847" s="5">
        <v>1092387343</v>
      </c>
      <c r="C2847" s="5" t="s">
        <v>2613</v>
      </c>
      <c r="D2847" s="6">
        <v>267282</v>
      </c>
      <c r="E2847" s="6">
        <v>25000</v>
      </c>
      <c r="F2847" s="6">
        <v>35000</v>
      </c>
      <c r="G2847" s="6">
        <v>0</v>
      </c>
      <c r="H2847" s="14">
        <f t="shared" si="125"/>
        <v>327282</v>
      </c>
    </row>
    <row r="2848" spans="2:8" x14ac:dyDescent="0.25">
      <c r="B2848" s="5">
        <v>1092388053</v>
      </c>
      <c r="C2848" s="5" t="s">
        <v>2614</v>
      </c>
      <c r="D2848" s="6">
        <v>202613</v>
      </c>
      <c r="E2848" s="6">
        <v>50000</v>
      </c>
      <c r="F2848" s="6">
        <v>0</v>
      </c>
      <c r="G2848" s="6">
        <v>0</v>
      </c>
      <c r="H2848" s="14">
        <f t="shared" si="125"/>
        <v>252613</v>
      </c>
    </row>
    <row r="2849" spans="2:8" x14ac:dyDescent="0.25">
      <c r="B2849" s="5">
        <v>1092389892</v>
      </c>
      <c r="C2849" s="5" t="s">
        <v>2615</v>
      </c>
      <c r="D2849" s="6">
        <v>0</v>
      </c>
      <c r="E2849" s="6">
        <v>25000</v>
      </c>
      <c r="F2849" s="6">
        <v>35000</v>
      </c>
      <c r="G2849" s="6">
        <v>0</v>
      </c>
      <c r="H2849" s="14">
        <f t="shared" si="125"/>
        <v>60000</v>
      </c>
    </row>
    <row r="2850" spans="2:8" x14ac:dyDescent="0.25">
      <c r="B2850" s="5">
        <v>1092644552</v>
      </c>
      <c r="C2850" s="5" t="s">
        <v>2616</v>
      </c>
      <c r="D2850" s="6">
        <v>436857</v>
      </c>
      <c r="E2850" s="6">
        <v>25000</v>
      </c>
      <c r="F2850" s="6">
        <v>25000</v>
      </c>
      <c r="G2850" s="6">
        <v>0</v>
      </c>
      <c r="H2850" s="14">
        <f t="shared" si="125"/>
        <v>486857</v>
      </c>
    </row>
    <row r="2851" spans="2:8" x14ac:dyDescent="0.25">
      <c r="B2851" s="5">
        <v>1093140834</v>
      </c>
      <c r="C2851" s="5" t="s">
        <v>2617</v>
      </c>
      <c r="D2851" s="6">
        <v>269729</v>
      </c>
      <c r="E2851" s="6">
        <v>25000</v>
      </c>
      <c r="F2851" s="6">
        <v>35000</v>
      </c>
      <c r="G2851" s="6">
        <v>0</v>
      </c>
      <c r="H2851" s="14">
        <f t="shared" si="125"/>
        <v>329729</v>
      </c>
    </row>
    <row r="2852" spans="2:8" x14ac:dyDescent="0.25">
      <c r="B2852" s="5">
        <v>1093293205</v>
      </c>
      <c r="C2852" s="5" t="s">
        <v>2618</v>
      </c>
      <c r="D2852" s="6">
        <v>317550</v>
      </c>
      <c r="E2852" s="6">
        <v>25000</v>
      </c>
      <c r="F2852" s="6">
        <v>25000</v>
      </c>
      <c r="G2852" s="6">
        <v>0</v>
      </c>
      <c r="H2852" s="14">
        <f t="shared" si="125"/>
        <v>367550</v>
      </c>
    </row>
    <row r="2853" spans="2:8" x14ac:dyDescent="0.25">
      <c r="B2853" s="5">
        <v>1093737398</v>
      </c>
      <c r="C2853" s="5" t="s">
        <v>2619</v>
      </c>
      <c r="D2853" s="6">
        <v>405604</v>
      </c>
      <c r="E2853" s="6">
        <v>50000</v>
      </c>
      <c r="F2853" s="6">
        <v>10000</v>
      </c>
      <c r="G2853" s="6">
        <v>0</v>
      </c>
      <c r="H2853" s="14">
        <f t="shared" si="125"/>
        <v>465604</v>
      </c>
    </row>
    <row r="2854" spans="2:8" x14ac:dyDescent="0.25">
      <c r="B2854" s="5">
        <v>1093738355</v>
      </c>
      <c r="C2854" s="5" t="s">
        <v>2620</v>
      </c>
      <c r="D2854" s="6">
        <v>0</v>
      </c>
      <c r="E2854" s="6">
        <v>50000</v>
      </c>
      <c r="F2854" s="6">
        <v>10000</v>
      </c>
      <c r="G2854" s="6">
        <v>0</v>
      </c>
      <c r="H2854" s="14">
        <f t="shared" si="125"/>
        <v>60000</v>
      </c>
    </row>
    <row r="2855" spans="2:8" x14ac:dyDescent="0.25">
      <c r="B2855" s="5">
        <v>1093738651</v>
      </c>
      <c r="C2855" s="5" t="s">
        <v>2621</v>
      </c>
      <c r="D2855" s="6">
        <v>440498</v>
      </c>
      <c r="E2855" s="6">
        <v>50000</v>
      </c>
      <c r="F2855" s="6">
        <v>10000</v>
      </c>
      <c r="G2855" s="6">
        <v>0</v>
      </c>
      <c r="H2855" s="14">
        <f t="shared" si="125"/>
        <v>500498</v>
      </c>
    </row>
    <row r="2856" spans="2:8" x14ac:dyDescent="0.25">
      <c r="B2856" s="5">
        <v>1093744584</v>
      </c>
      <c r="C2856" s="5" t="s">
        <v>2622</v>
      </c>
      <c r="D2856" s="6">
        <v>344183</v>
      </c>
      <c r="E2856" s="6">
        <v>64000</v>
      </c>
      <c r="F2856" s="6">
        <v>0</v>
      </c>
      <c r="G2856" s="6">
        <v>0</v>
      </c>
      <c r="H2856" s="14">
        <f t="shared" si="125"/>
        <v>408183</v>
      </c>
    </row>
    <row r="2857" spans="2:8" x14ac:dyDescent="0.25">
      <c r="B2857" s="5">
        <v>1093745088</v>
      </c>
      <c r="C2857" s="5" t="s">
        <v>2623</v>
      </c>
      <c r="D2857" s="6">
        <v>342164</v>
      </c>
      <c r="E2857" s="6">
        <v>61000</v>
      </c>
      <c r="F2857" s="6">
        <v>0</v>
      </c>
      <c r="G2857" s="6">
        <v>0</v>
      </c>
      <c r="H2857" s="14">
        <f t="shared" si="125"/>
        <v>403164</v>
      </c>
    </row>
    <row r="2858" spans="2:8" x14ac:dyDescent="0.25">
      <c r="B2858" s="5">
        <v>1093747631</v>
      </c>
      <c r="C2858" s="5" t="s">
        <v>2624</v>
      </c>
      <c r="D2858" s="6">
        <v>310168</v>
      </c>
      <c r="E2858" s="6">
        <v>50000</v>
      </c>
      <c r="F2858" s="6">
        <v>10000</v>
      </c>
      <c r="G2858" s="6">
        <v>0</v>
      </c>
      <c r="H2858" s="14">
        <f t="shared" si="125"/>
        <v>370168</v>
      </c>
    </row>
    <row r="2859" spans="2:8" x14ac:dyDescent="0.25">
      <c r="B2859" s="5">
        <v>1093748700</v>
      </c>
      <c r="C2859" s="5" t="s">
        <v>2625</v>
      </c>
      <c r="D2859" s="6">
        <v>231323</v>
      </c>
      <c r="E2859" s="6">
        <v>50000</v>
      </c>
      <c r="F2859" s="6">
        <v>0</v>
      </c>
      <c r="G2859" s="6">
        <v>0</v>
      </c>
      <c r="H2859" s="14">
        <f t="shared" si="125"/>
        <v>281323</v>
      </c>
    </row>
    <row r="2860" spans="2:8" x14ac:dyDescent="0.25">
      <c r="B2860" s="5">
        <v>1093755138</v>
      </c>
      <c r="C2860" s="5" t="s">
        <v>2626</v>
      </c>
      <c r="D2860" s="6">
        <v>198447</v>
      </c>
      <c r="E2860" s="6">
        <v>0</v>
      </c>
      <c r="F2860" s="6">
        <v>0</v>
      </c>
      <c r="G2860" s="6">
        <v>0</v>
      </c>
      <c r="H2860" s="14">
        <f t="shared" si="125"/>
        <v>198447</v>
      </c>
    </row>
    <row r="2861" spans="2:8" x14ac:dyDescent="0.25">
      <c r="B2861" s="5">
        <v>1093756792</v>
      </c>
      <c r="C2861" s="5" t="s">
        <v>2627</v>
      </c>
      <c r="D2861" s="6">
        <v>273576</v>
      </c>
      <c r="E2861" s="6">
        <v>50000</v>
      </c>
      <c r="F2861" s="6">
        <v>0</v>
      </c>
      <c r="G2861" s="6">
        <v>0</v>
      </c>
      <c r="H2861" s="14">
        <f t="shared" si="125"/>
        <v>323576</v>
      </c>
    </row>
    <row r="2862" spans="2:8" x14ac:dyDescent="0.25">
      <c r="B2862" s="5">
        <v>1093759528</v>
      </c>
      <c r="C2862" s="5" t="s">
        <v>2628</v>
      </c>
      <c r="D2862" s="6">
        <v>430641</v>
      </c>
      <c r="E2862" s="6">
        <v>50000</v>
      </c>
      <c r="F2862" s="6">
        <v>0</v>
      </c>
      <c r="G2862" s="6">
        <v>0</v>
      </c>
      <c r="H2862" s="14">
        <f t="shared" si="125"/>
        <v>480641</v>
      </c>
    </row>
    <row r="2863" spans="2:8" x14ac:dyDescent="0.25">
      <c r="B2863" s="5">
        <v>1093763689</v>
      </c>
      <c r="C2863" s="5" t="s">
        <v>2629</v>
      </c>
      <c r="D2863" s="6">
        <v>394211</v>
      </c>
      <c r="E2863" s="6">
        <v>50000</v>
      </c>
      <c r="F2863" s="6">
        <v>0</v>
      </c>
      <c r="G2863" s="6">
        <v>0</v>
      </c>
      <c r="H2863" s="14">
        <f t="shared" si="125"/>
        <v>444211</v>
      </c>
    </row>
    <row r="2864" spans="2:8" x14ac:dyDescent="0.25">
      <c r="B2864" s="5">
        <v>1093772060</v>
      </c>
      <c r="C2864" s="5" t="s">
        <v>2630</v>
      </c>
      <c r="D2864" s="6">
        <v>334693</v>
      </c>
      <c r="E2864" s="6">
        <v>50000</v>
      </c>
      <c r="F2864" s="6">
        <v>0</v>
      </c>
      <c r="G2864" s="6">
        <v>0</v>
      </c>
      <c r="H2864" s="14">
        <f t="shared" si="125"/>
        <v>384693</v>
      </c>
    </row>
    <row r="2865" spans="2:8" x14ac:dyDescent="0.25">
      <c r="B2865" s="5">
        <v>1093775649</v>
      </c>
      <c r="C2865" s="5" t="s">
        <v>2631</v>
      </c>
      <c r="D2865" s="6">
        <v>234137</v>
      </c>
      <c r="E2865" s="6">
        <v>50000</v>
      </c>
      <c r="F2865" s="6">
        <v>10000</v>
      </c>
      <c r="G2865" s="6">
        <v>0</v>
      </c>
      <c r="H2865" s="14">
        <f t="shared" si="125"/>
        <v>294137</v>
      </c>
    </row>
    <row r="2866" spans="2:8" x14ac:dyDescent="0.25">
      <c r="B2866" s="5">
        <v>1093780077</v>
      </c>
      <c r="C2866" s="5" t="s">
        <v>2632</v>
      </c>
      <c r="D2866" s="6">
        <v>142211</v>
      </c>
      <c r="E2866" s="6">
        <v>50000</v>
      </c>
      <c r="F2866" s="6">
        <v>10000</v>
      </c>
      <c r="G2866" s="6">
        <v>0</v>
      </c>
      <c r="H2866" s="14">
        <f t="shared" si="125"/>
        <v>202211</v>
      </c>
    </row>
    <row r="2867" spans="2:8" x14ac:dyDescent="0.25">
      <c r="B2867" s="5">
        <v>1093780206</v>
      </c>
      <c r="C2867" s="5" t="s">
        <v>2633</v>
      </c>
      <c r="D2867" s="6">
        <v>0</v>
      </c>
      <c r="E2867" s="6">
        <v>50000</v>
      </c>
      <c r="F2867" s="6">
        <v>0</v>
      </c>
      <c r="G2867" s="6">
        <v>0</v>
      </c>
      <c r="H2867" s="14">
        <f t="shared" si="125"/>
        <v>50000</v>
      </c>
    </row>
    <row r="2868" spans="2:8" x14ac:dyDescent="0.25">
      <c r="B2868" s="5">
        <v>1093782545</v>
      </c>
      <c r="C2868" s="5" t="s">
        <v>2634</v>
      </c>
      <c r="D2868" s="6">
        <v>428929</v>
      </c>
      <c r="E2868" s="6">
        <v>50000</v>
      </c>
      <c r="F2868" s="6">
        <v>0</v>
      </c>
      <c r="G2868" s="6">
        <v>0</v>
      </c>
      <c r="H2868" s="14">
        <f t="shared" si="125"/>
        <v>478929</v>
      </c>
    </row>
    <row r="2869" spans="2:8" x14ac:dyDescent="0.25">
      <c r="B2869" s="5">
        <v>1093783003</v>
      </c>
      <c r="C2869" s="5" t="s">
        <v>2635</v>
      </c>
      <c r="D2869" s="6">
        <v>282291</v>
      </c>
      <c r="E2869" s="6">
        <v>50000</v>
      </c>
      <c r="F2869" s="6">
        <v>0</v>
      </c>
      <c r="G2869" s="6">
        <v>0</v>
      </c>
      <c r="H2869" s="14">
        <f t="shared" si="125"/>
        <v>332291</v>
      </c>
    </row>
    <row r="2870" spans="2:8" x14ac:dyDescent="0.25">
      <c r="B2870" s="5">
        <v>1093783081</v>
      </c>
      <c r="C2870" s="5" t="s">
        <v>2636</v>
      </c>
      <c r="D2870" s="6">
        <v>0</v>
      </c>
      <c r="E2870" s="6">
        <v>25000</v>
      </c>
      <c r="F2870" s="6">
        <v>50000</v>
      </c>
      <c r="G2870" s="6">
        <v>0</v>
      </c>
      <c r="H2870" s="14">
        <f t="shared" si="125"/>
        <v>75000</v>
      </c>
    </row>
    <row r="2871" spans="2:8" x14ac:dyDescent="0.25">
      <c r="B2871" s="5">
        <v>1093785565</v>
      </c>
      <c r="C2871" s="5" t="s">
        <v>2637</v>
      </c>
      <c r="D2871" s="6">
        <v>0</v>
      </c>
      <c r="E2871" s="6">
        <v>25000</v>
      </c>
      <c r="F2871" s="6">
        <v>35000</v>
      </c>
      <c r="G2871" s="6">
        <v>0</v>
      </c>
      <c r="H2871" s="14">
        <f t="shared" si="125"/>
        <v>60000</v>
      </c>
    </row>
    <row r="2872" spans="2:8" x14ac:dyDescent="0.25">
      <c r="B2872" s="5">
        <v>1093791015</v>
      </c>
      <c r="C2872" s="5" t="s">
        <v>2638</v>
      </c>
      <c r="D2872" s="6">
        <v>243409</v>
      </c>
      <c r="E2872" s="6">
        <v>50000</v>
      </c>
      <c r="F2872" s="6">
        <v>0</v>
      </c>
      <c r="G2872" s="6">
        <v>0</v>
      </c>
      <c r="H2872" s="14">
        <f t="shared" si="125"/>
        <v>293409</v>
      </c>
    </row>
    <row r="2873" spans="2:8" x14ac:dyDescent="0.25">
      <c r="B2873" s="5">
        <v>1093794305</v>
      </c>
      <c r="C2873" s="5" t="s">
        <v>2639</v>
      </c>
      <c r="D2873" s="6">
        <v>0</v>
      </c>
      <c r="E2873" s="6">
        <v>50000</v>
      </c>
      <c r="F2873" s="6">
        <v>0</v>
      </c>
      <c r="G2873" s="6">
        <v>0</v>
      </c>
      <c r="H2873" s="14">
        <f t="shared" si="125"/>
        <v>50000</v>
      </c>
    </row>
    <row r="2874" spans="2:8" x14ac:dyDescent="0.25">
      <c r="B2874" s="5">
        <v>1093795354</v>
      </c>
      <c r="C2874" s="5" t="s">
        <v>2640</v>
      </c>
      <c r="D2874" s="6">
        <v>285877</v>
      </c>
      <c r="E2874" s="6">
        <v>50000</v>
      </c>
      <c r="F2874" s="6">
        <v>0</v>
      </c>
      <c r="G2874" s="6">
        <v>0</v>
      </c>
      <c r="H2874" s="14">
        <f t="shared" si="125"/>
        <v>335877</v>
      </c>
    </row>
    <row r="2875" spans="2:8" x14ac:dyDescent="0.25">
      <c r="B2875" s="5">
        <v>1093798628</v>
      </c>
      <c r="C2875" s="5" t="s">
        <v>2641</v>
      </c>
      <c r="D2875" s="6">
        <v>356848</v>
      </c>
      <c r="E2875" s="6">
        <v>61000</v>
      </c>
      <c r="F2875" s="6">
        <v>10000</v>
      </c>
      <c r="G2875" s="6">
        <v>0</v>
      </c>
      <c r="H2875" s="14">
        <f t="shared" si="125"/>
        <v>427848</v>
      </c>
    </row>
    <row r="2876" spans="2:8" x14ac:dyDescent="0.25">
      <c r="B2876" s="5">
        <v>1093798979</v>
      </c>
      <c r="C2876" s="5" t="s">
        <v>2642</v>
      </c>
      <c r="D2876" s="6">
        <v>0</v>
      </c>
      <c r="E2876" s="6">
        <v>25000</v>
      </c>
      <c r="F2876" s="6">
        <v>25000</v>
      </c>
      <c r="G2876" s="6">
        <v>0</v>
      </c>
      <c r="H2876" s="14">
        <f t="shared" si="125"/>
        <v>50000</v>
      </c>
    </row>
    <row r="2877" spans="2:8" x14ac:dyDescent="0.25">
      <c r="B2877" s="5">
        <v>1093799196</v>
      </c>
      <c r="C2877" s="5" t="s">
        <v>2643</v>
      </c>
      <c r="D2877" s="6">
        <v>0</v>
      </c>
      <c r="E2877" s="6">
        <v>25000</v>
      </c>
      <c r="F2877" s="6">
        <v>25000</v>
      </c>
      <c r="G2877" s="6">
        <v>0</v>
      </c>
      <c r="H2877" s="14">
        <f t="shared" si="125"/>
        <v>50000</v>
      </c>
    </row>
    <row r="2878" spans="2:8" x14ac:dyDescent="0.25">
      <c r="B2878" s="5">
        <v>1093800074</v>
      </c>
      <c r="C2878" s="5" t="s">
        <v>2644</v>
      </c>
      <c r="D2878" s="6">
        <v>404857</v>
      </c>
      <c r="E2878" s="6">
        <v>25000</v>
      </c>
      <c r="F2878" s="6">
        <v>35000</v>
      </c>
      <c r="G2878" s="6">
        <v>0</v>
      </c>
      <c r="H2878" s="14">
        <f t="shared" si="125"/>
        <v>464857</v>
      </c>
    </row>
    <row r="2879" spans="2:8" x14ac:dyDescent="0.25">
      <c r="B2879" s="5">
        <v>1093800826</v>
      </c>
      <c r="C2879" s="5" t="s">
        <v>2645</v>
      </c>
      <c r="D2879" s="6">
        <v>457411</v>
      </c>
      <c r="E2879" s="6">
        <v>25000</v>
      </c>
      <c r="F2879" s="6">
        <v>35000</v>
      </c>
      <c r="G2879" s="6">
        <v>0</v>
      </c>
      <c r="H2879" s="14">
        <f t="shared" si="125"/>
        <v>517411</v>
      </c>
    </row>
    <row r="2880" spans="2:8" x14ac:dyDescent="0.25">
      <c r="B2880" s="5">
        <v>1093884229</v>
      </c>
      <c r="C2880" s="5" t="s">
        <v>2646</v>
      </c>
      <c r="D2880" s="6">
        <v>458174</v>
      </c>
      <c r="E2880" s="6">
        <v>0</v>
      </c>
      <c r="F2880" s="6">
        <v>0</v>
      </c>
      <c r="G2880" s="6">
        <v>0</v>
      </c>
      <c r="H2880" s="14">
        <f t="shared" si="125"/>
        <v>458174</v>
      </c>
    </row>
    <row r="2881" spans="2:8" x14ac:dyDescent="0.25">
      <c r="B2881" s="5">
        <v>1093884253</v>
      </c>
      <c r="C2881" s="5" t="s">
        <v>2647</v>
      </c>
      <c r="D2881" s="6">
        <v>300812</v>
      </c>
      <c r="E2881" s="6">
        <v>61000</v>
      </c>
      <c r="F2881" s="6">
        <v>0</v>
      </c>
      <c r="G2881" s="6">
        <v>0</v>
      </c>
      <c r="H2881" s="14">
        <f t="shared" si="125"/>
        <v>361812</v>
      </c>
    </row>
    <row r="2882" spans="2:8" x14ac:dyDescent="0.25">
      <c r="B2882" s="5">
        <v>1093884995</v>
      </c>
      <c r="C2882" s="5" t="s">
        <v>2648</v>
      </c>
      <c r="D2882" s="6">
        <v>452278</v>
      </c>
      <c r="E2882" s="6">
        <v>50000</v>
      </c>
      <c r="F2882" s="6">
        <v>0</v>
      </c>
      <c r="G2882" s="6">
        <v>0</v>
      </c>
      <c r="H2882" s="14">
        <f t="shared" si="125"/>
        <v>502278</v>
      </c>
    </row>
    <row r="2883" spans="2:8" x14ac:dyDescent="0.25">
      <c r="B2883" s="5">
        <v>1093887126</v>
      </c>
      <c r="C2883" s="5" t="s">
        <v>2649</v>
      </c>
      <c r="D2883" s="6">
        <v>396116</v>
      </c>
      <c r="E2883" s="6">
        <v>25000</v>
      </c>
      <c r="F2883" s="6">
        <v>25000</v>
      </c>
      <c r="G2883" s="6">
        <v>0</v>
      </c>
      <c r="H2883" s="14">
        <f t="shared" si="125"/>
        <v>446116</v>
      </c>
    </row>
    <row r="2884" spans="2:8" x14ac:dyDescent="0.25">
      <c r="B2884" s="5">
        <v>1093904757</v>
      </c>
      <c r="C2884" s="5" t="s">
        <v>2650</v>
      </c>
      <c r="D2884" s="6">
        <v>382749</v>
      </c>
      <c r="E2884" s="6">
        <v>61000</v>
      </c>
      <c r="F2884" s="6">
        <v>0</v>
      </c>
      <c r="G2884" s="6">
        <v>0</v>
      </c>
      <c r="H2884" s="14">
        <f t="shared" si="125"/>
        <v>443749</v>
      </c>
    </row>
    <row r="2885" spans="2:8" x14ac:dyDescent="0.25">
      <c r="B2885" s="5">
        <v>1093906006</v>
      </c>
      <c r="C2885" s="5" t="s">
        <v>2651</v>
      </c>
      <c r="D2885" s="6">
        <v>324335</v>
      </c>
      <c r="E2885" s="6">
        <v>25000</v>
      </c>
      <c r="F2885" s="6">
        <v>25000</v>
      </c>
      <c r="G2885" s="6">
        <v>0</v>
      </c>
      <c r="H2885" s="14">
        <f t="shared" ref="H2885:H2948" si="126">SUM(D2885:G2885)</f>
        <v>374335</v>
      </c>
    </row>
    <row r="2886" spans="2:8" x14ac:dyDescent="0.25">
      <c r="B2886" s="5">
        <v>1093906728</v>
      </c>
      <c r="C2886" s="5" t="s">
        <v>2652</v>
      </c>
      <c r="D2886" s="6">
        <v>296559</v>
      </c>
      <c r="E2886" s="6">
        <v>25000</v>
      </c>
      <c r="F2886" s="6">
        <v>35000</v>
      </c>
      <c r="G2886" s="6">
        <v>0</v>
      </c>
      <c r="H2886" s="14">
        <f t="shared" si="126"/>
        <v>356559</v>
      </c>
    </row>
    <row r="2887" spans="2:8" x14ac:dyDescent="0.25">
      <c r="B2887" s="5">
        <v>1093908757</v>
      </c>
      <c r="C2887" s="5" t="s">
        <v>2653</v>
      </c>
      <c r="D2887" s="6">
        <v>0</v>
      </c>
      <c r="E2887" s="6">
        <v>50000</v>
      </c>
      <c r="F2887" s="6">
        <v>0</v>
      </c>
      <c r="G2887" s="6">
        <v>0</v>
      </c>
      <c r="H2887" s="14">
        <f t="shared" si="126"/>
        <v>50000</v>
      </c>
    </row>
    <row r="2888" spans="2:8" x14ac:dyDescent="0.25">
      <c r="B2888" s="5">
        <v>1093918609</v>
      </c>
      <c r="C2888" s="5" t="s">
        <v>2654</v>
      </c>
      <c r="D2888" s="6">
        <v>0</v>
      </c>
      <c r="E2888" s="6">
        <v>50000</v>
      </c>
      <c r="F2888" s="6">
        <v>0</v>
      </c>
      <c r="G2888" s="6">
        <v>0</v>
      </c>
      <c r="H2888" s="14">
        <f t="shared" si="126"/>
        <v>50000</v>
      </c>
    </row>
    <row r="2889" spans="2:8" x14ac:dyDescent="0.25">
      <c r="B2889" s="5">
        <v>1093924122</v>
      </c>
      <c r="C2889" s="5" t="s">
        <v>2655</v>
      </c>
      <c r="D2889" s="6">
        <v>0</v>
      </c>
      <c r="E2889" s="6">
        <v>50000</v>
      </c>
      <c r="F2889" s="6">
        <v>0</v>
      </c>
      <c r="G2889" s="6">
        <v>0</v>
      </c>
      <c r="H2889" s="14">
        <f t="shared" si="126"/>
        <v>50000</v>
      </c>
    </row>
    <row r="2890" spans="2:8" x14ac:dyDescent="0.25">
      <c r="B2890" s="5">
        <v>1094044258</v>
      </c>
      <c r="C2890" s="5" t="s">
        <v>2656</v>
      </c>
      <c r="D2890" s="6">
        <v>270667</v>
      </c>
      <c r="E2890" s="6">
        <v>25000</v>
      </c>
      <c r="F2890" s="6">
        <v>35000</v>
      </c>
      <c r="G2890" s="6">
        <v>0</v>
      </c>
      <c r="H2890" s="14">
        <f t="shared" si="126"/>
        <v>330667</v>
      </c>
    </row>
    <row r="2891" spans="2:8" x14ac:dyDescent="0.25">
      <c r="B2891" s="5">
        <v>1094167344</v>
      </c>
      <c r="C2891" s="5" t="s">
        <v>2657</v>
      </c>
      <c r="D2891" s="6">
        <v>209964</v>
      </c>
      <c r="E2891" s="6">
        <v>50000</v>
      </c>
      <c r="F2891" s="6">
        <v>0</v>
      </c>
      <c r="G2891" s="6">
        <v>0</v>
      </c>
      <c r="H2891" s="14">
        <f t="shared" si="126"/>
        <v>259964</v>
      </c>
    </row>
    <row r="2892" spans="2:8" x14ac:dyDescent="0.25">
      <c r="B2892" s="5">
        <v>1094168361</v>
      </c>
      <c r="C2892" s="5" t="s">
        <v>2658</v>
      </c>
      <c r="D2892" s="6">
        <v>301225</v>
      </c>
      <c r="E2892" s="6">
        <v>50000</v>
      </c>
      <c r="F2892" s="6">
        <v>0</v>
      </c>
      <c r="G2892" s="6">
        <v>0</v>
      </c>
      <c r="H2892" s="14">
        <f t="shared" si="126"/>
        <v>351225</v>
      </c>
    </row>
    <row r="2893" spans="2:8" x14ac:dyDescent="0.25">
      <c r="B2893" s="5">
        <v>1094266775</v>
      </c>
      <c r="C2893" s="5" t="s">
        <v>2659</v>
      </c>
      <c r="D2893" s="6">
        <v>0</v>
      </c>
      <c r="E2893" s="6">
        <v>25000</v>
      </c>
      <c r="F2893" s="6">
        <v>25000</v>
      </c>
      <c r="G2893" s="6">
        <v>0</v>
      </c>
      <c r="H2893" s="14">
        <f t="shared" si="126"/>
        <v>50000</v>
      </c>
    </row>
    <row r="2894" spans="2:8" x14ac:dyDescent="0.25">
      <c r="B2894" s="5">
        <v>1094283647</v>
      </c>
      <c r="C2894" s="5" t="s">
        <v>2660</v>
      </c>
      <c r="D2894" s="6">
        <v>257397</v>
      </c>
      <c r="E2894" s="6">
        <v>50000</v>
      </c>
      <c r="F2894" s="6">
        <v>10000</v>
      </c>
      <c r="G2894" s="6">
        <v>0</v>
      </c>
      <c r="H2894" s="14">
        <f t="shared" si="126"/>
        <v>317397</v>
      </c>
    </row>
    <row r="2895" spans="2:8" x14ac:dyDescent="0.25">
      <c r="B2895" s="5">
        <v>1094347617</v>
      </c>
      <c r="C2895" s="5" t="s">
        <v>2661</v>
      </c>
      <c r="D2895" s="6">
        <v>250391</v>
      </c>
      <c r="E2895" s="6">
        <v>50000</v>
      </c>
      <c r="F2895" s="6">
        <v>0</v>
      </c>
      <c r="G2895" s="6">
        <v>0</v>
      </c>
      <c r="H2895" s="14">
        <f t="shared" si="126"/>
        <v>300391</v>
      </c>
    </row>
    <row r="2896" spans="2:8" x14ac:dyDescent="0.25">
      <c r="B2896" s="5">
        <v>1094350645</v>
      </c>
      <c r="C2896" s="5" t="s">
        <v>2662</v>
      </c>
      <c r="D2896" s="6">
        <v>0</v>
      </c>
      <c r="E2896" s="6">
        <v>50000</v>
      </c>
      <c r="F2896" s="6">
        <v>0</v>
      </c>
      <c r="G2896" s="6">
        <v>0</v>
      </c>
      <c r="H2896" s="14">
        <f t="shared" si="126"/>
        <v>50000</v>
      </c>
    </row>
    <row r="2897" spans="2:8" x14ac:dyDescent="0.25">
      <c r="B2897" s="5">
        <v>1094367257</v>
      </c>
      <c r="C2897" s="5" t="s">
        <v>2663</v>
      </c>
      <c r="D2897" s="6">
        <v>295635</v>
      </c>
      <c r="E2897" s="6">
        <v>61000</v>
      </c>
      <c r="F2897" s="6">
        <v>0</v>
      </c>
      <c r="G2897" s="6">
        <v>0</v>
      </c>
      <c r="H2897" s="14">
        <f t="shared" si="126"/>
        <v>356635</v>
      </c>
    </row>
    <row r="2898" spans="2:8" x14ac:dyDescent="0.25">
      <c r="B2898" s="5">
        <v>1094369842</v>
      </c>
      <c r="C2898" s="5" t="s">
        <v>2664</v>
      </c>
      <c r="D2898" s="6">
        <v>311597</v>
      </c>
      <c r="E2898" s="6">
        <v>65000</v>
      </c>
      <c r="F2898" s="6">
        <v>15000</v>
      </c>
      <c r="G2898" s="6">
        <v>0</v>
      </c>
      <c r="H2898" s="14">
        <f t="shared" si="126"/>
        <v>391597</v>
      </c>
    </row>
    <row r="2899" spans="2:8" x14ac:dyDescent="0.25">
      <c r="B2899" s="5">
        <v>1094426480</v>
      </c>
      <c r="C2899" s="5" t="s">
        <v>2665</v>
      </c>
      <c r="D2899" s="6">
        <v>397537</v>
      </c>
      <c r="E2899" s="6">
        <v>50000</v>
      </c>
      <c r="F2899" s="6">
        <v>0</v>
      </c>
      <c r="G2899" s="6">
        <v>0</v>
      </c>
      <c r="H2899" s="14">
        <f t="shared" si="126"/>
        <v>447537</v>
      </c>
    </row>
    <row r="2900" spans="2:8" x14ac:dyDescent="0.25">
      <c r="B2900" s="5">
        <v>1094532193</v>
      </c>
      <c r="C2900" s="5" t="s">
        <v>2666</v>
      </c>
      <c r="D2900" s="6">
        <v>302383</v>
      </c>
      <c r="E2900" s="6">
        <v>50000</v>
      </c>
      <c r="F2900" s="6">
        <v>0</v>
      </c>
      <c r="G2900" s="6">
        <v>0</v>
      </c>
      <c r="H2900" s="14">
        <f t="shared" si="126"/>
        <v>352383</v>
      </c>
    </row>
    <row r="2901" spans="2:8" x14ac:dyDescent="0.25">
      <c r="B2901" s="5">
        <v>1094533221</v>
      </c>
      <c r="C2901" s="5" t="s">
        <v>2667</v>
      </c>
      <c r="D2901" s="6">
        <v>416498</v>
      </c>
      <c r="E2901" s="6">
        <v>25000</v>
      </c>
      <c r="F2901" s="6">
        <v>35000</v>
      </c>
      <c r="G2901" s="6">
        <v>0</v>
      </c>
      <c r="H2901" s="14">
        <f t="shared" si="126"/>
        <v>476498</v>
      </c>
    </row>
    <row r="2902" spans="2:8" x14ac:dyDescent="0.25">
      <c r="B2902" s="5">
        <v>1094831744</v>
      </c>
      <c r="C2902" s="5" t="s">
        <v>2668</v>
      </c>
      <c r="D2902" s="6">
        <v>317550</v>
      </c>
      <c r="E2902" s="6">
        <v>25000</v>
      </c>
      <c r="F2902" s="6">
        <v>35000</v>
      </c>
      <c r="G2902" s="6">
        <v>0</v>
      </c>
      <c r="H2902" s="14">
        <f t="shared" si="126"/>
        <v>377550</v>
      </c>
    </row>
    <row r="2903" spans="2:8" x14ac:dyDescent="0.25">
      <c r="B2903" s="5">
        <v>1094858160</v>
      </c>
      <c r="C2903" s="5" t="s">
        <v>2669</v>
      </c>
      <c r="D2903" s="6">
        <v>285647</v>
      </c>
      <c r="E2903" s="6">
        <v>61000</v>
      </c>
      <c r="F2903" s="6">
        <v>0</v>
      </c>
      <c r="G2903" s="6">
        <v>0</v>
      </c>
      <c r="H2903" s="14">
        <f t="shared" si="126"/>
        <v>346647</v>
      </c>
    </row>
    <row r="2904" spans="2:8" x14ac:dyDescent="0.25">
      <c r="B2904" s="5">
        <v>1098132032</v>
      </c>
      <c r="C2904" s="5" t="s">
        <v>2670</v>
      </c>
      <c r="D2904" s="6">
        <v>0</v>
      </c>
      <c r="E2904" s="6">
        <v>26000</v>
      </c>
      <c r="F2904" s="6">
        <v>74000</v>
      </c>
      <c r="G2904" s="6">
        <v>0</v>
      </c>
      <c r="H2904" s="14">
        <f t="shared" si="126"/>
        <v>100000</v>
      </c>
    </row>
    <row r="2905" spans="2:8" x14ac:dyDescent="0.25">
      <c r="B2905" s="5">
        <v>1098679197</v>
      </c>
      <c r="C2905" s="5" t="s">
        <v>2671</v>
      </c>
      <c r="D2905" s="6">
        <v>357625</v>
      </c>
      <c r="E2905" s="6">
        <v>50000</v>
      </c>
      <c r="F2905" s="6">
        <v>0</v>
      </c>
      <c r="G2905" s="6">
        <v>0</v>
      </c>
      <c r="H2905" s="14">
        <f t="shared" si="126"/>
        <v>407625</v>
      </c>
    </row>
    <row r="2906" spans="2:8" x14ac:dyDescent="0.25">
      <c r="B2906" s="5">
        <v>1102397026</v>
      </c>
      <c r="C2906" s="5" t="s">
        <v>2672</v>
      </c>
      <c r="D2906" s="6">
        <v>0</v>
      </c>
      <c r="E2906" s="6">
        <v>25000</v>
      </c>
      <c r="F2906" s="6">
        <v>35000</v>
      </c>
      <c r="G2906" s="6">
        <v>0</v>
      </c>
      <c r="H2906" s="14">
        <f t="shared" si="126"/>
        <v>60000</v>
      </c>
    </row>
    <row r="2907" spans="2:8" x14ac:dyDescent="0.25">
      <c r="B2907" s="5">
        <v>1116784331</v>
      </c>
      <c r="C2907" s="5" t="s">
        <v>2673</v>
      </c>
      <c r="D2907" s="6">
        <v>451112</v>
      </c>
      <c r="E2907" s="6">
        <v>50000</v>
      </c>
      <c r="F2907" s="6">
        <v>0</v>
      </c>
      <c r="G2907" s="6">
        <v>0</v>
      </c>
      <c r="H2907" s="14">
        <f t="shared" si="126"/>
        <v>501112</v>
      </c>
    </row>
    <row r="2908" spans="2:8" x14ac:dyDescent="0.25">
      <c r="B2908" s="5">
        <v>1116857704</v>
      </c>
      <c r="C2908" s="5" t="s">
        <v>2674</v>
      </c>
      <c r="D2908" s="6">
        <v>0</v>
      </c>
      <c r="E2908" s="6">
        <v>25000</v>
      </c>
      <c r="F2908" s="6">
        <v>25000</v>
      </c>
      <c r="G2908" s="6">
        <v>0</v>
      </c>
      <c r="H2908" s="14">
        <f t="shared" si="126"/>
        <v>50000</v>
      </c>
    </row>
    <row r="2909" spans="2:8" x14ac:dyDescent="0.25">
      <c r="B2909" s="5">
        <v>1127361746</v>
      </c>
      <c r="C2909" s="5" t="s">
        <v>2675</v>
      </c>
      <c r="D2909" s="6">
        <v>289360</v>
      </c>
      <c r="E2909" s="6">
        <v>50000</v>
      </c>
      <c r="F2909" s="6">
        <v>0</v>
      </c>
      <c r="G2909" s="6">
        <v>0</v>
      </c>
      <c r="H2909" s="14">
        <f t="shared" si="126"/>
        <v>339360</v>
      </c>
    </row>
    <row r="2910" spans="2:8" x14ac:dyDescent="0.25">
      <c r="B2910" s="5">
        <v>1127580943</v>
      </c>
      <c r="C2910" s="5" t="s">
        <v>2676</v>
      </c>
      <c r="D2910" s="6">
        <v>328290</v>
      </c>
      <c r="E2910" s="6">
        <v>50000</v>
      </c>
      <c r="F2910" s="6">
        <v>10000</v>
      </c>
      <c r="G2910" s="6">
        <v>0</v>
      </c>
      <c r="H2910" s="14">
        <f t="shared" si="126"/>
        <v>388290</v>
      </c>
    </row>
    <row r="2911" spans="2:8" x14ac:dyDescent="0.25">
      <c r="B2911" s="5">
        <v>1127628486</v>
      </c>
      <c r="C2911" s="5" t="s">
        <v>2677</v>
      </c>
      <c r="D2911" s="6">
        <v>189195</v>
      </c>
      <c r="E2911" s="6">
        <v>50000</v>
      </c>
      <c r="F2911" s="6">
        <v>0</v>
      </c>
      <c r="G2911" s="6">
        <v>0</v>
      </c>
      <c r="H2911" s="14">
        <f t="shared" si="126"/>
        <v>239195</v>
      </c>
    </row>
    <row r="2912" spans="2:8" x14ac:dyDescent="0.25">
      <c r="B2912" s="5">
        <v>1143998296</v>
      </c>
      <c r="C2912" s="5" t="s">
        <v>2678</v>
      </c>
      <c r="D2912" s="6">
        <v>0</v>
      </c>
      <c r="E2912" s="6">
        <v>25000</v>
      </c>
      <c r="F2912" s="6">
        <v>35000</v>
      </c>
      <c r="G2912" s="6">
        <v>0</v>
      </c>
      <c r="H2912" s="14">
        <f t="shared" si="126"/>
        <v>60000</v>
      </c>
    </row>
    <row r="2913" spans="2:8" x14ac:dyDescent="0.25">
      <c r="B2913" s="5">
        <v>1148220923</v>
      </c>
      <c r="C2913" s="5" t="s">
        <v>2679</v>
      </c>
      <c r="D2913" s="6">
        <v>345439</v>
      </c>
      <c r="E2913" s="6">
        <v>50000</v>
      </c>
      <c r="F2913" s="6">
        <v>10000</v>
      </c>
      <c r="G2913" s="6">
        <v>0</v>
      </c>
      <c r="H2913" s="14">
        <f t="shared" si="126"/>
        <v>405439</v>
      </c>
    </row>
    <row r="2914" spans="2:8" x14ac:dyDescent="0.25">
      <c r="B2914" s="5">
        <v>1148454789</v>
      </c>
      <c r="C2914" s="5" t="s">
        <v>2680</v>
      </c>
      <c r="D2914" s="6">
        <v>390199</v>
      </c>
      <c r="E2914" s="6">
        <v>25000</v>
      </c>
      <c r="F2914" s="6">
        <v>35000</v>
      </c>
      <c r="G2914" s="6">
        <v>0</v>
      </c>
      <c r="H2914" s="14">
        <f t="shared" si="126"/>
        <v>450199</v>
      </c>
    </row>
    <row r="2915" spans="2:8" x14ac:dyDescent="0.25">
      <c r="B2915" s="5">
        <v>1148962877</v>
      </c>
      <c r="C2915" s="5" t="s">
        <v>2681</v>
      </c>
      <c r="D2915" s="6">
        <v>357767</v>
      </c>
      <c r="E2915" s="6">
        <v>58000</v>
      </c>
      <c r="F2915" s="6">
        <v>0</v>
      </c>
      <c r="G2915" s="6">
        <v>0</v>
      </c>
      <c r="H2915" s="14">
        <f t="shared" si="126"/>
        <v>415767</v>
      </c>
    </row>
    <row r="2916" spans="2:8" x14ac:dyDescent="0.25">
      <c r="B2916" s="5">
        <v>1148964075</v>
      </c>
      <c r="C2916" s="5" t="s">
        <v>2682</v>
      </c>
      <c r="D2916" s="6">
        <v>0</v>
      </c>
      <c r="E2916" s="6">
        <v>25000</v>
      </c>
      <c r="F2916" s="6">
        <v>25000</v>
      </c>
      <c r="G2916" s="6">
        <v>0</v>
      </c>
      <c r="H2916" s="14">
        <f t="shared" si="126"/>
        <v>50000</v>
      </c>
    </row>
    <row r="2917" spans="2:8" x14ac:dyDescent="0.25">
      <c r="B2917" s="5">
        <v>1149460415</v>
      </c>
      <c r="C2917" s="5" t="s">
        <v>2683</v>
      </c>
      <c r="D2917" s="6">
        <v>0</v>
      </c>
      <c r="E2917" s="6">
        <v>25000</v>
      </c>
      <c r="F2917" s="6">
        <v>25000</v>
      </c>
      <c r="G2917" s="6">
        <v>0</v>
      </c>
      <c r="H2917" s="14">
        <f t="shared" si="126"/>
        <v>50000</v>
      </c>
    </row>
    <row r="2918" spans="2:8" x14ac:dyDescent="0.25">
      <c r="B2918" s="5">
        <v>1149463668</v>
      </c>
      <c r="C2918" s="5" t="s">
        <v>2684</v>
      </c>
      <c r="D2918" s="6">
        <v>321920</v>
      </c>
      <c r="E2918" s="6">
        <v>50000</v>
      </c>
      <c r="F2918" s="6">
        <v>0</v>
      </c>
      <c r="G2918" s="6">
        <v>0</v>
      </c>
      <c r="H2918" s="14">
        <f t="shared" si="126"/>
        <v>371920</v>
      </c>
    </row>
    <row r="2919" spans="2:8" x14ac:dyDescent="0.25">
      <c r="B2919" s="5">
        <v>1150935591</v>
      </c>
      <c r="C2919" s="5" t="s">
        <v>2685</v>
      </c>
      <c r="D2919" s="6">
        <v>0</v>
      </c>
      <c r="E2919" s="6">
        <v>50000</v>
      </c>
      <c r="F2919" s="6">
        <v>0</v>
      </c>
      <c r="G2919" s="6">
        <v>0</v>
      </c>
      <c r="H2919" s="14">
        <f t="shared" si="126"/>
        <v>50000</v>
      </c>
    </row>
    <row r="2920" spans="2:8" x14ac:dyDescent="0.25">
      <c r="B2920" s="5">
        <v>1192716317</v>
      </c>
      <c r="C2920" s="5" t="s">
        <v>2686</v>
      </c>
      <c r="D2920" s="6">
        <v>0</v>
      </c>
      <c r="E2920" s="6">
        <v>25000</v>
      </c>
      <c r="F2920" s="6">
        <v>100000</v>
      </c>
      <c r="G2920" s="6">
        <v>0</v>
      </c>
      <c r="H2920" s="14">
        <f t="shared" si="126"/>
        <v>125000</v>
      </c>
    </row>
    <row r="2921" spans="2:8" x14ac:dyDescent="0.25">
      <c r="B2921" s="5">
        <v>1192729086</v>
      </c>
      <c r="C2921" s="5" t="s">
        <v>2687</v>
      </c>
      <c r="D2921" s="6">
        <v>0</v>
      </c>
      <c r="E2921" s="6">
        <v>50000</v>
      </c>
      <c r="F2921" s="6">
        <v>0</v>
      </c>
      <c r="G2921" s="6">
        <v>0</v>
      </c>
      <c r="H2921" s="14">
        <f t="shared" si="126"/>
        <v>50000</v>
      </c>
    </row>
    <row r="2922" spans="2:8" x14ac:dyDescent="0.25">
      <c r="B2922" s="5">
        <v>1193396113</v>
      </c>
      <c r="C2922" s="5" t="s">
        <v>2688</v>
      </c>
      <c r="D2922" s="6">
        <v>283906</v>
      </c>
      <c r="E2922" s="6">
        <v>26000</v>
      </c>
      <c r="F2922" s="6">
        <v>24000</v>
      </c>
      <c r="G2922" s="6">
        <v>0</v>
      </c>
      <c r="H2922" s="14">
        <f t="shared" si="126"/>
        <v>333906</v>
      </c>
    </row>
    <row r="2923" spans="2:8" x14ac:dyDescent="0.25">
      <c r="B2923" s="5">
        <v>1193483294</v>
      </c>
      <c r="C2923" s="5" t="s">
        <v>2689</v>
      </c>
      <c r="D2923" s="6">
        <v>425689</v>
      </c>
      <c r="E2923" s="6">
        <v>25000</v>
      </c>
      <c r="F2923" s="6">
        <v>25000</v>
      </c>
      <c r="G2923" s="6">
        <v>0</v>
      </c>
      <c r="H2923" s="14">
        <f t="shared" si="126"/>
        <v>475689</v>
      </c>
    </row>
    <row r="2924" spans="2:8" x14ac:dyDescent="0.25">
      <c r="B2924" s="5">
        <v>1221970064</v>
      </c>
      <c r="C2924" s="5" t="s">
        <v>2690</v>
      </c>
      <c r="D2924" s="6">
        <v>231979</v>
      </c>
      <c r="E2924" s="6">
        <v>50000</v>
      </c>
      <c r="F2924" s="6">
        <v>0</v>
      </c>
      <c r="G2924" s="6">
        <v>0</v>
      </c>
      <c r="H2924" s="14">
        <f t="shared" si="126"/>
        <v>281979</v>
      </c>
    </row>
    <row r="2925" spans="2:8" x14ac:dyDescent="0.25">
      <c r="B2925" s="5">
        <v>1232397581</v>
      </c>
      <c r="C2925" s="5" t="s">
        <v>2691</v>
      </c>
      <c r="D2925" s="6">
        <v>350748</v>
      </c>
      <c r="E2925" s="6">
        <v>25000</v>
      </c>
      <c r="F2925" s="6">
        <v>25000</v>
      </c>
      <c r="G2925" s="6">
        <v>0</v>
      </c>
      <c r="H2925" s="14">
        <f t="shared" si="126"/>
        <v>400748</v>
      </c>
    </row>
    <row r="2926" spans="2:8" x14ac:dyDescent="0.25">
      <c r="B2926" s="5">
        <v>1232894070</v>
      </c>
      <c r="C2926" s="5" t="s">
        <v>2692</v>
      </c>
      <c r="D2926" s="6">
        <v>414527</v>
      </c>
      <c r="E2926" s="6">
        <v>25000</v>
      </c>
      <c r="F2926" s="6">
        <v>25000</v>
      </c>
      <c r="G2926" s="6">
        <v>0</v>
      </c>
      <c r="H2926" s="14">
        <f t="shared" si="126"/>
        <v>464527</v>
      </c>
    </row>
    <row r="2927" spans="2:8" x14ac:dyDescent="0.25">
      <c r="B2927" s="5">
        <v>1243139647</v>
      </c>
      <c r="C2927" s="5" t="s">
        <v>2693</v>
      </c>
      <c r="D2927" s="6">
        <v>333766</v>
      </c>
      <c r="E2927" s="6">
        <v>50000</v>
      </c>
      <c r="F2927" s="6">
        <v>0</v>
      </c>
      <c r="G2927" s="6">
        <v>0</v>
      </c>
      <c r="H2927" s="14">
        <f t="shared" si="126"/>
        <v>383766</v>
      </c>
    </row>
    <row r="2928" spans="2:8" x14ac:dyDescent="0.25">
      <c r="B2928" s="5">
        <v>12436315</v>
      </c>
      <c r="C2928" s="5" t="s">
        <v>2694</v>
      </c>
      <c r="D2928" s="6">
        <v>347016</v>
      </c>
      <c r="E2928" s="6">
        <v>50000</v>
      </c>
      <c r="F2928" s="6">
        <v>0</v>
      </c>
      <c r="G2928" s="6">
        <v>0</v>
      </c>
      <c r="H2928" s="14">
        <f t="shared" si="126"/>
        <v>397016</v>
      </c>
    </row>
    <row r="2929" spans="2:8" x14ac:dyDescent="0.25">
      <c r="B2929" s="5">
        <v>12647735</v>
      </c>
      <c r="C2929" s="5" t="s">
        <v>2695</v>
      </c>
      <c r="D2929" s="6">
        <v>444040</v>
      </c>
      <c r="E2929" s="6">
        <v>50000</v>
      </c>
      <c r="F2929" s="6">
        <v>50000</v>
      </c>
      <c r="G2929" s="6">
        <v>0</v>
      </c>
      <c r="H2929" s="14">
        <f t="shared" si="126"/>
        <v>544040</v>
      </c>
    </row>
    <row r="2930" spans="2:8" x14ac:dyDescent="0.25">
      <c r="B2930" s="5">
        <v>13196226</v>
      </c>
      <c r="C2930" s="5" t="s">
        <v>2696</v>
      </c>
      <c r="D2930" s="6">
        <v>368180</v>
      </c>
      <c r="E2930" s="6">
        <v>50000</v>
      </c>
      <c r="F2930" s="6">
        <v>10000</v>
      </c>
      <c r="G2930" s="6">
        <v>0</v>
      </c>
      <c r="H2930" s="14">
        <f t="shared" si="126"/>
        <v>428180</v>
      </c>
    </row>
    <row r="2931" spans="2:8" x14ac:dyDescent="0.25">
      <c r="B2931" s="5">
        <v>13198057</v>
      </c>
      <c r="C2931" s="5" t="s">
        <v>2697</v>
      </c>
      <c r="D2931" s="6">
        <v>281714</v>
      </c>
      <c r="E2931" s="6">
        <v>50000</v>
      </c>
      <c r="F2931" s="6">
        <v>10000</v>
      </c>
      <c r="G2931" s="6">
        <v>0</v>
      </c>
      <c r="H2931" s="14">
        <f t="shared" si="126"/>
        <v>341714</v>
      </c>
    </row>
    <row r="2932" spans="2:8" x14ac:dyDescent="0.25">
      <c r="B2932" s="5">
        <v>13271433</v>
      </c>
      <c r="C2932" s="5" t="s">
        <v>2698</v>
      </c>
      <c r="D2932" s="6">
        <v>299695</v>
      </c>
      <c r="E2932" s="6">
        <v>60000</v>
      </c>
      <c r="F2932" s="6">
        <v>0</v>
      </c>
      <c r="G2932" s="6">
        <v>0</v>
      </c>
      <c r="H2932" s="14">
        <f t="shared" si="126"/>
        <v>359695</v>
      </c>
    </row>
    <row r="2933" spans="2:8" x14ac:dyDescent="0.25">
      <c r="B2933" s="5">
        <v>13277770</v>
      </c>
      <c r="C2933" s="5" t="s">
        <v>2699</v>
      </c>
      <c r="D2933" s="6">
        <v>213647</v>
      </c>
      <c r="E2933" s="6">
        <v>50000</v>
      </c>
      <c r="F2933" s="6">
        <v>50000</v>
      </c>
      <c r="G2933" s="6">
        <v>0</v>
      </c>
      <c r="H2933" s="14">
        <f t="shared" si="126"/>
        <v>313647</v>
      </c>
    </row>
    <row r="2934" spans="2:8" x14ac:dyDescent="0.25">
      <c r="B2934" s="5">
        <v>13278112</v>
      </c>
      <c r="C2934" s="5" t="s">
        <v>2700</v>
      </c>
      <c r="D2934" s="6">
        <v>0</v>
      </c>
      <c r="E2934" s="6">
        <v>58000</v>
      </c>
      <c r="F2934" s="6">
        <v>0</v>
      </c>
      <c r="G2934" s="6">
        <v>0</v>
      </c>
      <c r="H2934" s="14">
        <f t="shared" si="126"/>
        <v>58000</v>
      </c>
    </row>
    <row r="2935" spans="2:8" x14ac:dyDescent="0.25">
      <c r="B2935" s="5">
        <v>13279423</v>
      </c>
      <c r="C2935" s="5" t="s">
        <v>2701</v>
      </c>
      <c r="D2935" s="6">
        <v>0</v>
      </c>
      <c r="E2935" s="6">
        <v>50000</v>
      </c>
      <c r="F2935" s="6">
        <v>110000</v>
      </c>
      <c r="G2935" s="6">
        <v>0</v>
      </c>
      <c r="H2935" s="14">
        <f t="shared" si="126"/>
        <v>160000</v>
      </c>
    </row>
    <row r="2936" spans="2:8" x14ac:dyDescent="0.25">
      <c r="B2936" s="5">
        <v>13391583</v>
      </c>
      <c r="C2936" s="5" t="s">
        <v>2702</v>
      </c>
      <c r="D2936" s="6">
        <v>255906</v>
      </c>
      <c r="E2936" s="6">
        <v>50000</v>
      </c>
      <c r="F2936" s="6">
        <v>10000</v>
      </c>
      <c r="G2936" s="6">
        <v>0</v>
      </c>
      <c r="H2936" s="14">
        <f t="shared" si="126"/>
        <v>315906</v>
      </c>
    </row>
    <row r="2937" spans="2:8" x14ac:dyDescent="0.25">
      <c r="B2937" s="5">
        <v>13412810</v>
      </c>
      <c r="C2937" s="5" t="s">
        <v>2703</v>
      </c>
      <c r="D2937" s="6">
        <v>365328</v>
      </c>
      <c r="E2937" s="6">
        <v>50000</v>
      </c>
      <c r="F2937" s="6">
        <v>10000</v>
      </c>
      <c r="G2937" s="6">
        <v>0</v>
      </c>
      <c r="H2937" s="14">
        <f t="shared" si="126"/>
        <v>425328</v>
      </c>
    </row>
    <row r="2938" spans="2:8" x14ac:dyDescent="0.25">
      <c r="B2938" s="5">
        <v>13451657</v>
      </c>
      <c r="C2938" s="5" t="s">
        <v>2704</v>
      </c>
      <c r="D2938" s="6">
        <v>393363</v>
      </c>
      <c r="E2938" s="6">
        <v>50000</v>
      </c>
      <c r="F2938" s="6">
        <v>10000</v>
      </c>
      <c r="G2938" s="6">
        <v>0</v>
      </c>
      <c r="H2938" s="14">
        <f t="shared" si="126"/>
        <v>453363</v>
      </c>
    </row>
    <row r="2939" spans="2:8" x14ac:dyDescent="0.25">
      <c r="B2939" s="5">
        <v>13455610</v>
      </c>
      <c r="C2939" s="5" t="s">
        <v>2705</v>
      </c>
      <c r="D2939" s="6">
        <v>309536</v>
      </c>
      <c r="E2939" s="6">
        <v>50000</v>
      </c>
      <c r="F2939" s="6">
        <v>10000</v>
      </c>
      <c r="G2939" s="6">
        <v>0</v>
      </c>
      <c r="H2939" s="14">
        <f t="shared" si="126"/>
        <v>369536</v>
      </c>
    </row>
    <row r="2940" spans="2:8" x14ac:dyDescent="0.25">
      <c r="B2940" s="5">
        <v>13459908</v>
      </c>
      <c r="C2940" s="5" t="s">
        <v>2706</v>
      </c>
      <c r="D2940" s="6">
        <v>172740</v>
      </c>
      <c r="E2940" s="6">
        <v>50000</v>
      </c>
      <c r="F2940" s="6">
        <v>10000</v>
      </c>
      <c r="G2940" s="6">
        <v>0</v>
      </c>
      <c r="H2940" s="14">
        <f t="shared" si="126"/>
        <v>232740</v>
      </c>
    </row>
    <row r="2941" spans="2:8" x14ac:dyDescent="0.25">
      <c r="B2941" s="5">
        <v>13473702</v>
      </c>
      <c r="C2941" s="5" t="s">
        <v>2707</v>
      </c>
      <c r="D2941" s="6">
        <v>245253</v>
      </c>
      <c r="E2941" s="6">
        <v>25000</v>
      </c>
      <c r="F2941" s="6">
        <v>35000</v>
      </c>
      <c r="G2941" s="6">
        <v>0</v>
      </c>
      <c r="H2941" s="14">
        <f t="shared" si="126"/>
        <v>305253</v>
      </c>
    </row>
    <row r="2942" spans="2:8" x14ac:dyDescent="0.25">
      <c r="B2942" s="5">
        <v>13475247</v>
      </c>
      <c r="C2942" s="5" t="s">
        <v>2708</v>
      </c>
      <c r="D2942" s="6">
        <v>302636</v>
      </c>
      <c r="E2942" s="6">
        <v>50000</v>
      </c>
      <c r="F2942" s="6">
        <v>0</v>
      </c>
      <c r="G2942" s="6">
        <v>0</v>
      </c>
      <c r="H2942" s="14">
        <f t="shared" si="126"/>
        <v>352636</v>
      </c>
    </row>
    <row r="2943" spans="2:8" x14ac:dyDescent="0.25">
      <c r="B2943" s="5">
        <v>13476464</v>
      </c>
      <c r="C2943" s="5" t="s">
        <v>2709</v>
      </c>
      <c r="D2943" s="6">
        <v>423311</v>
      </c>
      <c r="E2943" s="6">
        <v>50000</v>
      </c>
      <c r="F2943" s="6">
        <v>0</v>
      </c>
      <c r="G2943" s="6">
        <v>0</v>
      </c>
      <c r="H2943" s="14">
        <f t="shared" si="126"/>
        <v>473311</v>
      </c>
    </row>
    <row r="2944" spans="2:8" x14ac:dyDescent="0.25">
      <c r="B2944" s="5">
        <v>13477398</v>
      </c>
      <c r="C2944" s="5" t="s">
        <v>2710</v>
      </c>
      <c r="D2944" s="6">
        <v>309145</v>
      </c>
      <c r="E2944" s="6">
        <v>50000</v>
      </c>
      <c r="F2944" s="6">
        <v>10000</v>
      </c>
      <c r="G2944" s="6">
        <v>0</v>
      </c>
      <c r="H2944" s="14">
        <f t="shared" si="126"/>
        <v>369145</v>
      </c>
    </row>
    <row r="2945" spans="2:8" x14ac:dyDescent="0.25">
      <c r="B2945" s="5">
        <v>13488432</v>
      </c>
      <c r="C2945" s="5" t="s">
        <v>2711</v>
      </c>
      <c r="D2945" s="6">
        <v>130113</v>
      </c>
      <c r="E2945" s="6">
        <v>61000</v>
      </c>
      <c r="F2945" s="6">
        <v>0</v>
      </c>
      <c r="G2945" s="6">
        <v>0</v>
      </c>
      <c r="H2945" s="14">
        <f t="shared" si="126"/>
        <v>191113</v>
      </c>
    </row>
    <row r="2946" spans="2:8" x14ac:dyDescent="0.25">
      <c r="B2946" s="5">
        <v>13490894</v>
      </c>
      <c r="C2946" s="5" t="s">
        <v>2712</v>
      </c>
      <c r="D2946" s="6">
        <v>274068</v>
      </c>
      <c r="E2946" s="6">
        <v>50000</v>
      </c>
      <c r="F2946" s="6">
        <v>70000</v>
      </c>
      <c r="G2946" s="6">
        <v>0</v>
      </c>
      <c r="H2946" s="14">
        <f t="shared" si="126"/>
        <v>394068</v>
      </c>
    </row>
    <row r="2947" spans="2:8" x14ac:dyDescent="0.25">
      <c r="B2947" s="5">
        <v>13497456</v>
      </c>
      <c r="C2947" s="5" t="s">
        <v>2713</v>
      </c>
      <c r="D2947" s="6">
        <v>1017313</v>
      </c>
      <c r="E2947" s="6">
        <v>100000</v>
      </c>
      <c r="F2947" s="6">
        <v>0</v>
      </c>
      <c r="G2947" s="6">
        <v>0</v>
      </c>
      <c r="H2947" s="14">
        <f t="shared" si="126"/>
        <v>1117313</v>
      </c>
    </row>
    <row r="2948" spans="2:8" x14ac:dyDescent="0.25">
      <c r="B2948" s="5">
        <v>13501981</v>
      </c>
      <c r="C2948" s="5" t="s">
        <v>2714</v>
      </c>
      <c r="D2948" s="6">
        <v>280964</v>
      </c>
      <c r="E2948" s="6">
        <v>50000</v>
      </c>
      <c r="F2948" s="6">
        <v>0</v>
      </c>
      <c r="G2948" s="6">
        <v>0</v>
      </c>
      <c r="H2948" s="14">
        <f t="shared" si="126"/>
        <v>330964</v>
      </c>
    </row>
    <row r="2949" spans="2:8" x14ac:dyDescent="0.25">
      <c r="B2949" s="5">
        <v>13502071</v>
      </c>
      <c r="C2949" s="5" t="s">
        <v>2715</v>
      </c>
      <c r="D2949" s="6">
        <v>492350</v>
      </c>
      <c r="E2949" s="6">
        <v>50000</v>
      </c>
      <c r="F2949" s="6">
        <v>10000</v>
      </c>
      <c r="G2949" s="6">
        <v>0</v>
      </c>
      <c r="H2949" s="14">
        <f t="shared" ref="H2949:H3012" si="127">SUM(D2949:G2949)</f>
        <v>552350</v>
      </c>
    </row>
    <row r="2950" spans="2:8" x14ac:dyDescent="0.25">
      <c r="B2950" s="5">
        <v>13506314</v>
      </c>
      <c r="C2950" s="5" t="s">
        <v>2716</v>
      </c>
      <c r="D2950" s="6">
        <v>507725</v>
      </c>
      <c r="E2950" s="6">
        <v>50000</v>
      </c>
      <c r="F2950" s="6">
        <v>0</v>
      </c>
      <c r="G2950" s="6">
        <v>0</v>
      </c>
      <c r="H2950" s="14">
        <f t="shared" si="127"/>
        <v>557725</v>
      </c>
    </row>
    <row r="2951" spans="2:8" x14ac:dyDescent="0.25">
      <c r="B2951" s="5">
        <v>13506748</v>
      </c>
      <c r="C2951" s="5" t="s">
        <v>2717</v>
      </c>
      <c r="D2951" s="6">
        <v>309657</v>
      </c>
      <c r="E2951" s="6">
        <v>50000</v>
      </c>
      <c r="F2951" s="6">
        <v>10000</v>
      </c>
      <c r="G2951" s="6">
        <v>0</v>
      </c>
      <c r="H2951" s="14">
        <f t="shared" si="127"/>
        <v>369657</v>
      </c>
    </row>
    <row r="2952" spans="2:8" x14ac:dyDescent="0.25">
      <c r="B2952" s="5">
        <v>13507458</v>
      </c>
      <c r="C2952" s="5" t="s">
        <v>2718</v>
      </c>
      <c r="D2952" s="6">
        <v>475935</v>
      </c>
      <c r="E2952" s="6">
        <v>45000</v>
      </c>
      <c r="F2952" s="6">
        <v>0</v>
      </c>
      <c r="G2952" s="6">
        <v>61051</v>
      </c>
      <c r="H2952" s="14">
        <f t="shared" si="127"/>
        <v>581986</v>
      </c>
    </row>
    <row r="2953" spans="2:8" x14ac:dyDescent="0.25">
      <c r="B2953" s="5">
        <v>13507817</v>
      </c>
      <c r="C2953" s="5" t="s">
        <v>2719</v>
      </c>
      <c r="D2953" s="6">
        <v>465502</v>
      </c>
      <c r="E2953" s="6">
        <v>50000</v>
      </c>
      <c r="F2953" s="6">
        <v>10000</v>
      </c>
      <c r="G2953" s="6">
        <v>0</v>
      </c>
      <c r="H2953" s="14">
        <f t="shared" si="127"/>
        <v>525502</v>
      </c>
    </row>
    <row r="2954" spans="2:8" x14ac:dyDescent="0.25">
      <c r="B2954" s="5">
        <v>13508769</v>
      </c>
      <c r="C2954" s="5" t="s">
        <v>2720</v>
      </c>
      <c r="D2954" s="6">
        <v>0</v>
      </c>
      <c r="E2954" s="6">
        <v>50000</v>
      </c>
      <c r="F2954" s="6">
        <v>10000</v>
      </c>
      <c r="G2954" s="6">
        <v>0</v>
      </c>
      <c r="H2954" s="14">
        <f t="shared" si="127"/>
        <v>60000</v>
      </c>
    </row>
    <row r="2955" spans="2:8" x14ac:dyDescent="0.25">
      <c r="B2955" s="5">
        <v>13722735</v>
      </c>
      <c r="C2955" s="5" t="s">
        <v>2721</v>
      </c>
      <c r="D2955" s="6">
        <v>390707</v>
      </c>
      <c r="E2955" s="6">
        <v>25000</v>
      </c>
      <c r="F2955" s="6">
        <v>35000</v>
      </c>
      <c r="G2955" s="6">
        <v>0</v>
      </c>
      <c r="H2955" s="14">
        <f t="shared" si="127"/>
        <v>450707</v>
      </c>
    </row>
    <row r="2956" spans="2:8" x14ac:dyDescent="0.25">
      <c r="B2956" s="5">
        <v>14241410</v>
      </c>
      <c r="C2956" s="5" t="s">
        <v>2722</v>
      </c>
      <c r="D2956" s="6">
        <v>341306</v>
      </c>
      <c r="E2956" s="6">
        <v>50000</v>
      </c>
      <c r="F2956" s="6">
        <v>0</v>
      </c>
      <c r="G2956" s="6">
        <v>0</v>
      </c>
      <c r="H2956" s="14">
        <f t="shared" si="127"/>
        <v>391306</v>
      </c>
    </row>
    <row r="2957" spans="2:8" x14ac:dyDescent="0.25">
      <c r="B2957" s="5">
        <v>17953740</v>
      </c>
      <c r="C2957" s="5" t="s">
        <v>2723</v>
      </c>
      <c r="D2957" s="6">
        <v>281714</v>
      </c>
      <c r="E2957" s="6">
        <v>60000</v>
      </c>
      <c r="F2957" s="6">
        <v>0</v>
      </c>
      <c r="G2957" s="6">
        <v>0</v>
      </c>
      <c r="H2957" s="14">
        <f t="shared" si="127"/>
        <v>341714</v>
      </c>
    </row>
    <row r="2958" spans="2:8" x14ac:dyDescent="0.25">
      <c r="B2958" s="5">
        <v>27603363</v>
      </c>
      <c r="C2958" s="5" t="s">
        <v>2724</v>
      </c>
      <c r="D2958" s="6">
        <v>351205</v>
      </c>
      <c r="E2958" s="6">
        <v>50000</v>
      </c>
      <c r="F2958" s="6">
        <v>0</v>
      </c>
      <c r="G2958" s="6">
        <v>0</v>
      </c>
      <c r="H2958" s="14">
        <f t="shared" si="127"/>
        <v>401205</v>
      </c>
    </row>
    <row r="2959" spans="2:8" x14ac:dyDescent="0.25">
      <c r="B2959" s="5">
        <v>27805905</v>
      </c>
      <c r="C2959" s="5" t="s">
        <v>2725</v>
      </c>
      <c r="D2959" s="6">
        <v>752458</v>
      </c>
      <c r="E2959" s="6">
        <v>50000</v>
      </c>
      <c r="F2959" s="6">
        <v>0</v>
      </c>
      <c r="G2959" s="6">
        <v>0</v>
      </c>
      <c r="H2959" s="14">
        <f t="shared" si="127"/>
        <v>802458</v>
      </c>
    </row>
    <row r="2960" spans="2:8" x14ac:dyDescent="0.25">
      <c r="B2960" s="5">
        <v>27806678</v>
      </c>
      <c r="C2960" s="5" t="s">
        <v>2726</v>
      </c>
      <c r="D2960" s="6">
        <v>0</v>
      </c>
      <c r="E2960" s="6">
        <v>25000</v>
      </c>
      <c r="F2960" s="6">
        <v>25000</v>
      </c>
      <c r="G2960" s="6">
        <v>0</v>
      </c>
      <c r="H2960" s="14">
        <f t="shared" si="127"/>
        <v>50000</v>
      </c>
    </row>
    <row r="2961" spans="2:8" x14ac:dyDescent="0.25">
      <c r="B2961" s="5">
        <v>37199012</v>
      </c>
      <c r="C2961" s="5" t="s">
        <v>2727</v>
      </c>
      <c r="D2961" s="6">
        <v>429517</v>
      </c>
      <c r="E2961" s="6">
        <v>50000</v>
      </c>
      <c r="F2961" s="6">
        <v>0</v>
      </c>
      <c r="G2961" s="6">
        <v>0</v>
      </c>
      <c r="H2961" s="14">
        <f t="shared" si="127"/>
        <v>479517</v>
      </c>
    </row>
    <row r="2962" spans="2:8" x14ac:dyDescent="0.25">
      <c r="B2962" s="5">
        <v>37293772</v>
      </c>
      <c r="C2962" s="5" t="s">
        <v>2728</v>
      </c>
      <c r="D2962" s="6">
        <v>213540</v>
      </c>
      <c r="E2962" s="6">
        <v>50000</v>
      </c>
      <c r="F2962" s="6">
        <v>10000</v>
      </c>
      <c r="G2962" s="6">
        <v>0</v>
      </c>
      <c r="H2962" s="14">
        <f t="shared" si="127"/>
        <v>273540</v>
      </c>
    </row>
    <row r="2963" spans="2:8" x14ac:dyDescent="0.25">
      <c r="B2963" s="5">
        <v>37343799</v>
      </c>
      <c r="C2963" s="5" t="s">
        <v>2729</v>
      </c>
      <c r="D2963" s="6">
        <v>355505</v>
      </c>
      <c r="E2963" s="6">
        <v>60000</v>
      </c>
      <c r="F2963" s="6">
        <v>0</v>
      </c>
      <c r="G2963" s="6">
        <v>0</v>
      </c>
      <c r="H2963" s="14">
        <f t="shared" si="127"/>
        <v>415505</v>
      </c>
    </row>
    <row r="2964" spans="2:8" x14ac:dyDescent="0.25">
      <c r="B2964" s="5">
        <v>37370062</v>
      </c>
      <c r="C2964" s="5" t="s">
        <v>2730</v>
      </c>
      <c r="D2964" s="6">
        <v>238715</v>
      </c>
      <c r="E2964" s="6">
        <v>50000</v>
      </c>
      <c r="F2964" s="6">
        <v>0</v>
      </c>
      <c r="G2964" s="6">
        <v>0</v>
      </c>
      <c r="H2964" s="14">
        <f t="shared" si="127"/>
        <v>288715</v>
      </c>
    </row>
    <row r="2965" spans="2:8" x14ac:dyDescent="0.25">
      <c r="B2965" s="5">
        <v>37399856</v>
      </c>
      <c r="C2965" s="5" t="s">
        <v>2731</v>
      </c>
      <c r="D2965" s="6">
        <v>0</v>
      </c>
      <c r="E2965" s="6">
        <v>25000</v>
      </c>
      <c r="F2965" s="6">
        <v>25000</v>
      </c>
      <c r="G2965" s="6">
        <v>0</v>
      </c>
      <c r="H2965" s="14">
        <f t="shared" si="127"/>
        <v>50000</v>
      </c>
    </row>
    <row r="2966" spans="2:8" x14ac:dyDescent="0.25">
      <c r="B2966" s="5">
        <v>43208797</v>
      </c>
      <c r="C2966" s="5" t="s">
        <v>2732</v>
      </c>
      <c r="D2966" s="6">
        <v>193581</v>
      </c>
      <c r="E2966" s="6">
        <v>58000</v>
      </c>
      <c r="F2966" s="6">
        <v>0</v>
      </c>
      <c r="G2966" s="6">
        <v>0</v>
      </c>
      <c r="H2966" s="14">
        <f t="shared" si="127"/>
        <v>251581</v>
      </c>
    </row>
    <row r="2967" spans="2:8" x14ac:dyDescent="0.25">
      <c r="B2967" s="5">
        <v>5092847</v>
      </c>
      <c r="C2967" s="5" t="s">
        <v>2733</v>
      </c>
      <c r="D2967" s="6">
        <v>241187</v>
      </c>
      <c r="E2967" s="6">
        <v>50000</v>
      </c>
      <c r="F2967" s="6">
        <v>10000</v>
      </c>
      <c r="G2967" s="6">
        <v>0</v>
      </c>
      <c r="H2967" s="14">
        <f t="shared" si="127"/>
        <v>301187</v>
      </c>
    </row>
    <row r="2968" spans="2:8" x14ac:dyDescent="0.25">
      <c r="B2968" s="5">
        <v>5401961</v>
      </c>
      <c r="C2968" s="5" t="s">
        <v>2734</v>
      </c>
      <c r="D2968" s="6">
        <v>246500</v>
      </c>
      <c r="E2968" s="6">
        <v>50000</v>
      </c>
      <c r="F2968" s="6">
        <v>0</v>
      </c>
      <c r="G2968" s="6">
        <v>0</v>
      </c>
      <c r="H2968" s="14">
        <f t="shared" si="127"/>
        <v>296500</v>
      </c>
    </row>
    <row r="2969" spans="2:8" x14ac:dyDescent="0.25">
      <c r="B2969" s="5">
        <v>5450975</v>
      </c>
      <c r="C2969" s="5" t="s">
        <v>2735</v>
      </c>
      <c r="D2969" s="6">
        <v>180314</v>
      </c>
      <c r="E2969" s="6">
        <v>50000</v>
      </c>
      <c r="F2969" s="6">
        <v>10000</v>
      </c>
      <c r="G2969" s="6">
        <v>0</v>
      </c>
      <c r="H2969" s="14">
        <f t="shared" si="127"/>
        <v>240314</v>
      </c>
    </row>
    <row r="2970" spans="2:8" x14ac:dyDescent="0.25">
      <c r="B2970" s="5">
        <v>60332957</v>
      </c>
      <c r="C2970" s="5" t="s">
        <v>2736</v>
      </c>
      <c r="D2970" s="6">
        <v>167633</v>
      </c>
      <c r="E2970" s="6">
        <v>50000</v>
      </c>
      <c r="F2970" s="6">
        <v>0</v>
      </c>
      <c r="G2970" s="6">
        <v>0</v>
      </c>
      <c r="H2970" s="14">
        <f t="shared" si="127"/>
        <v>217633</v>
      </c>
    </row>
    <row r="2971" spans="2:8" x14ac:dyDescent="0.25">
      <c r="B2971" s="5">
        <v>60333460</v>
      </c>
      <c r="C2971" s="5" t="s">
        <v>2737</v>
      </c>
      <c r="D2971" s="6">
        <v>0</v>
      </c>
      <c r="E2971" s="6">
        <v>50000</v>
      </c>
      <c r="F2971" s="6">
        <v>0</v>
      </c>
      <c r="G2971" s="6">
        <v>0</v>
      </c>
      <c r="H2971" s="14">
        <f t="shared" si="127"/>
        <v>50000</v>
      </c>
    </row>
    <row r="2972" spans="2:8" x14ac:dyDescent="0.25">
      <c r="B2972" s="5">
        <v>60347992</v>
      </c>
      <c r="C2972" s="5" t="s">
        <v>2738</v>
      </c>
      <c r="D2972" s="6">
        <v>0</v>
      </c>
      <c r="E2972" s="6">
        <v>100000</v>
      </c>
      <c r="F2972" s="6">
        <v>500000</v>
      </c>
      <c r="G2972" s="6">
        <v>0</v>
      </c>
      <c r="H2972" s="14">
        <f t="shared" si="127"/>
        <v>600000</v>
      </c>
    </row>
    <row r="2973" spans="2:8" x14ac:dyDescent="0.25">
      <c r="B2973" s="5">
        <v>60358287</v>
      </c>
      <c r="C2973" s="5" t="s">
        <v>2739</v>
      </c>
      <c r="D2973" s="6">
        <v>249794</v>
      </c>
      <c r="E2973" s="6">
        <v>25000</v>
      </c>
      <c r="F2973" s="6">
        <v>25000</v>
      </c>
      <c r="G2973" s="6">
        <v>0</v>
      </c>
      <c r="H2973" s="14">
        <f t="shared" si="127"/>
        <v>299794</v>
      </c>
    </row>
    <row r="2974" spans="2:8" x14ac:dyDescent="0.25">
      <c r="B2974" s="5">
        <v>60396866</v>
      </c>
      <c r="C2974" s="5" t="s">
        <v>2740</v>
      </c>
      <c r="D2974" s="6">
        <v>363846</v>
      </c>
      <c r="E2974" s="6">
        <v>50000</v>
      </c>
      <c r="F2974" s="6">
        <v>10000</v>
      </c>
      <c r="G2974" s="6">
        <v>0</v>
      </c>
      <c r="H2974" s="14">
        <f t="shared" si="127"/>
        <v>423846</v>
      </c>
    </row>
    <row r="2975" spans="2:8" x14ac:dyDescent="0.25">
      <c r="B2975" s="5">
        <v>60420926</v>
      </c>
      <c r="C2975" s="5" t="s">
        <v>2741</v>
      </c>
      <c r="D2975" s="6">
        <v>394581</v>
      </c>
      <c r="E2975" s="6">
        <v>50000</v>
      </c>
      <c r="F2975" s="6">
        <v>10000</v>
      </c>
      <c r="G2975" s="6">
        <v>0</v>
      </c>
      <c r="H2975" s="14">
        <f t="shared" si="127"/>
        <v>454581</v>
      </c>
    </row>
    <row r="2976" spans="2:8" x14ac:dyDescent="0.25">
      <c r="B2976" s="5">
        <v>60442889</v>
      </c>
      <c r="C2976" s="5" t="s">
        <v>2742</v>
      </c>
      <c r="D2976" s="6">
        <v>249794</v>
      </c>
      <c r="E2976" s="6">
        <v>50000</v>
      </c>
      <c r="F2976" s="6">
        <v>0</v>
      </c>
      <c r="G2976" s="6">
        <v>0</v>
      </c>
      <c r="H2976" s="14">
        <f t="shared" si="127"/>
        <v>299794</v>
      </c>
    </row>
    <row r="2977" spans="2:8" x14ac:dyDescent="0.25">
      <c r="B2977" s="5">
        <v>6663816</v>
      </c>
      <c r="C2977" s="5" t="s">
        <v>2743</v>
      </c>
      <c r="D2977" s="6">
        <v>391498</v>
      </c>
      <c r="E2977" s="6">
        <v>25000</v>
      </c>
      <c r="F2977" s="6">
        <v>25000</v>
      </c>
      <c r="G2977" s="6">
        <v>0</v>
      </c>
      <c r="H2977" s="14">
        <f t="shared" si="127"/>
        <v>441498</v>
      </c>
    </row>
    <row r="2978" spans="2:8" x14ac:dyDescent="0.25">
      <c r="B2978" s="5">
        <v>88031973</v>
      </c>
      <c r="C2978" s="5" t="s">
        <v>2744</v>
      </c>
      <c r="D2978" s="6">
        <v>164074</v>
      </c>
      <c r="E2978" s="6">
        <v>50000</v>
      </c>
      <c r="F2978" s="6">
        <v>0</v>
      </c>
      <c r="G2978" s="6">
        <v>0</v>
      </c>
      <c r="H2978" s="14">
        <f t="shared" si="127"/>
        <v>214074</v>
      </c>
    </row>
    <row r="2979" spans="2:8" x14ac:dyDescent="0.25">
      <c r="B2979" s="5">
        <v>88131608</v>
      </c>
      <c r="C2979" s="5" t="s">
        <v>2745</v>
      </c>
      <c r="D2979" s="6">
        <v>349608</v>
      </c>
      <c r="E2979" s="6">
        <v>50000</v>
      </c>
      <c r="F2979" s="6">
        <v>0</v>
      </c>
      <c r="G2979" s="6">
        <v>0</v>
      </c>
      <c r="H2979" s="14">
        <f t="shared" si="127"/>
        <v>399608</v>
      </c>
    </row>
    <row r="2980" spans="2:8" x14ac:dyDescent="0.25">
      <c r="B2980" s="5">
        <v>88145496</v>
      </c>
      <c r="C2980" s="5" t="s">
        <v>2746</v>
      </c>
      <c r="D2980" s="6">
        <v>276352</v>
      </c>
      <c r="E2980" s="6">
        <v>50000</v>
      </c>
      <c r="F2980" s="6">
        <v>10000</v>
      </c>
      <c r="G2980" s="6">
        <v>0</v>
      </c>
      <c r="H2980" s="14">
        <f t="shared" si="127"/>
        <v>336352</v>
      </c>
    </row>
    <row r="2981" spans="2:8" x14ac:dyDescent="0.25">
      <c r="B2981" s="5">
        <v>88146748</v>
      </c>
      <c r="C2981" s="5" t="s">
        <v>2747</v>
      </c>
      <c r="D2981" s="6">
        <v>0</v>
      </c>
      <c r="E2981" s="6">
        <v>50000</v>
      </c>
      <c r="F2981" s="6">
        <v>0</v>
      </c>
      <c r="G2981" s="6">
        <v>0</v>
      </c>
      <c r="H2981" s="14">
        <f t="shared" si="127"/>
        <v>50000</v>
      </c>
    </row>
    <row r="2982" spans="2:8" x14ac:dyDescent="0.25">
      <c r="B2982" s="5">
        <v>88162701</v>
      </c>
      <c r="C2982" s="5" t="s">
        <v>2748</v>
      </c>
      <c r="D2982" s="6">
        <v>281950</v>
      </c>
      <c r="E2982" s="6">
        <v>50000</v>
      </c>
      <c r="F2982" s="6">
        <v>0</v>
      </c>
      <c r="G2982" s="6">
        <v>0</v>
      </c>
      <c r="H2982" s="14">
        <f t="shared" si="127"/>
        <v>331950</v>
      </c>
    </row>
    <row r="2983" spans="2:8" x14ac:dyDescent="0.25">
      <c r="B2983" s="5">
        <v>88171142</v>
      </c>
      <c r="C2983" s="5" t="s">
        <v>2749</v>
      </c>
      <c r="D2983" s="6">
        <v>0</v>
      </c>
      <c r="E2983" s="6">
        <v>50000</v>
      </c>
      <c r="F2983" s="6">
        <v>10000</v>
      </c>
      <c r="G2983" s="6">
        <v>0</v>
      </c>
      <c r="H2983" s="14">
        <f t="shared" si="127"/>
        <v>60000</v>
      </c>
    </row>
    <row r="2984" spans="2:8" x14ac:dyDescent="0.25">
      <c r="B2984" s="5">
        <v>88179634</v>
      </c>
      <c r="C2984" s="5" t="s">
        <v>2750</v>
      </c>
      <c r="D2984" s="6">
        <v>96258</v>
      </c>
      <c r="E2984" s="6">
        <v>50000</v>
      </c>
      <c r="F2984" s="6">
        <v>0</v>
      </c>
      <c r="G2984" s="6">
        <v>0</v>
      </c>
      <c r="H2984" s="14">
        <f t="shared" si="127"/>
        <v>146258</v>
      </c>
    </row>
    <row r="2985" spans="2:8" x14ac:dyDescent="0.25">
      <c r="B2985" s="5">
        <v>88179834</v>
      </c>
      <c r="C2985" s="5" t="s">
        <v>2751</v>
      </c>
      <c r="D2985" s="6">
        <v>220037</v>
      </c>
      <c r="E2985" s="6">
        <v>50000</v>
      </c>
      <c r="F2985" s="6">
        <v>10000</v>
      </c>
      <c r="G2985" s="6">
        <v>0</v>
      </c>
      <c r="H2985" s="14">
        <f t="shared" si="127"/>
        <v>280037</v>
      </c>
    </row>
    <row r="2986" spans="2:8" x14ac:dyDescent="0.25">
      <c r="B2986" s="5">
        <v>88180634</v>
      </c>
      <c r="C2986" s="5" t="s">
        <v>2752</v>
      </c>
      <c r="D2986" s="6">
        <v>300882</v>
      </c>
      <c r="E2986" s="6">
        <v>60000</v>
      </c>
      <c r="F2986" s="6">
        <v>0</v>
      </c>
      <c r="G2986" s="6">
        <v>0</v>
      </c>
      <c r="H2986" s="14">
        <f t="shared" si="127"/>
        <v>360882</v>
      </c>
    </row>
    <row r="2987" spans="2:8" x14ac:dyDescent="0.25">
      <c r="B2987" s="5">
        <v>88180724</v>
      </c>
      <c r="C2987" s="5" t="s">
        <v>2753</v>
      </c>
      <c r="D2987" s="6">
        <v>436453</v>
      </c>
      <c r="E2987" s="6">
        <v>50000</v>
      </c>
      <c r="F2987" s="6">
        <v>0</v>
      </c>
      <c r="G2987" s="6">
        <v>0</v>
      </c>
      <c r="H2987" s="14">
        <f t="shared" si="127"/>
        <v>486453</v>
      </c>
    </row>
    <row r="2988" spans="2:8" x14ac:dyDescent="0.25">
      <c r="B2988" s="5">
        <v>88187919</v>
      </c>
      <c r="C2988" s="5" t="s">
        <v>2754</v>
      </c>
      <c r="D2988" s="6">
        <v>395962</v>
      </c>
      <c r="E2988" s="6">
        <v>50000</v>
      </c>
      <c r="F2988" s="6">
        <v>0</v>
      </c>
      <c r="G2988" s="6">
        <v>0</v>
      </c>
      <c r="H2988" s="14">
        <f t="shared" si="127"/>
        <v>445962</v>
      </c>
    </row>
    <row r="2989" spans="2:8" x14ac:dyDescent="0.25">
      <c r="B2989" s="5">
        <v>88188179</v>
      </c>
      <c r="C2989" s="5" t="s">
        <v>2755</v>
      </c>
      <c r="D2989" s="6">
        <v>294544</v>
      </c>
      <c r="E2989" s="6">
        <v>50000</v>
      </c>
      <c r="F2989" s="6">
        <v>0</v>
      </c>
      <c r="G2989" s="6">
        <v>0</v>
      </c>
      <c r="H2989" s="14">
        <f t="shared" si="127"/>
        <v>344544</v>
      </c>
    </row>
    <row r="2990" spans="2:8" x14ac:dyDescent="0.25">
      <c r="B2990" s="5">
        <v>88189318</v>
      </c>
      <c r="C2990" s="5" t="s">
        <v>2756</v>
      </c>
      <c r="D2990" s="6">
        <v>417050</v>
      </c>
      <c r="E2990" s="6">
        <v>60000</v>
      </c>
      <c r="F2990" s="6">
        <v>0</v>
      </c>
      <c r="G2990" s="6">
        <v>0</v>
      </c>
      <c r="H2990" s="14">
        <f t="shared" si="127"/>
        <v>477050</v>
      </c>
    </row>
    <row r="2991" spans="2:8" x14ac:dyDescent="0.25">
      <c r="B2991" s="5">
        <v>88194211</v>
      </c>
      <c r="C2991" s="5" t="s">
        <v>2757</v>
      </c>
      <c r="D2991" s="6">
        <v>326658</v>
      </c>
      <c r="E2991" s="6">
        <v>61000</v>
      </c>
      <c r="F2991" s="6">
        <v>10000</v>
      </c>
      <c r="G2991" s="6">
        <v>0</v>
      </c>
      <c r="H2991" s="14">
        <f t="shared" si="127"/>
        <v>397658</v>
      </c>
    </row>
    <row r="2992" spans="2:8" x14ac:dyDescent="0.25">
      <c r="B2992" s="5">
        <v>88194247</v>
      </c>
      <c r="C2992" s="5" t="s">
        <v>2758</v>
      </c>
      <c r="D2992" s="6">
        <v>656840</v>
      </c>
      <c r="E2992" s="6">
        <v>50000</v>
      </c>
      <c r="F2992" s="6">
        <v>0</v>
      </c>
      <c r="G2992" s="6">
        <v>0</v>
      </c>
      <c r="H2992" s="14">
        <f t="shared" si="127"/>
        <v>706840</v>
      </c>
    </row>
    <row r="2993" spans="2:8" x14ac:dyDescent="0.25">
      <c r="B2993" s="5">
        <v>88195333</v>
      </c>
      <c r="C2993" s="5" t="s">
        <v>2759</v>
      </c>
      <c r="D2993" s="6">
        <v>334790</v>
      </c>
      <c r="E2993" s="6">
        <v>25000</v>
      </c>
      <c r="F2993" s="6">
        <v>35000</v>
      </c>
      <c r="G2993" s="6">
        <v>0</v>
      </c>
      <c r="H2993" s="14">
        <f t="shared" si="127"/>
        <v>394790</v>
      </c>
    </row>
    <row r="2994" spans="2:8" x14ac:dyDescent="0.25">
      <c r="B2994" s="5">
        <v>88196416</v>
      </c>
      <c r="C2994" s="5" t="s">
        <v>2760</v>
      </c>
      <c r="D2994" s="6">
        <v>0</v>
      </c>
      <c r="E2994" s="6">
        <v>50000</v>
      </c>
      <c r="F2994" s="6">
        <v>0</v>
      </c>
      <c r="G2994" s="6">
        <v>0</v>
      </c>
      <c r="H2994" s="14">
        <f t="shared" si="127"/>
        <v>50000</v>
      </c>
    </row>
    <row r="2995" spans="2:8" x14ac:dyDescent="0.25">
      <c r="B2995" s="5">
        <v>88198787</v>
      </c>
      <c r="C2995" s="5" t="s">
        <v>2761</v>
      </c>
      <c r="D2995" s="6">
        <v>463357</v>
      </c>
      <c r="E2995" s="6">
        <v>66000</v>
      </c>
      <c r="F2995" s="6">
        <v>0</v>
      </c>
      <c r="G2995" s="6">
        <v>0</v>
      </c>
      <c r="H2995" s="14">
        <f t="shared" si="127"/>
        <v>529357</v>
      </c>
    </row>
    <row r="2996" spans="2:8" x14ac:dyDescent="0.25">
      <c r="B2996" s="5">
        <v>88199103</v>
      </c>
      <c r="C2996" s="5" t="s">
        <v>2762</v>
      </c>
      <c r="D2996" s="6">
        <v>381710</v>
      </c>
      <c r="E2996" s="6">
        <v>60000</v>
      </c>
      <c r="F2996" s="6">
        <v>10000</v>
      </c>
      <c r="G2996" s="6">
        <v>0</v>
      </c>
      <c r="H2996" s="14">
        <f t="shared" si="127"/>
        <v>451710</v>
      </c>
    </row>
    <row r="2997" spans="2:8" x14ac:dyDescent="0.25">
      <c r="B2997" s="5">
        <v>88199404</v>
      </c>
      <c r="C2997" s="5" t="s">
        <v>2763</v>
      </c>
      <c r="D2997" s="6">
        <v>631102</v>
      </c>
      <c r="E2997" s="6">
        <v>61000</v>
      </c>
      <c r="F2997" s="6">
        <v>0</v>
      </c>
      <c r="G2997" s="6">
        <v>0</v>
      </c>
      <c r="H2997" s="14">
        <f t="shared" si="127"/>
        <v>692102</v>
      </c>
    </row>
    <row r="2998" spans="2:8" x14ac:dyDescent="0.25">
      <c r="B2998" s="5">
        <v>88200597</v>
      </c>
      <c r="C2998" s="5" t="s">
        <v>2764</v>
      </c>
      <c r="D2998" s="6">
        <v>610505</v>
      </c>
      <c r="E2998" s="6">
        <v>50000</v>
      </c>
      <c r="F2998" s="6">
        <v>0</v>
      </c>
      <c r="G2998" s="6">
        <v>0</v>
      </c>
      <c r="H2998" s="14">
        <f t="shared" si="127"/>
        <v>660505</v>
      </c>
    </row>
    <row r="2999" spans="2:8" x14ac:dyDescent="0.25">
      <c r="B2999" s="5">
        <v>88201184</v>
      </c>
      <c r="C2999" s="5" t="s">
        <v>2765</v>
      </c>
      <c r="D2999" s="6">
        <v>454731</v>
      </c>
      <c r="E2999" s="6">
        <v>50000</v>
      </c>
      <c r="F2999" s="6">
        <v>0</v>
      </c>
      <c r="G2999" s="6">
        <v>0</v>
      </c>
      <c r="H2999" s="14">
        <f t="shared" si="127"/>
        <v>504731</v>
      </c>
    </row>
    <row r="3000" spans="2:8" x14ac:dyDescent="0.25">
      <c r="B3000" s="5">
        <v>88204214</v>
      </c>
      <c r="C3000" s="5" t="s">
        <v>2766</v>
      </c>
      <c r="D3000" s="6">
        <v>369167</v>
      </c>
      <c r="E3000" s="6">
        <v>50000</v>
      </c>
      <c r="F3000" s="6">
        <v>0</v>
      </c>
      <c r="G3000" s="6">
        <v>0</v>
      </c>
      <c r="H3000" s="14">
        <f t="shared" si="127"/>
        <v>419167</v>
      </c>
    </row>
    <row r="3001" spans="2:8" x14ac:dyDescent="0.25">
      <c r="B3001" s="5">
        <v>88205678</v>
      </c>
      <c r="C3001" s="5" t="s">
        <v>2767</v>
      </c>
      <c r="D3001" s="6">
        <v>0</v>
      </c>
      <c r="E3001" s="6">
        <v>50000</v>
      </c>
      <c r="F3001" s="6">
        <v>0</v>
      </c>
      <c r="G3001" s="6">
        <v>0</v>
      </c>
      <c r="H3001" s="14">
        <f t="shared" si="127"/>
        <v>50000</v>
      </c>
    </row>
    <row r="3002" spans="2:8" x14ac:dyDescent="0.25">
      <c r="B3002" s="5">
        <v>88206186</v>
      </c>
      <c r="C3002" s="5" t="s">
        <v>2768</v>
      </c>
      <c r="D3002" s="6">
        <v>231311</v>
      </c>
      <c r="E3002" s="6">
        <v>50000</v>
      </c>
      <c r="F3002" s="6">
        <v>0</v>
      </c>
      <c r="G3002" s="6">
        <v>0</v>
      </c>
      <c r="H3002" s="14">
        <f t="shared" si="127"/>
        <v>281311</v>
      </c>
    </row>
    <row r="3003" spans="2:8" x14ac:dyDescent="0.25">
      <c r="B3003" s="5">
        <v>88206386</v>
      </c>
      <c r="C3003" s="5" t="s">
        <v>2769</v>
      </c>
      <c r="D3003" s="6">
        <v>272503</v>
      </c>
      <c r="E3003" s="6">
        <v>25000</v>
      </c>
      <c r="F3003" s="6">
        <v>25000</v>
      </c>
      <c r="G3003" s="6">
        <v>0</v>
      </c>
      <c r="H3003" s="14">
        <f t="shared" si="127"/>
        <v>322503</v>
      </c>
    </row>
    <row r="3004" spans="2:8" x14ac:dyDescent="0.25">
      <c r="B3004" s="5">
        <v>88210784</v>
      </c>
      <c r="C3004" s="5" t="s">
        <v>2770</v>
      </c>
      <c r="D3004" s="6">
        <v>584199</v>
      </c>
      <c r="E3004" s="6">
        <v>60000</v>
      </c>
      <c r="F3004" s="6">
        <v>0</v>
      </c>
      <c r="G3004" s="6">
        <v>0</v>
      </c>
      <c r="H3004" s="14">
        <f t="shared" si="127"/>
        <v>644199</v>
      </c>
    </row>
    <row r="3005" spans="2:8" x14ac:dyDescent="0.25">
      <c r="B3005" s="5">
        <v>88210917</v>
      </c>
      <c r="C3005" s="5" t="s">
        <v>2771</v>
      </c>
      <c r="D3005" s="6">
        <v>417405</v>
      </c>
      <c r="E3005" s="6">
        <v>61000</v>
      </c>
      <c r="F3005" s="6">
        <v>0</v>
      </c>
      <c r="G3005" s="6">
        <v>0</v>
      </c>
      <c r="H3005" s="14">
        <f t="shared" si="127"/>
        <v>478405</v>
      </c>
    </row>
    <row r="3006" spans="2:8" x14ac:dyDescent="0.25">
      <c r="B3006" s="5">
        <v>88217665</v>
      </c>
      <c r="C3006" s="5" t="s">
        <v>2772</v>
      </c>
      <c r="D3006" s="6">
        <v>0</v>
      </c>
      <c r="E3006" s="6">
        <v>50000</v>
      </c>
      <c r="F3006" s="6">
        <v>50000</v>
      </c>
      <c r="G3006" s="6">
        <v>0</v>
      </c>
      <c r="H3006" s="14">
        <f t="shared" si="127"/>
        <v>100000</v>
      </c>
    </row>
    <row r="3007" spans="2:8" x14ac:dyDescent="0.25">
      <c r="B3007" s="5">
        <v>88218220</v>
      </c>
      <c r="C3007" s="5" t="s">
        <v>2773</v>
      </c>
      <c r="D3007" s="6">
        <v>0</v>
      </c>
      <c r="E3007" s="6">
        <v>26000</v>
      </c>
      <c r="F3007" s="6">
        <v>34000</v>
      </c>
      <c r="G3007" s="6">
        <v>0</v>
      </c>
      <c r="H3007" s="14">
        <f t="shared" si="127"/>
        <v>60000</v>
      </c>
    </row>
    <row r="3008" spans="2:8" x14ac:dyDescent="0.25">
      <c r="B3008" s="5">
        <v>88219049</v>
      </c>
      <c r="C3008" s="5" t="s">
        <v>2774</v>
      </c>
      <c r="D3008" s="6">
        <v>332100</v>
      </c>
      <c r="E3008" s="6">
        <v>50000</v>
      </c>
      <c r="F3008" s="6">
        <v>0</v>
      </c>
      <c r="G3008" s="6">
        <v>0</v>
      </c>
      <c r="H3008" s="14">
        <f t="shared" si="127"/>
        <v>382100</v>
      </c>
    </row>
    <row r="3009" spans="2:8" x14ac:dyDescent="0.25">
      <c r="B3009" s="5">
        <v>88220006</v>
      </c>
      <c r="C3009" s="5" t="s">
        <v>2775</v>
      </c>
      <c r="D3009" s="6">
        <v>870083</v>
      </c>
      <c r="E3009" s="6">
        <v>50000</v>
      </c>
      <c r="F3009" s="6">
        <v>20000</v>
      </c>
      <c r="G3009" s="6">
        <v>0</v>
      </c>
      <c r="H3009" s="14">
        <f t="shared" si="127"/>
        <v>940083</v>
      </c>
    </row>
    <row r="3010" spans="2:8" x14ac:dyDescent="0.25">
      <c r="B3010" s="5">
        <v>88221532</v>
      </c>
      <c r="C3010" s="5" t="s">
        <v>2776</v>
      </c>
      <c r="D3010" s="6">
        <v>281303</v>
      </c>
      <c r="E3010" s="6">
        <v>25000</v>
      </c>
      <c r="F3010" s="6">
        <v>35000</v>
      </c>
      <c r="G3010" s="6">
        <v>0</v>
      </c>
      <c r="H3010" s="14">
        <f t="shared" si="127"/>
        <v>341303</v>
      </c>
    </row>
    <row r="3011" spans="2:8" x14ac:dyDescent="0.25">
      <c r="B3011" s="5">
        <v>88223317</v>
      </c>
      <c r="C3011" s="5" t="s">
        <v>2777</v>
      </c>
      <c r="D3011" s="6">
        <v>491330</v>
      </c>
      <c r="E3011" s="6">
        <v>60000</v>
      </c>
      <c r="F3011" s="6">
        <v>0</v>
      </c>
      <c r="G3011" s="6">
        <v>0</v>
      </c>
      <c r="H3011" s="14">
        <f t="shared" si="127"/>
        <v>551330</v>
      </c>
    </row>
    <row r="3012" spans="2:8" x14ac:dyDescent="0.25">
      <c r="B3012" s="5">
        <v>88224811</v>
      </c>
      <c r="C3012" s="5" t="s">
        <v>2778</v>
      </c>
      <c r="D3012" s="6">
        <v>821665</v>
      </c>
      <c r="E3012" s="6">
        <v>50000</v>
      </c>
      <c r="F3012" s="6">
        <v>10000</v>
      </c>
      <c r="G3012" s="6">
        <v>0</v>
      </c>
      <c r="H3012" s="14">
        <f t="shared" si="127"/>
        <v>881665</v>
      </c>
    </row>
    <row r="3013" spans="2:8" x14ac:dyDescent="0.25">
      <c r="B3013" s="5">
        <v>88226527</v>
      </c>
      <c r="C3013" s="5" t="s">
        <v>2779</v>
      </c>
      <c r="D3013" s="6">
        <v>0</v>
      </c>
      <c r="E3013" s="6">
        <v>50000</v>
      </c>
      <c r="F3013" s="6">
        <v>10000</v>
      </c>
      <c r="G3013" s="6">
        <v>0</v>
      </c>
      <c r="H3013" s="14">
        <f t="shared" ref="H3013:H3076" si="128">SUM(D3013:G3013)</f>
        <v>60000</v>
      </c>
    </row>
    <row r="3014" spans="2:8" x14ac:dyDescent="0.25">
      <c r="B3014" s="5">
        <v>88226652</v>
      </c>
      <c r="C3014" s="5" t="s">
        <v>2780</v>
      </c>
      <c r="D3014" s="6">
        <v>0</v>
      </c>
      <c r="E3014" s="6">
        <v>25000</v>
      </c>
      <c r="F3014" s="6">
        <v>35000</v>
      </c>
      <c r="G3014" s="6">
        <v>0</v>
      </c>
      <c r="H3014" s="14">
        <f t="shared" si="128"/>
        <v>60000</v>
      </c>
    </row>
    <row r="3015" spans="2:8" x14ac:dyDescent="0.25">
      <c r="B3015" s="5">
        <v>88229805</v>
      </c>
      <c r="C3015" s="5" t="s">
        <v>2781</v>
      </c>
      <c r="D3015" s="6">
        <v>427748</v>
      </c>
      <c r="E3015" s="6">
        <v>60000</v>
      </c>
      <c r="F3015" s="6">
        <v>0</v>
      </c>
      <c r="G3015" s="6">
        <v>0</v>
      </c>
      <c r="H3015" s="14">
        <f t="shared" si="128"/>
        <v>487748</v>
      </c>
    </row>
    <row r="3016" spans="2:8" x14ac:dyDescent="0.25">
      <c r="B3016" s="5">
        <v>88230252</v>
      </c>
      <c r="C3016" s="5" t="s">
        <v>2782</v>
      </c>
      <c r="D3016" s="6">
        <v>353746</v>
      </c>
      <c r="E3016" s="6">
        <v>0</v>
      </c>
      <c r="F3016" s="6">
        <v>0</v>
      </c>
      <c r="G3016" s="6">
        <v>0</v>
      </c>
      <c r="H3016" s="14">
        <f t="shared" si="128"/>
        <v>353746</v>
      </c>
    </row>
    <row r="3017" spans="2:8" x14ac:dyDescent="0.25">
      <c r="B3017" s="5">
        <v>88230609</v>
      </c>
      <c r="C3017" s="5" t="s">
        <v>2783</v>
      </c>
      <c r="D3017" s="6">
        <v>406547</v>
      </c>
      <c r="E3017" s="6">
        <v>61000</v>
      </c>
      <c r="F3017" s="6">
        <v>0</v>
      </c>
      <c r="G3017" s="6">
        <v>0</v>
      </c>
      <c r="H3017" s="14">
        <f t="shared" si="128"/>
        <v>467547</v>
      </c>
    </row>
    <row r="3018" spans="2:8" x14ac:dyDescent="0.25">
      <c r="B3018" s="5">
        <v>88235649</v>
      </c>
      <c r="C3018" s="5" t="s">
        <v>2784</v>
      </c>
      <c r="D3018" s="6">
        <v>285057</v>
      </c>
      <c r="E3018" s="6">
        <v>61000</v>
      </c>
      <c r="F3018" s="6">
        <v>50000</v>
      </c>
      <c r="G3018" s="6">
        <v>0</v>
      </c>
      <c r="H3018" s="14">
        <f t="shared" si="128"/>
        <v>396057</v>
      </c>
    </row>
    <row r="3019" spans="2:8" x14ac:dyDescent="0.25">
      <c r="B3019" s="5">
        <v>88235841</v>
      </c>
      <c r="C3019" s="5" t="s">
        <v>2785</v>
      </c>
      <c r="D3019" s="6">
        <v>184235</v>
      </c>
      <c r="E3019" s="6">
        <v>25000</v>
      </c>
      <c r="F3019" s="6">
        <v>25000</v>
      </c>
      <c r="G3019" s="6">
        <v>0</v>
      </c>
      <c r="H3019" s="14">
        <f t="shared" si="128"/>
        <v>234235</v>
      </c>
    </row>
    <row r="3020" spans="2:8" x14ac:dyDescent="0.25">
      <c r="B3020" s="5">
        <v>88237168</v>
      </c>
      <c r="C3020" s="5" t="s">
        <v>2786</v>
      </c>
      <c r="D3020" s="6">
        <v>0</v>
      </c>
      <c r="E3020" s="6">
        <v>25000</v>
      </c>
      <c r="F3020" s="6">
        <v>0</v>
      </c>
      <c r="G3020" s="6">
        <v>0</v>
      </c>
      <c r="H3020" s="14">
        <f t="shared" si="128"/>
        <v>25000</v>
      </c>
    </row>
    <row r="3021" spans="2:8" x14ac:dyDescent="0.25">
      <c r="B3021" s="5">
        <v>88238599</v>
      </c>
      <c r="C3021" s="5" t="s">
        <v>2787</v>
      </c>
      <c r="D3021" s="6">
        <v>0</v>
      </c>
      <c r="E3021" s="6">
        <v>58000</v>
      </c>
      <c r="F3021" s="6">
        <v>2000</v>
      </c>
      <c r="G3021" s="6">
        <v>0</v>
      </c>
      <c r="H3021" s="14">
        <f t="shared" si="128"/>
        <v>60000</v>
      </c>
    </row>
    <row r="3022" spans="2:8" x14ac:dyDescent="0.25">
      <c r="B3022" s="5">
        <v>88239640</v>
      </c>
      <c r="C3022" s="5" t="s">
        <v>2788</v>
      </c>
      <c r="D3022" s="6">
        <v>357625</v>
      </c>
      <c r="E3022" s="6">
        <v>50000</v>
      </c>
      <c r="F3022" s="6">
        <v>0</v>
      </c>
      <c r="G3022" s="6">
        <v>0</v>
      </c>
      <c r="H3022" s="14">
        <f t="shared" si="128"/>
        <v>407625</v>
      </c>
    </row>
    <row r="3023" spans="2:8" x14ac:dyDescent="0.25">
      <c r="B3023" s="5">
        <v>88243066</v>
      </c>
      <c r="C3023" s="5" t="s">
        <v>2789</v>
      </c>
      <c r="D3023" s="6">
        <v>171149</v>
      </c>
      <c r="E3023" s="6">
        <v>50000</v>
      </c>
      <c r="F3023" s="6">
        <v>0</v>
      </c>
      <c r="G3023" s="6">
        <v>0</v>
      </c>
      <c r="H3023" s="14">
        <f t="shared" si="128"/>
        <v>221149</v>
      </c>
    </row>
    <row r="3024" spans="2:8" x14ac:dyDescent="0.25">
      <c r="B3024" s="5">
        <v>88247433</v>
      </c>
      <c r="C3024" s="5" t="s">
        <v>2790</v>
      </c>
      <c r="D3024" s="6">
        <v>501961</v>
      </c>
      <c r="E3024" s="6">
        <v>50000</v>
      </c>
      <c r="F3024" s="6">
        <v>10000</v>
      </c>
      <c r="G3024" s="6">
        <v>0</v>
      </c>
      <c r="H3024" s="14">
        <f t="shared" si="128"/>
        <v>561961</v>
      </c>
    </row>
    <row r="3025" spans="2:8" x14ac:dyDescent="0.25">
      <c r="B3025" s="5">
        <v>88248921</v>
      </c>
      <c r="C3025" s="5" t="s">
        <v>2791</v>
      </c>
      <c r="D3025" s="6">
        <v>235478</v>
      </c>
      <c r="E3025" s="6">
        <v>56000</v>
      </c>
      <c r="F3025" s="6">
        <v>0</v>
      </c>
      <c r="G3025" s="6">
        <v>0</v>
      </c>
      <c r="H3025" s="14">
        <f t="shared" si="128"/>
        <v>291478</v>
      </c>
    </row>
    <row r="3026" spans="2:8" x14ac:dyDescent="0.25">
      <c r="B3026" s="5">
        <v>88251368</v>
      </c>
      <c r="C3026" s="5" t="s">
        <v>2792</v>
      </c>
      <c r="D3026" s="6">
        <v>372281</v>
      </c>
      <c r="E3026" s="6">
        <v>50000</v>
      </c>
      <c r="F3026" s="6">
        <v>10000</v>
      </c>
      <c r="G3026" s="6">
        <v>0</v>
      </c>
      <c r="H3026" s="14">
        <f t="shared" si="128"/>
        <v>432281</v>
      </c>
    </row>
    <row r="3027" spans="2:8" x14ac:dyDescent="0.25">
      <c r="B3027" s="5">
        <v>88252058</v>
      </c>
      <c r="C3027" s="5" t="s">
        <v>2793</v>
      </c>
      <c r="D3027" s="6">
        <v>451204</v>
      </c>
      <c r="E3027" s="6">
        <v>61000</v>
      </c>
      <c r="F3027" s="6">
        <v>10000</v>
      </c>
      <c r="G3027" s="6">
        <v>0</v>
      </c>
      <c r="H3027" s="14">
        <f t="shared" si="128"/>
        <v>522204</v>
      </c>
    </row>
    <row r="3028" spans="2:8" x14ac:dyDescent="0.25">
      <c r="B3028" s="5">
        <v>88252685</v>
      </c>
      <c r="C3028" s="5" t="s">
        <v>2794</v>
      </c>
      <c r="D3028" s="6">
        <v>360096</v>
      </c>
      <c r="E3028" s="6">
        <v>25000</v>
      </c>
      <c r="F3028" s="6">
        <v>35000</v>
      </c>
      <c r="G3028" s="6">
        <v>0</v>
      </c>
      <c r="H3028" s="14">
        <f t="shared" si="128"/>
        <v>420096</v>
      </c>
    </row>
    <row r="3029" spans="2:8" x14ac:dyDescent="0.25">
      <c r="B3029" s="5">
        <v>88254975</v>
      </c>
      <c r="C3029" s="5" t="s">
        <v>2795</v>
      </c>
      <c r="D3029" s="6">
        <v>884833</v>
      </c>
      <c r="E3029" s="6">
        <v>100000</v>
      </c>
      <c r="F3029" s="6">
        <v>9000</v>
      </c>
      <c r="G3029" s="6">
        <v>128650</v>
      </c>
      <c r="H3029" s="14">
        <f t="shared" si="128"/>
        <v>1122483</v>
      </c>
    </row>
    <row r="3030" spans="2:8" x14ac:dyDescent="0.25">
      <c r="B3030" s="5">
        <v>88255292</v>
      </c>
      <c r="C3030" s="5" t="s">
        <v>2796</v>
      </c>
      <c r="D3030" s="6">
        <v>366563</v>
      </c>
      <c r="E3030" s="6">
        <v>50000</v>
      </c>
      <c r="F3030" s="6">
        <v>10000</v>
      </c>
      <c r="G3030" s="6">
        <v>0</v>
      </c>
      <c r="H3030" s="14">
        <f t="shared" si="128"/>
        <v>426563</v>
      </c>
    </row>
    <row r="3031" spans="2:8" x14ac:dyDescent="0.25">
      <c r="B3031" s="5">
        <v>88259365</v>
      </c>
      <c r="C3031" s="5" t="s">
        <v>2797</v>
      </c>
      <c r="D3031" s="6">
        <v>343566</v>
      </c>
      <c r="E3031" s="6">
        <v>61000</v>
      </c>
      <c r="F3031" s="6">
        <v>0</v>
      </c>
      <c r="G3031" s="6">
        <v>0</v>
      </c>
      <c r="H3031" s="14">
        <f t="shared" si="128"/>
        <v>404566</v>
      </c>
    </row>
    <row r="3032" spans="2:8" x14ac:dyDescent="0.25">
      <c r="B3032" s="5">
        <v>88259595</v>
      </c>
      <c r="C3032" s="5" t="s">
        <v>2798</v>
      </c>
      <c r="D3032" s="6">
        <v>229937</v>
      </c>
      <c r="E3032" s="6">
        <v>50000</v>
      </c>
      <c r="F3032" s="6">
        <v>0</v>
      </c>
      <c r="G3032" s="6">
        <v>0</v>
      </c>
      <c r="H3032" s="14">
        <f t="shared" si="128"/>
        <v>279937</v>
      </c>
    </row>
    <row r="3033" spans="2:8" x14ac:dyDescent="0.25">
      <c r="B3033" s="5">
        <v>88259879</v>
      </c>
      <c r="C3033" s="5" t="s">
        <v>2799</v>
      </c>
      <c r="D3033" s="6">
        <v>0</v>
      </c>
      <c r="E3033" s="6">
        <v>50000</v>
      </c>
      <c r="F3033" s="6">
        <v>0</v>
      </c>
      <c r="G3033" s="6">
        <v>0</v>
      </c>
      <c r="H3033" s="14">
        <f t="shared" si="128"/>
        <v>50000</v>
      </c>
    </row>
    <row r="3034" spans="2:8" x14ac:dyDescent="0.25">
      <c r="B3034" s="5">
        <v>88260356</v>
      </c>
      <c r="C3034" s="5" t="s">
        <v>2800</v>
      </c>
      <c r="D3034" s="6">
        <v>0</v>
      </c>
      <c r="E3034" s="6">
        <v>50000</v>
      </c>
      <c r="F3034" s="6">
        <v>0</v>
      </c>
      <c r="G3034" s="6">
        <v>0</v>
      </c>
      <c r="H3034" s="14">
        <f t="shared" si="128"/>
        <v>50000</v>
      </c>
    </row>
    <row r="3035" spans="2:8" x14ac:dyDescent="0.25">
      <c r="B3035" s="5">
        <v>88261442</v>
      </c>
      <c r="C3035" s="5" t="s">
        <v>2801</v>
      </c>
      <c r="D3035" s="6">
        <v>432205</v>
      </c>
      <c r="E3035" s="6">
        <v>50000</v>
      </c>
      <c r="F3035" s="6">
        <v>0</v>
      </c>
      <c r="G3035" s="6">
        <v>0</v>
      </c>
      <c r="H3035" s="14">
        <f t="shared" si="128"/>
        <v>482205</v>
      </c>
    </row>
    <row r="3036" spans="2:8" x14ac:dyDescent="0.25">
      <c r="B3036" s="5">
        <v>88264367</v>
      </c>
      <c r="C3036" s="5" t="s">
        <v>2802</v>
      </c>
      <c r="D3036" s="6">
        <v>371881</v>
      </c>
      <c r="E3036" s="6">
        <v>50000</v>
      </c>
      <c r="F3036" s="6">
        <v>10000</v>
      </c>
      <c r="G3036" s="6">
        <v>0</v>
      </c>
      <c r="H3036" s="14">
        <f t="shared" si="128"/>
        <v>431881</v>
      </c>
    </row>
    <row r="3037" spans="2:8" x14ac:dyDescent="0.25">
      <c r="B3037" s="5">
        <v>88265113</v>
      </c>
      <c r="C3037" s="5" t="s">
        <v>2803</v>
      </c>
      <c r="D3037" s="6">
        <v>0</v>
      </c>
      <c r="E3037" s="6">
        <v>61000</v>
      </c>
      <c r="F3037" s="6">
        <v>0</v>
      </c>
      <c r="G3037" s="6">
        <v>0</v>
      </c>
      <c r="H3037" s="14">
        <f t="shared" si="128"/>
        <v>61000</v>
      </c>
    </row>
    <row r="3038" spans="2:8" x14ac:dyDescent="0.25">
      <c r="B3038" s="5">
        <v>88266215</v>
      </c>
      <c r="C3038" s="5" t="s">
        <v>2804</v>
      </c>
      <c r="D3038" s="6">
        <v>0</v>
      </c>
      <c r="E3038" s="6">
        <v>50000</v>
      </c>
      <c r="F3038" s="6">
        <v>0</v>
      </c>
      <c r="G3038" s="6">
        <v>0</v>
      </c>
      <c r="H3038" s="14">
        <f t="shared" si="128"/>
        <v>50000</v>
      </c>
    </row>
    <row r="3039" spans="2:8" x14ac:dyDescent="0.25">
      <c r="B3039" s="5">
        <v>88266436</v>
      </c>
      <c r="C3039" s="5" t="s">
        <v>2805</v>
      </c>
      <c r="D3039" s="6">
        <v>353663</v>
      </c>
      <c r="E3039" s="6">
        <v>50000</v>
      </c>
      <c r="F3039" s="6">
        <v>0</v>
      </c>
      <c r="G3039" s="6">
        <v>0</v>
      </c>
      <c r="H3039" s="14">
        <f t="shared" si="128"/>
        <v>403663</v>
      </c>
    </row>
    <row r="3040" spans="2:8" x14ac:dyDescent="0.25">
      <c r="B3040" s="5">
        <v>88268474</v>
      </c>
      <c r="C3040" s="5" t="s">
        <v>2806</v>
      </c>
      <c r="D3040" s="6">
        <v>328159</v>
      </c>
      <c r="E3040" s="6">
        <v>61000</v>
      </c>
      <c r="F3040" s="6">
        <v>0</v>
      </c>
      <c r="G3040" s="6">
        <v>0</v>
      </c>
      <c r="H3040" s="14">
        <f t="shared" si="128"/>
        <v>389159</v>
      </c>
    </row>
    <row r="3041" spans="2:8" x14ac:dyDescent="0.25">
      <c r="B3041" s="5">
        <v>88272521</v>
      </c>
      <c r="C3041" s="5" t="s">
        <v>2807</v>
      </c>
      <c r="D3041" s="6">
        <v>357863</v>
      </c>
      <c r="E3041" s="6">
        <v>50000</v>
      </c>
      <c r="F3041" s="6">
        <v>0</v>
      </c>
      <c r="G3041" s="6">
        <v>0</v>
      </c>
      <c r="H3041" s="14">
        <f t="shared" si="128"/>
        <v>407863</v>
      </c>
    </row>
    <row r="3042" spans="2:8" x14ac:dyDescent="0.25">
      <c r="B3042" s="5">
        <v>88273517</v>
      </c>
      <c r="C3042" s="5" t="s">
        <v>2808</v>
      </c>
      <c r="D3042" s="6">
        <v>334722</v>
      </c>
      <c r="E3042" s="6">
        <v>61000</v>
      </c>
      <c r="F3042" s="6">
        <v>0</v>
      </c>
      <c r="G3042" s="6">
        <v>0</v>
      </c>
      <c r="H3042" s="14">
        <f t="shared" si="128"/>
        <v>395722</v>
      </c>
    </row>
    <row r="3043" spans="2:8" x14ac:dyDescent="0.25">
      <c r="B3043" s="5">
        <v>88274701</v>
      </c>
      <c r="C3043" s="5" t="s">
        <v>2809</v>
      </c>
      <c r="D3043" s="6">
        <v>706327</v>
      </c>
      <c r="E3043" s="6">
        <v>50000</v>
      </c>
      <c r="F3043" s="6">
        <v>10000</v>
      </c>
      <c r="G3043" s="6">
        <v>0</v>
      </c>
      <c r="H3043" s="14">
        <f t="shared" si="128"/>
        <v>766327</v>
      </c>
    </row>
    <row r="3044" spans="2:8" x14ac:dyDescent="0.25">
      <c r="B3044" s="5">
        <v>88274756</v>
      </c>
      <c r="C3044" s="5" t="s">
        <v>2810</v>
      </c>
      <c r="D3044" s="6">
        <v>739591</v>
      </c>
      <c r="E3044" s="6">
        <v>50000</v>
      </c>
      <c r="F3044" s="6">
        <v>10000</v>
      </c>
      <c r="G3044" s="6">
        <v>0</v>
      </c>
      <c r="H3044" s="14">
        <f t="shared" si="128"/>
        <v>799591</v>
      </c>
    </row>
    <row r="3045" spans="2:8" x14ac:dyDescent="0.25">
      <c r="B3045" s="5">
        <v>88281867</v>
      </c>
      <c r="C3045" s="5" t="s">
        <v>2811</v>
      </c>
      <c r="D3045" s="6">
        <v>190865</v>
      </c>
      <c r="E3045" s="6">
        <v>50000</v>
      </c>
      <c r="F3045" s="6">
        <v>20000</v>
      </c>
      <c r="G3045" s="6">
        <v>0</v>
      </c>
      <c r="H3045" s="14">
        <f t="shared" si="128"/>
        <v>260865</v>
      </c>
    </row>
    <row r="3046" spans="2:8" x14ac:dyDescent="0.25">
      <c r="B3046" s="5">
        <v>88288816</v>
      </c>
      <c r="C3046" s="5" t="s">
        <v>2812</v>
      </c>
      <c r="D3046" s="6">
        <v>246808</v>
      </c>
      <c r="E3046" s="6">
        <v>0</v>
      </c>
      <c r="F3046" s="6">
        <v>0</v>
      </c>
      <c r="G3046" s="6">
        <v>0</v>
      </c>
      <c r="H3046" s="14">
        <f t="shared" si="128"/>
        <v>246808</v>
      </c>
    </row>
    <row r="3047" spans="2:8" x14ac:dyDescent="0.25">
      <c r="B3047" s="5">
        <v>88288964</v>
      </c>
      <c r="C3047" s="5" t="s">
        <v>2813</v>
      </c>
      <c r="D3047" s="6">
        <v>319355</v>
      </c>
      <c r="E3047" s="6">
        <v>50000</v>
      </c>
      <c r="F3047" s="6">
        <v>10000</v>
      </c>
      <c r="G3047" s="6">
        <v>0</v>
      </c>
      <c r="H3047" s="14">
        <f t="shared" si="128"/>
        <v>379355</v>
      </c>
    </row>
    <row r="3048" spans="2:8" x14ac:dyDescent="0.25">
      <c r="B3048" s="5">
        <v>88308108</v>
      </c>
      <c r="C3048" s="5" t="s">
        <v>2814</v>
      </c>
      <c r="D3048" s="6">
        <v>161432</v>
      </c>
      <c r="E3048" s="6">
        <v>50000</v>
      </c>
      <c r="F3048" s="6">
        <v>50000</v>
      </c>
      <c r="G3048" s="6">
        <v>39717</v>
      </c>
      <c r="H3048" s="14">
        <f t="shared" si="128"/>
        <v>301149</v>
      </c>
    </row>
    <row r="3049" spans="2:8" x14ac:dyDescent="0.25">
      <c r="B3049" s="5">
        <v>91047725</v>
      </c>
      <c r="C3049" s="5" t="s">
        <v>2815</v>
      </c>
      <c r="D3049" s="6">
        <v>114882</v>
      </c>
      <c r="E3049" s="6">
        <v>50000</v>
      </c>
      <c r="F3049" s="6">
        <v>4000</v>
      </c>
      <c r="G3049" s="6">
        <v>0</v>
      </c>
      <c r="H3049" s="14">
        <f t="shared" si="128"/>
        <v>168882</v>
      </c>
    </row>
    <row r="3050" spans="2:8" x14ac:dyDescent="0.25">
      <c r="B3050" s="5">
        <v>91150707</v>
      </c>
      <c r="C3050" s="5" t="s">
        <v>2816</v>
      </c>
      <c r="D3050" s="6">
        <v>0</v>
      </c>
      <c r="E3050" s="6">
        <v>50000</v>
      </c>
      <c r="F3050" s="6">
        <v>10000</v>
      </c>
      <c r="G3050" s="6">
        <v>0</v>
      </c>
      <c r="H3050" s="14">
        <f t="shared" si="128"/>
        <v>60000</v>
      </c>
    </row>
    <row r="3051" spans="2:8" x14ac:dyDescent="0.25">
      <c r="B3051" s="5">
        <v>91155743</v>
      </c>
      <c r="C3051" s="5" t="s">
        <v>2817</v>
      </c>
      <c r="D3051" s="6">
        <v>0</v>
      </c>
      <c r="E3051" s="6">
        <v>50000</v>
      </c>
      <c r="F3051" s="6">
        <v>0</v>
      </c>
      <c r="G3051" s="6">
        <v>0</v>
      </c>
      <c r="H3051" s="14">
        <f t="shared" si="128"/>
        <v>50000</v>
      </c>
    </row>
    <row r="3052" spans="2:8" x14ac:dyDescent="0.25">
      <c r="B3052" s="5">
        <v>91158155</v>
      </c>
      <c r="C3052" s="5" t="s">
        <v>2818</v>
      </c>
      <c r="D3052" s="6">
        <v>272224</v>
      </c>
      <c r="E3052" s="6">
        <v>50000</v>
      </c>
      <c r="F3052" s="6">
        <v>10000</v>
      </c>
      <c r="G3052" s="6">
        <v>0</v>
      </c>
      <c r="H3052" s="14">
        <f t="shared" si="128"/>
        <v>332224</v>
      </c>
    </row>
    <row r="3053" spans="2:8" x14ac:dyDescent="0.25">
      <c r="B3053" s="5">
        <v>91245793</v>
      </c>
      <c r="C3053" s="5" t="s">
        <v>2819</v>
      </c>
      <c r="D3053" s="6">
        <v>123313</v>
      </c>
      <c r="E3053" s="6">
        <v>50000</v>
      </c>
      <c r="F3053" s="6">
        <v>0</v>
      </c>
      <c r="G3053" s="6">
        <v>0</v>
      </c>
      <c r="H3053" s="14">
        <f t="shared" si="128"/>
        <v>173313</v>
      </c>
    </row>
    <row r="3054" spans="2:8" x14ac:dyDescent="0.25">
      <c r="B3054" s="5">
        <v>91349846</v>
      </c>
      <c r="C3054" s="5" t="s">
        <v>2820</v>
      </c>
      <c r="D3054" s="6">
        <v>641592</v>
      </c>
      <c r="E3054" s="6">
        <v>100000</v>
      </c>
      <c r="F3054" s="6">
        <v>0</v>
      </c>
      <c r="G3054" s="6">
        <v>0</v>
      </c>
      <c r="H3054" s="14">
        <f t="shared" si="128"/>
        <v>741592</v>
      </c>
    </row>
    <row r="3055" spans="2:8" x14ac:dyDescent="0.25">
      <c r="B3055" s="5">
        <v>91478555</v>
      </c>
      <c r="C3055" s="5" t="s">
        <v>2821</v>
      </c>
      <c r="D3055" s="6">
        <v>327671</v>
      </c>
      <c r="E3055" s="6">
        <v>50000</v>
      </c>
      <c r="F3055" s="6">
        <v>0</v>
      </c>
      <c r="G3055" s="6">
        <v>0</v>
      </c>
      <c r="H3055" s="14">
        <f t="shared" si="128"/>
        <v>377671</v>
      </c>
    </row>
    <row r="3056" spans="2:8" x14ac:dyDescent="0.25">
      <c r="B3056" s="5">
        <v>92556368</v>
      </c>
      <c r="C3056" s="5" t="s">
        <v>2822</v>
      </c>
      <c r="D3056" s="6">
        <v>281876</v>
      </c>
      <c r="E3056" s="6">
        <v>50000</v>
      </c>
      <c r="F3056" s="6">
        <v>10000</v>
      </c>
      <c r="G3056" s="6">
        <v>0</v>
      </c>
      <c r="H3056" s="14">
        <f t="shared" si="128"/>
        <v>341876</v>
      </c>
    </row>
    <row r="3057" spans="1:9" x14ac:dyDescent="0.25">
      <c r="A3057" s="22"/>
      <c r="B3057" s="5">
        <v>96169290</v>
      </c>
      <c r="C3057" s="5" t="s">
        <v>2823</v>
      </c>
      <c r="D3057" s="6">
        <v>294868</v>
      </c>
      <c r="E3057" s="6">
        <v>25000</v>
      </c>
      <c r="F3057" s="6">
        <v>25000</v>
      </c>
      <c r="G3057" s="6">
        <v>0</v>
      </c>
      <c r="H3057" s="14">
        <f t="shared" si="128"/>
        <v>344868</v>
      </c>
      <c r="I3057" s="22"/>
    </row>
    <row r="3058" spans="1:9" ht="15" customHeight="1" x14ac:dyDescent="0.25">
      <c r="A3058" s="11" t="s">
        <v>3290</v>
      </c>
      <c r="B3058" s="25">
        <v>72</v>
      </c>
      <c r="C3058" s="5">
        <v>24</v>
      </c>
      <c r="D3058" s="5">
        <v>2499000680</v>
      </c>
      <c r="E3058" s="5">
        <v>2</v>
      </c>
      <c r="F3058" s="5">
        <v>2024</v>
      </c>
      <c r="G3058" s="5">
        <v>1</v>
      </c>
      <c r="H3058" s="14"/>
      <c r="I3058" s="15">
        <f>+SUM(H3059:H3062)</f>
        <v>1901361</v>
      </c>
    </row>
    <row r="3059" spans="1:9" x14ac:dyDescent="0.25">
      <c r="B3059" s="5">
        <v>52148832</v>
      </c>
      <c r="C3059" s="5" t="s">
        <v>2824</v>
      </c>
      <c r="D3059" s="6">
        <v>0</v>
      </c>
      <c r="E3059" s="6">
        <v>50000</v>
      </c>
      <c r="F3059" s="6">
        <v>0</v>
      </c>
      <c r="G3059" s="6">
        <v>0</v>
      </c>
      <c r="H3059" s="14">
        <f>SUM(D3059:G3059)</f>
        <v>50000</v>
      </c>
    </row>
    <row r="3060" spans="1:9" x14ac:dyDescent="0.25">
      <c r="B3060" s="5">
        <v>52896209</v>
      </c>
      <c r="C3060" s="5" t="s">
        <v>2825</v>
      </c>
      <c r="D3060" s="6">
        <v>811197</v>
      </c>
      <c r="E3060" s="6">
        <v>81000</v>
      </c>
      <c r="F3060" s="6">
        <v>0</v>
      </c>
      <c r="G3060" s="6">
        <v>0</v>
      </c>
      <c r="H3060" s="14">
        <f>SUM(D3060:G3060)</f>
        <v>892197</v>
      </c>
    </row>
    <row r="3061" spans="1:9" x14ac:dyDescent="0.25">
      <c r="B3061" s="5">
        <v>79323616</v>
      </c>
      <c r="C3061" s="5" t="s">
        <v>2826</v>
      </c>
      <c r="D3061" s="6">
        <v>161723</v>
      </c>
      <c r="E3061" s="6">
        <v>98000</v>
      </c>
      <c r="F3061" s="6">
        <v>0</v>
      </c>
      <c r="G3061" s="6">
        <v>0</v>
      </c>
      <c r="H3061" s="14">
        <f>SUM(D3061:G3061)</f>
        <v>259723</v>
      </c>
    </row>
    <row r="3062" spans="1:9" x14ac:dyDescent="0.25">
      <c r="A3062" s="22"/>
      <c r="B3062" s="5">
        <v>80430234</v>
      </c>
      <c r="C3062" s="5" t="s">
        <v>2827</v>
      </c>
      <c r="D3062" s="6">
        <v>561441</v>
      </c>
      <c r="E3062" s="6">
        <v>138000</v>
      </c>
      <c r="F3062" s="6">
        <v>0</v>
      </c>
      <c r="G3062" s="6">
        <v>0</v>
      </c>
      <c r="H3062" s="14">
        <f>SUM(D3062:G3062)</f>
        <v>699441</v>
      </c>
      <c r="I3062" s="22"/>
    </row>
    <row r="3063" spans="1:9" ht="15" customHeight="1" x14ac:dyDescent="0.25">
      <c r="A3063" s="11" t="s">
        <v>3291</v>
      </c>
      <c r="B3063" s="25">
        <v>73</v>
      </c>
      <c r="C3063" s="5">
        <v>24</v>
      </c>
      <c r="D3063" s="5">
        <v>2499000681</v>
      </c>
      <c r="E3063" s="5">
        <v>2</v>
      </c>
      <c r="F3063" s="5">
        <v>2024</v>
      </c>
      <c r="G3063" s="5">
        <v>1</v>
      </c>
      <c r="H3063" s="14"/>
      <c r="I3063" s="15">
        <f>+SUM(H3064:H3105)</f>
        <v>13144266</v>
      </c>
    </row>
    <row r="3064" spans="1:9" x14ac:dyDescent="0.25">
      <c r="B3064" s="5">
        <v>1004770659</v>
      </c>
      <c r="C3064" s="5" t="s">
        <v>2828</v>
      </c>
      <c r="D3064" s="6">
        <v>0</v>
      </c>
      <c r="E3064" s="6">
        <v>32000</v>
      </c>
      <c r="F3064" s="6">
        <v>200000</v>
      </c>
      <c r="G3064" s="6">
        <v>0</v>
      </c>
      <c r="H3064" s="14">
        <f t="shared" ref="H3064:H3105" si="129">SUM(D3064:G3064)</f>
        <v>232000</v>
      </c>
    </row>
    <row r="3065" spans="1:9" x14ac:dyDescent="0.25">
      <c r="B3065" s="5">
        <v>94425268</v>
      </c>
      <c r="C3065" s="5" t="s">
        <v>3350</v>
      </c>
      <c r="D3065" s="6">
        <v>276178</v>
      </c>
      <c r="E3065" s="6">
        <v>0</v>
      </c>
      <c r="F3065" s="6">
        <v>0</v>
      </c>
      <c r="G3065" s="6">
        <v>0</v>
      </c>
      <c r="H3065" s="14">
        <f t="shared" si="129"/>
        <v>276178</v>
      </c>
    </row>
    <row r="3066" spans="1:9" x14ac:dyDescent="0.25">
      <c r="B3066" s="5">
        <v>1006326672</v>
      </c>
      <c r="C3066" s="5" t="s">
        <v>2829</v>
      </c>
      <c r="D3066" s="6">
        <v>234747</v>
      </c>
      <c r="E3066" s="6">
        <v>30000</v>
      </c>
      <c r="F3066" s="6">
        <v>0</v>
      </c>
      <c r="G3066" s="6">
        <v>0</v>
      </c>
      <c r="H3066" s="14">
        <f t="shared" si="129"/>
        <v>264747</v>
      </c>
    </row>
    <row r="3067" spans="1:9" x14ac:dyDescent="0.25">
      <c r="B3067" s="5">
        <v>1007108465</v>
      </c>
      <c r="C3067" s="5" t="s">
        <v>2830</v>
      </c>
      <c r="D3067" s="6">
        <v>309286</v>
      </c>
      <c r="E3067" s="6">
        <v>25000</v>
      </c>
      <c r="F3067" s="6">
        <v>0</v>
      </c>
      <c r="G3067" s="6">
        <v>0</v>
      </c>
      <c r="H3067" s="14">
        <f t="shared" si="129"/>
        <v>334286</v>
      </c>
    </row>
    <row r="3068" spans="1:9" x14ac:dyDescent="0.25">
      <c r="B3068" s="5">
        <v>1007753684</v>
      </c>
      <c r="C3068" s="5" t="s">
        <v>2831</v>
      </c>
      <c r="D3068" s="6">
        <v>0</v>
      </c>
      <c r="E3068" s="6">
        <v>30000</v>
      </c>
      <c r="F3068" s="6">
        <v>70000</v>
      </c>
      <c r="G3068" s="6">
        <v>0</v>
      </c>
      <c r="H3068" s="14">
        <f t="shared" si="129"/>
        <v>100000</v>
      </c>
    </row>
    <row r="3069" spans="1:9" x14ac:dyDescent="0.25">
      <c r="B3069" s="5">
        <v>1059062926</v>
      </c>
      <c r="C3069" s="5" t="s">
        <v>2832</v>
      </c>
      <c r="D3069" s="6">
        <v>383488</v>
      </c>
      <c r="E3069" s="6">
        <v>30000</v>
      </c>
      <c r="F3069" s="6">
        <v>0</v>
      </c>
      <c r="G3069" s="6">
        <v>0</v>
      </c>
      <c r="H3069" s="14">
        <f t="shared" si="129"/>
        <v>413488</v>
      </c>
    </row>
    <row r="3070" spans="1:9" x14ac:dyDescent="0.25">
      <c r="B3070" s="5">
        <v>1098731910</v>
      </c>
      <c r="C3070" s="5" t="s">
        <v>2833</v>
      </c>
      <c r="D3070" s="6">
        <v>0</v>
      </c>
      <c r="E3070" s="6">
        <v>70000</v>
      </c>
      <c r="F3070" s="6">
        <v>50000</v>
      </c>
      <c r="G3070" s="6">
        <v>0</v>
      </c>
      <c r="H3070" s="14">
        <f t="shared" si="129"/>
        <v>120000</v>
      </c>
    </row>
    <row r="3071" spans="1:9" x14ac:dyDescent="0.25">
      <c r="B3071" s="5">
        <v>1107079397</v>
      </c>
      <c r="C3071" s="5" t="s">
        <v>2834</v>
      </c>
      <c r="D3071" s="6">
        <v>203222</v>
      </c>
      <c r="E3071" s="6">
        <v>56000</v>
      </c>
      <c r="F3071" s="6">
        <v>0</v>
      </c>
      <c r="G3071" s="6">
        <v>0</v>
      </c>
      <c r="H3071" s="14">
        <f t="shared" si="129"/>
        <v>259222</v>
      </c>
    </row>
    <row r="3072" spans="1:9" x14ac:dyDescent="0.25">
      <c r="B3072" s="5">
        <v>1107099761</v>
      </c>
      <c r="C3072" s="5" t="s">
        <v>2835</v>
      </c>
      <c r="D3072" s="6">
        <v>283227</v>
      </c>
      <c r="E3072" s="6">
        <v>78000</v>
      </c>
      <c r="F3072" s="6">
        <v>0</v>
      </c>
      <c r="G3072" s="6">
        <v>0</v>
      </c>
      <c r="H3072" s="14">
        <f t="shared" si="129"/>
        <v>361227</v>
      </c>
    </row>
    <row r="3073" spans="2:8" x14ac:dyDescent="0.25">
      <c r="B3073" s="5">
        <v>1113534912</v>
      </c>
      <c r="C3073" s="5" t="s">
        <v>2836</v>
      </c>
      <c r="D3073" s="6">
        <v>0</v>
      </c>
      <c r="E3073" s="6">
        <v>45000</v>
      </c>
      <c r="F3073" s="6">
        <v>55000</v>
      </c>
      <c r="G3073" s="6">
        <v>0</v>
      </c>
      <c r="H3073" s="14">
        <f t="shared" si="129"/>
        <v>100000</v>
      </c>
    </row>
    <row r="3074" spans="2:8" x14ac:dyDescent="0.25">
      <c r="B3074" s="5">
        <v>1113634452</v>
      </c>
      <c r="C3074" s="5" t="s">
        <v>2837</v>
      </c>
      <c r="D3074" s="6">
        <v>216306</v>
      </c>
      <c r="E3074" s="6">
        <v>36000</v>
      </c>
      <c r="F3074" s="6">
        <v>0</v>
      </c>
      <c r="G3074" s="6">
        <v>0</v>
      </c>
      <c r="H3074" s="14">
        <f t="shared" si="129"/>
        <v>252306</v>
      </c>
    </row>
    <row r="3075" spans="2:8" x14ac:dyDescent="0.25">
      <c r="B3075" s="5">
        <v>1113638436</v>
      </c>
      <c r="C3075" s="5" t="s">
        <v>2838</v>
      </c>
      <c r="D3075" s="6">
        <v>278285</v>
      </c>
      <c r="E3075" s="6">
        <v>25000</v>
      </c>
      <c r="F3075" s="6">
        <v>0</v>
      </c>
      <c r="G3075" s="6">
        <v>0</v>
      </c>
      <c r="H3075" s="14">
        <f t="shared" si="129"/>
        <v>303285</v>
      </c>
    </row>
    <row r="3076" spans="2:8" x14ac:dyDescent="0.25">
      <c r="B3076" s="5">
        <v>1113644790</v>
      </c>
      <c r="C3076" s="5" t="s">
        <v>2839</v>
      </c>
      <c r="D3076" s="6">
        <v>286290</v>
      </c>
      <c r="E3076" s="6">
        <v>51000</v>
      </c>
      <c r="F3076" s="6">
        <v>0</v>
      </c>
      <c r="G3076" s="6">
        <v>0</v>
      </c>
      <c r="H3076" s="14">
        <f t="shared" si="129"/>
        <v>337290</v>
      </c>
    </row>
    <row r="3077" spans="2:8" x14ac:dyDescent="0.25">
      <c r="B3077" s="5">
        <v>1113652218</v>
      </c>
      <c r="C3077" s="5" t="s">
        <v>2840</v>
      </c>
      <c r="D3077" s="6">
        <v>0</v>
      </c>
      <c r="E3077" s="6">
        <v>128000</v>
      </c>
      <c r="F3077" s="6">
        <v>500000</v>
      </c>
      <c r="G3077" s="6">
        <v>0</v>
      </c>
      <c r="H3077" s="14">
        <f t="shared" si="129"/>
        <v>628000</v>
      </c>
    </row>
    <row r="3078" spans="2:8" x14ac:dyDescent="0.25">
      <c r="B3078" s="5">
        <v>1113657058</v>
      </c>
      <c r="C3078" s="5" t="s">
        <v>2841</v>
      </c>
      <c r="D3078" s="6">
        <v>287863</v>
      </c>
      <c r="E3078" s="6">
        <v>25000</v>
      </c>
      <c r="F3078" s="6">
        <v>0</v>
      </c>
      <c r="G3078" s="6">
        <v>0</v>
      </c>
      <c r="H3078" s="14">
        <f t="shared" si="129"/>
        <v>312863</v>
      </c>
    </row>
    <row r="3079" spans="2:8" x14ac:dyDescent="0.25">
      <c r="B3079" s="5">
        <v>1113670480</v>
      </c>
      <c r="C3079" s="5" t="s">
        <v>2842</v>
      </c>
      <c r="D3079" s="6">
        <v>363887</v>
      </c>
      <c r="E3079" s="6">
        <v>63000</v>
      </c>
      <c r="F3079" s="6">
        <v>0</v>
      </c>
      <c r="G3079" s="6">
        <v>0</v>
      </c>
      <c r="H3079" s="14">
        <f t="shared" si="129"/>
        <v>426887</v>
      </c>
    </row>
    <row r="3080" spans="2:8" x14ac:dyDescent="0.25">
      <c r="B3080" s="5">
        <v>1113690038</v>
      </c>
      <c r="C3080" s="5" t="s">
        <v>2843</v>
      </c>
      <c r="D3080" s="6">
        <v>429444</v>
      </c>
      <c r="E3080" s="6">
        <v>30000</v>
      </c>
      <c r="F3080" s="6">
        <v>0</v>
      </c>
      <c r="G3080" s="6">
        <v>0</v>
      </c>
      <c r="H3080" s="14">
        <f t="shared" si="129"/>
        <v>459444</v>
      </c>
    </row>
    <row r="3081" spans="2:8" x14ac:dyDescent="0.25">
      <c r="B3081" s="5">
        <v>1113691155</v>
      </c>
      <c r="C3081" s="5" t="s">
        <v>2844</v>
      </c>
      <c r="D3081" s="6">
        <v>202709</v>
      </c>
      <c r="E3081" s="6">
        <v>26000</v>
      </c>
      <c r="F3081" s="6">
        <v>0</v>
      </c>
      <c r="G3081" s="6">
        <v>0</v>
      </c>
      <c r="H3081" s="14">
        <f t="shared" si="129"/>
        <v>228709</v>
      </c>
    </row>
    <row r="3082" spans="2:8" x14ac:dyDescent="0.25">
      <c r="B3082" s="5">
        <v>1114823475</v>
      </c>
      <c r="C3082" s="5" t="s">
        <v>2845</v>
      </c>
      <c r="D3082" s="6">
        <v>397422</v>
      </c>
      <c r="E3082" s="6">
        <v>52000</v>
      </c>
      <c r="F3082" s="6">
        <v>0</v>
      </c>
      <c r="G3082" s="6">
        <v>0</v>
      </c>
      <c r="H3082" s="14">
        <f t="shared" si="129"/>
        <v>449422</v>
      </c>
    </row>
    <row r="3083" spans="2:8" x14ac:dyDescent="0.25">
      <c r="B3083" s="5">
        <v>1118288411</v>
      </c>
      <c r="C3083" s="5" t="s">
        <v>2846</v>
      </c>
      <c r="D3083" s="6">
        <v>0</v>
      </c>
      <c r="E3083" s="6">
        <v>60000</v>
      </c>
      <c r="F3083" s="6">
        <v>0</v>
      </c>
      <c r="G3083" s="6">
        <v>0</v>
      </c>
      <c r="H3083" s="14">
        <f t="shared" si="129"/>
        <v>60000</v>
      </c>
    </row>
    <row r="3084" spans="2:8" x14ac:dyDescent="0.25">
      <c r="B3084" s="5">
        <v>1118297092</v>
      </c>
      <c r="C3084" s="5" t="s">
        <v>2847</v>
      </c>
      <c r="D3084" s="6">
        <v>139142</v>
      </c>
      <c r="E3084" s="6">
        <v>31000</v>
      </c>
      <c r="F3084" s="6">
        <v>0</v>
      </c>
      <c r="G3084" s="6">
        <v>0</v>
      </c>
      <c r="H3084" s="14">
        <f t="shared" si="129"/>
        <v>170142</v>
      </c>
    </row>
    <row r="3085" spans="2:8" x14ac:dyDescent="0.25">
      <c r="B3085" s="5">
        <v>1121877452</v>
      </c>
      <c r="C3085" s="5" t="s">
        <v>2848</v>
      </c>
      <c r="D3085" s="6">
        <v>196579</v>
      </c>
      <c r="E3085" s="6">
        <v>26000</v>
      </c>
      <c r="F3085" s="6">
        <v>0</v>
      </c>
      <c r="G3085" s="6">
        <v>0</v>
      </c>
      <c r="H3085" s="14">
        <f t="shared" si="129"/>
        <v>222579</v>
      </c>
    </row>
    <row r="3086" spans="2:8" x14ac:dyDescent="0.25">
      <c r="B3086" s="5">
        <v>1130625290</v>
      </c>
      <c r="C3086" s="5" t="s">
        <v>2849</v>
      </c>
      <c r="D3086" s="6">
        <v>304273</v>
      </c>
      <c r="E3086" s="6">
        <v>52000</v>
      </c>
      <c r="F3086" s="6">
        <v>0</v>
      </c>
      <c r="G3086" s="6">
        <v>0</v>
      </c>
      <c r="H3086" s="14">
        <f t="shared" si="129"/>
        <v>356273</v>
      </c>
    </row>
    <row r="3087" spans="2:8" x14ac:dyDescent="0.25">
      <c r="B3087" s="5">
        <v>1130635883</v>
      </c>
      <c r="C3087" s="5" t="s">
        <v>2850</v>
      </c>
      <c r="D3087" s="6">
        <v>699407</v>
      </c>
      <c r="E3087" s="6">
        <v>100000</v>
      </c>
      <c r="F3087" s="6">
        <v>0</v>
      </c>
      <c r="G3087" s="6">
        <v>0</v>
      </c>
      <c r="H3087" s="14">
        <f t="shared" si="129"/>
        <v>799407</v>
      </c>
    </row>
    <row r="3088" spans="2:8" x14ac:dyDescent="0.25">
      <c r="B3088" s="5">
        <v>1130639951</v>
      </c>
      <c r="C3088" s="5" t="s">
        <v>2851</v>
      </c>
      <c r="D3088" s="6">
        <v>369717</v>
      </c>
      <c r="E3088" s="6">
        <v>29000</v>
      </c>
      <c r="F3088" s="6">
        <v>0</v>
      </c>
      <c r="G3088" s="6">
        <v>0</v>
      </c>
      <c r="H3088" s="14">
        <f t="shared" si="129"/>
        <v>398717</v>
      </c>
    </row>
    <row r="3089" spans="2:8" x14ac:dyDescent="0.25">
      <c r="B3089" s="5">
        <v>1130658942</v>
      </c>
      <c r="C3089" s="5" t="s">
        <v>2852</v>
      </c>
      <c r="D3089" s="6">
        <v>158061</v>
      </c>
      <c r="E3089" s="6">
        <v>70000</v>
      </c>
      <c r="F3089" s="6">
        <v>0</v>
      </c>
      <c r="G3089" s="6">
        <v>0</v>
      </c>
      <c r="H3089" s="14">
        <f t="shared" si="129"/>
        <v>228061</v>
      </c>
    </row>
    <row r="3090" spans="2:8" x14ac:dyDescent="0.25">
      <c r="B3090" s="5">
        <v>1144188733</v>
      </c>
      <c r="C3090" s="5" t="s">
        <v>2853</v>
      </c>
      <c r="D3090" s="6">
        <v>0</v>
      </c>
      <c r="E3090" s="6">
        <v>70000</v>
      </c>
      <c r="F3090" s="6">
        <v>0</v>
      </c>
      <c r="G3090" s="6">
        <v>0</v>
      </c>
      <c r="H3090" s="14">
        <f t="shared" si="129"/>
        <v>70000</v>
      </c>
    </row>
    <row r="3091" spans="2:8" x14ac:dyDescent="0.25">
      <c r="B3091" s="5">
        <v>1144211567</v>
      </c>
      <c r="C3091" s="5" t="s">
        <v>2854</v>
      </c>
      <c r="D3091" s="6">
        <v>211033</v>
      </c>
      <c r="E3091" s="6">
        <v>40000</v>
      </c>
      <c r="F3091" s="6">
        <v>0</v>
      </c>
      <c r="G3091" s="6">
        <v>0</v>
      </c>
      <c r="H3091" s="14">
        <f t="shared" si="129"/>
        <v>251033</v>
      </c>
    </row>
    <row r="3092" spans="2:8" x14ac:dyDescent="0.25">
      <c r="B3092" s="5">
        <v>1151971598</v>
      </c>
      <c r="C3092" s="5" t="s">
        <v>2855</v>
      </c>
      <c r="D3092" s="6">
        <v>0</v>
      </c>
      <c r="E3092" s="6">
        <v>26000</v>
      </c>
      <c r="F3092" s="6">
        <v>0</v>
      </c>
      <c r="G3092" s="6">
        <v>0</v>
      </c>
      <c r="H3092" s="14">
        <f t="shared" si="129"/>
        <v>26000</v>
      </c>
    </row>
    <row r="3093" spans="2:8" x14ac:dyDescent="0.25">
      <c r="B3093" s="5">
        <v>15906049</v>
      </c>
      <c r="C3093" s="5" t="s">
        <v>2856</v>
      </c>
      <c r="D3093" s="6">
        <v>131531</v>
      </c>
      <c r="E3093" s="6">
        <v>80000</v>
      </c>
      <c r="F3093" s="6">
        <v>0</v>
      </c>
      <c r="G3093" s="6">
        <v>0</v>
      </c>
      <c r="H3093" s="14">
        <f t="shared" si="129"/>
        <v>211531</v>
      </c>
    </row>
    <row r="3094" spans="2:8" x14ac:dyDescent="0.25">
      <c r="B3094" s="5">
        <v>16679934</v>
      </c>
      <c r="C3094" s="5" t="s">
        <v>2857</v>
      </c>
      <c r="D3094" s="6">
        <v>0</v>
      </c>
      <c r="E3094" s="6">
        <v>50000</v>
      </c>
      <c r="F3094" s="6">
        <v>0</v>
      </c>
      <c r="G3094" s="6">
        <v>0</v>
      </c>
      <c r="H3094" s="14">
        <f t="shared" si="129"/>
        <v>50000</v>
      </c>
    </row>
    <row r="3095" spans="2:8" x14ac:dyDescent="0.25">
      <c r="B3095" s="5">
        <v>16846042</v>
      </c>
      <c r="C3095" s="5" t="s">
        <v>2858</v>
      </c>
      <c r="D3095" s="6">
        <v>693209</v>
      </c>
      <c r="E3095" s="6">
        <v>30000</v>
      </c>
      <c r="F3095" s="6">
        <v>0</v>
      </c>
      <c r="G3095" s="6">
        <v>0</v>
      </c>
      <c r="H3095" s="14">
        <f t="shared" si="129"/>
        <v>723209</v>
      </c>
    </row>
    <row r="3096" spans="2:8" x14ac:dyDescent="0.25">
      <c r="B3096" s="5">
        <v>16933037</v>
      </c>
      <c r="C3096" s="5" t="s">
        <v>2859</v>
      </c>
      <c r="D3096" s="6">
        <v>402234</v>
      </c>
      <c r="E3096" s="6">
        <v>50000</v>
      </c>
      <c r="F3096" s="6">
        <v>0</v>
      </c>
      <c r="G3096" s="6">
        <v>0</v>
      </c>
      <c r="H3096" s="14">
        <f t="shared" si="129"/>
        <v>452234</v>
      </c>
    </row>
    <row r="3097" spans="2:8" x14ac:dyDescent="0.25">
      <c r="B3097" s="5">
        <v>29672606</v>
      </c>
      <c r="C3097" s="5" t="s">
        <v>2860</v>
      </c>
      <c r="D3097" s="6">
        <v>0</v>
      </c>
      <c r="E3097" s="6">
        <v>180000</v>
      </c>
      <c r="F3097" s="6">
        <v>0</v>
      </c>
      <c r="G3097" s="6">
        <v>0</v>
      </c>
      <c r="H3097" s="14">
        <f t="shared" si="129"/>
        <v>180000</v>
      </c>
    </row>
    <row r="3098" spans="2:8" x14ac:dyDescent="0.25">
      <c r="B3098" s="5">
        <v>34658445</v>
      </c>
      <c r="C3098" s="5" t="s">
        <v>2861</v>
      </c>
      <c r="D3098" s="6">
        <v>379285</v>
      </c>
      <c r="E3098" s="6">
        <v>50000</v>
      </c>
      <c r="F3098" s="6">
        <v>0</v>
      </c>
      <c r="G3098" s="6">
        <v>0</v>
      </c>
      <c r="H3098" s="14">
        <f t="shared" si="129"/>
        <v>429285</v>
      </c>
    </row>
    <row r="3099" spans="2:8" x14ac:dyDescent="0.25">
      <c r="B3099" s="5">
        <v>66661741</v>
      </c>
      <c r="C3099" s="5" t="s">
        <v>2862</v>
      </c>
      <c r="D3099" s="6">
        <v>0</v>
      </c>
      <c r="E3099" s="6">
        <v>26000</v>
      </c>
      <c r="F3099" s="6">
        <v>0</v>
      </c>
      <c r="G3099" s="6">
        <v>0</v>
      </c>
      <c r="H3099" s="14">
        <f t="shared" si="129"/>
        <v>26000</v>
      </c>
    </row>
    <row r="3100" spans="2:8" x14ac:dyDescent="0.25">
      <c r="B3100" s="5">
        <v>66907597</v>
      </c>
      <c r="C3100" s="5" t="s">
        <v>2863</v>
      </c>
      <c r="D3100" s="6">
        <v>280602</v>
      </c>
      <c r="E3100" s="6">
        <v>50000</v>
      </c>
      <c r="F3100" s="6">
        <v>0</v>
      </c>
      <c r="G3100" s="6">
        <v>0</v>
      </c>
      <c r="H3100" s="14">
        <f t="shared" si="129"/>
        <v>330602</v>
      </c>
    </row>
    <row r="3101" spans="2:8" x14ac:dyDescent="0.25">
      <c r="B3101" s="5">
        <v>79059125</v>
      </c>
      <c r="C3101" s="5" t="s">
        <v>2864</v>
      </c>
      <c r="D3101" s="6">
        <v>821684</v>
      </c>
      <c r="E3101" s="6">
        <v>50000</v>
      </c>
      <c r="F3101" s="6">
        <v>0</v>
      </c>
      <c r="G3101" s="6">
        <v>0</v>
      </c>
      <c r="H3101" s="14">
        <f t="shared" si="129"/>
        <v>871684</v>
      </c>
    </row>
    <row r="3102" spans="2:8" x14ac:dyDescent="0.25">
      <c r="B3102" s="5">
        <v>94285890</v>
      </c>
      <c r="C3102" s="5" t="s">
        <v>2865</v>
      </c>
      <c r="D3102" s="6">
        <v>319389</v>
      </c>
      <c r="E3102" s="6">
        <v>50000</v>
      </c>
      <c r="F3102" s="6">
        <v>0</v>
      </c>
      <c r="G3102" s="6">
        <v>0</v>
      </c>
      <c r="H3102" s="14">
        <f t="shared" si="129"/>
        <v>369389</v>
      </c>
    </row>
    <row r="3103" spans="2:8" x14ac:dyDescent="0.25">
      <c r="B3103" s="5">
        <v>94312374</v>
      </c>
      <c r="C3103" s="5" t="s">
        <v>2866</v>
      </c>
      <c r="D3103" s="6">
        <v>470762</v>
      </c>
      <c r="E3103" s="6">
        <v>67000</v>
      </c>
      <c r="F3103" s="6">
        <v>0</v>
      </c>
      <c r="G3103" s="6">
        <v>0</v>
      </c>
      <c r="H3103" s="14">
        <f t="shared" si="129"/>
        <v>537762</v>
      </c>
    </row>
    <row r="3104" spans="2:8" x14ac:dyDescent="0.25">
      <c r="B3104" s="5">
        <v>94460992</v>
      </c>
      <c r="C3104" s="5" t="s">
        <v>2867</v>
      </c>
      <c r="D3104" s="6">
        <v>432004</v>
      </c>
      <c r="E3104" s="6">
        <v>50000</v>
      </c>
      <c r="F3104" s="6">
        <v>0</v>
      </c>
      <c r="G3104" s="6">
        <v>0</v>
      </c>
      <c r="H3104" s="14">
        <f t="shared" si="129"/>
        <v>482004</v>
      </c>
    </row>
    <row r="3105" spans="1:9" x14ac:dyDescent="0.25">
      <c r="A3105" s="22"/>
      <c r="B3105" s="5">
        <v>94501635</v>
      </c>
      <c r="C3105" s="5" t="s">
        <v>2868</v>
      </c>
      <c r="D3105" s="6">
        <v>0</v>
      </c>
      <c r="E3105" s="6">
        <v>39000</v>
      </c>
      <c r="F3105" s="6">
        <v>0</v>
      </c>
      <c r="G3105" s="6">
        <v>0</v>
      </c>
      <c r="H3105" s="14">
        <f t="shared" si="129"/>
        <v>39000</v>
      </c>
      <c r="I3105" s="22"/>
    </row>
    <row r="3106" spans="1:9" ht="15" customHeight="1" x14ac:dyDescent="0.25">
      <c r="A3106" s="11" t="s">
        <v>3292</v>
      </c>
      <c r="B3106" s="25">
        <v>75</v>
      </c>
      <c r="C3106" s="5">
        <v>24</v>
      </c>
      <c r="D3106" s="5">
        <v>2499000682</v>
      </c>
      <c r="E3106" s="5">
        <v>2</v>
      </c>
      <c r="F3106" s="5">
        <v>2024</v>
      </c>
      <c r="G3106" s="5">
        <v>1</v>
      </c>
      <c r="H3106" s="14"/>
      <c r="I3106" s="15">
        <f>+SUM(H3107:H3110)</f>
        <v>1044996</v>
      </c>
    </row>
    <row r="3107" spans="1:9" x14ac:dyDescent="0.25">
      <c r="B3107" s="5">
        <v>1053813654</v>
      </c>
      <c r="C3107" s="5" t="s">
        <v>2869</v>
      </c>
      <c r="D3107" s="6">
        <v>224081</v>
      </c>
      <c r="E3107" s="6">
        <v>50000</v>
      </c>
      <c r="F3107" s="6">
        <v>4000</v>
      </c>
      <c r="G3107" s="6">
        <v>0</v>
      </c>
      <c r="H3107" s="14">
        <f>SUM(D3107:G3107)</f>
        <v>278081</v>
      </c>
    </row>
    <row r="3108" spans="1:9" x14ac:dyDescent="0.25">
      <c r="B3108" s="5">
        <v>30329927</v>
      </c>
      <c r="C3108" s="5" t="s">
        <v>2870</v>
      </c>
      <c r="D3108" s="6">
        <v>230683</v>
      </c>
      <c r="E3108" s="6">
        <v>50000</v>
      </c>
      <c r="F3108" s="6">
        <v>4000</v>
      </c>
      <c r="G3108" s="6">
        <v>0</v>
      </c>
      <c r="H3108" s="14">
        <f>SUM(D3108:G3108)</f>
        <v>284683</v>
      </c>
    </row>
    <row r="3109" spans="1:9" x14ac:dyDescent="0.25">
      <c r="B3109" s="5">
        <v>30335425</v>
      </c>
      <c r="C3109" s="5" t="s">
        <v>2871</v>
      </c>
      <c r="D3109" s="6">
        <v>153541</v>
      </c>
      <c r="E3109" s="6">
        <v>50000</v>
      </c>
      <c r="F3109" s="6">
        <v>0</v>
      </c>
      <c r="G3109" s="6">
        <v>0</v>
      </c>
      <c r="H3109" s="14">
        <f>SUM(D3109:G3109)</f>
        <v>203541</v>
      </c>
    </row>
    <row r="3110" spans="1:9" x14ac:dyDescent="0.25">
      <c r="A3110" s="22"/>
      <c r="B3110" s="5">
        <v>30401085</v>
      </c>
      <c r="C3110" s="5" t="s">
        <v>2872</v>
      </c>
      <c r="D3110" s="6">
        <v>188691</v>
      </c>
      <c r="E3110" s="6">
        <v>83000</v>
      </c>
      <c r="F3110" s="6">
        <v>7000</v>
      </c>
      <c r="G3110" s="6">
        <v>0</v>
      </c>
      <c r="H3110" s="14">
        <f>SUM(D3110:G3110)</f>
        <v>278691</v>
      </c>
      <c r="I3110" s="22"/>
    </row>
    <row r="3111" spans="1:9" ht="15" customHeight="1" x14ac:dyDescent="0.25">
      <c r="A3111" s="11" t="s">
        <v>3293</v>
      </c>
      <c r="B3111" s="25">
        <v>77</v>
      </c>
      <c r="C3111" s="5">
        <v>24</v>
      </c>
      <c r="D3111" s="5">
        <v>2499000683</v>
      </c>
      <c r="E3111" s="5">
        <v>2</v>
      </c>
      <c r="F3111" s="5">
        <v>2024</v>
      </c>
      <c r="G3111" s="5">
        <v>1</v>
      </c>
      <c r="H3111" s="14"/>
      <c r="I3111" s="15">
        <f>+SUM(H3112:H3113)</f>
        <v>200000</v>
      </c>
    </row>
    <row r="3112" spans="1:9" x14ac:dyDescent="0.25">
      <c r="B3112" s="5">
        <v>37558594</v>
      </c>
      <c r="C3112" s="5" t="s">
        <v>2873</v>
      </c>
      <c r="D3112" s="6">
        <v>0</v>
      </c>
      <c r="E3112" s="6">
        <v>100000</v>
      </c>
      <c r="F3112" s="6">
        <v>0</v>
      </c>
      <c r="G3112" s="6">
        <v>0</v>
      </c>
      <c r="H3112" s="14">
        <f>SUM(D3112:G3112)</f>
        <v>100000</v>
      </c>
    </row>
    <row r="3113" spans="1:9" x14ac:dyDescent="0.25">
      <c r="A3113" s="22"/>
      <c r="B3113" s="5">
        <v>91269015</v>
      </c>
      <c r="C3113" s="5" t="s">
        <v>2874</v>
      </c>
      <c r="D3113" s="6">
        <v>0</v>
      </c>
      <c r="E3113" s="6">
        <v>100000</v>
      </c>
      <c r="F3113" s="6">
        <v>0</v>
      </c>
      <c r="G3113" s="6">
        <v>0</v>
      </c>
      <c r="H3113" s="14">
        <f>SUM(D3113:G3113)</f>
        <v>100000</v>
      </c>
      <c r="I3113" s="22"/>
    </row>
    <row r="3114" spans="1:9" ht="15" customHeight="1" x14ac:dyDescent="0.25">
      <c r="A3114" s="11" t="s">
        <v>3294</v>
      </c>
      <c r="B3114" s="25">
        <v>83</v>
      </c>
      <c r="C3114" s="5">
        <v>24</v>
      </c>
      <c r="D3114" s="5">
        <v>2499000684</v>
      </c>
      <c r="E3114" s="5">
        <v>2</v>
      </c>
      <c r="F3114" s="5">
        <v>2024</v>
      </c>
      <c r="G3114" s="5">
        <v>1</v>
      </c>
      <c r="H3114" s="14"/>
      <c r="I3114" s="15">
        <f>+SUM(H3115:H3134)</f>
        <v>10316176</v>
      </c>
    </row>
    <row r="3115" spans="1:9" x14ac:dyDescent="0.25">
      <c r="B3115" s="5">
        <v>1015474877</v>
      </c>
      <c r="C3115" s="5" t="s">
        <v>2875</v>
      </c>
      <c r="D3115" s="6">
        <v>84707</v>
      </c>
      <c r="E3115" s="6">
        <v>26000</v>
      </c>
      <c r="F3115" s="6">
        <v>0</v>
      </c>
      <c r="G3115" s="6">
        <v>0</v>
      </c>
      <c r="H3115" s="14">
        <f t="shared" ref="H3115:H3134" si="130">SUM(D3115:G3115)</f>
        <v>110707</v>
      </c>
    </row>
    <row r="3116" spans="1:9" x14ac:dyDescent="0.25">
      <c r="B3116" s="5">
        <v>1049453339</v>
      </c>
      <c r="C3116" s="5" t="s">
        <v>2876</v>
      </c>
      <c r="D3116" s="6">
        <v>297638</v>
      </c>
      <c r="E3116" s="6">
        <v>57000</v>
      </c>
      <c r="F3116" s="6">
        <v>43000</v>
      </c>
      <c r="G3116" s="6">
        <v>0</v>
      </c>
      <c r="H3116" s="14">
        <f t="shared" si="130"/>
        <v>397638</v>
      </c>
    </row>
    <row r="3117" spans="1:9" x14ac:dyDescent="0.25">
      <c r="B3117" s="5">
        <v>1073158186</v>
      </c>
      <c r="C3117" s="5" t="s">
        <v>2877</v>
      </c>
      <c r="D3117" s="6">
        <v>503896</v>
      </c>
      <c r="E3117" s="6">
        <v>138000</v>
      </c>
      <c r="F3117" s="6">
        <v>0</v>
      </c>
      <c r="G3117" s="6">
        <v>0</v>
      </c>
      <c r="H3117" s="14">
        <f t="shared" si="130"/>
        <v>641896</v>
      </c>
    </row>
    <row r="3118" spans="1:9" x14ac:dyDescent="0.25">
      <c r="B3118" s="5">
        <v>1073510475</v>
      </c>
      <c r="C3118" s="5" t="s">
        <v>2878</v>
      </c>
      <c r="D3118" s="6">
        <v>798499</v>
      </c>
      <c r="E3118" s="6">
        <v>58000</v>
      </c>
      <c r="F3118" s="6">
        <v>0</v>
      </c>
      <c r="G3118" s="6">
        <v>0</v>
      </c>
      <c r="H3118" s="14">
        <f t="shared" si="130"/>
        <v>856499</v>
      </c>
    </row>
    <row r="3119" spans="1:9" x14ac:dyDescent="0.25">
      <c r="B3119" s="5">
        <v>1098661685</v>
      </c>
      <c r="C3119" s="5" t="s">
        <v>2879</v>
      </c>
      <c r="D3119" s="6">
        <v>370292</v>
      </c>
      <c r="E3119" s="6">
        <v>50000</v>
      </c>
      <c r="F3119" s="6">
        <v>0</v>
      </c>
      <c r="G3119" s="6">
        <v>0</v>
      </c>
      <c r="H3119" s="14">
        <f t="shared" si="130"/>
        <v>420292</v>
      </c>
    </row>
    <row r="3120" spans="1:9" x14ac:dyDescent="0.25">
      <c r="B3120" s="5">
        <v>1101546151</v>
      </c>
      <c r="C3120" s="5" t="s">
        <v>2880</v>
      </c>
      <c r="D3120" s="6">
        <v>419142</v>
      </c>
      <c r="E3120" s="6">
        <v>50000</v>
      </c>
      <c r="F3120" s="6">
        <v>7000</v>
      </c>
      <c r="G3120" s="6">
        <v>0</v>
      </c>
      <c r="H3120" s="14">
        <f t="shared" si="130"/>
        <v>476142</v>
      </c>
    </row>
    <row r="3121" spans="1:9" x14ac:dyDescent="0.25">
      <c r="B3121" s="5">
        <v>1107520641</v>
      </c>
      <c r="C3121" s="5" t="s">
        <v>2881</v>
      </c>
      <c r="D3121" s="6">
        <v>488414</v>
      </c>
      <c r="E3121" s="6">
        <v>55000</v>
      </c>
      <c r="F3121" s="6">
        <v>0</v>
      </c>
      <c r="G3121" s="6">
        <v>0</v>
      </c>
      <c r="H3121" s="14">
        <f t="shared" si="130"/>
        <v>543414</v>
      </c>
    </row>
    <row r="3122" spans="1:9" x14ac:dyDescent="0.25">
      <c r="B3122" s="5">
        <v>1107521424</v>
      </c>
      <c r="C3122" s="5" t="s">
        <v>2882</v>
      </c>
      <c r="D3122" s="6">
        <v>358974</v>
      </c>
      <c r="E3122" s="6">
        <v>60000</v>
      </c>
      <c r="F3122" s="6">
        <v>0</v>
      </c>
      <c r="G3122" s="6">
        <v>0</v>
      </c>
      <c r="H3122" s="14">
        <f t="shared" si="130"/>
        <v>418974</v>
      </c>
    </row>
    <row r="3123" spans="1:9" x14ac:dyDescent="0.25">
      <c r="B3123" s="5">
        <v>1144201135</v>
      </c>
      <c r="C3123" s="5" t="s">
        <v>2883</v>
      </c>
      <c r="D3123" s="6">
        <v>689269</v>
      </c>
      <c r="E3123" s="6">
        <v>100000</v>
      </c>
      <c r="F3123" s="6">
        <v>0</v>
      </c>
      <c r="G3123" s="6">
        <v>0</v>
      </c>
      <c r="H3123" s="14">
        <f t="shared" si="130"/>
        <v>789269</v>
      </c>
    </row>
    <row r="3124" spans="1:9" x14ac:dyDescent="0.25">
      <c r="B3124" s="5">
        <v>3742967</v>
      </c>
      <c r="C3124" s="5" t="s">
        <v>2884</v>
      </c>
      <c r="D3124" s="6">
        <v>510969</v>
      </c>
      <c r="E3124" s="6">
        <v>26000</v>
      </c>
      <c r="F3124" s="6">
        <v>0</v>
      </c>
      <c r="G3124" s="6">
        <v>0</v>
      </c>
      <c r="H3124" s="14">
        <f t="shared" si="130"/>
        <v>536969</v>
      </c>
    </row>
    <row r="3125" spans="1:9" x14ac:dyDescent="0.25">
      <c r="B3125" s="5">
        <v>52966832</v>
      </c>
      <c r="C3125" s="5" t="s">
        <v>2885</v>
      </c>
      <c r="D3125" s="6">
        <v>0</v>
      </c>
      <c r="E3125" s="6">
        <v>100000</v>
      </c>
      <c r="F3125" s="6">
        <v>0</v>
      </c>
      <c r="G3125" s="6">
        <v>0</v>
      </c>
      <c r="H3125" s="14">
        <f t="shared" si="130"/>
        <v>100000</v>
      </c>
    </row>
    <row r="3126" spans="1:9" x14ac:dyDescent="0.25">
      <c r="B3126" s="5">
        <v>53098347</v>
      </c>
      <c r="C3126" s="5" t="s">
        <v>2886</v>
      </c>
      <c r="D3126" s="6">
        <v>1140780</v>
      </c>
      <c r="E3126" s="6">
        <v>97000</v>
      </c>
      <c r="F3126" s="6">
        <v>0</v>
      </c>
      <c r="G3126" s="6">
        <v>0</v>
      </c>
      <c r="H3126" s="14">
        <f t="shared" si="130"/>
        <v>1237780</v>
      </c>
    </row>
    <row r="3127" spans="1:9" x14ac:dyDescent="0.25">
      <c r="B3127" s="5">
        <v>67013532</v>
      </c>
      <c r="C3127" s="5" t="s">
        <v>2887</v>
      </c>
      <c r="D3127" s="6">
        <v>953524</v>
      </c>
      <c r="E3127" s="6">
        <v>100000</v>
      </c>
      <c r="F3127" s="6">
        <v>0</v>
      </c>
      <c r="G3127" s="6">
        <v>0</v>
      </c>
      <c r="H3127" s="14">
        <f t="shared" si="130"/>
        <v>1053524</v>
      </c>
    </row>
    <row r="3128" spans="1:9" x14ac:dyDescent="0.25">
      <c r="B3128" s="5">
        <v>79450230</v>
      </c>
      <c r="C3128" s="5" t="s">
        <v>2888</v>
      </c>
      <c r="D3128" s="6">
        <v>410198</v>
      </c>
      <c r="E3128" s="6">
        <v>60000</v>
      </c>
      <c r="F3128" s="6">
        <v>0</v>
      </c>
      <c r="G3128" s="6">
        <v>0</v>
      </c>
      <c r="H3128" s="14">
        <f t="shared" si="130"/>
        <v>470198</v>
      </c>
    </row>
    <row r="3129" spans="1:9" x14ac:dyDescent="0.25">
      <c r="B3129" s="5">
        <v>79581894</v>
      </c>
      <c r="C3129" s="5" t="s">
        <v>2889</v>
      </c>
      <c r="D3129" s="6">
        <v>465916</v>
      </c>
      <c r="E3129" s="6">
        <v>120000</v>
      </c>
      <c r="F3129" s="6">
        <v>0</v>
      </c>
      <c r="G3129" s="6">
        <v>0</v>
      </c>
      <c r="H3129" s="14">
        <f t="shared" si="130"/>
        <v>585916</v>
      </c>
    </row>
    <row r="3130" spans="1:9" x14ac:dyDescent="0.25">
      <c r="B3130" s="5">
        <v>79599351</v>
      </c>
      <c r="C3130" s="5" t="s">
        <v>2890</v>
      </c>
      <c r="D3130" s="6">
        <v>313514</v>
      </c>
      <c r="E3130" s="6">
        <v>50000</v>
      </c>
      <c r="F3130" s="6">
        <v>0</v>
      </c>
      <c r="G3130" s="6">
        <v>0</v>
      </c>
      <c r="H3130" s="14">
        <f t="shared" si="130"/>
        <v>363514</v>
      </c>
    </row>
    <row r="3131" spans="1:9" x14ac:dyDescent="0.25">
      <c r="B3131" s="5">
        <v>80495808</v>
      </c>
      <c r="C3131" s="5" t="s">
        <v>2891</v>
      </c>
      <c r="D3131" s="6">
        <v>421452</v>
      </c>
      <c r="E3131" s="6">
        <v>34000</v>
      </c>
      <c r="F3131" s="6">
        <v>66000</v>
      </c>
      <c r="G3131" s="6">
        <v>0</v>
      </c>
      <c r="H3131" s="14">
        <f t="shared" si="130"/>
        <v>521452</v>
      </c>
    </row>
    <row r="3132" spans="1:9" x14ac:dyDescent="0.25">
      <c r="B3132" s="5">
        <v>8163646</v>
      </c>
      <c r="C3132" s="5" t="s">
        <v>2892</v>
      </c>
      <c r="D3132" s="6">
        <v>0</v>
      </c>
      <c r="E3132" s="6">
        <v>88000</v>
      </c>
      <c r="F3132" s="6">
        <v>0</v>
      </c>
      <c r="G3132" s="6">
        <v>0</v>
      </c>
      <c r="H3132" s="14">
        <f t="shared" si="130"/>
        <v>88000</v>
      </c>
    </row>
    <row r="3133" spans="1:9" x14ac:dyDescent="0.25">
      <c r="B3133" s="5">
        <v>93386526</v>
      </c>
      <c r="C3133" s="5" t="s">
        <v>2893</v>
      </c>
      <c r="D3133" s="6">
        <v>139969</v>
      </c>
      <c r="E3133" s="6">
        <v>61000</v>
      </c>
      <c r="F3133" s="6">
        <v>0</v>
      </c>
      <c r="G3133" s="6">
        <v>0</v>
      </c>
      <c r="H3133" s="14">
        <f t="shared" si="130"/>
        <v>200969</v>
      </c>
    </row>
    <row r="3134" spans="1:9" x14ac:dyDescent="0.25">
      <c r="A3134" s="22"/>
      <c r="B3134" s="5">
        <v>94517379</v>
      </c>
      <c r="C3134" s="5" t="s">
        <v>2894</v>
      </c>
      <c r="D3134" s="6">
        <v>403023</v>
      </c>
      <c r="E3134" s="6">
        <v>70000</v>
      </c>
      <c r="F3134" s="6">
        <v>30000</v>
      </c>
      <c r="G3134" s="6">
        <v>0</v>
      </c>
      <c r="H3134" s="14">
        <f t="shared" si="130"/>
        <v>503023</v>
      </c>
      <c r="I3134" s="22"/>
    </row>
    <row r="3135" spans="1:9" ht="15" customHeight="1" x14ac:dyDescent="0.25">
      <c r="A3135" s="11" t="s">
        <v>3295</v>
      </c>
      <c r="B3135" s="25">
        <v>84</v>
      </c>
      <c r="C3135" s="5">
        <v>24</v>
      </c>
      <c r="D3135" s="5">
        <v>2499000685</v>
      </c>
      <c r="E3135" s="5">
        <v>2</v>
      </c>
      <c r="F3135" s="5">
        <v>2024</v>
      </c>
      <c r="G3135" s="5">
        <v>1</v>
      </c>
      <c r="H3135" s="14"/>
      <c r="I3135" s="15">
        <f>+SUM(H3136:H3144)</f>
        <v>557000</v>
      </c>
    </row>
    <row r="3136" spans="1:9" x14ac:dyDescent="0.25">
      <c r="B3136" s="5">
        <v>1062286195</v>
      </c>
      <c r="C3136" s="5" t="s">
        <v>2895</v>
      </c>
      <c r="D3136" s="6">
        <v>0</v>
      </c>
      <c r="E3136" s="6">
        <v>65000</v>
      </c>
      <c r="F3136" s="6">
        <v>0</v>
      </c>
      <c r="G3136" s="6">
        <v>0</v>
      </c>
      <c r="H3136" s="14">
        <f t="shared" ref="H3136:H3144" si="131">SUM(D3136:G3136)</f>
        <v>65000</v>
      </c>
    </row>
    <row r="3137" spans="1:9" x14ac:dyDescent="0.25">
      <c r="B3137" s="5">
        <v>1095931538</v>
      </c>
      <c r="C3137" s="5" t="s">
        <v>2896</v>
      </c>
      <c r="D3137" s="6">
        <v>0</v>
      </c>
      <c r="E3137" s="6">
        <v>65000</v>
      </c>
      <c r="F3137" s="6">
        <v>0</v>
      </c>
      <c r="G3137" s="6">
        <v>0</v>
      </c>
      <c r="H3137" s="14">
        <f t="shared" si="131"/>
        <v>65000</v>
      </c>
    </row>
    <row r="3138" spans="1:9" x14ac:dyDescent="0.25">
      <c r="B3138" s="5">
        <v>1097609109</v>
      </c>
      <c r="C3138" s="5" t="s">
        <v>2897</v>
      </c>
      <c r="D3138" s="6">
        <v>0</v>
      </c>
      <c r="E3138" s="6">
        <v>50000</v>
      </c>
      <c r="F3138" s="6">
        <v>0</v>
      </c>
      <c r="G3138" s="6">
        <v>0</v>
      </c>
      <c r="H3138" s="14">
        <f t="shared" si="131"/>
        <v>50000</v>
      </c>
    </row>
    <row r="3139" spans="1:9" x14ac:dyDescent="0.25">
      <c r="B3139" s="5">
        <v>1098615861</v>
      </c>
      <c r="C3139" s="5" t="s">
        <v>2898</v>
      </c>
      <c r="D3139" s="6">
        <v>0</v>
      </c>
      <c r="E3139" s="6">
        <v>50000</v>
      </c>
      <c r="F3139" s="6">
        <v>0</v>
      </c>
      <c r="G3139" s="6">
        <v>0</v>
      </c>
      <c r="H3139" s="14">
        <f t="shared" si="131"/>
        <v>50000</v>
      </c>
    </row>
    <row r="3140" spans="1:9" x14ac:dyDescent="0.25">
      <c r="B3140" s="5">
        <v>1098742733</v>
      </c>
      <c r="C3140" s="5" t="s">
        <v>2899</v>
      </c>
      <c r="D3140" s="6">
        <v>0</v>
      </c>
      <c r="E3140" s="6">
        <v>65000</v>
      </c>
      <c r="F3140" s="6">
        <v>0</v>
      </c>
      <c r="G3140" s="6">
        <v>0</v>
      </c>
      <c r="H3140" s="14">
        <f t="shared" si="131"/>
        <v>65000</v>
      </c>
    </row>
    <row r="3141" spans="1:9" x14ac:dyDescent="0.25">
      <c r="B3141" s="5">
        <v>37728203</v>
      </c>
      <c r="C3141" s="5" t="s">
        <v>2900</v>
      </c>
      <c r="D3141" s="6">
        <v>0</v>
      </c>
      <c r="E3141" s="6">
        <v>97000</v>
      </c>
      <c r="F3141" s="6">
        <v>0</v>
      </c>
      <c r="G3141" s="6">
        <v>0</v>
      </c>
      <c r="H3141" s="14">
        <f t="shared" si="131"/>
        <v>97000</v>
      </c>
    </row>
    <row r="3142" spans="1:9" x14ac:dyDescent="0.25">
      <c r="B3142" s="5">
        <v>63324707</v>
      </c>
      <c r="C3142" s="5" t="s">
        <v>2901</v>
      </c>
      <c r="D3142" s="6">
        <v>0</v>
      </c>
      <c r="E3142" s="6">
        <v>50000</v>
      </c>
      <c r="F3142" s="6">
        <v>0</v>
      </c>
      <c r="G3142" s="6">
        <v>0</v>
      </c>
      <c r="H3142" s="14">
        <f t="shared" si="131"/>
        <v>50000</v>
      </c>
    </row>
    <row r="3143" spans="1:9" x14ac:dyDescent="0.25">
      <c r="B3143" s="5">
        <v>63490855</v>
      </c>
      <c r="C3143" s="5" t="s">
        <v>2902</v>
      </c>
      <c r="D3143" s="6">
        <v>0</v>
      </c>
      <c r="E3143" s="6">
        <v>65000</v>
      </c>
      <c r="F3143" s="6">
        <v>0</v>
      </c>
      <c r="G3143" s="6">
        <v>0</v>
      </c>
      <c r="H3143" s="14">
        <f t="shared" si="131"/>
        <v>65000</v>
      </c>
    </row>
    <row r="3144" spans="1:9" x14ac:dyDescent="0.25">
      <c r="A3144" s="22"/>
      <c r="B3144" s="5">
        <v>63536735</v>
      </c>
      <c r="C3144" s="5" t="s">
        <v>2903</v>
      </c>
      <c r="D3144" s="6">
        <v>0</v>
      </c>
      <c r="E3144" s="6">
        <v>50000</v>
      </c>
      <c r="F3144" s="6">
        <v>0</v>
      </c>
      <c r="G3144" s="6">
        <v>0</v>
      </c>
      <c r="H3144" s="14">
        <f t="shared" si="131"/>
        <v>50000</v>
      </c>
      <c r="I3144" s="22"/>
    </row>
    <row r="3145" spans="1:9" ht="15" customHeight="1" x14ac:dyDescent="0.25">
      <c r="A3145" s="11" t="s">
        <v>3296</v>
      </c>
      <c r="B3145" s="25">
        <v>86</v>
      </c>
      <c r="C3145" s="5">
        <v>24</v>
      </c>
      <c r="D3145" s="5">
        <v>2499000686</v>
      </c>
      <c r="E3145" s="5">
        <v>2</v>
      </c>
      <c r="F3145" s="5">
        <v>2024</v>
      </c>
      <c r="G3145" s="5">
        <v>1</v>
      </c>
      <c r="H3145" s="14"/>
      <c r="I3145" s="15">
        <f>+SUM(H3146:H3148)</f>
        <v>490092</v>
      </c>
    </row>
    <row r="3146" spans="1:9" x14ac:dyDescent="0.25">
      <c r="B3146" s="5">
        <v>1101597191</v>
      </c>
      <c r="C3146" s="5" t="s">
        <v>2904</v>
      </c>
      <c r="D3146" s="6">
        <v>0</v>
      </c>
      <c r="E3146" s="6">
        <v>87400</v>
      </c>
      <c r="F3146" s="6">
        <v>0</v>
      </c>
      <c r="G3146" s="6">
        <v>0</v>
      </c>
      <c r="H3146" s="14">
        <f>SUM(D3146:G3146)</f>
        <v>87400</v>
      </c>
    </row>
    <row r="3147" spans="1:9" x14ac:dyDescent="0.25">
      <c r="B3147" s="5">
        <v>63292562</v>
      </c>
      <c r="C3147" s="5" t="s">
        <v>2905</v>
      </c>
      <c r="D3147" s="6">
        <v>0</v>
      </c>
      <c r="E3147" s="6">
        <v>88000</v>
      </c>
      <c r="F3147" s="6">
        <v>0</v>
      </c>
      <c r="G3147" s="6">
        <v>0</v>
      </c>
      <c r="H3147" s="14">
        <f>SUM(D3147:G3147)</f>
        <v>88000</v>
      </c>
    </row>
    <row r="3148" spans="1:9" x14ac:dyDescent="0.25">
      <c r="A3148" s="22"/>
      <c r="B3148" s="5">
        <v>63550044</v>
      </c>
      <c r="C3148" s="5" t="s">
        <v>2906</v>
      </c>
      <c r="D3148" s="6">
        <v>259692</v>
      </c>
      <c r="E3148" s="6">
        <v>55000</v>
      </c>
      <c r="F3148" s="6">
        <v>0</v>
      </c>
      <c r="G3148" s="6">
        <v>0</v>
      </c>
      <c r="H3148" s="14">
        <f>SUM(D3148:G3148)</f>
        <v>314692</v>
      </c>
      <c r="I3148" s="22"/>
    </row>
    <row r="3149" spans="1:9" ht="15" customHeight="1" x14ac:dyDescent="0.25">
      <c r="A3149" s="11" t="s">
        <v>3297</v>
      </c>
      <c r="B3149" s="25">
        <v>87</v>
      </c>
      <c r="C3149" s="5">
        <v>24</v>
      </c>
      <c r="D3149" s="5">
        <v>2499000687</v>
      </c>
      <c r="E3149" s="5">
        <v>2</v>
      </c>
      <c r="F3149" s="5">
        <v>2024</v>
      </c>
      <c r="G3149" s="5">
        <v>1</v>
      </c>
      <c r="H3149" s="14"/>
      <c r="I3149" s="15">
        <f>+SUM(H3150:H3154)</f>
        <v>854314</v>
      </c>
    </row>
    <row r="3150" spans="1:9" x14ac:dyDescent="0.25">
      <c r="B3150" s="5">
        <v>1001096072</v>
      </c>
      <c r="C3150" s="5" t="s">
        <v>2907</v>
      </c>
      <c r="D3150" s="6">
        <v>0</v>
      </c>
      <c r="E3150" s="6">
        <v>26000</v>
      </c>
      <c r="F3150" s="6">
        <v>50000</v>
      </c>
      <c r="G3150" s="6">
        <v>0</v>
      </c>
      <c r="H3150" s="14">
        <f>SUM(D3150:G3150)</f>
        <v>76000</v>
      </c>
    </row>
    <row r="3151" spans="1:9" x14ac:dyDescent="0.25">
      <c r="B3151" s="5">
        <v>1030631275</v>
      </c>
      <c r="C3151" s="5" t="s">
        <v>2908</v>
      </c>
      <c r="D3151" s="6">
        <v>0</v>
      </c>
      <c r="E3151" s="6">
        <v>65000</v>
      </c>
      <c r="F3151" s="6">
        <v>0</v>
      </c>
      <c r="G3151" s="6">
        <v>0</v>
      </c>
      <c r="H3151" s="14">
        <f>SUM(D3151:G3151)</f>
        <v>65000</v>
      </c>
    </row>
    <row r="3152" spans="1:9" x14ac:dyDescent="0.25">
      <c r="B3152" s="5">
        <v>1069723100</v>
      </c>
      <c r="C3152" s="5" t="s">
        <v>2909</v>
      </c>
      <c r="D3152" s="6">
        <v>252120</v>
      </c>
      <c r="E3152" s="6">
        <v>25000</v>
      </c>
      <c r="F3152" s="6">
        <v>25000</v>
      </c>
      <c r="G3152" s="6">
        <v>0</v>
      </c>
      <c r="H3152" s="14">
        <f>SUM(D3152:G3152)</f>
        <v>302120</v>
      </c>
    </row>
    <row r="3153" spans="1:9" x14ac:dyDescent="0.25">
      <c r="B3153" s="5">
        <v>52701493</v>
      </c>
      <c r="C3153" s="5" t="s">
        <v>2910</v>
      </c>
      <c r="D3153" s="6">
        <v>181063</v>
      </c>
      <c r="E3153" s="6">
        <v>50000</v>
      </c>
      <c r="F3153" s="6">
        <v>0</v>
      </c>
      <c r="G3153" s="6">
        <v>0</v>
      </c>
      <c r="H3153" s="14">
        <f>SUM(D3153:G3153)</f>
        <v>231063</v>
      </c>
    </row>
    <row r="3154" spans="1:9" x14ac:dyDescent="0.25">
      <c r="A3154" s="22"/>
      <c r="B3154" s="5">
        <v>53038795</v>
      </c>
      <c r="C3154" s="5" t="s">
        <v>2911</v>
      </c>
      <c r="D3154" s="6">
        <v>130131</v>
      </c>
      <c r="E3154" s="6">
        <v>50000</v>
      </c>
      <c r="F3154" s="6">
        <v>0</v>
      </c>
      <c r="G3154" s="6">
        <v>0</v>
      </c>
      <c r="H3154" s="14">
        <f>SUM(D3154:G3154)</f>
        <v>180131</v>
      </c>
      <c r="I3154" s="22"/>
    </row>
    <row r="3155" spans="1:9" ht="15" customHeight="1" x14ac:dyDescent="0.25">
      <c r="A3155" s="11" t="s">
        <v>3298</v>
      </c>
      <c r="B3155" s="25">
        <v>91</v>
      </c>
      <c r="C3155" s="5">
        <v>24</v>
      </c>
      <c r="D3155" s="5">
        <v>2499000688</v>
      </c>
      <c r="E3155" s="5">
        <v>2</v>
      </c>
      <c r="F3155" s="5">
        <v>2024</v>
      </c>
      <c r="G3155" s="5">
        <v>1</v>
      </c>
      <c r="H3155" s="14"/>
      <c r="I3155" s="15">
        <f>+SUM(H3156:H3258)</f>
        <v>29865161</v>
      </c>
    </row>
    <row r="3156" spans="1:9" x14ac:dyDescent="0.25">
      <c r="B3156" s="5">
        <v>1001805574</v>
      </c>
      <c r="C3156" s="5" t="s">
        <v>2912</v>
      </c>
      <c r="D3156" s="6">
        <v>193340</v>
      </c>
      <c r="E3156" s="6">
        <v>50000</v>
      </c>
      <c r="F3156" s="6">
        <v>0</v>
      </c>
      <c r="G3156" s="6">
        <v>0</v>
      </c>
      <c r="H3156" s="14">
        <f t="shared" ref="H3156:H3187" si="132">SUM(D3156:G3156)</f>
        <v>243340</v>
      </c>
    </row>
    <row r="3157" spans="1:9" x14ac:dyDescent="0.25">
      <c r="B3157" s="5">
        <v>1005539197</v>
      </c>
      <c r="C3157" s="5" t="s">
        <v>2913</v>
      </c>
      <c r="D3157" s="6">
        <v>229922</v>
      </c>
      <c r="E3157" s="6">
        <v>27000</v>
      </c>
      <c r="F3157" s="6">
        <v>0</v>
      </c>
      <c r="G3157" s="6">
        <v>0</v>
      </c>
      <c r="H3157" s="14">
        <f t="shared" si="132"/>
        <v>256922</v>
      </c>
    </row>
    <row r="3158" spans="1:9" x14ac:dyDescent="0.25">
      <c r="B3158" s="5">
        <v>1014178149</v>
      </c>
      <c r="C3158" s="5" t="s">
        <v>2914</v>
      </c>
      <c r="D3158" s="6">
        <v>326293</v>
      </c>
      <c r="E3158" s="6">
        <v>50000</v>
      </c>
      <c r="F3158" s="6">
        <v>0</v>
      </c>
      <c r="G3158" s="6">
        <v>0</v>
      </c>
      <c r="H3158" s="14">
        <f t="shared" si="132"/>
        <v>376293</v>
      </c>
    </row>
    <row r="3159" spans="1:9" x14ac:dyDescent="0.25">
      <c r="B3159" s="5">
        <v>1019106824</v>
      </c>
      <c r="C3159" s="5" t="s">
        <v>2915</v>
      </c>
      <c r="D3159" s="6">
        <v>193340</v>
      </c>
      <c r="E3159" s="6">
        <v>50000</v>
      </c>
      <c r="F3159" s="6">
        <v>0</v>
      </c>
      <c r="G3159" s="6">
        <v>0</v>
      </c>
      <c r="H3159" s="14">
        <f t="shared" si="132"/>
        <v>243340</v>
      </c>
    </row>
    <row r="3160" spans="1:9" x14ac:dyDescent="0.25">
      <c r="B3160" s="5">
        <v>1046694819</v>
      </c>
      <c r="C3160" s="5" t="s">
        <v>2916</v>
      </c>
      <c r="D3160" s="6">
        <v>193340</v>
      </c>
      <c r="E3160" s="6">
        <v>50000</v>
      </c>
      <c r="F3160" s="6">
        <v>0</v>
      </c>
      <c r="G3160" s="6">
        <v>0</v>
      </c>
      <c r="H3160" s="14">
        <f t="shared" si="132"/>
        <v>243340</v>
      </c>
    </row>
    <row r="3161" spans="1:9" x14ac:dyDescent="0.25">
      <c r="B3161" s="5">
        <v>1091663990</v>
      </c>
      <c r="C3161" s="5" t="s">
        <v>2917</v>
      </c>
      <c r="D3161" s="6">
        <v>117068</v>
      </c>
      <c r="E3161" s="6">
        <v>50000</v>
      </c>
      <c r="F3161" s="6">
        <v>0</v>
      </c>
      <c r="G3161" s="6">
        <v>0</v>
      </c>
      <c r="H3161" s="14">
        <f t="shared" si="132"/>
        <v>167068</v>
      </c>
    </row>
    <row r="3162" spans="1:9" x14ac:dyDescent="0.25">
      <c r="B3162" s="5">
        <v>1095807822</v>
      </c>
      <c r="C3162" s="5" t="s">
        <v>2918</v>
      </c>
      <c r="D3162" s="6">
        <v>326018</v>
      </c>
      <c r="E3162" s="6">
        <v>50000</v>
      </c>
      <c r="F3162" s="6">
        <v>0</v>
      </c>
      <c r="G3162" s="6">
        <v>0</v>
      </c>
      <c r="H3162" s="14">
        <f t="shared" si="132"/>
        <v>376018</v>
      </c>
    </row>
    <row r="3163" spans="1:9" x14ac:dyDescent="0.25">
      <c r="B3163" s="5">
        <v>1095809672</v>
      </c>
      <c r="C3163" s="5" t="s">
        <v>2919</v>
      </c>
      <c r="D3163" s="6">
        <v>0</v>
      </c>
      <c r="E3163" s="6">
        <v>50000</v>
      </c>
      <c r="F3163" s="6">
        <v>0</v>
      </c>
      <c r="G3163" s="6">
        <v>0</v>
      </c>
      <c r="H3163" s="14">
        <f t="shared" si="132"/>
        <v>50000</v>
      </c>
    </row>
    <row r="3164" spans="1:9" x14ac:dyDescent="0.25">
      <c r="B3164" s="5">
        <v>1095814085</v>
      </c>
      <c r="C3164" s="5" t="s">
        <v>2920</v>
      </c>
      <c r="D3164" s="6">
        <v>538381</v>
      </c>
      <c r="E3164" s="6">
        <v>50000</v>
      </c>
      <c r="F3164" s="6">
        <v>0</v>
      </c>
      <c r="G3164" s="6">
        <v>0</v>
      </c>
      <c r="H3164" s="14">
        <f t="shared" si="132"/>
        <v>588381</v>
      </c>
    </row>
    <row r="3165" spans="1:9" x14ac:dyDescent="0.25">
      <c r="B3165" s="5">
        <v>1095815924</v>
      </c>
      <c r="C3165" s="5" t="s">
        <v>2921</v>
      </c>
      <c r="D3165" s="6">
        <v>0</v>
      </c>
      <c r="E3165" s="6">
        <v>56000</v>
      </c>
      <c r="F3165" s="6">
        <v>0</v>
      </c>
      <c r="G3165" s="6">
        <v>0</v>
      </c>
      <c r="H3165" s="14">
        <f t="shared" si="132"/>
        <v>56000</v>
      </c>
    </row>
    <row r="3166" spans="1:9" x14ac:dyDescent="0.25">
      <c r="B3166" s="5">
        <v>1095825352</v>
      </c>
      <c r="C3166" s="5" t="s">
        <v>2922</v>
      </c>
      <c r="D3166" s="6">
        <v>372837</v>
      </c>
      <c r="E3166" s="6">
        <v>50000</v>
      </c>
      <c r="F3166" s="6">
        <v>0</v>
      </c>
      <c r="G3166" s="6">
        <v>0</v>
      </c>
      <c r="H3166" s="14">
        <f t="shared" si="132"/>
        <v>422837</v>
      </c>
    </row>
    <row r="3167" spans="1:9" x14ac:dyDescent="0.25">
      <c r="B3167" s="5">
        <v>1095834487</v>
      </c>
      <c r="C3167" s="5" t="s">
        <v>2923</v>
      </c>
      <c r="D3167" s="6">
        <v>358921</v>
      </c>
      <c r="E3167" s="6">
        <v>50000</v>
      </c>
      <c r="F3167" s="6">
        <v>0</v>
      </c>
      <c r="G3167" s="6">
        <v>0</v>
      </c>
      <c r="H3167" s="14">
        <f t="shared" si="132"/>
        <v>408921</v>
      </c>
    </row>
    <row r="3168" spans="1:9" x14ac:dyDescent="0.25">
      <c r="B3168" s="5">
        <v>1095907034</v>
      </c>
      <c r="C3168" s="5" t="s">
        <v>2924</v>
      </c>
      <c r="D3168" s="6">
        <v>157748</v>
      </c>
      <c r="E3168" s="6">
        <v>50000</v>
      </c>
      <c r="F3168" s="6">
        <v>0</v>
      </c>
      <c r="G3168" s="6">
        <v>0</v>
      </c>
      <c r="H3168" s="14">
        <f t="shared" si="132"/>
        <v>207748</v>
      </c>
    </row>
    <row r="3169" spans="2:8" x14ac:dyDescent="0.25">
      <c r="B3169" s="5">
        <v>1095917337</v>
      </c>
      <c r="C3169" s="5" t="s">
        <v>2925</v>
      </c>
      <c r="D3169" s="6">
        <v>230293</v>
      </c>
      <c r="E3169" s="6">
        <v>25000</v>
      </c>
      <c r="F3169" s="6">
        <v>30000</v>
      </c>
      <c r="G3169" s="6">
        <v>0</v>
      </c>
      <c r="H3169" s="14">
        <f t="shared" si="132"/>
        <v>285293</v>
      </c>
    </row>
    <row r="3170" spans="2:8" x14ac:dyDescent="0.25">
      <c r="B3170" s="5">
        <v>1096195147</v>
      </c>
      <c r="C3170" s="5" t="s">
        <v>2926</v>
      </c>
      <c r="D3170" s="6">
        <v>209376</v>
      </c>
      <c r="E3170" s="6">
        <v>26000</v>
      </c>
      <c r="F3170" s="6">
        <v>0</v>
      </c>
      <c r="G3170" s="6">
        <v>0</v>
      </c>
      <c r="H3170" s="14">
        <f t="shared" si="132"/>
        <v>235376</v>
      </c>
    </row>
    <row r="3171" spans="2:8" x14ac:dyDescent="0.25">
      <c r="B3171" s="5">
        <v>1097305472</v>
      </c>
      <c r="C3171" s="5" t="s">
        <v>2927</v>
      </c>
      <c r="D3171" s="6">
        <v>155957</v>
      </c>
      <c r="E3171" s="6">
        <v>56000</v>
      </c>
      <c r="F3171" s="6">
        <v>0</v>
      </c>
      <c r="G3171" s="6">
        <v>0</v>
      </c>
      <c r="H3171" s="14">
        <f t="shared" si="132"/>
        <v>211957</v>
      </c>
    </row>
    <row r="3172" spans="2:8" x14ac:dyDescent="0.25">
      <c r="B3172" s="5">
        <v>1098615598</v>
      </c>
      <c r="C3172" s="5" t="s">
        <v>2928</v>
      </c>
      <c r="D3172" s="6">
        <v>193340</v>
      </c>
      <c r="E3172" s="6">
        <v>50000</v>
      </c>
      <c r="F3172" s="6">
        <v>0</v>
      </c>
      <c r="G3172" s="6">
        <v>0</v>
      </c>
      <c r="H3172" s="14">
        <f t="shared" si="132"/>
        <v>243340</v>
      </c>
    </row>
    <row r="3173" spans="2:8" x14ac:dyDescent="0.25">
      <c r="B3173" s="5">
        <v>1098621130</v>
      </c>
      <c r="C3173" s="5" t="s">
        <v>2929</v>
      </c>
      <c r="D3173" s="6">
        <v>0</v>
      </c>
      <c r="E3173" s="6">
        <v>50000</v>
      </c>
      <c r="F3173" s="6">
        <v>0</v>
      </c>
      <c r="G3173" s="6">
        <v>0</v>
      </c>
      <c r="H3173" s="14">
        <f t="shared" si="132"/>
        <v>50000</v>
      </c>
    </row>
    <row r="3174" spans="2:8" x14ac:dyDescent="0.25">
      <c r="B3174" s="5">
        <v>1098632015</v>
      </c>
      <c r="C3174" s="5" t="s">
        <v>2930</v>
      </c>
      <c r="D3174" s="6">
        <v>276397</v>
      </c>
      <c r="E3174" s="6">
        <v>50000</v>
      </c>
      <c r="F3174" s="6">
        <v>0</v>
      </c>
      <c r="G3174" s="6">
        <v>0</v>
      </c>
      <c r="H3174" s="14">
        <f t="shared" si="132"/>
        <v>326397</v>
      </c>
    </row>
    <row r="3175" spans="2:8" x14ac:dyDescent="0.25">
      <c r="B3175" s="5">
        <v>1098636552</v>
      </c>
      <c r="C3175" s="5" t="s">
        <v>2931</v>
      </c>
      <c r="D3175" s="6">
        <v>0</v>
      </c>
      <c r="E3175" s="6">
        <v>50000</v>
      </c>
      <c r="F3175" s="6">
        <v>0</v>
      </c>
      <c r="G3175" s="6">
        <v>0</v>
      </c>
      <c r="H3175" s="14">
        <f t="shared" si="132"/>
        <v>50000</v>
      </c>
    </row>
    <row r="3176" spans="2:8" x14ac:dyDescent="0.25">
      <c r="B3176" s="5">
        <v>1098640561</v>
      </c>
      <c r="C3176" s="5" t="s">
        <v>2932</v>
      </c>
      <c r="D3176" s="6">
        <v>283781</v>
      </c>
      <c r="E3176" s="6">
        <v>50000</v>
      </c>
      <c r="F3176" s="6">
        <v>0</v>
      </c>
      <c r="G3176" s="6">
        <v>0</v>
      </c>
      <c r="H3176" s="14">
        <f t="shared" si="132"/>
        <v>333781</v>
      </c>
    </row>
    <row r="3177" spans="2:8" x14ac:dyDescent="0.25">
      <c r="B3177" s="5">
        <v>1098647080</v>
      </c>
      <c r="C3177" s="5" t="s">
        <v>2933</v>
      </c>
      <c r="D3177" s="6">
        <v>166461</v>
      </c>
      <c r="E3177" s="6">
        <v>49000</v>
      </c>
      <c r="F3177" s="6">
        <v>0</v>
      </c>
      <c r="G3177" s="6">
        <v>0</v>
      </c>
      <c r="H3177" s="14">
        <f t="shared" si="132"/>
        <v>215461</v>
      </c>
    </row>
    <row r="3178" spans="2:8" x14ac:dyDescent="0.25">
      <c r="B3178" s="5">
        <v>1098658183</v>
      </c>
      <c r="C3178" s="5" t="s">
        <v>2934</v>
      </c>
      <c r="D3178" s="6">
        <v>419674</v>
      </c>
      <c r="E3178" s="6">
        <v>29000</v>
      </c>
      <c r="F3178" s="6">
        <v>0</v>
      </c>
      <c r="G3178" s="6">
        <v>0</v>
      </c>
      <c r="H3178" s="14">
        <f t="shared" si="132"/>
        <v>448674</v>
      </c>
    </row>
    <row r="3179" spans="2:8" x14ac:dyDescent="0.25">
      <c r="B3179" s="5">
        <v>1098658899</v>
      </c>
      <c r="C3179" s="5" t="s">
        <v>2935</v>
      </c>
      <c r="D3179" s="6">
        <v>232008</v>
      </c>
      <c r="E3179" s="6">
        <v>63000</v>
      </c>
      <c r="F3179" s="6">
        <v>0</v>
      </c>
      <c r="G3179" s="6">
        <v>0</v>
      </c>
      <c r="H3179" s="14">
        <f t="shared" si="132"/>
        <v>295008</v>
      </c>
    </row>
    <row r="3180" spans="2:8" x14ac:dyDescent="0.25">
      <c r="B3180" s="5">
        <v>1098666490</v>
      </c>
      <c r="C3180" s="5" t="s">
        <v>2936</v>
      </c>
      <c r="D3180" s="6">
        <v>326213</v>
      </c>
      <c r="E3180" s="6">
        <v>64500</v>
      </c>
      <c r="F3180" s="6">
        <v>0</v>
      </c>
      <c r="G3180" s="6">
        <v>0</v>
      </c>
      <c r="H3180" s="14">
        <f t="shared" si="132"/>
        <v>390713</v>
      </c>
    </row>
    <row r="3181" spans="2:8" x14ac:dyDescent="0.25">
      <c r="B3181" s="5">
        <v>1098668158</v>
      </c>
      <c r="C3181" s="5" t="s">
        <v>2937</v>
      </c>
      <c r="D3181" s="6">
        <v>368469</v>
      </c>
      <c r="E3181" s="6">
        <v>27000</v>
      </c>
      <c r="F3181" s="6">
        <v>30000</v>
      </c>
      <c r="G3181" s="6">
        <v>0</v>
      </c>
      <c r="H3181" s="14">
        <f t="shared" si="132"/>
        <v>425469</v>
      </c>
    </row>
    <row r="3182" spans="2:8" x14ac:dyDescent="0.25">
      <c r="B3182" s="5">
        <v>1098757179</v>
      </c>
      <c r="C3182" s="5" t="s">
        <v>2938</v>
      </c>
      <c r="D3182" s="6">
        <v>349229</v>
      </c>
      <c r="E3182" s="6">
        <v>50000</v>
      </c>
      <c r="F3182" s="6">
        <v>30000</v>
      </c>
      <c r="G3182" s="6">
        <v>113313</v>
      </c>
      <c r="H3182" s="14">
        <f t="shared" si="132"/>
        <v>542542</v>
      </c>
    </row>
    <row r="3183" spans="2:8" x14ac:dyDescent="0.25">
      <c r="B3183" s="5">
        <v>1098758916</v>
      </c>
      <c r="C3183" s="5" t="s">
        <v>2939</v>
      </c>
      <c r="D3183" s="6">
        <v>0</v>
      </c>
      <c r="E3183" s="6">
        <v>50000</v>
      </c>
      <c r="F3183" s="6">
        <v>0</v>
      </c>
      <c r="G3183" s="6">
        <v>0</v>
      </c>
      <c r="H3183" s="14">
        <f t="shared" si="132"/>
        <v>50000</v>
      </c>
    </row>
    <row r="3184" spans="2:8" x14ac:dyDescent="0.25">
      <c r="B3184" s="5">
        <v>1098786015</v>
      </c>
      <c r="C3184" s="5" t="s">
        <v>2940</v>
      </c>
      <c r="D3184" s="6">
        <v>296577</v>
      </c>
      <c r="E3184" s="6">
        <v>25000</v>
      </c>
      <c r="F3184" s="6">
        <v>0</v>
      </c>
      <c r="G3184" s="6">
        <v>0</v>
      </c>
      <c r="H3184" s="14">
        <f t="shared" si="132"/>
        <v>321577</v>
      </c>
    </row>
    <row r="3185" spans="2:8" x14ac:dyDescent="0.25">
      <c r="B3185" s="5">
        <v>1098792359</v>
      </c>
      <c r="C3185" s="5" t="s">
        <v>2941</v>
      </c>
      <c r="D3185" s="6">
        <v>193572</v>
      </c>
      <c r="E3185" s="6">
        <v>50000</v>
      </c>
      <c r="F3185" s="6">
        <v>0</v>
      </c>
      <c r="G3185" s="6">
        <v>0</v>
      </c>
      <c r="H3185" s="14">
        <f t="shared" si="132"/>
        <v>243572</v>
      </c>
    </row>
    <row r="3186" spans="2:8" x14ac:dyDescent="0.25">
      <c r="B3186" s="5">
        <v>1098802075</v>
      </c>
      <c r="C3186" s="5" t="s">
        <v>2942</v>
      </c>
      <c r="D3186" s="6">
        <v>0</v>
      </c>
      <c r="E3186" s="6">
        <v>27000</v>
      </c>
      <c r="F3186" s="6">
        <v>0</v>
      </c>
      <c r="G3186" s="6">
        <v>0</v>
      </c>
      <c r="H3186" s="14">
        <f t="shared" si="132"/>
        <v>27000</v>
      </c>
    </row>
    <row r="3187" spans="2:8" x14ac:dyDescent="0.25">
      <c r="B3187" s="5">
        <v>1099364918</v>
      </c>
      <c r="C3187" s="5" t="s">
        <v>2943</v>
      </c>
      <c r="D3187" s="6">
        <v>189301</v>
      </c>
      <c r="E3187" s="6">
        <v>50000</v>
      </c>
      <c r="F3187" s="6">
        <v>0</v>
      </c>
      <c r="G3187" s="6">
        <v>0</v>
      </c>
      <c r="H3187" s="14">
        <f t="shared" si="132"/>
        <v>239301</v>
      </c>
    </row>
    <row r="3188" spans="2:8" x14ac:dyDescent="0.25">
      <c r="B3188" s="5">
        <v>1099369077</v>
      </c>
      <c r="C3188" s="5" t="s">
        <v>2944</v>
      </c>
      <c r="D3188" s="6">
        <v>366752</v>
      </c>
      <c r="E3188" s="6">
        <v>50000</v>
      </c>
      <c r="F3188" s="6">
        <v>0</v>
      </c>
      <c r="G3188" s="6">
        <v>0</v>
      </c>
      <c r="H3188" s="14">
        <f t="shared" ref="H3188:H3219" si="133">SUM(D3188:G3188)</f>
        <v>416752</v>
      </c>
    </row>
    <row r="3189" spans="2:8" x14ac:dyDescent="0.25">
      <c r="B3189" s="5">
        <v>1099370150</v>
      </c>
      <c r="C3189" s="5" t="s">
        <v>2945</v>
      </c>
      <c r="D3189" s="6">
        <v>238226</v>
      </c>
      <c r="E3189" s="6">
        <v>50000</v>
      </c>
      <c r="F3189" s="6">
        <v>0</v>
      </c>
      <c r="G3189" s="6">
        <v>0</v>
      </c>
      <c r="H3189" s="14">
        <f t="shared" si="133"/>
        <v>288226</v>
      </c>
    </row>
    <row r="3190" spans="2:8" x14ac:dyDescent="0.25">
      <c r="B3190" s="5">
        <v>1100220247</v>
      </c>
      <c r="C3190" s="5" t="s">
        <v>2946</v>
      </c>
      <c r="D3190" s="6">
        <v>230250</v>
      </c>
      <c r="E3190" s="6">
        <v>26000</v>
      </c>
      <c r="F3190" s="6">
        <v>30000</v>
      </c>
      <c r="G3190" s="6">
        <v>0</v>
      </c>
      <c r="H3190" s="14">
        <f t="shared" si="133"/>
        <v>286250</v>
      </c>
    </row>
    <row r="3191" spans="2:8" x14ac:dyDescent="0.25">
      <c r="B3191" s="5">
        <v>1100891687</v>
      </c>
      <c r="C3191" s="5" t="s">
        <v>2947</v>
      </c>
      <c r="D3191" s="6">
        <v>161685</v>
      </c>
      <c r="E3191" s="6">
        <v>50000</v>
      </c>
      <c r="F3191" s="6">
        <v>0</v>
      </c>
      <c r="G3191" s="6">
        <v>0</v>
      </c>
      <c r="H3191" s="14">
        <f t="shared" si="133"/>
        <v>211685</v>
      </c>
    </row>
    <row r="3192" spans="2:8" x14ac:dyDescent="0.25">
      <c r="B3192" s="5">
        <v>1100893987</v>
      </c>
      <c r="C3192" s="5" t="s">
        <v>2948</v>
      </c>
      <c r="D3192" s="6">
        <v>189301</v>
      </c>
      <c r="E3192" s="6">
        <v>62000</v>
      </c>
      <c r="F3192" s="6">
        <v>0</v>
      </c>
      <c r="G3192" s="6">
        <v>0</v>
      </c>
      <c r="H3192" s="14">
        <f t="shared" si="133"/>
        <v>251301</v>
      </c>
    </row>
    <row r="3193" spans="2:8" x14ac:dyDescent="0.25">
      <c r="B3193" s="5">
        <v>1102715491</v>
      </c>
      <c r="C3193" s="5" t="s">
        <v>2949</v>
      </c>
      <c r="D3193" s="6">
        <v>231311</v>
      </c>
      <c r="E3193" s="6">
        <v>25000</v>
      </c>
      <c r="F3193" s="6">
        <v>0</v>
      </c>
      <c r="G3193" s="6">
        <v>0</v>
      </c>
      <c r="H3193" s="14">
        <f t="shared" si="133"/>
        <v>256311</v>
      </c>
    </row>
    <row r="3194" spans="2:8" x14ac:dyDescent="0.25">
      <c r="B3194" s="5">
        <v>1103713364</v>
      </c>
      <c r="C3194" s="5" t="s">
        <v>2950</v>
      </c>
      <c r="D3194" s="6">
        <v>294174</v>
      </c>
      <c r="E3194" s="6">
        <v>100000</v>
      </c>
      <c r="F3194" s="6">
        <v>0</v>
      </c>
      <c r="G3194" s="6">
        <v>0</v>
      </c>
      <c r="H3194" s="14">
        <f t="shared" si="133"/>
        <v>394174</v>
      </c>
    </row>
    <row r="3195" spans="2:8" x14ac:dyDescent="0.25">
      <c r="B3195" s="5">
        <v>1193520468</v>
      </c>
      <c r="C3195" s="5" t="s">
        <v>2951</v>
      </c>
      <c r="D3195" s="6">
        <v>0</v>
      </c>
      <c r="E3195" s="6">
        <v>25000</v>
      </c>
      <c r="F3195" s="6">
        <v>0</v>
      </c>
      <c r="G3195" s="6">
        <v>0</v>
      </c>
      <c r="H3195" s="14">
        <f t="shared" si="133"/>
        <v>25000</v>
      </c>
    </row>
    <row r="3196" spans="2:8" x14ac:dyDescent="0.25">
      <c r="B3196" s="5">
        <v>1232889736</v>
      </c>
      <c r="C3196" s="5" t="s">
        <v>2952</v>
      </c>
      <c r="D3196" s="6">
        <v>355848</v>
      </c>
      <c r="E3196" s="6">
        <v>50000</v>
      </c>
      <c r="F3196" s="6">
        <v>0</v>
      </c>
      <c r="G3196" s="6">
        <v>0</v>
      </c>
      <c r="H3196" s="14">
        <f t="shared" si="133"/>
        <v>405848</v>
      </c>
    </row>
    <row r="3197" spans="2:8" x14ac:dyDescent="0.25">
      <c r="B3197" s="5">
        <v>1234339144</v>
      </c>
      <c r="C3197" s="5" t="s">
        <v>2953</v>
      </c>
      <c r="D3197" s="6">
        <v>253322</v>
      </c>
      <c r="E3197" s="6">
        <v>27000</v>
      </c>
      <c r="F3197" s="6">
        <v>30000</v>
      </c>
      <c r="G3197" s="6">
        <v>0</v>
      </c>
      <c r="H3197" s="14">
        <f t="shared" si="133"/>
        <v>310322</v>
      </c>
    </row>
    <row r="3198" spans="2:8" x14ac:dyDescent="0.25">
      <c r="B3198" s="5">
        <v>28075510</v>
      </c>
      <c r="C3198" s="5" t="s">
        <v>2954</v>
      </c>
      <c r="D3198" s="6">
        <v>197412</v>
      </c>
      <c r="E3198" s="6">
        <v>29000</v>
      </c>
      <c r="F3198" s="6">
        <v>0</v>
      </c>
      <c r="G3198" s="6">
        <v>0</v>
      </c>
      <c r="H3198" s="14">
        <f t="shared" si="133"/>
        <v>226412</v>
      </c>
    </row>
    <row r="3199" spans="2:8" x14ac:dyDescent="0.25">
      <c r="B3199" s="5">
        <v>28075674</v>
      </c>
      <c r="C3199" s="5" t="s">
        <v>2955</v>
      </c>
      <c r="D3199" s="6">
        <v>221954</v>
      </c>
      <c r="E3199" s="6">
        <v>26000</v>
      </c>
      <c r="F3199" s="6">
        <v>0</v>
      </c>
      <c r="G3199" s="6">
        <v>0</v>
      </c>
      <c r="H3199" s="14">
        <f t="shared" si="133"/>
        <v>247954</v>
      </c>
    </row>
    <row r="3200" spans="2:8" x14ac:dyDescent="0.25">
      <c r="B3200" s="5">
        <v>28157062</v>
      </c>
      <c r="C3200" s="5" t="s">
        <v>2956</v>
      </c>
      <c r="D3200" s="6">
        <v>115255</v>
      </c>
      <c r="E3200" s="6">
        <v>50000</v>
      </c>
      <c r="F3200" s="6">
        <v>0</v>
      </c>
      <c r="G3200" s="6">
        <v>0</v>
      </c>
      <c r="H3200" s="14">
        <f t="shared" si="133"/>
        <v>165255</v>
      </c>
    </row>
    <row r="3201" spans="2:8" x14ac:dyDescent="0.25">
      <c r="B3201" s="5">
        <v>28212513</v>
      </c>
      <c r="C3201" s="5" t="s">
        <v>2957</v>
      </c>
      <c r="D3201" s="6">
        <v>162016</v>
      </c>
      <c r="E3201" s="6">
        <v>50000</v>
      </c>
      <c r="F3201" s="6">
        <v>0</v>
      </c>
      <c r="G3201" s="6">
        <v>0</v>
      </c>
      <c r="H3201" s="14">
        <f t="shared" si="133"/>
        <v>212016</v>
      </c>
    </row>
    <row r="3202" spans="2:8" x14ac:dyDescent="0.25">
      <c r="B3202" s="5">
        <v>28218778</v>
      </c>
      <c r="C3202" s="5" t="s">
        <v>2958</v>
      </c>
      <c r="D3202" s="6">
        <v>262062</v>
      </c>
      <c r="E3202" s="6">
        <v>25000</v>
      </c>
      <c r="F3202" s="6">
        <v>0</v>
      </c>
      <c r="G3202" s="6">
        <v>0</v>
      </c>
      <c r="H3202" s="14">
        <f t="shared" si="133"/>
        <v>287062</v>
      </c>
    </row>
    <row r="3203" spans="2:8" x14ac:dyDescent="0.25">
      <c r="B3203" s="5">
        <v>28336045</v>
      </c>
      <c r="C3203" s="5" t="s">
        <v>2959</v>
      </c>
      <c r="D3203" s="6">
        <v>119690</v>
      </c>
      <c r="E3203" s="6">
        <v>50000</v>
      </c>
      <c r="F3203" s="6">
        <v>0</v>
      </c>
      <c r="G3203" s="6">
        <v>0</v>
      </c>
      <c r="H3203" s="14">
        <f t="shared" si="133"/>
        <v>169690</v>
      </c>
    </row>
    <row r="3204" spans="2:8" x14ac:dyDescent="0.25">
      <c r="B3204" s="5">
        <v>28345362</v>
      </c>
      <c r="C3204" s="5" t="s">
        <v>2960</v>
      </c>
      <c r="D3204" s="6">
        <v>136733</v>
      </c>
      <c r="E3204" s="6">
        <v>50000</v>
      </c>
      <c r="F3204" s="6">
        <v>0</v>
      </c>
      <c r="G3204" s="6">
        <v>0</v>
      </c>
      <c r="H3204" s="14">
        <f t="shared" si="133"/>
        <v>186733</v>
      </c>
    </row>
    <row r="3205" spans="2:8" x14ac:dyDescent="0.25">
      <c r="B3205" s="5">
        <v>30208490</v>
      </c>
      <c r="C3205" s="5" t="s">
        <v>2961</v>
      </c>
      <c r="D3205" s="6">
        <v>292977</v>
      </c>
      <c r="E3205" s="6">
        <v>50000</v>
      </c>
      <c r="F3205" s="6">
        <v>0</v>
      </c>
      <c r="G3205" s="6">
        <v>0</v>
      </c>
      <c r="H3205" s="14">
        <f t="shared" si="133"/>
        <v>342977</v>
      </c>
    </row>
    <row r="3206" spans="2:8" x14ac:dyDescent="0.25">
      <c r="B3206" s="5">
        <v>30210396</v>
      </c>
      <c r="C3206" s="5" t="s">
        <v>2962</v>
      </c>
      <c r="D3206" s="6">
        <v>494731</v>
      </c>
      <c r="E3206" s="6">
        <v>50000</v>
      </c>
      <c r="F3206" s="6">
        <v>0</v>
      </c>
      <c r="G3206" s="6">
        <v>0</v>
      </c>
      <c r="H3206" s="14">
        <f t="shared" si="133"/>
        <v>544731</v>
      </c>
    </row>
    <row r="3207" spans="2:8" x14ac:dyDescent="0.25">
      <c r="B3207" s="5">
        <v>36459107</v>
      </c>
      <c r="C3207" s="5" t="s">
        <v>2963</v>
      </c>
      <c r="D3207" s="6">
        <v>269222</v>
      </c>
      <c r="E3207" s="6">
        <v>26000</v>
      </c>
      <c r="F3207" s="6">
        <v>0</v>
      </c>
      <c r="G3207" s="6">
        <v>0</v>
      </c>
      <c r="H3207" s="14">
        <f t="shared" si="133"/>
        <v>295222</v>
      </c>
    </row>
    <row r="3208" spans="2:8" x14ac:dyDescent="0.25">
      <c r="B3208" s="5">
        <v>37547538</v>
      </c>
      <c r="C3208" s="5" t="s">
        <v>2964</v>
      </c>
      <c r="D3208" s="6">
        <v>193340</v>
      </c>
      <c r="E3208" s="6">
        <v>50000</v>
      </c>
      <c r="F3208" s="6">
        <v>0</v>
      </c>
      <c r="G3208" s="6">
        <v>0</v>
      </c>
      <c r="H3208" s="14">
        <f t="shared" si="133"/>
        <v>243340</v>
      </c>
    </row>
    <row r="3209" spans="2:8" x14ac:dyDescent="0.25">
      <c r="B3209" s="5">
        <v>37550546</v>
      </c>
      <c r="C3209" s="5" t="s">
        <v>2965</v>
      </c>
      <c r="D3209" s="6">
        <v>327953</v>
      </c>
      <c r="E3209" s="6">
        <v>25000</v>
      </c>
      <c r="F3209" s="6">
        <v>0</v>
      </c>
      <c r="G3209" s="6">
        <v>0</v>
      </c>
      <c r="H3209" s="14">
        <f t="shared" si="133"/>
        <v>352953</v>
      </c>
    </row>
    <row r="3210" spans="2:8" x14ac:dyDescent="0.25">
      <c r="B3210" s="5">
        <v>37550843</v>
      </c>
      <c r="C3210" s="5" t="s">
        <v>2966</v>
      </c>
      <c r="D3210" s="6">
        <v>272815</v>
      </c>
      <c r="E3210" s="6">
        <v>100000</v>
      </c>
      <c r="F3210" s="6">
        <v>0</v>
      </c>
      <c r="G3210" s="6">
        <v>0</v>
      </c>
      <c r="H3210" s="14">
        <f t="shared" si="133"/>
        <v>372815</v>
      </c>
    </row>
    <row r="3211" spans="2:8" x14ac:dyDescent="0.25">
      <c r="B3211" s="5">
        <v>37556725</v>
      </c>
      <c r="C3211" s="5" t="s">
        <v>2967</v>
      </c>
      <c r="D3211" s="6">
        <v>224561</v>
      </c>
      <c r="E3211" s="6">
        <v>50000</v>
      </c>
      <c r="F3211" s="6">
        <v>0</v>
      </c>
      <c r="G3211" s="6">
        <v>0</v>
      </c>
      <c r="H3211" s="14">
        <f t="shared" si="133"/>
        <v>274561</v>
      </c>
    </row>
    <row r="3212" spans="2:8" x14ac:dyDescent="0.25">
      <c r="B3212" s="5">
        <v>37711018</v>
      </c>
      <c r="C3212" s="5" t="s">
        <v>2968</v>
      </c>
      <c r="D3212" s="6">
        <v>247885</v>
      </c>
      <c r="E3212" s="6">
        <v>50000</v>
      </c>
      <c r="F3212" s="6">
        <v>30000</v>
      </c>
      <c r="G3212" s="6">
        <v>0</v>
      </c>
      <c r="H3212" s="14">
        <f t="shared" si="133"/>
        <v>327885</v>
      </c>
    </row>
    <row r="3213" spans="2:8" x14ac:dyDescent="0.25">
      <c r="B3213" s="5">
        <v>37729936</v>
      </c>
      <c r="C3213" s="5" t="s">
        <v>2969</v>
      </c>
      <c r="D3213" s="6">
        <v>350022</v>
      </c>
      <c r="E3213" s="6">
        <v>50000</v>
      </c>
      <c r="F3213" s="6">
        <v>0</v>
      </c>
      <c r="G3213" s="6">
        <v>0</v>
      </c>
      <c r="H3213" s="14">
        <f t="shared" si="133"/>
        <v>400022</v>
      </c>
    </row>
    <row r="3214" spans="2:8" x14ac:dyDescent="0.25">
      <c r="B3214" s="5">
        <v>37750625</v>
      </c>
      <c r="C3214" s="5" t="s">
        <v>2970</v>
      </c>
      <c r="D3214" s="6">
        <v>0</v>
      </c>
      <c r="E3214" s="6">
        <v>50000</v>
      </c>
      <c r="F3214" s="6">
        <v>0</v>
      </c>
      <c r="G3214" s="6">
        <v>0</v>
      </c>
      <c r="H3214" s="14">
        <f t="shared" si="133"/>
        <v>50000</v>
      </c>
    </row>
    <row r="3215" spans="2:8" x14ac:dyDescent="0.25">
      <c r="B3215" s="5">
        <v>37760631</v>
      </c>
      <c r="C3215" s="5" t="s">
        <v>2971</v>
      </c>
      <c r="D3215" s="6">
        <v>154672</v>
      </c>
      <c r="E3215" s="6">
        <v>50000</v>
      </c>
      <c r="F3215" s="6">
        <v>0</v>
      </c>
      <c r="G3215" s="6">
        <v>0</v>
      </c>
      <c r="H3215" s="14">
        <f t="shared" si="133"/>
        <v>204672</v>
      </c>
    </row>
    <row r="3216" spans="2:8" x14ac:dyDescent="0.25">
      <c r="B3216" s="5">
        <v>37839849</v>
      </c>
      <c r="C3216" s="5" t="s">
        <v>2972</v>
      </c>
      <c r="D3216" s="6">
        <v>136555</v>
      </c>
      <c r="E3216" s="6">
        <v>65000</v>
      </c>
      <c r="F3216" s="6">
        <v>0</v>
      </c>
      <c r="G3216" s="6">
        <v>0</v>
      </c>
      <c r="H3216" s="14">
        <f t="shared" si="133"/>
        <v>201555</v>
      </c>
    </row>
    <row r="3217" spans="2:8" x14ac:dyDescent="0.25">
      <c r="B3217" s="5">
        <v>37842199</v>
      </c>
      <c r="C3217" s="5" t="s">
        <v>2973</v>
      </c>
      <c r="D3217" s="6">
        <v>372938</v>
      </c>
      <c r="E3217" s="6">
        <v>50000</v>
      </c>
      <c r="F3217" s="6">
        <v>0</v>
      </c>
      <c r="G3217" s="6">
        <v>0</v>
      </c>
      <c r="H3217" s="14">
        <f t="shared" si="133"/>
        <v>422938</v>
      </c>
    </row>
    <row r="3218" spans="2:8" x14ac:dyDescent="0.25">
      <c r="B3218" s="5">
        <v>37877547</v>
      </c>
      <c r="C3218" s="5" t="s">
        <v>2974</v>
      </c>
      <c r="D3218" s="6">
        <v>363424</v>
      </c>
      <c r="E3218" s="6">
        <v>50000</v>
      </c>
      <c r="F3218" s="6">
        <v>0</v>
      </c>
      <c r="G3218" s="6">
        <v>0</v>
      </c>
      <c r="H3218" s="14">
        <f t="shared" si="133"/>
        <v>413424</v>
      </c>
    </row>
    <row r="3219" spans="2:8" x14ac:dyDescent="0.25">
      <c r="B3219" s="5">
        <v>39017785</v>
      </c>
      <c r="C3219" s="5" t="s">
        <v>2975</v>
      </c>
      <c r="D3219" s="6">
        <v>729680</v>
      </c>
      <c r="E3219" s="6">
        <v>100000</v>
      </c>
      <c r="F3219" s="6">
        <v>0</v>
      </c>
      <c r="G3219" s="6">
        <v>0</v>
      </c>
      <c r="H3219" s="14">
        <f t="shared" si="133"/>
        <v>829680</v>
      </c>
    </row>
    <row r="3220" spans="2:8" x14ac:dyDescent="0.25">
      <c r="B3220" s="5">
        <v>51821051</v>
      </c>
      <c r="C3220" s="5" t="s">
        <v>2976</v>
      </c>
      <c r="D3220" s="6">
        <v>419416</v>
      </c>
      <c r="E3220" s="6">
        <v>63000</v>
      </c>
      <c r="F3220" s="6">
        <v>0</v>
      </c>
      <c r="G3220" s="6">
        <v>0</v>
      </c>
      <c r="H3220" s="14">
        <f t="shared" ref="H3220:H3251" si="134">SUM(D3220:G3220)</f>
        <v>482416</v>
      </c>
    </row>
    <row r="3221" spans="2:8" x14ac:dyDescent="0.25">
      <c r="B3221" s="5">
        <v>60260850</v>
      </c>
      <c r="C3221" s="5" t="s">
        <v>2977</v>
      </c>
      <c r="D3221" s="6">
        <v>315779</v>
      </c>
      <c r="E3221" s="6">
        <v>50000</v>
      </c>
      <c r="F3221" s="6">
        <v>30000</v>
      </c>
      <c r="G3221" s="6">
        <v>0</v>
      </c>
      <c r="H3221" s="14">
        <f t="shared" si="134"/>
        <v>395779</v>
      </c>
    </row>
    <row r="3222" spans="2:8" x14ac:dyDescent="0.25">
      <c r="B3222" s="5">
        <v>63307099</v>
      </c>
      <c r="C3222" s="5" t="s">
        <v>2978</v>
      </c>
      <c r="D3222" s="6">
        <v>0</v>
      </c>
      <c r="E3222" s="6">
        <v>54000</v>
      </c>
      <c r="F3222" s="6">
        <v>0</v>
      </c>
      <c r="G3222" s="6">
        <v>0</v>
      </c>
      <c r="H3222" s="14">
        <f t="shared" si="134"/>
        <v>54000</v>
      </c>
    </row>
    <row r="3223" spans="2:8" x14ac:dyDescent="0.25">
      <c r="B3223" s="5">
        <v>63316777</v>
      </c>
      <c r="C3223" s="5" t="s">
        <v>2979</v>
      </c>
      <c r="D3223" s="6">
        <v>0</v>
      </c>
      <c r="E3223" s="6">
        <v>50000</v>
      </c>
      <c r="F3223" s="6">
        <v>0</v>
      </c>
      <c r="G3223" s="6">
        <v>0</v>
      </c>
      <c r="H3223" s="14">
        <f t="shared" si="134"/>
        <v>50000</v>
      </c>
    </row>
    <row r="3224" spans="2:8" x14ac:dyDescent="0.25">
      <c r="B3224" s="5">
        <v>63320910</v>
      </c>
      <c r="C3224" s="5" t="s">
        <v>2980</v>
      </c>
      <c r="D3224" s="6">
        <v>0</v>
      </c>
      <c r="E3224" s="6">
        <v>50000</v>
      </c>
      <c r="F3224" s="6">
        <v>0</v>
      </c>
      <c r="G3224" s="6">
        <v>0</v>
      </c>
      <c r="H3224" s="14">
        <f t="shared" si="134"/>
        <v>50000</v>
      </c>
    </row>
    <row r="3225" spans="2:8" x14ac:dyDescent="0.25">
      <c r="B3225" s="5">
        <v>63324940</v>
      </c>
      <c r="C3225" s="5" t="s">
        <v>2981</v>
      </c>
      <c r="D3225" s="6">
        <v>243794</v>
      </c>
      <c r="E3225" s="6">
        <v>50000</v>
      </c>
      <c r="F3225" s="6">
        <v>0</v>
      </c>
      <c r="G3225" s="6">
        <v>0</v>
      </c>
      <c r="H3225" s="14">
        <f t="shared" si="134"/>
        <v>293794</v>
      </c>
    </row>
    <row r="3226" spans="2:8" x14ac:dyDescent="0.25">
      <c r="B3226" s="5">
        <v>63336636</v>
      </c>
      <c r="C3226" s="5" t="s">
        <v>2982</v>
      </c>
      <c r="D3226" s="6">
        <v>0</v>
      </c>
      <c r="E3226" s="6">
        <v>50000</v>
      </c>
      <c r="F3226" s="6">
        <v>0</v>
      </c>
      <c r="G3226" s="6">
        <v>0</v>
      </c>
      <c r="H3226" s="14">
        <f t="shared" si="134"/>
        <v>50000</v>
      </c>
    </row>
    <row r="3227" spans="2:8" x14ac:dyDescent="0.25">
      <c r="B3227" s="5">
        <v>63337501</v>
      </c>
      <c r="C3227" s="5" t="s">
        <v>2983</v>
      </c>
      <c r="D3227" s="6">
        <v>181063</v>
      </c>
      <c r="E3227" s="6">
        <v>63000</v>
      </c>
      <c r="F3227" s="6">
        <v>0</v>
      </c>
      <c r="G3227" s="6">
        <v>0</v>
      </c>
      <c r="H3227" s="14">
        <f t="shared" si="134"/>
        <v>244063</v>
      </c>
    </row>
    <row r="3228" spans="2:8" x14ac:dyDescent="0.25">
      <c r="B3228" s="5">
        <v>63349866</v>
      </c>
      <c r="C3228" s="5" t="s">
        <v>2984</v>
      </c>
      <c r="D3228" s="6">
        <v>250708</v>
      </c>
      <c r="E3228" s="6">
        <v>56000</v>
      </c>
      <c r="F3228" s="6">
        <v>0</v>
      </c>
      <c r="G3228" s="6">
        <v>0</v>
      </c>
      <c r="H3228" s="14">
        <f t="shared" si="134"/>
        <v>306708</v>
      </c>
    </row>
    <row r="3229" spans="2:8" x14ac:dyDescent="0.25">
      <c r="B3229" s="5">
        <v>63364884</v>
      </c>
      <c r="C3229" s="5" t="s">
        <v>2985</v>
      </c>
      <c r="D3229" s="6">
        <v>0</v>
      </c>
      <c r="E3229" s="6">
        <v>25000</v>
      </c>
      <c r="F3229" s="6">
        <v>30000</v>
      </c>
      <c r="G3229" s="6">
        <v>0</v>
      </c>
      <c r="H3229" s="14">
        <f t="shared" si="134"/>
        <v>55000</v>
      </c>
    </row>
    <row r="3230" spans="2:8" x14ac:dyDescent="0.25">
      <c r="B3230" s="5">
        <v>63449444</v>
      </c>
      <c r="C3230" s="5" t="s">
        <v>2986</v>
      </c>
      <c r="D3230" s="6">
        <v>311814</v>
      </c>
      <c r="E3230" s="6">
        <v>50000</v>
      </c>
      <c r="F3230" s="6">
        <v>0</v>
      </c>
      <c r="G3230" s="6">
        <v>0</v>
      </c>
      <c r="H3230" s="14">
        <f t="shared" si="134"/>
        <v>361814</v>
      </c>
    </row>
    <row r="3231" spans="2:8" x14ac:dyDescent="0.25">
      <c r="B3231" s="5">
        <v>63449670</v>
      </c>
      <c r="C3231" s="5" t="s">
        <v>2987</v>
      </c>
      <c r="D3231" s="6">
        <v>349514</v>
      </c>
      <c r="E3231" s="6">
        <v>25000</v>
      </c>
      <c r="F3231" s="6">
        <v>0</v>
      </c>
      <c r="G3231" s="6">
        <v>0</v>
      </c>
      <c r="H3231" s="14">
        <f t="shared" si="134"/>
        <v>374514</v>
      </c>
    </row>
    <row r="3232" spans="2:8" x14ac:dyDescent="0.25">
      <c r="B3232" s="5">
        <v>63451714</v>
      </c>
      <c r="C3232" s="5" t="s">
        <v>2988</v>
      </c>
      <c r="D3232" s="6">
        <v>225136</v>
      </c>
      <c r="E3232" s="6">
        <v>50000</v>
      </c>
      <c r="F3232" s="6">
        <v>0</v>
      </c>
      <c r="G3232" s="6">
        <v>0</v>
      </c>
      <c r="H3232" s="14">
        <f t="shared" si="134"/>
        <v>275136</v>
      </c>
    </row>
    <row r="3233" spans="2:8" x14ac:dyDescent="0.25">
      <c r="B3233" s="5">
        <v>63453848</v>
      </c>
      <c r="C3233" s="5" t="s">
        <v>2989</v>
      </c>
      <c r="D3233" s="6">
        <v>0</v>
      </c>
      <c r="E3233" s="6">
        <v>26000</v>
      </c>
      <c r="F3233" s="6">
        <v>0</v>
      </c>
      <c r="G3233" s="6">
        <v>0</v>
      </c>
      <c r="H3233" s="14">
        <f t="shared" si="134"/>
        <v>26000</v>
      </c>
    </row>
    <row r="3234" spans="2:8" x14ac:dyDescent="0.25">
      <c r="B3234" s="5">
        <v>63454341</v>
      </c>
      <c r="C3234" s="5" t="s">
        <v>2990</v>
      </c>
      <c r="D3234" s="6">
        <v>208659</v>
      </c>
      <c r="E3234" s="6">
        <v>50000</v>
      </c>
      <c r="F3234" s="6">
        <v>0</v>
      </c>
      <c r="G3234" s="6">
        <v>0</v>
      </c>
      <c r="H3234" s="14">
        <f t="shared" si="134"/>
        <v>258659</v>
      </c>
    </row>
    <row r="3235" spans="2:8" x14ac:dyDescent="0.25">
      <c r="B3235" s="5">
        <v>63456490</v>
      </c>
      <c r="C3235" s="5" t="s">
        <v>2991</v>
      </c>
      <c r="D3235" s="6">
        <v>512956</v>
      </c>
      <c r="E3235" s="6">
        <v>83000</v>
      </c>
      <c r="F3235" s="6">
        <v>0</v>
      </c>
      <c r="G3235" s="6">
        <v>0</v>
      </c>
      <c r="H3235" s="14">
        <f t="shared" si="134"/>
        <v>595956</v>
      </c>
    </row>
    <row r="3236" spans="2:8" x14ac:dyDescent="0.25">
      <c r="B3236" s="5">
        <v>63460700</v>
      </c>
      <c r="C3236" s="5" t="s">
        <v>2992</v>
      </c>
      <c r="D3236" s="6">
        <v>0</v>
      </c>
      <c r="E3236" s="6">
        <v>50000</v>
      </c>
      <c r="F3236" s="6">
        <v>0</v>
      </c>
      <c r="G3236" s="6">
        <v>0</v>
      </c>
      <c r="H3236" s="14">
        <f t="shared" si="134"/>
        <v>50000</v>
      </c>
    </row>
    <row r="3237" spans="2:8" x14ac:dyDescent="0.25">
      <c r="B3237" s="5">
        <v>63479966</v>
      </c>
      <c r="C3237" s="5" t="s">
        <v>2993</v>
      </c>
      <c r="D3237" s="6">
        <v>0</v>
      </c>
      <c r="E3237" s="6">
        <v>50000</v>
      </c>
      <c r="F3237" s="6">
        <v>0</v>
      </c>
      <c r="G3237" s="6">
        <v>0</v>
      </c>
      <c r="H3237" s="14">
        <f t="shared" si="134"/>
        <v>50000</v>
      </c>
    </row>
    <row r="3238" spans="2:8" x14ac:dyDescent="0.25">
      <c r="B3238" s="5">
        <v>63486361</v>
      </c>
      <c r="C3238" s="5" t="s">
        <v>2994</v>
      </c>
      <c r="D3238" s="6">
        <v>193340</v>
      </c>
      <c r="E3238" s="6">
        <v>50000</v>
      </c>
      <c r="F3238" s="6">
        <v>0</v>
      </c>
      <c r="G3238" s="6">
        <v>0</v>
      </c>
      <c r="H3238" s="14">
        <f t="shared" si="134"/>
        <v>243340</v>
      </c>
    </row>
    <row r="3239" spans="2:8" x14ac:dyDescent="0.25">
      <c r="B3239" s="5">
        <v>63489534</v>
      </c>
      <c r="C3239" s="5" t="s">
        <v>2995</v>
      </c>
      <c r="D3239" s="6">
        <v>202841</v>
      </c>
      <c r="E3239" s="6">
        <v>50000</v>
      </c>
      <c r="F3239" s="6">
        <v>30000</v>
      </c>
      <c r="G3239" s="6">
        <v>0</v>
      </c>
      <c r="H3239" s="14">
        <f t="shared" si="134"/>
        <v>282841</v>
      </c>
    </row>
    <row r="3240" spans="2:8" x14ac:dyDescent="0.25">
      <c r="B3240" s="5">
        <v>63495844</v>
      </c>
      <c r="C3240" s="5" t="s">
        <v>2996</v>
      </c>
      <c r="D3240" s="6">
        <v>369892</v>
      </c>
      <c r="E3240" s="6">
        <v>32000</v>
      </c>
      <c r="F3240" s="6">
        <v>0</v>
      </c>
      <c r="G3240" s="6">
        <v>0</v>
      </c>
      <c r="H3240" s="14">
        <f t="shared" si="134"/>
        <v>401892</v>
      </c>
    </row>
    <row r="3241" spans="2:8" x14ac:dyDescent="0.25">
      <c r="B3241" s="5">
        <v>63497274</v>
      </c>
      <c r="C3241" s="5" t="s">
        <v>2997</v>
      </c>
      <c r="D3241" s="6">
        <v>0</v>
      </c>
      <c r="E3241" s="6">
        <v>32000</v>
      </c>
      <c r="F3241" s="6">
        <v>0</v>
      </c>
      <c r="G3241" s="6">
        <v>0</v>
      </c>
      <c r="H3241" s="14">
        <f t="shared" si="134"/>
        <v>32000</v>
      </c>
    </row>
    <row r="3242" spans="2:8" x14ac:dyDescent="0.25">
      <c r="B3242" s="5">
        <v>63498248</v>
      </c>
      <c r="C3242" s="5" t="s">
        <v>2998</v>
      </c>
      <c r="D3242" s="6">
        <v>0</v>
      </c>
      <c r="E3242" s="6">
        <v>51000</v>
      </c>
      <c r="F3242" s="6">
        <v>0</v>
      </c>
      <c r="G3242" s="6">
        <v>0</v>
      </c>
      <c r="H3242" s="14">
        <f t="shared" si="134"/>
        <v>51000</v>
      </c>
    </row>
    <row r="3243" spans="2:8" x14ac:dyDescent="0.25">
      <c r="B3243" s="5">
        <v>63507383</v>
      </c>
      <c r="C3243" s="5" t="s">
        <v>2999</v>
      </c>
      <c r="D3243" s="6">
        <v>188684</v>
      </c>
      <c r="E3243" s="6">
        <v>50000</v>
      </c>
      <c r="F3243" s="6">
        <v>0</v>
      </c>
      <c r="G3243" s="6">
        <v>0</v>
      </c>
      <c r="H3243" s="14">
        <f t="shared" si="134"/>
        <v>238684</v>
      </c>
    </row>
    <row r="3244" spans="2:8" x14ac:dyDescent="0.25">
      <c r="B3244" s="5">
        <v>63517979</v>
      </c>
      <c r="C3244" s="5" t="s">
        <v>3000</v>
      </c>
      <c r="D3244" s="6">
        <v>476879</v>
      </c>
      <c r="E3244" s="6">
        <v>50000</v>
      </c>
      <c r="F3244" s="6">
        <v>0</v>
      </c>
      <c r="G3244" s="6">
        <v>0</v>
      </c>
      <c r="H3244" s="14">
        <f t="shared" si="134"/>
        <v>526879</v>
      </c>
    </row>
    <row r="3245" spans="2:8" x14ac:dyDescent="0.25">
      <c r="B3245" s="5">
        <v>63532120</v>
      </c>
      <c r="C3245" s="5" t="s">
        <v>3001</v>
      </c>
      <c r="D3245" s="6">
        <v>219089</v>
      </c>
      <c r="E3245" s="6">
        <v>25000</v>
      </c>
      <c r="F3245" s="6">
        <v>30000</v>
      </c>
      <c r="G3245" s="6">
        <v>0</v>
      </c>
      <c r="H3245" s="14">
        <f t="shared" si="134"/>
        <v>274089</v>
      </c>
    </row>
    <row r="3246" spans="2:8" x14ac:dyDescent="0.25">
      <c r="B3246" s="5">
        <v>63533410</v>
      </c>
      <c r="C3246" s="5" t="s">
        <v>3002</v>
      </c>
      <c r="D3246" s="6">
        <v>230465</v>
      </c>
      <c r="E3246" s="6">
        <v>25000</v>
      </c>
      <c r="F3246" s="6">
        <v>30000</v>
      </c>
      <c r="G3246" s="6">
        <v>0</v>
      </c>
      <c r="H3246" s="14">
        <f t="shared" si="134"/>
        <v>285465</v>
      </c>
    </row>
    <row r="3247" spans="2:8" x14ac:dyDescent="0.25">
      <c r="B3247" s="5">
        <v>63540200</v>
      </c>
      <c r="C3247" s="5" t="s">
        <v>3003</v>
      </c>
      <c r="D3247" s="6">
        <v>266156</v>
      </c>
      <c r="E3247" s="6">
        <v>50000</v>
      </c>
      <c r="F3247" s="6">
        <v>0</v>
      </c>
      <c r="G3247" s="6">
        <v>0</v>
      </c>
      <c r="H3247" s="14">
        <f t="shared" si="134"/>
        <v>316156</v>
      </c>
    </row>
    <row r="3248" spans="2:8" x14ac:dyDescent="0.25">
      <c r="B3248" s="5">
        <v>63548938</v>
      </c>
      <c r="C3248" s="5" t="s">
        <v>3004</v>
      </c>
      <c r="D3248" s="6">
        <v>273570</v>
      </c>
      <c r="E3248" s="6">
        <v>25000</v>
      </c>
      <c r="F3248" s="6">
        <v>0</v>
      </c>
      <c r="G3248" s="6">
        <v>0</v>
      </c>
      <c r="H3248" s="14">
        <f t="shared" si="134"/>
        <v>298570</v>
      </c>
    </row>
    <row r="3249" spans="1:9" x14ac:dyDescent="0.25">
      <c r="B3249" s="5">
        <v>63549092</v>
      </c>
      <c r="C3249" s="5" t="s">
        <v>3005</v>
      </c>
      <c r="D3249" s="6">
        <v>373928</v>
      </c>
      <c r="E3249" s="6">
        <v>50000</v>
      </c>
      <c r="F3249" s="6">
        <v>0</v>
      </c>
      <c r="G3249" s="6">
        <v>0</v>
      </c>
      <c r="H3249" s="14">
        <f t="shared" si="134"/>
        <v>423928</v>
      </c>
    </row>
    <row r="3250" spans="1:9" x14ac:dyDescent="0.25">
      <c r="B3250" s="5">
        <v>63553094</v>
      </c>
      <c r="C3250" s="5" t="s">
        <v>3006</v>
      </c>
      <c r="D3250" s="6">
        <v>193979</v>
      </c>
      <c r="E3250" s="6">
        <v>50000</v>
      </c>
      <c r="F3250" s="6">
        <v>0</v>
      </c>
      <c r="G3250" s="6">
        <v>0</v>
      </c>
      <c r="H3250" s="14">
        <f t="shared" si="134"/>
        <v>243979</v>
      </c>
    </row>
    <row r="3251" spans="1:9" x14ac:dyDescent="0.25">
      <c r="B3251" s="5">
        <v>63555065</v>
      </c>
      <c r="C3251" s="5" t="s">
        <v>3007</v>
      </c>
      <c r="D3251" s="6">
        <v>320905</v>
      </c>
      <c r="E3251" s="6">
        <v>50000</v>
      </c>
      <c r="F3251" s="6">
        <v>0</v>
      </c>
      <c r="G3251" s="6">
        <v>0</v>
      </c>
      <c r="H3251" s="14">
        <f t="shared" si="134"/>
        <v>370905</v>
      </c>
    </row>
    <row r="3252" spans="1:9" x14ac:dyDescent="0.25">
      <c r="B3252" s="5">
        <v>63557233</v>
      </c>
      <c r="C3252" s="5" t="s">
        <v>3008</v>
      </c>
      <c r="D3252" s="6">
        <v>878733</v>
      </c>
      <c r="E3252" s="6">
        <v>57000</v>
      </c>
      <c r="F3252" s="6">
        <v>0</v>
      </c>
      <c r="G3252" s="6">
        <v>0</v>
      </c>
      <c r="H3252" s="14">
        <f t="shared" ref="H3252:H3283" si="135">SUM(D3252:G3252)</f>
        <v>935733</v>
      </c>
    </row>
    <row r="3253" spans="1:9" x14ac:dyDescent="0.25">
      <c r="B3253" s="5">
        <v>64739738</v>
      </c>
      <c r="C3253" s="5" t="s">
        <v>3009</v>
      </c>
      <c r="D3253" s="6">
        <v>170392</v>
      </c>
      <c r="E3253" s="6">
        <v>50000</v>
      </c>
      <c r="F3253" s="6">
        <v>0</v>
      </c>
      <c r="G3253" s="6">
        <v>0</v>
      </c>
      <c r="H3253" s="14">
        <f t="shared" si="135"/>
        <v>220392</v>
      </c>
    </row>
    <row r="3254" spans="1:9" x14ac:dyDescent="0.25">
      <c r="B3254" s="5">
        <v>68286759</v>
      </c>
      <c r="C3254" s="5" t="s">
        <v>3010</v>
      </c>
      <c r="D3254" s="6">
        <v>286338</v>
      </c>
      <c r="E3254" s="6">
        <v>50000</v>
      </c>
      <c r="F3254" s="6">
        <v>0</v>
      </c>
      <c r="G3254" s="6">
        <v>0</v>
      </c>
      <c r="H3254" s="14">
        <f t="shared" si="135"/>
        <v>336338</v>
      </c>
    </row>
    <row r="3255" spans="1:9" x14ac:dyDescent="0.25">
      <c r="B3255" s="5">
        <v>84084954</v>
      </c>
      <c r="C3255" s="5" t="s">
        <v>3011</v>
      </c>
      <c r="D3255" s="6">
        <v>351083</v>
      </c>
      <c r="E3255" s="6">
        <v>50000</v>
      </c>
      <c r="F3255" s="6">
        <v>0</v>
      </c>
      <c r="G3255" s="6">
        <v>0</v>
      </c>
      <c r="H3255" s="14">
        <f t="shared" si="135"/>
        <v>401083</v>
      </c>
    </row>
    <row r="3256" spans="1:9" x14ac:dyDescent="0.25">
      <c r="B3256" s="5">
        <v>91228601</v>
      </c>
      <c r="C3256" s="5" t="s">
        <v>3012</v>
      </c>
      <c r="D3256" s="6">
        <v>354829</v>
      </c>
      <c r="E3256" s="6">
        <v>50000</v>
      </c>
      <c r="F3256" s="6">
        <v>0</v>
      </c>
      <c r="G3256" s="6">
        <v>0</v>
      </c>
      <c r="H3256" s="14">
        <f t="shared" si="135"/>
        <v>404829</v>
      </c>
    </row>
    <row r="3257" spans="1:9" x14ac:dyDescent="0.25">
      <c r="B3257" s="5">
        <v>91514604</v>
      </c>
      <c r="C3257" s="5" t="s">
        <v>3013</v>
      </c>
      <c r="D3257" s="6">
        <v>409225</v>
      </c>
      <c r="E3257" s="6">
        <v>50000</v>
      </c>
      <c r="F3257" s="6">
        <v>0</v>
      </c>
      <c r="G3257" s="6">
        <v>0</v>
      </c>
      <c r="H3257" s="14">
        <f t="shared" si="135"/>
        <v>459225</v>
      </c>
    </row>
    <row r="3258" spans="1:9" x14ac:dyDescent="0.25">
      <c r="A3258" s="22"/>
      <c r="B3258" s="5">
        <v>91519998</v>
      </c>
      <c r="C3258" s="5" t="s">
        <v>3014</v>
      </c>
      <c r="D3258" s="6">
        <v>880559</v>
      </c>
      <c r="E3258" s="6">
        <v>70000</v>
      </c>
      <c r="F3258" s="6">
        <v>0</v>
      </c>
      <c r="G3258" s="6">
        <v>0</v>
      </c>
      <c r="H3258" s="14">
        <f t="shared" si="135"/>
        <v>950559</v>
      </c>
      <c r="I3258" s="22"/>
    </row>
    <row r="3259" spans="1:9" ht="15" customHeight="1" x14ac:dyDescent="0.25">
      <c r="A3259" s="20" t="s">
        <v>3299</v>
      </c>
      <c r="B3259" s="25">
        <v>96</v>
      </c>
      <c r="C3259" s="5">
        <v>24</v>
      </c>
      <c r="D3259" s="5">
        <v>2499000689</v>
      </c>
      <c r="E3259" s="5">
        <v>2</v>
      </c>
      <c r="F3259" s="5">
        <v>2024</v>
      </c>
      <c r="G3259" s="5">
        <v>1</v>
      </c>
      <c r="H3259" s="14"/>
      <c r="I3259" s="15">
        <f>+SUM(H3260:H3342)</f>
        <v>33259427</v>
      </c>
    </row>
    <row r="3260" spans="1:9" ht="15" customHeight="1" x14ac:dyDescent="0.25">
      <c r="A3260" s="7"/>
      <c r="B3260" s="5">
        <v>1022429062</v>
      </c>
      <c r="C3260" s="5" t="s">
        <v>3314</v>
      </c>
      <c r="D3260" s="6">
        <v>466124</v>
      </c>
      <c r="E3260" s="6">
        <v>0</v>
      </c>
      <c r="F3260" s="6">
        <v>0</v>
      </c>
      <c r="G3260" s="6">
        <v>0</v>
      </c>
      <c r="H3260" s="14">
        <f t="shared" ref="H3260:H3291" si="136">SUM(D3260:G3260)</f>
        <v>466124</v>
      </c>
    </row>
    <row r="3261" spans="1:9" x14ac:dyDescent="0.25">
      <c r="B3261" s="5">
        <v>1000049547</v>
      </c>
      <c r="C3261" s="5" t="s">
        <v>3015</v>
      </c>
      <c r="D3261" s="6">
        <v>150289</v>
      </c>
      <c r="E3261" s="6">
        <v>25000</v>
      </c>
      <c r="F3261" s="6">
        <v>0</v>
      </c>
      <c r="G3261" s="6">
        <v>0</v>
      </c>
      <c r="H3261" s="14">
        <f t="shared" si="136"/>
        <v>175289</v>
      </c>
    </row>
    <row r="3262" spans="1:9" x14ac:dyDescent="0.25">
      <c r="B3262" s="5">
        <v>1000066429</v>
      </c>
      <c r="C3262" s="5" t="s">
        <v>3016</v>
      </c>
      <c r="D3262" s="6">
        <v>471999</v>
      </c>
      <c r="E3262" s="6">
        <v>25000</v>
      </c>
      <c r="F3262" s="6">
        <v>0</v>
      </c>
      <c r="G3262" s="6">
        <v>0</v>
      </c>
      <c r="H3262" s="14">
        <f t="shared" si="136"/>
        <v>496999</v>
      </c>
    </row>
    <row r="3263" spans="1:9" x14ac:dyDescent="0.25">
      <c r="B3263" s="5">
        <v>1000287009</v>
      </c>
      <c r="C3263" s="5" t="s">
        <v>3017</v>
      </c>
      <c r="D3263" s="6">
        <v>0</v>
      </c>
      <c r="E3263" s="6">
        <v>31000</v>
      </c>
      <c r="F3263" s="6">
        <v>469000</v>
      </c>
      <c r="G3263" s="6">
        <v>0</v>
      </c>
      <c r="H3263" s="14">
        <f t="shared" si="136"/>
        <v>500000</v>
      </c>
    </row>
    <row r="3264" spans="1:9" x14ac:dyDescent="0.25">
      <c r="B3264" s="5">
        <v>1000472827</v>
      </c>
      <c r="C3264" s="5" t="s">
        <v>3018</v>
      </c>
      <c r="D3264" s="6">
        <v>0</v>
      </c>
      <c r="E3264" s="6">
        <v>25000</v>
      </c>
      <c r="F3264" s="6">
        <v>75000</v>
      </c>
      <c r="G3264" s="6">
        <v>0</v>
      </c>
      <c r="H3264" s="14">
        <f t="shared" si="136"/>
        <v>100000</v>
      </c>
    </row>
    <row r="3265" spans="2:8" x14ac:dyDescent="0.25">
      <c r="B3265" s="5">
        <v>1000832621</v>
      </c>
      <c r="C3265" s="5" t="s">
        <v>3019</v>
      </c>
      <c r="D3265" s="6">
        <v>350588</v>
      </c>
      <c r="E3265" s="6">
        <v>35000</v>
      </c>
      <c r="F3265" s="6">
        <v>0</v>
      </c>
      <c r="G3265" s="6">
        <v>0</v>
      </c>
      <c r="H3265" s="14">
        <f t="shared" si="136"/>
        <v>385588</v>
      </c>
    </row>
    <row r="3266" spans="2:8" x14ac:dyDescent="0.25">
      <c r="B3266" s="5">
        <v>1001866469</v>
      </c>
      <c r="C3266" s="5" t="s">
        <v>3020</v>
      </c>
      <c r="D3266" s="6">
        <v>510048</v>
      </c>
      <c r="E3266" s="6">
        <v>30000</v>
      </c>
      <c r="F3266" s="6">
        <v>0</v>
      </c>
      <c r="G3266" s="6">
        <v>0</v>
      </c>
      <c r="H3266" s="14">
        <f t="shared" si="136"/>
        <v>540048</v>
      </c>
    </row>
    <row r="3267" spans="2:8" x14ac:dyDescent="0.25">
      <c r="B3267" s="5">
        <v>1002026553</v>
      </c>
      <c r="C3267" s="5" t="s">
        <v>3021</v>
      </c>
      <c r="D3267" s="6">
        <v>444347</v>
      </c>
      <c r="E3267" s="6">
        <v>70000</v>
      </c>
      <c r="F3267" s="6">
        <v>0</v>
      </c>
      <c r="G3267" s="6">
        <v>0</v>
      </c>
      <c r="H3267" s="14">
        <f t="shared" si="136"/>
        <v>514347</v>
      </c>
    </row>
    <row r="3268" spans="2:8" x14ac:dyDescent="0.25">
      <c r="B3268" s="5">
        <v>1002692648</v>
      </c>
      <c r="C3268" s="5" t="s">
        <v>3022</v>
      </c>
      <c r="D3268" s="6">
        <v>264687</v>
      </c>
      <c r="E3268" s="6">
        <v>25000</v>
      </c>
      <c r="F3268" s="6">
        <v>0</v>
      </c>
      <c r="G3268" s="6">
        <v>0</v>
      </c>
      <c r="H3268" s="14">
        <f t="shared" si="136"/>
        <v>289687</v>
      </c>
    </row>
    <row r="3269" spans="2:8" x14ac:dyDescent="0.25">
      <c r="B3269" s="5">
        <v>1010210331</v>
      </c>
      <c r="C3269" s="5" t="s">
        <v>3023</v>
      </c>
      <c r="D3269" s="6">
        <v>0</v>
      </c>
      <c r="E3269" s="6">
        <v>50000</v>
      </c>
      <c r="F3269" s="6">
        <v>0</v>
      </c>
      <c r="G3269" s="6">
        <v>0</v>
      </c>
      <c r="H3269" s="14">
        <f t="shared" si="136"/>
        <v>50000</v>
      </c>
    </row>
    <row r="3270" spans="2:8" x14ac:dyDescent="0.25">
      <c r="B3270" s="5">
        <v>1010241689</v>
      </c>
      <c r="C3270" s="5" t="s">
        <v>3024</v>
      </c>
      <c r="D3270" s="6">
        <v>320912</v>
      </c>
      <c r="E3270" s="6">
        <v>25000</v>
      </c>
      <c r="F3270" s="6">
        <v>0</v>
      </c>
      <c r="G3270" s="6">
        <v>0</v>
      </c>
      <c r="H3270" s="14">
        <f t="shared" si="136"/>
        <v>345912</v>
      </c>
    </row>
    <row r="3271" spans="2:8" x14ac:dyDescent="0.25">
      <c r="B3271" s="5">
        <v>1012388353</v>
      </c>
      <c r="C3271" s="5" t="s">
        <v>3025</v>
      </c>
      <c r="D3271" s="6">
        <v>949957</v>
      </c>
      <c r="E3271" s="6">
        <v>26000</v>
      </c>
      <c r="F3271" s="6">
        <v>0</v>
      </c>
      <c r="G3271" s="6">
        <v>0</v>
      </c>
      <c r="H3271" s="14">
        <f t="shared" si="136"/>
        <v>975957</v>
      </c>
    </row>
    <row r="3272" spans="2:8" x14ac:dyDescent="0.25">
      <c r="B3272" s="5">
        <v>1014186897</v>
      </c>
      <c r="C3272" s="5" t="s">
        <v>3026</v>
      </c>
      <c r="D3272" s="6">
        <v>1121156</v>
      </c>
      <c r="E3272" s="6">
        <v>70000</v>
      </c>
      <c r="F3272" s="6">
        <v>230000</v>
      </c>
      <c r="G3272" s="6">
        <v>0</v>
      </c>
      <c r="H3272" s="14">
        <f t="shared" si="136"/>
        <v>1421156</v>
      </c>
    </row>
    <row r="3273" spans="2:8" x14ac:dyDescent="0.25">
      <c r="B3273" s="5">
        <v>1014212538</v>
      </c>
      <c r="C3273" s="5" t="s">
        <v>3027</v>
      </c>
      <c r="D3273" s="6">
        <v>0</v>
      </c>
      <c r="E3273" s="6">
        <v>68000</v>
      </c>
      <c r="F3273" s="6">
        <v>0</v>
      </c>
      <c r="G3273" s="6">
        <v>0</v>
      </c>
      <c r="H3273" s="14">
        <f t="shared" si="136"/>
        <v>68000</v>
      </c>
    </row>
    <row r="3274" spans="2:8" x14ac:dyDescent="0.25">
      <c r="B3274" s="5">
        <v>1014212906</v>
      </c>
      <c r="C3274" s="5" t="s">
        <v>3028</v>
      </c>
      <c r="D3274" s="6">
        <v>575732</v>
      </c>
      <c r="E3274" s="6">
        <v>76000</v>
      </c>
      <c r="F3274" s="6">
        <v>0</v>
      </c>
      <c r="G3274" s="6">
        <v>0</v>
      </c>
      <c r="H3274" s="14">
        <f t="shared" si="136"/>
        <v>651732</v>
      </c>
    </row>
    <row r="3275" spans="2:8" x14ac:dyDescent="0.25">
      <c r="B3275" s="5">
        <v>1014244776</v>
      </c>
      <c r="C3275" s="5" t="s">
        <v>3029</v>
      </c>
      <c r="D3275" s="6">
        <v>853273</v>
      </c>
      <c r="E3275" s="6">
        <v>71000</v>
      </c>
      <c r="F3275" s="6">
        <v>0</v>
      </c>
      <c r="G3275" s="6">
        <v>0</v>
      </c>
      <c r="H3275" s="14">
        <f t="shared" si="136"/>
        <v>924273</v>
      </c>
    </row>
    <row r="3276" spans="2:8" x14ac:dyDescent="0.25">
      <c r="B3276" s="5">
        <v>1015448469</v>
      </c>
      <c r="C3276" s="5" t="s">
        <v>3030</v>
      </c>
      <c r="D3276" s="6">
        <v>0</v>
      </c>
      <c r="E3276" s="6">
        <v>34000</v>
      </c>
      <c r="F3276" s="6">
        <v>0</v>
      </c>
      <c r="G3276" s="6">
        <v>0</v>
      </c>
      <c r="H3276" s="14">
        <f t="shared" si="136"/>
        <v>34000</v>
      </c>
    </row>
    <row r="3277" spans="2:8" x14ac:dyDescent="0.25">
      <c r="B3277" s="5">
        <v>1016053887</v>
      </c>
      <c r="C3277" s="5" t="s">
        <v>3031</v>
      </c>
      <c r="D3277" s="6">
        <v>0</v>
      </c>
      <c r="E3277" s="6">
        <v>100000</v>
      </c>
      <c r="F3277" s="6">
        <v>200000</v>
      </c>
      <c r="G3277" s="6">
        <v>0</v>
      </c>
      <c r="H3277" s="14">
        <f t="shared" si="136"/>
        <v>300000</v>
      </c>
    </row>
    <row r="3278" spans="2:8" x14ac:dyDescent="0.25">
      <c r="B3278" s="5">
        <v>1016094499</v>
      </c>
      <c r="C3278" s="5" t="s">
        <v>3032</v>
      </c>
      <c r="D3278" s="6">
        <v>584719</v>
      </c>
      <c r="E3278" s="6">
        <v>50000</v>
      </c>
      <c r="F3278" s="6">
        <v>0</v>
      </c>
      <c r="G3278" s="6">
        <v>0</v>
      </c>
      <c r="H3278" s="14">
        <f t="shared" si="136"/>
        <v>634719</v>
      </c>
    </row>
    <row r="3279" spans="2:8" x14ac:dyDescent="0.25">
      <c r="B3279" s="5">
        <v>1017242177</v>
      </c>
      <c r="C3279" s="5" t="s">
        <v>3033</v>
      </c>
      <c r="D3279" s="6">
        <v>0</v>
      </c>
      <c r="E3279" s="6">
        <v>35000</v>
      </c>
      <c r="F3279" s="6">
        <v>65000</v>
      </c>
      <c r="G3279" s="6">
        <v>0</v>
      </c>
      <c r="H3279" s="14">
        <f t="shared" si="136"/>
        <v>100000</v>
      </c>
    </row>
    <row r="3280" spans="2:8" x14ac:dyDescent="0.25">
      <c r="B3280" s="5">
        <v>1017246520</v>
      </c>
      <c r="C3280" s="5" t="s">
        <v>3034</v>
      </c>
      <c r="D3280" s="6">
        <v>0</v>
      </c>
      <c r="E3280" s="6">
        <v>35000</v>
      </c>
      <c r="F3280" s="6">
        <v>0</v>
      </c>
      <c r="G3280" s="6">
        <v>0</v>
      </c>
      <c r="H3280" s="14">
        <f t="shared" si="136"/>
        <v>35000</v>
      </c>
    </row>
    <row r="3281" spans="2:8" x14ac:dyDescent="0.25">
      <c r="B3281" s="5">
        <v>1017259982</v>
      </c>
      <c r="C3281" s="5" t="s">
        <v>3035</v>
      </c>
      <c r="D3281" s="6">
        <v>0</v>
      </c>
      <c r="E3281" s="6">
        <v>31000</v>
      </c>
      <c r="F3281" s="6">
        <v>0</v>
      </c>
      <c r="G3281" s="6">
        <v>0</v>
      </c>
      <c r="H3281" s="14">
        <f t="shared" si="136"/>
        <v>31000</v>
      </c>
    </row>
    <row r="3282" spans="2:8" x14ac:dyDescent="0.25">
      <c r="B3282" s="5">
        <v>1019074901</v>
      </c>
      <c r="C3282" s="5" t="s">
        <v>3036</v>
      </c>
      <c r="D3282" s="6">
        <v>186542</v>
      </c>
      <c r="E3282" s="6">
        <v>50000</v>
      </c>
      <c r="F3282" s="6">
        <v>167000</v>
      </c>
      <c r="G3282" s="6">
        <v>0</v>
      </c>
      <c r="H3282" s="14">
        <f t="shared" si="136"/>
        <v>403542</v>
      </c>
    </row>
    <row r="3283" spans="2:8" x14ac:dyDescent="0.25">
      <c r="B3283" s="5">
        <v>1020395266</v>
      </c>
      <c r="C3283" s="5" t="s">
        <v>3037</v>
      </c>
      <c r="D3283" s="6">
        <v>0</v>
      </c>
      <c r="E3283" s="6">
        <v>100000</v>
      </c>
      <c r="F3283" s="6">
        <v>0</v>
      </c>
      <c r="G3283" s="6">
        <v>0</v>
      </c>
      <c r="H3283" s="14">
        <f t="shared" si="136"/>
        <v>100000</v>
      </c>
    </row>
    <row r="3284" spans="2:8" x14ac:dyDescent="0.25">
      <c r="B3284" s="5">
        <v>1020720427</v>
      </c>
      <c r="C3284" s="5" t="s">
        <v>3038</v>
      </c>
      <c r="D3284" s="6">
        <v>0</v>
      </c>
      <c r="E3284" s="6">
        <v>100000</v>
      </c>
      <c r="F3284" s="6">
        <v>0</v>
      </c>
      <c r="G3284" s="6">
        <v>0</v>
      </c>
      <c r="H3284" s="14">
        <f t="shared" si="136"/>
        <v>100000</v>
      </c>
    </row>
    <row r="3285" spans="2:8" x14ac:dyDescent="0.25">
      <c r="B3285" s="5">
        <v>1022380185</v>
      </c>
      <c r="C3285" s="5" t="s">
        <v>3039</v>
      </c>
      <c r="D3285" s="6">
        <v>0</v>
      </c>
      <c r="E3285" s="6">
        <v>90000</v>
      </c>
      <c r="F3285" s="6">
        <v>0</v>
      </c>
      <c r="G3285" s="6">
        <v>0</v>
      </c>
      <c r="H3285" s="14">
        <f t="shared" si="136"/>
        <v>90000</v>
      </c>
    </row>
    <row r="3286" spans="2:8" x14ac:dyDescent="0.25">
      <c r="B3286" s="5">
        <v>1022991898</v>
      </c>
      <c r="C3286" s="5" t="s">
        <v>3040</v>
      </c>
      <c r="D3286" s="6">
        <v>575484</v>
      </c>
      <c r="E3286" s="6">
        <v>58000</v>
      </c>
      <c r="F3286" s="6">
        <v>60000</v>
      </c>
      <c r="G3286" s="6">
        <v>0</v>
      </c>
      <c r="H3286" s="14">
        <f t="shared" si="136"/>
        <v>693484</v>
      </c>
    </row>
    <row r="3287" spans="2:8" x14ac:dyDescent="0.25">
      <c r="B3287" s="5">
        <v>1023016605</v>
      </c>
      <c r="C3287" s="5" t="s">
        <v>3041</v>
      </c>
      <c r="D3287" s="6">
        <v>138573</v>
      </c>
      <c r="E3287" s="6">
        <v>60000</v>
      </c>
      <c r="F3287" s="6">
        <v>0</v>
      </c>
      <c r="G3287" s="6">
        <v>0</v>
      </c>
      <c r="H3287" s="14">
        <f t="shared" si="136"/>
        <v>198573</v>
      </c>
    </row>
    <row r="3288" spans="2:8" x14ac:dyDescent="0.25">
      <c r="B3288" s="5">
        <v>1023923648</v>
      </c>
      <c r="C3288" s="5" t="s">
        <v>3042</v>
      </c>
      <c r="D3288" s="6">
        <v>152170</v>
      </c>
      <c r="E3288" s="6">
        <v>25000</v>
      </c>
      <c r="F3288" s="6">
        <v>0</v>
      </c>
      <c r="G3288" s="6">
        <v>0</v>
      </c>
      <c r="H3288" s="14">
        <f t="shared" si="136"/>
        <v>177170</v>
      </c>
    </row>
    <row r="3289" spans="2:8" x14ac:dyDescent="0.25">
      <c r="B3289" s="5">
        <v>1030549605</v>
      </c>
      <c r="C3289" s="5" t="s">
        <v>3043</v>
      </c>
      <c r="D3289" s="6">
        <v>124528</v>
      </c>
      <c r="E3289" s="6">
        <v>69000</v>
      </c>
      <c r="F3289" s="6">
        <v>0</v>
      </c>
      <c r="G3289" s="6">
        <v>0</v>
      </c>
      <c r="H3289" s="14">
        <f t="shared" si="136"/>
        <v>193528</v>
      </c>
    </row>
    <row r="3290" spans="2:8" x14ac:dyDescent="0.25">
      <c r="B3290" s="5">
        <v>1030608862</v>
      </c>
      <c r="C3290" s="5" t="s">
        <v>3044</v>
      </c>
      <c r="D3290" s="6">
        <v>471996</v>
      </c>
      <c r="E3290" s="6">
        <v>50000</v>
      </c>
      <c r="F3290" s="6">
        <v>0</v>
      </c>
      <c r="G3290" s="6">
        <v>0</v>
      </c>
      <c r="H3290" s="14">
        <f t="shared" si="136"/>
        <v>521996</v>
      </c>
    </row>
    <row r="3291" spans="2:8" x14ac:dyDescent="0.25">
      <c r="B3291" s="5">
        <v>1030652007</v>
      </c>
      <c r="C3291" s="5" t="s">
        <v>3045</v>
      </c>
      <c r="D3291" s="6">
        <v>0</v>
      </c>
      <c r="E3291" s="6">
        <v>25000</v>
      </c>
      <c r="F3291" s="6">
        <v>35000</v>
      </c>
      <c r="G3291" s="6">
        <v>0</v>
      </c>
      <c r="H3291" s="14">
        <f t="shared" si="136"/>
        <v>60000</v>
      </c>
    </row>
    <row r="3292" spans="2:8" x14ac:dyDescent="0.25">
      <c r="B3292" s="5">
        <v>1031172863</v>
      </c>
      <c r="C3292" s="5" t="s">
        <v>3046</v>
      </c>
      <c r="D3292" s="6">
        <v>1204443</v>
      </c>
      <c r="E3292" s="6">
        <v>34000</v>
      </c>
      <c r="F3292" s="6">
        <v>400000</v>
      </c>
      <c r="G3292" s="6">
        <v>0</v>
      </c>
      <c r="H3292" s="14">
        <f t="shared" ref="H3292:H3323" si="137">SUM(D3292:G3292)</f>
        <v>1638443</v>
      </c>
    </row>
    <row r="3293" spans="2:8" x14ac:dyDescent="0.25">
      <c r="B3293" s="5">
        <v>1032403201</v>
      </c>
      <c r="C3293" s="5" t="s">
        <v>3047</v>
      </c>
      <c r="D3293" s="6">
        <v>0</v>
      </c>
      <c r="E3293" s="6">
        <v>52000</v>
      </c>
      <c r="F3293" s="6">
        <v>0</v>
      </c>
      <c r="G3293" s="6">
        <v>0</v>
      </c>
      <c r="H3293" s="14">
        <f t="shared" si="137"/>
        <v>52000</v>
      </c>
    </row>
    <row r="3294" spans="2:8" x14ac:dyDescent="0.25">
      <c r="B3294" s="5">
        <v>1032476685</v>
      </c>
      <c r="C3294" s="5" t="s">
        <v>3048</v>
      </c>
      <c r="D3294" s="6">
        <v>117822</v>
      </c>
      <c r="E3294" s="6">
        <v>26000</v>
      </c>
      <c r="F3294" s="6">
        <v>0</v>
      </c>
      <c r="G3294" s="6">
        <v>0</v>
      </c>
      <c r="H3294" s="14">
        <f t="shared" si="137"/>
        <v>143822</v>
      </c>
    </row>
    <row r="3295" spans="2:8" x14ac:dyDescent="0.25">
      <c r="B3295" s="5">
        <v>1033778325</v>
      </c>
      <c r="C3295" s="5" t="s">
        <v>3049</v>
      </c>
      <c r="D3295" s="6">
        <v>326280</v>
      </c>
      <c r="E3295" s="6">
        <v>25000</v>
      </c>
      <c r="F3295" s="6">
        <v>0</v>
      </c>
      <c r="G3295" s="6">
        <v>0</v>
      </c>
      <c r="H3295" s="14">
        <f t="shared" si="137"/>
        <v>351280</v>
      </c>
    </row>
    <row r="3296" spans="2:8" x14ac:dyDescent="0.25">
      <c r="B3296" s="5">
        <v>1037648121</v>
      </c>
      <c r="C3296" s="5" t="s">
        <v>3050</v>
      </c>
      <c r="D3296" s="6">
        <v>0</v>
      </c>
      <c r="E3296" s="6">
        <v>57000</v>
      </c>
      <c r="F3296" s="6">
        <v>142500</v>
      </c>
      <c r="G3296" s="6">
        <v>0</v>
      </c>
      <c r="H3296" s="14">
        <f t="shared" si="137"/>
        <v>199500</v>
      </c>
    </row>
    <row r="3297" spans="2:8" x14ac:dyDescent="0.25">
      <c r="B3297" s="5">
        <v>1042767178</v>
      </c>
      <c r="C3297" s="5" t="s">
        <v>3051</v>
      </c>
      <c r="D3297" s="6">
        <v>706288</v>
      </c>
      <c r="E3297" s="6">
        <v>79000</v>
      </c>
      <c r="F3297" s="6">
        <v>0</v>
      </c>
      <c r="G3297" s="6">
        <v>0</v>
      </c>
      <c r="H3297" s="14">
        <f t="shared" si="137"/>
        <v>785288</v>
      </c>
    </row>
    <row r="3298" spans="2:8" x14ac:dyDescent="0.25">
      <c r="B3298" s="5">
        <v>1045718121</v>
      </c>
      <c r="C3298" s="5" t="s">
        <v>3052</v>
      </c>
      <c r="D3298" s="6">
        <v>620728</v>
      </c>
      <c r="E3298" s="6">
        <v>35000</v>
      </c>
      <c r="F3298" s="6">
        <v>5000</v>
      </c>
      <c r="G3298" s="6">
        <v>0</v>
      </c>
      <c r="H3298" s="14">
        <f t="shared" si="137"/>
        <v>660728</v>
      </c>
    </row>
    <row r="3299" spans="2:8" x14ac:dyDescent="0.25">
      <c r="B3299" s="5">
        <v>1047391812</v>
      </c>
      <c r="C3299" s="5" t="s">
        <v>3053</v>
      </c>
      <c r="D3299" s="6">
        <v>0</v>
      </c>
      <c r="E3299" s="6">
        <v>90000</v>
      </c>
      <c r="F3299" s="6">
        <v>0</v>
      </c>
      <c r="G3299" s="6">
        <v>0</v>
      </c>
      <c r="H3299" s="14">
        <f t="shared" si="137"/>
        <v>90000</v>
      </c>
    </row>
    <row r="3300" spans="2:8" x14ac:dyDescent="0.25">
      <c r="B3300" s="5">
        <v>1073598433</v>
      </c>
      <c r="C3300" s="5" t="s">
        <v>3054</v>
      </c>
      <c r="D3300" s="6">
        <v>1036793</v>
      </c>
      <c r="E3300" s="6">
        <v>35000</v>
      </c>
      <c r="F3300" s="6">
        <v>0</v>
      </c>
      <c r="G3300" s="6">
        <v>0</v>
      </c>
      <c r="H3300" s="14">
        <f t="shared" si="137"/>
        <v>1071793</v>
      </c>
    </row>
    <row r="3301" spans="2:8" x14ac:dyDescent="0.25">
      <c r="B3301" s="5">
        <v>1073694977</v>
      </c>
      <c r="C3301" s="5" t="s">
        <v>3055</v>
      </c>
      <c r="D3301" s="6">
        <v>437693</v>
      </c>
      <c r="E3301" s="6">
        <v>26000</v>
      </c>
      <c r="F3301" s="6">
        <v>0</v>
      </c>
      <c r="G3301" s="6">
        <v>0</v>
      </c>
      <c r="H3301" s="14">
        <f t="shared" si="137"/>
        <v>463693</v>
      </c>
    </row>
    <row r="3302" spans="2:8" x14ac:dyDescent="0.25">
      <c r="B3302" s="5">
        <v>1076625301</v>
      </c>
      <c r="C3302" s="5" t="s">
        <v>3056</v>
      </c>
      <c r="D3302" s="6">
        <v>0</v>
      </c>
      <c r="E3302" s="6">
        <v>62000</v>
      </c>
      <c r="F3302" s="6">
        <v>0</v>
      </c>
      <c r="G3302" s="6">
        <v>0</v>
      </c>
      <c r="H3302" s="14">
        <f t="shared" si="137"/>
        <v>62000</v>
      </c>
    </row>
    <row r="3303" spans="2:8" x14ac:dyDescent="0.25">
      <c r="B3303" s="5">
        <v>1083466192</v>
      </c>
      <c r="C3303" s="5" t="s">
        <v>3057</v>
      </c>
      <c r="D3303" s="6">
        <v>913381</v>
      </c>
      <c r="E3303" s="6">
        <v>70000</v>
      </c>
      <c r="F3303" s="6">
        <v>0</v>
      </c>
      <c r="G3303" s="6">
        <v>0</v>
      </c>
      <c r="H3303" s="14">
        <f t="shared" si="137"/>
        <v>983381</v>
      </c>
    </row>
    <row r="3304" spans="2:8" x14ac:dyDescent="0.25">
      <c r="B3304" s="5">
        <v>1093216282</v>
      </c>
      <c r="C3304" s="5" t="s">
        <v>3058</v>
      </c>
      <c r="D3304" s="6">
        <v>565050</v>
      </c>
      <c r="E3304" s="6">
        <v>100000</v>
      </c>
      <c r="F3304" s="6">
        <v>0</v>
      </c>
      <c r="G3304" s="6">
        <v>0</v>
      </c>
      <c r="H3304" s="14">
        <f t="shared" si="137"/>
        <v>665050</v>
      </c>
    </row>
    <row r="3305" spans="2:8" x14ac:dyDescent="0.25">
      <c r="B3305" s="5">
        <v>1096200051</v>
      </c>
      <c r="C3305" s="5" t="s">
        <v>3059</v>
      </c>
      <c r="D3305" s="6">
        <v>777675</v>
      </c>
      <c r="E3305" s="6">
        <v>100000</v>
      </c>
      <c r="F3305" s="6">
        <v>0</v>
      </c>
      <c r="G3305" s="6">
        <v>0</v>
      </c>
      <c r="H3305" s="14">
        <f t="shared" si="137"/>
        <v>877675</v>
      </c>
    </row>
    <row r="3306" spans="2:8" x14ac:dyDescent="0.25">
      <c r="B3306" s="5">
        <v>1110455914</v>
      </c>
      <c r="C3306" s="5" t="s">
        <v>3060</v>
      </c>
      <c r="D3306" s="6">
        <v>426119</v>
      </c>
      <c r="E3306" s="6">
        <v>35000</v>
      </c>
      <c r="F3306" s="6">
        <v>0</v>
      </c>
      <c r="G3306" s="6">
        <v>0</v>
      </c>
      <c r="H3306" s="14">
        <f t="shared" si="137"/>
        <v>461119</v>
      </c>
    </row>
    <row r="3307" spans="2:8" x14ac:dyDescent="0.25">
      <c r="B3307" s="5">
        <v>1111774056</v>
      </c>
      <c r="C3307" s="5" t="s">
        <v>3061</v>
      </c>
      <c r="D3307" s="6">
        <v>0</v>
      </c>
      <c r="E3307" s="6">
        <v>30000</v>
      </c>
      <c r="F3307" s="6">
        <v>30000</v>
      </c>
      <c r="G3307" s="6">
        <v>0</v>
      </c>
      <c r="H3307" s="14">
        <f t="shared" si="137"/>
        <v>60000</v>
      </c>
    </row>
    <row r="3308" spans="2:8" x14ac:dyDescent="0.25">
      <c r="B3308" s="5">
        <v>1111796504</v>
      </c>
      <c r="C3308" s="5" t="s">
        <v>3062</v>
      </c>
      <c r="D3308" s="6">
        <v>0</v>
      </c>
      <c r="E3308" s="6">
        <v>25000</v>
      </c>
      <c r="F3308" s="6">
        <v>0</v>
      </c>
      <c r="G3308" s="6">
        <v>0</v>
      </c>
      <c r="H3308" s="14">
        <f t="shared" si="137"/>
        <v>25000</v>
      </c>
    </row>
    <row r="3309" spans="2:8" x14ac:dyDescent="0.25">
      <c r="B3309" s="5">
        <v>1118286338</v>
      </c>
      <c r="C3309" s="5" t="s">
        <v>3063</v>
      </c>
      <c r="D3309" s="6">
        <v>287870</v>
      </c>
      <c r="E3309" s="6">
        <v>26000</v>
      </c>
      <c r="F3309" s="6">
        <v>0</v>
      </c>
      <c r="G3309" s="6">
        <v>0</v>
      </c>
      <c r="H3309" s="14">
        <f t="shared" si="137"/>
        <v>313870</v>
      </c>
    </row>
    <row r="3310" spans="2:8" x14ac:dyDescent="0.25">
      <c r="B3310" s="5">
        <v>1121930911</v>
      </c>
      <c r="C3310" s="5" t="s">
        <v>3064</v>
      </c>
      <c r="D3310" s="6">
        <v>279617</v>
      </c>
      <c r="E3310" s="6">
        <v>25000</v>
      </c>
      <c r="F3310" s="6">
        <v>25000</v>
      </c>
      <c r="G3310" s="6">
        <v>0</v>
      </c>
      <c r="H3310" s="14">
        <f t="shared" si="137"/>
        <v>329617</v>
      </c>
    </row>
    <row r="3311" spans="2:8" x14ac:dyDescent="0.25">
      <c r="B3311" s="5">
        <v>1127947754</v>
      </c>
      <c r="C3311" s="5" t="s">
        <v>3065</v>
      </c>
      <c r="D3311" s="6">
        <v>0</v>
      </c>
      <c r="E3311" s="6">
        <v>50000</v>
      </c>
      <c r="F3311" s="6">
        <v>0</v>
      </c>
      <c r="G3311" s="6">
        <v>0</v>
      </c>
      <c r="H3311" s="14">
        <f t="shared" si="137"/>
        <v>50000</v>
      </c>
    </row>
    <row r="3312" spans="2:8" x14ac:dyDescent="0.25">
      <c r="B3312" s="5">
        <v>1128280200</v>
      </c>
      <c r="C3312" s="5" t="s">
        <v>3066</v>
      </c>
      <c r="D3312" s="6">
        <v>0</v>
      </c>
      <c r="E3312" s="6">
        <v>100000</v>
      </c>
      <c r="F3312" s="6">
        <v>0</v>
      </c>
      <c r="G3312" s="6">
        <v>0</v>
      </c>
      <c r="H3312" s="14">
        <f t="shared" si="137"/>
        <v>100000</v>
      </c>
    </row>
    <row r="3313" spans="2:8" x14ac:dyDescent="0.25">
      <c r="B3313" s="5">
        <v>1143141033</v>
      </c>
      <c r="C3313" s="5" t="s">
        <v>3067</v>
      </c>
      <c r="D3313" s="6">
        <v>610519</v>
      </c>
      <c r="E3313" s="6">
        <v>80000</v>
      </c>
      <c r="F3313" s="6">
        <v>0</v>
      </c>
      <c r="G3313" s="6">
        <v>0</v>
      </c>
      <c r="H3313" s="14">
        <f t="shared" si="137"/>
        <v>690519</v>
      </c>
    </row>
    <row r="3314" spans="2:8" x14ac:dyDescent="0.25">
      <c r="B3314" s="5">
        <v>1143141695</v>
      </c>
      <c r="C3314" s="5" t="s">
        <v>3068</v>
      </c>
      <c r="D3314" s="6">
        <v>367891</v>
      </c>
      <c r="E3314" s="6">
        <v>25000</v>
      </c>
      <c r="F3314" s="6">
        <v>0</v>
      </c>
      <c r="G3314" s="6">
        <v>0</v>
      </c>
      <c r="H3314" s="14">
        <f t="shared" si="137"/>
        <v>392891</v>
      </c>
    </row>
    <row r="3315" spans="2:8" x14ac:dyDescent="0.25">
      <c r="B3315" s="5">
        <v>1143831371</v>
      </c>
      <c r="C3315" s="5" t="s">
        <v>3069</v>
      </c>
      <c r="D3315" s="6">
        <v>599060</v>
      </c>
      <c r="E3315" s="6">
        <v>60000</v>
      </c>
      <c r="F3315" s="6">
        <v>24000</v>
      </c>
      <c r="G3315" s="6">
        <v>0</v>
      </c>
      <c r="H3315" s="14">
        <f t="shared" si="137"/>
        <v>683060</v>
      </c>
    </row>
    <row r="3316" spans="2:8" x14ac:dyDescent="0.25">
      <c r="B3316" s="5">
        <v>1152190755</v>
      </c>
      <c r="C3316" s="5" t="s">
        <v>3070</v>
      </c>
      <c r="D3316" s="6">
        <v>0</v>
      </c>
      <c r="E3316" s="6">
        <v>74000</v>
      </c>
      <c r="F3316" s="6">
        <v>0</v>
      </c>
      <c r="G3316" s="6">
        <v>0</v>
      </c>
      <c r="H3316" s="14">
        <f t="shared" si="137"/>
        <v>74000</v>
      </c>
    </row>
    <row r="3317" spans="2:8" x14ac:dyDescent="0.25">
      <c r="B3317" s="5">
        <v>1152204982</v>
      </c>
      <c r="C3317" s="5" t="s">
        <v>3071</v>
      </c>
      <c r="D3317" s="6">
        <v>0</v>
      </c>
      <c r="E3317" s="6">
        <v>55000</v>
      </c>
      <c r="F3317" s="6">
        <v>0</v>
      </c>
      <c r="G3317" s="6">
        <v>0</v>
      </c>
      <c r="H3317" s="14">
        <f t="shared" si="137"/>
        <v>55000</v>
      </c>
    </row>
    <row r="3318" spans="2:8" x14ac:dyDescent="0.25">
      <c r="B3318" s="5">
        <v>1233494347</v>
      </c>
      <c r="C3318" s="5" t="s">
        <v>3072</v>
      </c>
      <c r="D3318" s="6">
        <v>211317</v>
      </c>
      <c r="E3318" s="6">
        <v>50000</v>
      </c>
      <c r="F3318" s="6">
        <v>0</v>
      </c>
      <c r="G3318" s="6">
        <v>0</v>
      </c>
      <c r="H3318" s="14">
        <f t="shared" si="137"/>
        <v>261317</v>
      </c>
    </row>
    <row r="3319" spans="2:8" x14ac:dyDescent="0.25">
      <c r="B3319" s="5">
        <v>1233906134</v>
      </c>
      <c r="C3319" s="5" t="s">
        <v>3073</v>
      </c>
      <c r="D3319" s="6">
        <v>117506</v>
      </c>
      <c r="E3319" s="6">
        <v>60000</v>
      </c>
      <c r="F3319" s="6">
        <v>0</v>
      </c>
      <c r="G3319" s="6">
        <v>56657</v>
      </c>
      <c r="H3319" s="14">
        <f t="shared" si="137"/>
        <v>234163</v>
      </c>
    </row>
    <row r="3320" spans="2:8" x14ac:dyDescent="0.25">
      <c r="B3320" s="5">
        <v>43262371</v>
      </c>
      <c r="C3320" s="5" t="s">
        <v>3074</v>
      </c>
      <c r="D3320" s="6">
        <v>1096430</v>
      </c>
      <c r="E3320" s="6">
        <v>110000</v>
      </c>
      <c r="F3320" s="6">
        <v>0</v>
      </c>
      <c r="G3320" s="6">
        <v>0</v>
      </c>
      <c r="H3320" s="14">
        <f t="shared" si="137"/>
        <v>1206430</v>
      </c>
    </row>
    <row r="3321" spans="2:8" x14ac:dyDescent="0.25">
      <c r="B3321" s="5">
        <v>43877727</v>
      </c>
      <c r="C3321" s="5" t="s">
        <v>3075</v>
      </c>
      <c r="D3321" s="6">
        <v>0</v>
      </c>
      <c r="E3321" s="6">
        <v>100000</v>
      </c>
      <c r="F3321" s="6">
        <v>0</v>
      </c>
      <c r="G3321" s="6">
        <v>0</v>
      </c>
      <c r="H3321" s="14">
        <f t="shared" si="137"/>
        <v>100000</v>
      </c>
    </row>
    <row r="3322" spans="2:8" x14ac:dyDescent="0.25">
      <c r="B3322" s="5">
        <v>51818157</v>
      </c>
      <c r="C3322" s="5" t="s">
        <v>3076</v>
      </c>
      <c r="D3322" s="6">
        <v>0</v>
      </c>
      <c r="E3322" s="6">
        <v>100000</v>
      </c>
      <c r="F3322" s="6">
        <v>0</v>
      </c>
      <c r="G3322" s="6">
        <v>0</v>
      </c>
      <c r="H3322" s="14">
        <f t="shared" si="137"/>
        <v>100000</v>
      </c>
    </row>
    <row r="3323" spans="2:8" x14ac:dyDescent="0.25">
      <c r="B3323" s="5">
        <v>52443920</v>
      </c>
      <c r="C3323" s="5" t="s">
        <v>3077</v>
      </c>
      <c r="D3323" s="6">
        <v>471275</v>
      </c>
      <c r="E3323" s="6">
        <v>55000</v>
      </c>
      <c r="F3323" s="6">
        <v>0</v>
      </c>
      <c r="G3323" s="6">
        <v>0</v>
      </c>
      <c r="H3323" s="14">
        <f t="shared" si="137"/>
        <v>526275</v>
      </c>
    </row>
    <row r="3324" spans="2:8" x14ac:dyDescent="0.25">
      <c r="B3324" s="5">
        <v>52462325</v>
      </c>
      <c r="C3324" s="5" t="s">
        <v>3078</v>
      </c>
      <c r="D3324" s="6">
        <v>199867</v>
      </c>
      <c r="E3324" s="6">
        <v>25000</v>
      </c>
      <c r="F3324" s="6">
        <v>0</v>
      </c>
      <c r="G3324" s="6">
        <v>0</v>
      </c>
      <c r="H3324" s="14">
        <f t="shared" ref="H3324:H3355" si="138">SUM(D3324:G3324)</f>
        <v>224867</v>
      </c>
    </row>
    <row r="3325" spans="2:8" x14ac:dyDescent="0.25">
      <c r="B3325" s="5">
        <v>52469088</v>
      </c>
      <c r="C3325" s="5" t="s">
        <v>3079</v>
      </c>
      <c r="D3325" s="6">
        <v>0</v>
      </c>
      <c r="E3325" s="6">
        <v>100000</v>
      </c>
      <c r="F3325" s="6">
        <v>0</v>
      </c>
      <c r="G3325" s="6">
        <v>0</v>
      </c>
      <c r="H3325" s="14">
        <f t="shared" si="138"/>
        <v>100000</v>
      </c>
    </row>
    <row r="3326" spans="2:8" x14ac:dyDescent="0.25">
      <c r="B3326" s="5">
        <v>52553874</v>
      </c>
      <c r="C3326" s="5" t="s">
        <v>3080</v>
      </c>
      <c r="D3326" s="6">
        <v>619490</v>
      </c>
      <c r="E3326" s="6">
        <v>180000</v>
      </c>
      <c r="F3326" s="6">
        <v>0</v>
      </c>
      <c r="G3326" s="6">
        <v>0</v>
      </c>
      <c r="H3326" s="14">
        <f t="shared" si="138"/>
        <v>799490</v>
      </c>
    </row>
    <row r="3327" spans="2:8" x14ac:dyDescent="0.25">
      <c r="B3327" s="5">
        <v>52800047</v>
      </c>
      <c r="C3327" s="5" t="s">
        <v>3081</v>
      </c>
      <c r="D3327" s="6">
        <v>0</v>
      </c>
      <c r="E3327" s="6">
        <v>180000</v>
      </c>
      <c r="F3327" s="6">
        <v>1000000</v>
      </c>
      <c r="G3327" s="6">
        <v>0</v>
      </c>
      <c r="H3327" s="14">
        <f t="shared" si="138"/>
        <v>1180000</v>
      </c>
    </row>
    <row r="3328" spans="2:8" x14ac:dyDescent="0.25">
      <c r="B3328" s="5">
        <v>52972896</v>
      </c>
      <c r="C3328" s="5" t="s">
        <v>3082</v>
      </c>
      <c r="D3328" s="6">
        <v>0</v>
      </c>
      <c r="E3328" s="6">
        <v>34000</v>
      </c>
      <c r="F3328" s="6">
        <v>50000</v>
      </c>
      <c r="G3328" s="6">
        <v>0</v>
      </c>
      <c r="H3328" s="14">
        <f t="shared" si="138"/>
        <v>84000</v>
      </c>
    </row>
    <row r="3329" spans="1:9" x14ac:dyDescent="0.25">
      <c r="B3329" s="5">
        <v>53052941</v>
      </c>
      <c r="C3329" s="5" t="s">
        <v>3083</v>
      </c>
      <c r="D3329" s="6">
        <v>0</v>
      </c>
      <c r="E3329" s="6">
        <v>68000</v>
      </c>
      <c r="F3329" s="6">
        <v>0</v>
      </c>
      <c r="G3329" s="6">
        <v>0</v>
      </c>
      <c r="H3329" s="14">
        <f t="shared" si="138"/>
        <v>68000</v>
      </c>
    </row>
    <row r="3330" spans="1:9" x14ac:dyDescent="0.25">
      <c r="B3330" s="5">
        <v>53166584</v>
      </c>
      <c r="C3330" s="5" t="s">
        <v>3084</v>
      </c>
      <c r="D3330" s="6">
        <v>0</v>
      </c>
      <c r="E3330" s="6">
        <v>91000</v>
      </c>
      <c r="F3330" s="6">
        <v>0</v>
      </c>
      <c r="G3330" s="6">
        <v>0</v>
      </c>
      <c r="H3330" s="14">
        <f t="shared" si="138"/>
        <v>91000</v>
      </c>
    </row>
    <row r="3331" spans="1:9" x14ac:dyDescent="0.25">
      <c r="B3331" s="5">
        <v>66815661</v>
      </c>
      <c r="C3331" s="5" t="s">
        <v>3085</v>
      </c>
      <c r="D3331" s="6">
        <v>227903</v>
      </c>
      <c r="E3331" s="6">
        <v>60000</v>
      </c>
      <c r="F3331" s="6">
        <v>0</v>
      </c>
      <c r="G3331" s="6">
        <v>0</v>
      </c>
      <c r="H3331" s="14">
        <f t="shared" si="138"/>
        <v>287903</v>
      </c>
    </row>
    <row r="3332" spans="1:9" x14ac:dyDescent="0.25">
      <c r="B3332" s="5">
        <v>67026997</v>
      </c>
      <c r="C3332" s="5" t="s">
        <v>3086</v>
      </c>
      <c r="D3332" s="6">
        <v>0</v>
      </c>
      <c r="E3332" s="6">
        <v>55000</v>
      </c>
      <c r="F3332" s="6">
        <v>0</v>
      </c>
      <c r="G3332" s="6">
        <v>0</v>
      </c>
      <c r="H3332" s="14">
        <f t="shared" si="138"/>
        <v>55000</v>
      </c>
    </row>
    <row r="3333" spans="1:9" x14ac:dyDescent="0.25">
      <c r="B3333" s="5">
        <v>73188749</v>
      </c>
      <c r="C3333" s="5" t="s">
        <v>3087</v>
      </c>
      <c r="D3333" s="6">
        <v>387874</v>
      </c>
      <c r="E3333" s="6">
        <v>53000</v>
      </c>
      <c r="F3333" s="6">
        <v>0</v>
      </c>
      <c r="G3333" s="6">
        <v>0</v>
      </c>
      <c r="H3333" s="14">
        <f t="shared" si="138"/>
        <v>440874</v>
      </c>
    </row>
    <row r="3334" spans="1:9" x14ac:dyDescent="0.25">
      <c r="B3334" s="5">
        <v>79392237</v>
      </c>
      <c r="C3334" s="5" t="s">
        <v>3088</v>
      </c>
      <c r="D3334" s="6">
        <v>0</v>
      </c>
      <c r="E3334" s="6">
        <v>56000</v>
      </c>
      <c r="F3334" s="6">
        <v>8000</v>
      </c>
      <c r="G3334" s="6">
        <v>0</v>
      </c>
      <c r="H3334" s="14">
        <f t="shared" si="138"/>
        <v>64000</v>
      </c>
    </row>
    <row r="3335" spans="1:9" x14ac:dyDescent="0.25">
      <c r="B3335" s="5">
        <v>79403419</v>
      </c>
      <c r="C3335" s="5" t="s">
        <v>3089</v>
      </c>
      <c r="D3335" s="6">
        <v>0</v>
      </c>
      <c r="E3335" s="6">
        <v>55000</v>
      </c>
      <c r="F3335" s="6">
        <v>0</v>
      </c>
      <c r="G3335" s="6">
        <v>0</v>
      </c>
      <c r="H3335" s="14">
        <f t="shared" si="138"/>
        <v>55000</v>
      </c>
    </row>
    <row r="3336" spans="1:9" x14ac:dyDescent="0.25">
      <c r="B3336" s="5">
        <v>79454693</v>
      </c>
      <c r="C3336" s="5" t="s">
        <v>3090</v>
      </c>
      <c r="D3336" s="6">
        <v>309733</v>
      </c>
      <c r="E3336" s="6">
        <v>60000</v>
      </c>
      <c r="F3336" s="6">
        <v>0</v>
      </c>
      <c r="G3336" s="6">
        <v>0</v>
      </c>
      <c r="H3336" s="14">
        <f t="shared" si="138"/>
        <v>369733</v>
      </c>
    </row>
    <row r="3337" spans="1:9" x14ac:dyDescent="0.25">
      <c r="B3337" s="5">
        <v>79555153</v>
      </c>
      <c r="C3337" s="5" t="s">
        <v>3091</v>
      </c>
      <c r="D3337" s="6">
        <v>0</v>
      </c>
      <c r="E3337" s="6">
        <v>100000</v>
      </c>
      <c r="F3337" s="6">
        <v>0</v>
      </c>
      <c r="G3337" s="6">
        <v>0</v>
      </c>
      <c r="H3337" s="14">
        <f t="shared" si="138"/>
        <v>100000</v>
      </c>
    </row>
    <row r="3338" spans="1:9" x14ac:dyDescent="0.25">
      <c r="B3338" s="5">
        <v>79662037</v>
      </c>
      <c r="C3338" s="5" t="s">
        <v>3092</v>
      </c>
      <c r="D3338" s="6">
        <v>141913</v>
      </c>
      <c r="E3338" s="6">
        <v>60000</v>
      </c>
      <c r="F3338" s="6">
        <v>0</v>
      </c>
      <c r="G3338" s="6">
        <v>0</v>
      </c>
      <c r="H3338" s="14">
        <f t="shared" si="138"/>
        <v>201913</v>
      </c>
    </row>
    <row r="3339" spans="1:9" x14ac:dyDescent="0.25">
      <c r="B3339" s="5">
        <v>80237288</v>
      </c>
      <c r="C3339" s="5" t="s">
        <v>3093</v>
      </c>
      <c r="D3339" s="6">
        <v>719664</v>
      </c>
      <c r="E3339" s="6">
        <v>38000</v>
      </c>
      <c r="F3339" s="6">
        <v>0</v>
      </c>
      <c r="G3339" s="6">
        <v>0</v>
      </c>
      <c r="H3339" s="14">
        <f t="shared" si="138"/>
        <v>757664</v>
      </c>
    </row>
    <row r="3340" spans="1:9" x14ac:dyDescent="0.25">
      <c r="B3340" s="5">
        <v>80283129</v>
      </c>
      <c r="C3340" s="5" t="s">
        <v>3094</v>
      </c>
      <c r="D3340" s="6">
        <v>2133488</v>
      </c>
      <c r="E3340" s="6">
        <v>115000</v>
      </c>
      <c r="F3340" s="6">
        <v>0</v>
      </c>
      <c r="G3340" s="6">
        <v>0</v>
      </c>
      <c r="H3340" s="14">
        <f t="shared" si="138"/>
        <v>2248488</v>
      </c>
    </row>
    <row r="3341" spans="1:9" x14ac:dyDescent="0.25">
      <c r="B3341" s="5">
        <v>94370720</v>
      </c>
      <c r="C3341" s="5" t="s">
        <v>3095</v>
      </c>
      <c r="D3341" s="6">
        <v>375791</v>
      </c>
      <c r="E3341" s="6">
        <v>100000</v>
      </c>
      <c r="F3341" s="6">
        <v>0</v>
      </c>
      <c r="G3341" s="6">
        <v>0</v>
      </c>
      <c r="H3341" s="14">
        <f t="shared" si="138"/>
        <v>475791</v>
      </c>
    </row>
    <row r="3342" spans="1:9" x14ac:dyDescent="0.25">
      <c r="B3342" s="5">
        <v>94515415</v>
      </c>
      <c r="C3342" s="5" t="s">
        <v>3096</v>
      </c>
      <c r="D3342" s="6">
        <v>318666</v>
      </c>
      <c r="E3342" s="6">
        <v>51000</v>
      </c>
      <c r="F3342" s="6">
        <v>0</v>
      </c>
      <c r="G3342" s="6">
        <v>0</v>
      </c>
      <c r="H3342" s="14">
        <f t="shared" si="138"/>
        <v>369666</v>
      </c>
    </row>
    <row r="3343" spans="1:9" ht="15" customHeight="1" x14ac:dyDescent="0.25">
      <c r="A3343" s="11" t="s">
        <v>3300</v>
      </c>
      <c r="B3343" s="25">
        <v>97</v>
      </c>
      <c r="C3343" s="5">
        <v>24</v>
      </c>
      <c r="D3343" s="5">
        <v>2499000690</v>
      </c>
      <c r="E3343" s="5">
        <v>2</v>
      </c>
      <c r="F3343" s="5">
        <v>2024</v>
      </c>
      <c r="G3343" s="5">
        <v>1</v>
      </c>
      <c r="H3343" s="14"/>
      <c r="I3343" s="15">
        <f>+SUM(H3344:H3351)</f>
        <v>4680792</v>
      </c>
    </row>
    <row r="3344" spans="1:9" x14ac:dyDescent="0.25">
      <c r="B3344" s="5">
        <v>1003566160</v>
      </c>
      <c r="C3344" s="5" t="s">
        <v>3097</v>
      </c>
      <c r="D3344" s="6">
        <v>481851</v>
      </c>
      <c r="E3344" s="6">
        <v>50000</v>
      </c>
      <c r="F3344" s="6">
        <v>0</v>
      </c>
      <c r="G3344" s="6">
        <v>0</v>
      </c>
      <c r="H3344" s="14">
        <f t="shared" ref="H3344:H3351" si="139">SUM(D3344:G3344)</f>
        <v>531851</v>
      </c>
    </row>
    <row r="3345" spans="2:8" x14ac:dyDescent="0.25">
      <c r="B3345" s="5">
        <v>1045675216</v>
      </c>
      <c r="C3345" s="5" t="s">
        <v>3098</v>
      </c>
      <c r="D3345" s="6">
        <v>822343</v>
      </c>
      <c r="E3345" s="6">
        <v>37000</v>
      </c>
      <c r="F3345" s="6">
        <v>0</v>
      </c>
      <c r="G3345" s="6">
        <v>0</v>
      </c>
      <c r="H3345" s="14">
        <f t="shared" si="139"/>
        <v>859343</v>
      </c>
    </row>
    <row r="3346" spans="2:8" x14ac:dyDescent="0.25">
      <c r="B3346" s="5">
        <v>1047460421</v>
      </c>
      <c r="C3346" s="5" t="s">
        <v>3099</v>
      </c>
      <c r="D3346" s="6">
        <v>493003</v>
      </c>
      <c r="E3346" s="6">
        <v>25000</v>
      </c>
      <c r="F3346" s="6">
        <v>10000</v>
      </c>
      <c r="G3346" s="6">
        <v>0</v>
      </c>
      <c r="H3346" s="14">
        <f t="shared" si="139"/>
        <v>528003</v>
      </c>
    </row>
    <row r="3347" spans="2:8" x14ac:dyDescent="0.25">
      <c r="B3347" s="5">
        <v>1101176525</v>
      </c>
      <c r="C3347" s="5" t="s">
        <v>3100</v>
      </c>
      <c r="D3347" s="6">
        <v>467791</v>
      </c>
      <c r="E3347" s="6">
        <v>75000</v>
      </c>
      <c r="F3347" s="6">
        <v>0</v>
      </c>
      <c r="G3347" s="6">
        <v>0</v>
      </c>
      <c r="H3347" s="14">
        <f t="shared" si="139"/>
        <v>542791</v>
      </c>
    </row>
    <row r="3348" spans="2:8" x14ac:dyDescent="0.25">
      <c r="B3348" s="5">
        <v>1111744156</v>
      </c>
      <c r="C3348" s="5" t="s">
        <v>3101</v>
      </c>
      <c r="D3348" s="6">
        <v>1000234</v>
      </c>
      <c r="E3348" s="6">
        <v>86000</v>
      </c>
      <c r="F3348" s="6">
        <v>0</v>
      </c>
      <c r="G3348" s="6">
        <v>0</v>
      </c>
      <c r="H3348" s="14">
        <f t="shared" si="139"/>
        <v>1086234</v>
      </c>
    </row>
    <row r="3349" spans="2:8" x14ac:dyDescent="0.25">
      <c r="B3349" s="5">
        <v>1140861467</v>
      </c>
      <c r="C3349" s="5" t="s">
        <v>3102</v>
      </c>
      <c r="D3349" s="6">
        <v>381721</v>
      </c>
      <c r="E3349" s="6">
        <v>25000</v>
      </c>
      <c r="F3349" s="6">
        <v>0</v>
      </c>
      <c r="G3349" s="6">
        <v>0</v>
      </c>
      <c r="H3349" s="14">
        <f t="shared" si="139"/>
        <v>406721</v>
      </c>
    </row>
    <row r="3350" spans="2:8" x14ac:dyDescent="0.25">
      <c r="B3350" s="5">
        <v>71633025</v>
      </c>
      <c r="C3350" s="5" t="s">
        <v>3103</v>
      </c>
      <c r="D3350" s="6">
        <v>238530</v>
      </c>
      <c r="E3350" s="6">
        <v>50000</v>
      </c>
      <c r="F3350" s="6">
        <v>0</v>
      </c>
      <c r="G3350" s="6">
        <v>0</v>
      </c>
      <c r="H3350" s="14">
        <f t="shared" si="139"/>
        <v>288530</v>
      </c>
    </row>
    <row r="3351" spans="2:8" x14ac:dyDescent="0.25">
      <c r="B3351" s="5">
        <v>91500449</v>
      </c>
      <c r="C3351" s="5" t="s">
        <v>3104</v>
      </c>
      <c r="D3351" s="6">
        <v>382319</v>
      </c>
      <c r="E3351" s="6">
        <v>55000</v>
      </c>
      <c r="F3351" s="6">
        <v>0</v>
      </c>
      <c r="G3351" s="6">
        <v>0</v>
      </c>
      <c r="H3351" s="14">
        <f t="shared" si="139"/>
        <v>437319</v>
      </c>
    </row>
  </sheetData>
  <autoFilter ref="A1:J3351"/>
  <conditionalFormatting sqref="B2693:B3134">
    <cfRule type="duplicateValues" dxfId="3" priority="2"/>
  </conditionalFormatting>
  <conditionalFormatting sqref="B730">
    <cfRule type="duplicateValues" dxfId="2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I125"/>
  <sheetViews>
    <sheetView tabSelected="1" workbookViewId="0">
      <selection sqref="A1:B1"/>
    </sheetView>
  </sheetViews>
  <sheetFormatPr baseColWidth="10" defaultRowHeight="15" x14ac:dyDescent="0.25"/>
  <cols>
    <col min="1" max="1" width="43" customWidth="1"/>
    <col min="2" max="2" width="17.7109375" customWidth="1"/>
    <col min="3" max="3" width="39.7109375" customWidth="1"/>
    <col min="4" max="4" width="16.28515625" customWidth="1"/>
    <col min="5" max="5" width="15.5703125" customWidth="1"/>
    <col min="6" max="6" width="13.42578125" customWidth="1"/>
    <col min="8" max="8" width="13.85546875" customWidth="1"/>
    <col min="9" max="9" width="15" customWidth="1"/>
  </cols>
  <sheetData>
    <row r="1" spans="1:9" x14ac:dyDescent="0.25">
      <c r="A1" s="8" t="s">
        <v>3106</v>
      </c>
      <c r="B1" s="8" t="s">
        <v>3107</v>
      </c>
      <c r="C1" s="8" t="s">
        <v>3108</v>
      </c>
      <c r="D1" s="9" t="s">
        <v>3109</v>
      </c>
      <c r="E1" s="9" t="s">
        <v>3110</v>
      </c>
      <c r="F1" s="9" t="s">
        <v>3111</v>
      </c>
      <c r="G1" s="9" t="s">
        <v>3112</v>
      </c>
      <c r="H1" s="9" t="s">
        <v>3310</v>
      </c>
      <c r="I1" s="9" t="s">
        <v>3311</v>
      </c>
    </row>
    <row r="2" spans="1:9" x14ac:dyDescent="0.25">
      <c r="A2" s="11" t="s">
        <v>3105</v>
      </c>
      <c r="B2" s="25">
        <v>103</v>
      </c>
      <c r="C2" s="5">
        <v>24</v>
      </c>
      <c r="D2" s="5">
        <v>2499000571</v>
      </c>
      <c r="E2" s="5">
        <v>2</v>
      </c>
      <c r="F2" s="5">
        <v>2024</v>
      </c>
      <c r="G2" s="5">
        <v>1</v>
      </c>
      <c r="H2" s="5"/>
      <c r="I2" s="15">
        <f>+SUM(H3:H18)</f>
        <v>13194127</v>
      </c>
    </row>
    <row r="3" spans="1:9" x14ac:dyDescent="0.25">
      <c r="B3" s="5">
        <v>1013620086</v>
      </c>
      <c r="C3" s="5" t="s">
        <v>0</v>
      </c>
      <c r="D3" s="6">
        <v>524272</v>
      </c>
      <c r="E3" s="6">
        <v>73000</v>
      </c>
      <c r="F3" s="6">
        <v>27000</v>
      </c>
      <c r="G3" s="6">
        <v>0</v>
      </c>
      <c r="H3" s="14">
        <f>SUM(D3:G3)</f>
        <v>624272</v>
      </c>
    </row>
    <row r="4" spans="1:9" x14ac:dyDescent="0.25">
      <c r="B4" s="5">
        <v>52179347</v>
      </c>
      <c r="C4" s="5" t="s">
        <v>3317</v>
      </c>
      <c r="D4" s="6">
        <v>154672</v>
      </c>
      <c r="E4" s="6">
        <v>0</v>
      </c>
      <c r="F4" s="6">
        <v>0</v>
      </c>
      <c r="G4" s="6">
        <v>0</v>
      </c>
      <c r="H4" s="14">
        <f>SUM(D4:G4)</f>
        <v>154672</v>
      </c>
      <c r="I4" s="17"/>
    </row>
    <row r="5" spans="1:9" x14ac:dyDescent="0.25">
      <c r="B5" s="5">
        <v>1065608635</v>
      </c>
      <c r="C5" s="5" t="s">
        <v>1</v>
      </c>
      <c r="D5" s="6">
        <v>0</v>
      </c>
      <c r="E5" s="6">
        <v>128000</v>
      </c>
      <c r="F5" s="6">
        <v>472000</v>
      </c>
      <c r="G5" s="6">
        <v>0</v>
      </c>
      <c r="H5" s="14">
        <f>SUM(D5:G5)</f>
        <v>600000</v>
      </c>
    </row>
    <row r="6" spans="1:9" x14ac:dyDescent="0.25">
      <c r="B6" s="5">
        <v>1085269046</v>
      </c>
      <c r="C6" s="5" t="s">
        <v>2</v>
      </c>
      <c r="D6" s="6">
        <v>1290693</v>
      </c>
      <c r="E6" s="6">
        <v>180000</v>
      </c>
      <c r="F6" s="6">
        <v>0</v>
      </c>
      <c r="G6" s="6">
        <v>0</v>
      </c>
      <c r="H6" s="14">
        <f>SUM(D6:G6)</f>
        <v>1470693</v>
      </c>
    </row>
    <row r="7" spans="1:9" x14ac:dyDescent="0.25">
      <c r="B7" s="5">
        <v>32838780</v>
      </c>
      <c r="C7" s="5" t="s">
        <v>3</v>
      </c>
      <c r="D7" s="6">
        <v>0</v>
      </c>
      <c r="E7" s="6">
        <v>162000</v>
      </c>
      <c r="F7" s="6">
        <v>0</v>
      </c>
      <c r="G7" s="6">
        <v>0</v>
      </c>
      <c r="H7" s="14">
        <f>SUM(D7:G7)</f>
        <v>162000</v>
      </c>
    </row>
    <row r="8" spans="1:9" x14ac:dyDescent="0.25">
      <c r="B8" s="5">
        <v>35197288</v>
      </c>
      <c r="C8" s="5" t="s">
        <v>4</v>
      </c>
      <c r="D8" s="6">
        <v>0</v>
      </c>
      <c r="E8" s="6">
        <v>45000</v>
      </c>
      <c r="F8" s="6">
        <v>0</v>
      </c>
      <c r="G8" s="6">
        <v>0</v>
      </c>
      <c r="H8" s="14">
        <f>SUM(D8:G8)</f>
        <v>45000</v>
      </c>
    </row>
    <row r="9" spans="1:9" x14ac:dyDescent="0.25">
      <c r="B9" s="5">
        <v>35252061</v>
      </c>
      <c r="C9" s="5" t="s">
        <v>5</v>
      </c>
      <c r="D9" s="6">
        <v>0</v>
      </c>
      <c r="E9" s="6">
        <v>147000</v>
      </c>
      <c r="F9" s="6">
        <v>53000</v>
      </c>
      <c r="G9" s="6">
        <v>0</v>
      </c>
      <c r="H9" s="14">
        <f>SUM(D9:G9)</f>
        <v>200000</v>
      </c>
    </row>
    <row r="10" spans="1:9" x14ac:dyDescent="0.25">
      <c r="B10" s="5">
        <v>39723462</v>
      </c>
      <c r="C10" s="5" t="s">
        <v>6</v>
      </c>
      <c r="D10" s="6">
        <v>1428825</v>
      </c>
      <c r="E10" s="6">
        <v>120000</v>
      </c>
      <c r="F10" s="6">
        <v>20000</v>
      </c>
      <c r="G10" s="6">
        <v>0</v>
      </c>
      <c r="H10" s="14">
        <f>SUM(D10:G10)</f>
        <v>1568825</v>
      </c>
    </row>
    <row r="11" spans="1:9" x14ac:dyDescent="0.25">
      <c r="B11" s="5">
        <v>40039319</v>
      </c>
      <c r="C11" s="5" t="s">
        <v>7</v>
      </c>
      <c r="D11" s="6">
        <v>1439409</v>
      </c>
      <c r="E11" s="6">
        <v>137000</v>
      </c>
      <c r="F11" s="6">
        <v>0</v>
      </c>
      <c r="G11" s="6">
        <v>0</v>
      </c>
      <c r="H11" s="14">
        <f>SUM(D11:G11)</f>
        <v>1576409</v>
      </c>
    </row>
    <row r="12" spans="1:9" x14ac:dyDescent="0.25">
      <c r="B12" s="5">
        <v>46365014</v>
      </c>
      <c r="C12" s="5" t="s">
        <v>8</v>
      </c>
      <c r="D12" s="6">
        <v>1403333</v>
      </c>
      <c r="E12" s="6">
        <v>114000</v>
      </c>
      <c r="F12" s="6">
        <v>86000</v>
      </c>
      <c r="G12" s="6">
        <v>0</v>
      </c>
      <c r="H12" s="14">
        <f>SUM(D12:G12)</f>
        <v>1603333</v>
      </c>
    </row>
    <row r="13" spans="1:9" x14ac:dyDescent="0.25">
      <c r="B13" s="5">
        <v>51903181</v>
      </c>
      <c r="C13" s="5" t="s">
        <v>9</v>
      </c>
      <c r="D13" s="6">
        <v>0</v>
      </c>
      <c r="E13" s="6">
        <v>39000</v>
      </c>
      <c r="F13" s="6">
        <v>0</v>
      </c>
      <c r="G13" s="6">
        <v>0</v>
      </c>
      <c r="H13" s="14">
        <f>SUM(D13:G13)</f>
        <v>39000</v>
      </c>
    </row>
    <row r="14" spans="1:9" x14ac:dyDescent="0.25">
      <c r="B14" s="5">
        <v>52386251</v>
      </c>
      <c r="C14" s="5" t="s">
        <v>10</v>
      </c>
      <c r="D14" s="6">
        <v>0</v>
      </c>
      <c r="E14" s="6">
        <v>146000</v>
      </c>
      <c r="F14" s="6">
        <v>154000</v>
      </c>
      <c r="G14" s="6">
        <v>0</v>
      </c>
      <c r="H14" s="14">
        <f>SUM(D14:G14)</f>
        <v>300000</v>
      </c>
    </row>
    <row r="15" spans="1:9" x14ac:dyDescent="0.25">
      <c r="B15" s="5">
        <v>52412402</v>
      </c>
      <c r="C15" s="5" t="s">
        <v>11</v>
      </c>
      <c r="D15" s="6">
        <v>0</v>
      </c>
      <c r="E15" s="6">
        <v>132000</v>
      </c>
      <c r="F15" s="6">
        <v>0</v>
      </c>
      <c r="G15" s="6">
        <v>0</v>
      </c>
      <c r="H15" s="14">
        <f>SUM(D15:G15)</f>
        <v>132000</v>
      </c>
    </row>
    <row r="16" spans="1:9" x14ac:dyDescent="0.25">
      <c r="A16" s="22"/>
      <c r="B16" s="5">
        <v>6760935</v>
      </c>
      <c r="C16" s="5" t="s">
        <v>12</v>
      </c>
      <c r="D16" s="6">
        <v>4113678</v>
      </c>
      <c r="E16" s="6">
        <v>180000</v>
      </c>
      <c r="F16" s="6">
        <v>0</v>
      </c>
      <c r="G16" s="6">
        <v>0</v>
      </c>
      <c r="H16" s="14">
        <f>SUM(D16:G16)</f>
        <v>4293678</v>
      </c>
      <c r="I16" s="22"/>
    </row>
    <row r="17" spans="1:9" x14ac:dyDescent="0.25">
      <c r="B17" s="5">
        <v>7305263</v>
      </c>
      <c r="C17" s="5" t="s">
        <v>13</v>
      </c>
      <c r="D17" s="6">
        <v>0</v>
      </c>
      <c r="E17" s="6">
        <v>100000</v>
      </c>
      <c r="F17" s="6">
        <v>0</v>
      </c>
      <c r="G17" s="6">
        <v>0</v>
      </c>
      <c r="H17" s="14">
        <f>SUM(D17:G17)</f>
        <v>100000</v>
      </c>
    </row>
    <row r="18" spans="1:9" x14ac:dyDescent="0.25">
      <c r="A18" s="22"/>
      <c r="B18" s="5">
        <v>79949851</v>
      </c>
      <c r="C18" s="5" t="s">
        <v>14</v>
      </c>
      <c r="D18" s="6">
        <v>291245</v>
      </c>
      <c r="E18" s="6">
        <v>33000</v>
      </c>
      <c r="F18" s="6">
        <v>0</v>
      </c>
      <c r="G18" s="6">
        <v>0</v>
      </c>
      <c r="H18" s="14">
        <f>SUM(D18:G18)</f>
        <v>324245</v>
      </c>
      <c r="I18" s="22"/>
    </row>
    <row r="19" spans="1:9" x14ac:dyDescent="0.25">
      <c r="A19" s="11" t="s">
        <v>3113</v>
      </c>
      <c r="B19" s="25">
        <v>104</v>
      </c>
      <c r="C19" s="5">
        <v>24</v>
      </c>
      <c r="D19" s="5">
        <v>2499000572</v>
      </c>
      <c r="E19" s="5">
        <v>2</v>
      </c>
      <c r="F19" s="5">
        <v>2024</v>
      </c>
      <c r="G19" s="5">
        <v>1</v>
      </c>
      <c r="H19" s="14"/>
      <c r="I19" s="15">
        <f>+SUM(H20:H21)</f>
        <v>200000</v>
      </c>
    </row>
    <row r="20" spans="1:9" x14ac:dyDescent="0.25">
      <c r="B20" s="5">
        <v>51883398</v>
      </c>
      <c r="C20" s="5" t="s">
        <v>15</v>
      </c>
      <c r="D20" s="6">
        <v>0</v>
      </c>
      <c r="E20" s="6">
        <v>100000</v>
      </c>
      <c r="F20" s="6">
        <v>0</v>
      </c>
      <c r="G20" s="6">
        <v>0</v>
      </c>
      <c r="H20" s="14">
        <f>SUM(D20:G20)</f>
        <v>100000</v>
      </c>
    </row>
    <row r="21" spans="1:9" x14ac:dyDescent="0.25">
      <c r="A21" s="22"/>
      <c r="B21" s="5">
        <v>52095280</v>
      </c>
      <c r="C21" s="5" t="s">
        <v>16</v>
      </c>
      <c r="D21" s="6">
        <v>0</v>
      </c>
      <c r="E21" s="6">
        <v>100000</v>
      </c>
      <c r="F21" s="6">
        <v>0</v>
      </c>
      <c r="G21" s="6">
        <v>0</v>
      </c>
      <c r="H21" s="14">
        <f>SUM(D21:G21)</f>
        <v>100000</v>
      </c>
      <c r="I21" s="22"/>
    </row>
    <row r="22" spans="1:9" x14ac:dyDescent="0.25">
      <c r="A22" s="11" t="s">
        <v>3114</v>
      </c>
      <c r="B22" s="25">
        <v>105</v>
      </c>
      <c r="C22" s="5">
        <v>24</v>
      </c>
      <c r="D22" s="5">
        <v>2499000573</v>
      </c>
      <c r="E22" s="5">
        <v>2</v>
      </c>
      <c r="F22" s="5">
        <v>2024</v>
      </c>
      <c r="G22" s="5">
        <v>1</v>
      </c>
      <c r="H22" s="14"/>
      <c r="I22" s="15">
        <f>+SUM(H23:H38)</f>
        <v>15809461</v>
      </c>
    </row>
    <row r="23" spans="1:9" x14ac:dyDescent="0.25">
      <c r="B23" s="5">
        <v>1097794535</v>
      </c>
      <c r="C23" s="5" t="s">
        <v>17</v>
      </c>
      <c r="D23" s="6">
        <v>0</v>
      </c>
      <c r="E23" s="6">
        <v>17000</v>
      </c>
      <c r="F23" s="6">
        <v>0</v>
      </c>
      <c r="G23" s="6">
        <v>0</v>
      </c>
      <c r="H23" s="14">
        <f>SUM(D23:G23)</f>
        <v>17000</v>
      </c>
    </row>
    <row r="24" spans="1:9" x14ac:dyDescent="0.25">
      <c r="B24" s="5">
        <v>13235574</v>
      </c>
      <c r="C24" s="5" t="s">
        <v>18</v>
      </c>
      <c r="D24" s="6">
        <v>2414094</v>
      </c>
      <c r="E24" s="6">
        <v>158000</v>
      </c>
      <c r="F24" s="6">
        <v>0</v>
      </c>
      <c r="G24" s="6">
        <v>0</v>
      </c>
      <c r="H24" s="14">
        <f>SUM(D24:G24)</f>
        <v>2572094</v>
      </c>
    </row>
    <row r="25" spans="1:9" x14ac:dyDescent="0.25">
      <c r="B25" s="5">
        <v>13259996</v>
      </c>
      <c r="C25" s="5" t="s">
        <v>19</v>
      </c>
      <c r="D25" s="6">
        <v>0</v>
      </c>
      <c r="E25" s="6">
        <v>83000</v>
      </c>
      <c r="F25" s="6">
        <v>0</v>
      </c>
      <c r="G25" s="6">
        <v>0</v>
      </c>
      <c r="H25" s="14">
        <f>SUM(D25:G25)</f>
        <v>83000</v>
      </c>
    </row>
    <row r="26" spans="1:9" x14ac:dyDescent="0.25">
      <c r="B26" s="5">
        <v>14215433</v>
      </c>
      <c r="C26" s="5" t="s">
        <v>20</v>
      </c>
      <c r="D26" s="6">
        <v>3305536</v>
      </c>
      <c r="E26" s="6">
        <v>158000</v>
      </c>
      <c r="F26" s="6">
        <v>0</v>
      </c>
      <c r="G26" s="6">
        <v>422591</v>
      </c>
      <c r="H26" s="14">
        <f>SUM(D26:G26)</f>
        <v>3886127</v>
      </c>
    </row>
    <row r="27" spans="1:9" x14ac:dyDescent="0.25">
      <c r="B27" s="5">
        <v>19079284</v>
      </c>
      <c r="C27" s="5" t="s">
        <v>21</v>
      </c>
      <c r="D27" s="6">
        <v>0</v>
      </c>
      <c r="E27" s="6">
        <v>88000</v>
      </c>
      <c r="F27" s="6">
        <v>0</v>
      </c>
      <c r="G27" s="6">
        <v>0</v>
      </c>
      <c r="H27" s="14">
        <f>SUM(D27:G27)</f>
        <v>88000</v>
      </c>
    </row>
    <row r="28" spans="1:9" x14ac:dyDescent="0.25">
      <c r="B28" s="5">
        <v>19176749</v>
      </c>
      <c r="C28" s="5" t="s">
        <v>22</v>
      </c>
      <c r="D28" s="6">
        <v>0</v>
      </c>
      <c r="E28" s="6">
        <v>400000</v>
      </c>
      <c r="F28" s="6">
        <v>0</v>
      </c>
      <c r="G28" s="6">
        <v>0</v>
      </c>
      <c r="H28" s="14">
        <f>SUM(D28:G28)</f>
        <v>400000</v>
      </c>
    </row>
    <row r="29" spans="1:9" x14ac:dyDescent="0.25">
      <c r="B29" s="5">
        <v>19298558</v>
      </c>
      <c r="C29" s="5" t="s">
        <v>23</v>
      </c>
      <c r="D29" s="6">
        <v>373296</v>
      </c>
      <c r="E29" s="6">
        <v>88000</v>
      </c>
      <c r="F29" s="6">
        <v>0</v>
      </c>
      <c r="G29" s="6">
        <v>0</v>
      </c>
      <c r="H29" s="14">
        <f>SUM(D29:G29)</f>
        <v>461296</v>
      </c>
    </row>
    <row r="30" spans="1:9" x14ac:dyDescent="0.25">
      <c r="B30" s="5">
        <v>23486184</v>
      </c>
      <c r="C30" s="5" t="s">
        <v>24</v>
      </c>
      <c r="D30" s="6">
        <v>0</v>
      </c>
      <c r="E30" s="6">
        <v>80000</v>
      </c>
      <c r="F30" s="6">
        <v>0</v>
      </c>
      <c r="G30" s="6">
        <v>0</v>
      </c>
      <c r="H30" s="14">
        <f>SUM(D30:G30)</f>
        <v>80000</v>
      </c>
    </row>
    <row r="31" spans="1:9" x14ac:dyDescent="0.25">
      <c r="B31" s="5">
        <v>25269606</v>
      </c>
      <c r="C31" s="5" t="s">
        <v>25</v>
      </c>
      <c r="D31" s="6">
        <v>0</v>
      </c>
      <c r="E31" s="6">
        <v>88000</v>
      </c>
      <c r="F31" s="6">
        <v>0</v>
      </c>
      <c r="G31" s="6">
        <v>0</v>
      </c>
      <c r="H31" s="14">
        <f>SUM(D31:G31)</f>
        <v>88000</v>
      </c>
    </row>
    <row r="32" spans="1:9" x14ac:dyDescent="0.25">
      <c r="B32" s="5">
        <v>3313563</v>
      </c>
      <c r="C32" s="5" t="s">
        <v>26</v>
      </c>
      <c r="D32" s="6">
        <v>732035</v>
      </c>
      <c r="E32" s="6">
        <v>43000</v>
      </c>
      <c r="F32" s="6">
        <v>0</v>
      </c>
      <c r="G32" s="6">
        <v>0</v>
      </c>
      <c r="H32" s="14">
        <f>SUM(D32:G32)</f>
        <v>775035</v>
      </c>
    </row>
    <row r="33" spans="1:9" x14ac:dyDescent="0.25">
      <c r="B33" s="5">
        <v>33166846</v>
      </c>
      <c r="C33" s="5" t="s">
        <v>27</v>
      </c>
      <c r="D33" s="6">
        <v>1291342</v>
      </c>
      <c r="E33" s="6">
        <v>88000</v>
      </c>
      <c r="F33" s="6">
        <v>0</v>
      </c>
      <c r="G33" s="6">
        <v>0</v>
      </c>
      <c r="H33" s="14">
        <f>SUM(D33:G33)</f>
        <v>1379342</v>
      </c>
    </row>
    <row r="34" spans="1:9" x14ac:dyDescent="0.25">
      <c r="B34" s="5">
        <v>37825775</v>
      </c>
      <c r="C34" s="5" t="s">
        <v>28</v>
      </c>
      <c r="D34" s="6">
        <v>926588</v>
      </c>
      <c r="E34" s="6">
        <v>150000</v>
      </c>
      <c r="F34" s="6">
        <v>0</v>
      </c>
      <c r="G34" s="6">
        <v>0</v>
      </c>
      <c r="H34" s="14">
        <f>SUM(D34:G34)</f>
        <v>1076588</v>
      </c>
    </row>
    <row r="35" spans="1:9" x14ac:dyDescent="0.25">
      <c r="B35" s="5">
        <v>38854459</v>
      </c>
      <c r="C35" s="5" t="s">
        <v>29</v>
      </c>
      <c r="D35" s="6">
        <v>1952005</v>
      </c>
      <c r="E35" s="6">
        <v>91000</v>
      </c>
      <c r="F35" s="6">
        <v>0</v>
      </c>
      <c r="G35" s="6">
        <v>0</v>
      </c>
      <c r="H35" s="14">
        <f>SUM(D35:G35)</f>
        <v>2043005</v>
      </c>
    </row>
    <row r="36" spans="1:9" x14ac:dyDescent="0.25">
      <c r="A36" s="22"/>
      <c r="B36" s="5">
        <v>40008664</v>
      </c>
      <c r="C36" s="5" t="s">
        <v>30</v>
      </c>
      <c r="D36" s="6">
        <v>847429</v>
      </c>
      <c r="E36" s="6">
        <v>101000</v>
      </c>
      <c r="F36" s="6">
        <v>0</v>
      </c>
      <c r="G36" s="6">
        <v>0</v>
      </c>
      <c r="H36" s="14">
        <f>SUM(D36:G36)</f>
        <v>948429</v>
      </c>
      <c r="I36" s="22"/>
    </row>
    <row r="37" spans="1:9" x14ac:dyDescent="0.25">
      <c r="B37" s="5">
        <v>41675918</v>
      </c>
      <c r="C37" s="5" t="s">
        <v>31</v>
      </c>
      <c r="D37" s="6">
        <v>1565159</v>
      </c>
      <c r="E37" s="6">
        <v>88000</v>
      </c>
      <c r="F37" s="6">
        <v>0</v>
      </c>
      <c r="G37" s="6">
        <v>0</v>
      </c>
      <c r="H37" s="14">
        <f>SUM(D37:G37)</f>
        <v>1653159</v>
      </c>
    </row>
    <row r="38" spans="1:9" x14ac:dyDescent="0.25">
      <c r="A38" s="22"/>
      <c r="B38" s="5">
        <v>9058292</v>
      </c>
      <c r="C38" s="5" t="s">
        <v>32</v>
      </c>
      <c r="D38" s="6">
        <v>168386</v>
      </c>
      <c r="E38" s="6">
        <v>90000</v>
      </c>
      <c r="F38" s="6">
        <v>0</v>
      </c>
      <c r="G38" s="6">
        <v>0</v>
      </c>
      <c r="H38" s="14">
        <f>SUM(D38:G38)</f>
        <v>258386</v>
      </c>
      <c r="I38" s="21"/>
    </row>
    <row r="39" spans="1:9" x14ac:dyDescent="0.25">
      <c r="A39" s="11" t="s">
        <v>3115</v>
      </c>
      <c r="B39" s="25">
        <v>107</v>
      </c>
      <c r="C39" s="5">
        <v>24</v>
      </c>
      <c r="D39" s="5">
        <v>2499000574</v>
      </c>
      <c r="E39" s="5">
        <v>2</v>
      </c>
      <c r="F39" s="5">
        <v>2024</v>
      </c>
      <c r="G39" s="5">
        <v>1</v>
      </c>
      <c r="H39" s="14"/>
      <c r="I39" s="15">
        <f>+SUM(H40:H65)</f>
        <v>10938231</v>
      </c>
    </row>
    <row r="40" spans="1:9" x14ac:dyDescent="0.25">
      <c r="B40" s="5">
        <v>1032508926</v>
      </c>
      <c r="C40" s="5" t="s">
        <v>33</v>
      </c>
      <c r="D40" s="6">
        <v>0</v>
      </c>
      <c r="E40" s="6">
        <v>50000</v>
      </c>
      <c r="F40" s="6">
        <v>0</v>
      </c>
      <c r="G40" s="6">
        <v>0</v>
      </c>
      <c r="H40" s="14">
        <f>SUM(D40:G40)</f>
        <v>50000</v>
      </c>
    </row>
    <row r="41" spans="1:9" x14ac:dyDescent="0.25">
      <c r="B41" s="5">
        <v>1077967680</v>
      </c>
      <c r="C41" s="5" t="s">
        <v>34</v>
      </c>
      <c r="D41" s="6">
        <v>632104</v>
      </c>
      <c r="E41" s="6">
        <v>100000</v>
      </c>
      <c r="F41" s="6">
        <v>0</v>
      </c>
      <c r="G41" s="6">
        <v>0</v>
      </c>
      <c r="H41" s="14">
        <f>SUM(D41:G41)</f>
        <v>732104</v>
      </c>
    </row>
    <row r="42" spans="1:9" x14ac:dyDescent="0.25">
      <c r="B42" s="5">
        <v>11221369</v>
      </c>
      <c r="C42" s="5" t="s">
        <v>35</v>
      </c>
      <c r="D42" s="6">
        <v>1172629</v>
      </c>
      <c r="E42" s="6">
        <v>52000</v>
      </c>
      <c r="F42" s="6">
        <v>0</v>
      </c>
      <c r="G42" s="6">
        <v>0</v>
      </c>
      <c r="H42" s="14">
        <f>SUM(D42:G42)</f>
        <v>1224629</v>
      </c>
    </row>
    <row r="43" spans="1:9" x14ac:dyDescent="0.25">
      <c r="B43" s="5">
        <v>11320633</v>
      </c>
      <c r="C43" s="5" t="s">
        <v>36</v>
      </c>
      <c r="D43" s="6">
        <v>526796</v>
      </c>
      <c r="E43" s="6">
        <v>100000</v>
      </c>
      <c r="F43" s="6">
        <v>0</v>
      </c>
      <c r="G43" s="6">
        <v>0</v>
      </c>
      <c r="H43" s="14">
        <f>SUM(D43:G43)</f>
        <v>626796</v>
      </c>
    </row>
    <row r="44" spans="1:9" x14ac:dyDescent="0.25">
      <c r="B44" s="5">
        <v>14874027</v>
      </c>
      <c r="C44" s="5" t="s">
        <v>37</v>
      </c>
      <c r="D44" s="6">
        <v>0</v>
      </c>
      <c r="E44" s="6">
        <v>141000</v>
      </c>
      <c r="F44" s="6">
        <v>100000</v>
      </c>
      <c r="G44" s="6">
        <v>0</v>
      </c>
      <c r="H44" s="14">
        <f>SUM(D44:G44)</f>
        <v>241000</v>
      </c>
    </row>
    <row r="45" spans="1:9" x14ac:dyDescent="0.25">
      <c r="B45" s="5">
        <v>19494624</v>
      </c>
      <c r="C45" s="5" t="s">
        <v>38</v>
      </c>
      <c r="D45" s="6">
        <v>835409</v>
      </c>
      <c r="E45" s="6">
        <v>100000</v>
      </c>
      <c r="F45" s="6">
        <v>0</v>
      </c>
      <c r="G45" s="6">
        <v>0</v>
      </c>
      <c r="H45" s="14">
        <f>SUM(D45:G45)</f>
        <v>935409</v>
      </c>
    </row>
    <row r="46" spans="1:9" x14ac:dyDescent="0.25">
      <c r="B46" s="5">
        <v>20485763</v>
      </c>
      <c r="C46" s="5" t="s">
        <v>39</v>
      </c>
      <c r="D46" s="6">
        <v>0</v>
      </c>
      <c r="E46" s="6">
        <v>100000</v>
      </c>
      <c r="F46" s="6">
        <v>0</v>
      </c>
      <c r="G46" s="6">
        <v>0</v>
      </c>
      <c r="H46" s="14">
        <f>SUM(D46:G46)</f>
        <v>100000</v>
      </c>
    </row>
    <row r="47" spans="1:9" x14ac:dyDescent="0.25">
      <c r="B47" s="5">
        <v>20686543</v>
      </c>
      <c r="C47" s="5" t="s">
        <v>40</v>
      </c>
      <c r="D47" s="6">
        <v>615651</v>
      </c>
      <c r="E47" s="6">
        <v>180000</v>
      </c>
      <c r="F47" s="6">
        <v>0</v>
      </c>
      <c r="G47" s="6">
        <v>0</v>
      </c>
      <c r="H47" s="14">
        <f>SUM(D47:G47)</f>
        <v>795651</v>
      </c>
    </row>
    <row r="48" spans="1:9" x14ac:dyDescent="0.25">
      <c r="B48" s="5">
        <v>20795592</v>
      </c>
      <c r="C48" s="5" t="s">
        <v>41</v>
      </c>
      <c r="D48" s="6">
        <v>0</v>
      </c>
      <c r="E48" s="6">
        <v>84000</v>
      </c>
      <c r="F48" s="6">
        <v>0</v>
      </c>
      <c r="G48" s="6">
        <v>0</v>
      </c>
      <c r="H48" s="14">
        <f>SUM(D48:G48)</f>
        <v>84000</v>
      </c>
    </row>
    <row r="49" spans="2:9" x14ac:dyDescent="0.25">
      <c r="B49" s="5">
        <v>20796080</v>
      </c>
      <c r="C49" s="5" t="s">
        <v>42</v>
      </c>
      <c r="D49" s="6">
        <v>0</v>
      </c>
      <c r="E49" s="6">
        <v>68000</v>
      </c>
      <c r="F49" s="6">
        <v>0</v>
      </c>
      <c r="G49" s="6">
        <v>0</v>
      </c>
      <c r="H49" s="14">
        <f>SUM(D49:G49)</f>
        <v>68000</v>
      </c>
    </row>
    <row r="50" spans="2:9" x14ac:dyDescent="0.25">
      <c r="B50" s="5">
        <v>21103065</v>
      </c>
      <c r="C50" s="5" t="s">
        <v>43</v>
      </c>
      <c r="D50" s="6">
        <v>0</v>
      </c>
      <c r="E50" s="6">
        <v>100000</v>
      </c>
      <c r="F50" s="6">
        <v>0</v>
      </c>
      <c r="G50" s="6">
        <v>0</v>
      </c>
      <c r="H50" s="14">
        <f>SUM(D50:G50)</f>
        <v>100000</v>
      </c>
    </row>
    <row r="51" spans="2:9" x14ac:dyDescent="0.25">
      <c r="B51" s="5">
        <v>39738953</v>
      </c>
      <c r="C51" s="5" t="s">
        <v>44</v>
      </c>
      <c r="D51" s="6">
        <v>0</v>
      </c>
      <c r="E51" s="6">
        <v>137000</v>
      </c>
      <c r="F51" s="6">
        <v>0</v>
      </c>
      <c r="G51" s="6">
        <v>0</v>
      </c>
      <c r="H51" s="14">
        <f>SUM(D51:G51)</f>
        <v>137000</v>
      </c>
    </row>
    <row r="52" spans="2:9" x14ac:dyDescent="0.25">
      <c r="B52" s="5">
        <v>40032450</v>
      </c>
      <c r="C52" s="5" t="s">
        <v>45</v>
      </c>
      <c r="D52" s="6">
        <v>0</v>
      </c>
      <c r="E52" s="6">
        <v>100000</v>
      </c>
      <c r="F52" s="6">
        <v>0</v>
      </c>
      <c r="G52" s="6">
        <v>0</v>
      </c>
      <c r="H52" s="14">
        <f>SUM(D52:G52)</f>
        <v>100000</v>
      </c>
    </row>
    <row r="53" spans="2:9" x14ac:dyDescent="0.25">
      <c r="B53" s="5">
        <v>46363869</v>
      </c>
      <c r="C53" s="5" t="s">
        <v>46</v>
      </c>
      <c r="D53" s="6">
        <v>0</v>
      </c>
      <c r="E53" s="6">
        <v>161000</v>
      </c>
      <c r="F53" s="6">
        <v>0</v>
      </c>
      <c r="G53" s="6">
        <v>0</v>
      </c>
      <c r="H53" s="14">
        <f>SUM(D53:G53)</f>
        <v>161000</v>
      </c>
    </row>
    <row r="54" spans="2:9" x14ac:dyDescent="0.25">
      <c r="B54" s="5">
        <v>46366657</v>
      </c>
      <c r="C54" s="5" t="s">
        <v>47</v>
      </c>
      <c r="D54" s="6">
        <v>702410</v>
      </c>
      <c r="E54" s="6">
        <v>150000</v>
      </c>
      <c r="F54" s="6">
        <v>0</v>
      </c>
      <c r="G54" s="6">
        <v>0</v>
      </c>
      <c r="H54" s="14">
        <f>SUM(D54:G54)</f>
        <v>852410</v>
      </c>
    </row>
    <row r="55" spans="2:9" x14ac:dyDescent="0.25">
      <c r="B55" s="5">
        <v>51619960</v>
      </c>
      <c r="C55" s="5" t="s">
        <v>48</v>
      </c>
      <c r="D55" s="6">
        <v>734077</v>
      </c>
      <c r="E55" s="6">
        <v>100000</v>
      </c>
      <c r="F55" s="6">
        <v>0</v>
      </c>
      <c r="G55" s="6">
        <v>0</v>
      </c>
      <c r="H55" s="14">
        <f>SUM(D55:G55)</f>
        <v>834077</v>
      </c>
    </row>
    <row r="56" spans="2:9" x14ac:dyDescent="0.25">
      <c r="B56" s="5">
        <v>51699032</v>
      </c>
      <c r="C56" s="5" t="s">
        <v>49</v>
      </c>
      <c r="D56" s="6">
        <v>0</v>
      </c>
      <c r="E56" s="6">
        <v>100000</v>
      </c>
      <c r="F56" s="6">
        <v>0</v>
      </c>
      <c r="G56" s="6">
        <v>0</v>
      </c>
      <c r="H56" s="14">
        <f>SUM(D56:G56)</f>
        <v>100000</v>
      </c>
    </row>
    <row r="57" spans="2:9" x14ac:dyDescent="0.25">
      <c r="B57" s="5">
        <v>51840214</v>
      </c>
      <c r="C57" s="5" t="s">
        <v>50</v>
      </c>
      <c r="D57" s="6">
        <v>0</v>
      </c>
      <c r="E57" s="6">
        <v>137000</v>
      </c>
      <c r="F57" s="6">
        <v>0</v>
      </c>
      <c r="G57" s="6">
        <v>0</v>
      </c>
      <c r="H57" s="14">
        <f>SUM(D57:G57)</f>
        <v>137000</v>
      </c>
    </row>
    <row r="58" spans="2:9" x14ac:dyDescent="0.25">
      <c r="B58" s="5">
        <v>51994381</v>
      </c>
      <c r="C58" s="5" t="s">
        <v>51</v>
      </c>
      <c r="D58" s="6">
        <v>0</v>
      </c>
      <c r="E58" s="6">
        <v>87000</v>
      </c>
      <c r="F58" s="6">
        <v>0</v>
      </c>
      <c r="G58" s="6">
        <v>0</v>
      </c>
      <c r="H58" s="14">
        <f>SUM(D58:G58)</f>
        <v>87000</v>
      </c>
    </row>
    <row r="59" spans="2:9" x14ac:dyDescent="0.25">
      <c r="B59" s="5">
        <v>52011487</v>
      </c>
      <c r="C59" s="5" t="s">
        <v>52</v>
      </c>
      <c r="D59" s="6">
        <v>0</v>
      </c>
      <c r="E59" s="6">
        <v>100000</v>
      </c>
      <c r="F59" s="6">
        <v>0</v>
      </c>
      <c r="G59" s="6">
        <v>0</v>
      </c>
      <c r="H59" s="14">
        <f>SUM(D59:G59)</f>
        <v>100000</v>
      </c>
    </row>
    <row r="60" spans="2:9" x14ac:dyDescent="0.25">
      <c r="B60" s="5">
        <v>60257975</v>
      </c>
      <c r="C60" s="5" t="s">
        <v>53</v>
      </c>
      <c r="D60" s="6">
        <v>0</v>
      </c>
      <c r="E60" s="6">
        <v>100000</v>
      </c>
      <c r="F60" s="6">
        <v>0</v>
      </c>
      <c r="G60" s="6">
        <v>0</v>
      </c>
      <c r="H60" s="14">
        <f>SUM(D60:G60)</f>
        <v>100000</v>
      </c>
    </row>
    <row r="61" spans="2:9" x14ac:dyDescent="0.25">
      <c r="B61" s="5">
        <v>79428852</v>
      </c>
      <c r="C61" s="5" t="s">
        <v>54</v>
      </c>
      <c r="D61" s="6">
        <v>0</v>
      </c>
      <c r="E61" s="6">
        <v>91000</v>
      </c>
      <c r="F61" s="6">
        <v>0</v>
      </c>
      <c r="G61" s="6">
        <v>0</v>
      </c>
      <c r="H61" s="14">
        <f>SUM(D61:G61)</f>
        <v>91000</v>
      </c>
    </row>
    <row r="62" spans="2:9" x14ac:dyDescent="0.25">
      <c r="B62" s="5">
        <v>79797462</v>
      </c>
      <c r="C62" s="5" t="s">
        <v>55</v>
      </c>
      <c r="D62" s="6">
        <v>0</v>
      </c>
      <c r="E62" s="6">
        <v>100000</v>
      </c>
      <c r="F62" s="6">
        <v>0</v>
      </c>
      <c r="G62" s="6">
        <v>0</v>
      </c>
      <c r="H62" s="14">
        <f>SUM(D62:G62)</f>
        <v>100000</v>
      </c>
    </row>
    <row r="63" spans="2:9" x14ac:dyDescent="0.25">
      <c r="B63" s="5">
        <v>8001386</v>
      </c>
      <c r="C63" s="5" t="s">
        <v>56</v>
      </c>
      <c r="D63" s="6">
        <v>1719932</v>
      </c>
      <c r="E63" s="6">
        <v>100000</v>
      </c>
      <c r="F63" s="6">
        <v>0</v>
      </c>
      <c r="G63" s="6">
        <v>0</v>
      </c>
      <c r="H63" s="14">
        <f>SUM(D63:G63)</f>
        <v>1819932</v>
      </c>
      <c r="I63" s="22"/>
    </row>
    <row r="64" spans="2:9" x14ac:dyDescent="0.25">
      <c r="B64" s="5">
        <v>80384749</v>
      </c>
      <c r="C64" s="5" t="s">
        <v>57</v>
      </c>
      <c r="D64" s="6">
        <v>1161223</v>
      </c>
      <c r="E64" s="6">
        <v>100000</v>
      </c>
      <c r="F64" s="6">
        <v>0</v>
      </c>
      <c r="G64" s="6">
        <v>0</v>
      </c>
      <c r="H64" s="14">
        <f>SUM(D64:G64)</f>
        <v>1261223</v>
      </c>
    </row>
    <row r="65" spans="1:9" x14ac:dyDescent="0.25">
      <c r="A65" s="22"/>
      <c r="B65" s="5">
        <v>80395272</v>
      </c>
      <c r="C65" s="5" t="s">
        <v>58</v>
      </c>
      <c r="D65" s="6">
        <v>0</v>
      </c>
      <c r="E65" s="6">
        <v>100000</v>
      </c>
      <c r="F65" s="6">
        <v>0</v>
      </c>
      <c r="G65" s="6">
        <v>0</v>
      </c>
      <c r="H65" s="14">
        <f>SUM(D65:G65)</f>
        <v>100000</v>
      </c>
      <c r="I65" s="22"/>
    </row>
    <row r="66" spans="1:9" x14ac:dyDescent="0.25">
      <c r="A66" s="11" t="s">
        <v>3116</v>
      </c>
      <c r="B66" s="25">
        <v>112</v>
      </c>
      <c r="C66" s="5">
        <v>24</v>
      </c>
      <c r="D66" s="5">
        <v>2499000575</v>
      </c>
      <c r="E66" s="5">
        <v>2</v>
      </c>
      <c r="F66" s="5">
        <v>2024</v>
      </c>
      <c r="G66" s="5">
        <v>1</v>
      </c>
      <c r="H66" s="14"/>
      <c r="I66" s="15">
        <f>+SUM(H67:H86)</f>
        <v>5097375</v>
      </c>
    </row>
    <row r="67" spans="1:9" x14ac:dyDescent="0.25">
      <c r="B67" s="5">
        <v>1006251861</v>
      </c>
      <c r="C67" s="5" t="s">
        <v>59</v>
      </c>
      <c r="D67" s="6">
        <v>0</v>
      </c>
      <c r="E67" s="6">
        <v>50000</v>
      </c>
      <c r="F67" s="6">
        <v>0</v>
      </c>
      <c r="G67" s="6">
        <v>0</v>
      </c>
      <c r="H67" s="14">
        <f>SUM(D67:G67)</f>
        <v>50000</v>
      </c>
      <c r="I67" s="16"/>
    </row>
    <row r="68" spans="1:9" x14ac:dyDescent="0.25">
      <c r="B68" s="5">
        <v>1022432428</v>
      </c>
      <c r="C68" s="5" t="s">
        <v>60</v>
      </c>
      <c r="D68" s="6">
        <v>193340</v>
      </c>
      <c r="E68" s="6">
        <v>50000</v>
      </c>
      <c r="F68" s="6">
        <v>0</v>
      </c>
      <c r="G68" s="6">
        <v>0</v>
      </c>
      <c r="H68" s="14">
        <f>SUM(D68:G68)</f>
        <v>243340</v>
      </c>
    </row>
    <row r="69" spans="1:9" x14ac:dyDescent="0.25">
      <c r="B69" s="5">
        <v>1024512527</v>
      </c>
      <c r="C69" s="5" t="s">
        <v>61</v>
      </c>
      <c r="D69" s="6">
        <v>540765</v>
      </c>
      <c r="E69" s="6">
        <v>69000</v>
      </c>
      <c r="F69" s="6">
        <v>0</v>
      </c>
      <c r="G69" s="6">
        <v>0</v>
      </c>
      <c r="H69" s="14">
        <f>SUM(D69:G69)</f>
        <v>609765</v>
      </c>
    </row>
    <row r="70" spans="1:9" x14ac:dyDescent="0.25">
      <c r="B70" s="5">
        <v>1026564604</v>
      </c>
      <c r="C70" s="5" t="s">
        <v>62</v>
      </c>
      <c r="D70" s="6">
        <v>0</v>
      </c>
      <c r="E70" s="6">
        <v>28000</v>
      </c>
      <c r="F70" s="6">
        <v>0</v>
      </c>
      <c r="G70" s="6">
        <v>0</v>
      </c>
      <c r="H70" s="14">
        <f>SUM(D70:G70)</f>
        <v>28000</v>
      </c>
    </row>
    <row r="71" spans="1:9" x14ac:dyDescent="0.25">
      <c r="B71" s="5">
        <v>10484248</v>
      </c>
      <c r="C71" s="5" t="s">
        <v>63</v>
      </c>
      <c r="D71" s="6">
        <v>285452</v>
      </c>
      <c r="E71" s="6">
        <v>52000</v>
      </c>
      <c r="F71" s="6">
        <v>0</v>
      </c>
      <c r="G71" s="6">
        <v>0</v>
      </c>
      <c r="H71" s="14">
        <f>SUM(D71:G71)</f>
        <v>337452</v>
      </c>
    </row>
    <row r="72" spans="1:9" x14ac:dyDescent="0.25">
      <c r="B72" s="5">
        <v>10499341</v>
      </c>
      <c r="C72" s="5" t="s">
        <v>64</v>
      </c>
      <c r="D72" s="6">
        <v>289392</v>
      </c>
      <c r="E72" s="6">
        <v>57000</v>
      </c>
      <c r="F72" s="6">
        <v>0</v>
      </c>
      <c r="G72" s="6">
        <v>0</v>
      </c>
      <c r="H72" s="14">
        <f>SUM(D72:G72)</f>
        <v>346392</v>
      </c>
    </row>
    <row r="73" spans="1:9" x14ac:dyDescent="0.25">
      <c r="B73" s="5">
        <v>1061431768</v>
      </c>
      <c r="C73" s="5" t="s">
        <v>65</v>
      </c>
      <c r="D73" s="6">
        <v>0</v>
      </c>
      <c r="E73" s="6">
        <v>80000</v>
      </c>
      <c r="F73" s="6">
        <v>0</v>
      </c>
      <c r="G73" s="6">
        <v>0</v>
      </c>
      <c r="H73" s="14">
        <f>SUM(D73:G73)</f>
        <v>80000</v>
      </c>
    </row>
    <row r="74" spans="1:9" x14ac:dyDescent="0.25">
      <c r="B74" s="5">
        <v>1061436976</v>
      </c>
      <c r="C74" s="5" t="s">
        <v>66</v>
      </c>
      <c r="D74" s="6">
        <v>248094</v>
      </c>
      <c r="E74" s="6">
        <v>31000</v>
      </c>
      <c r="F74" s="6">
        <v>0</v>
      </c>
      <c r="G74" s="6">
        <v>0</v>
      </c>
      <c r="H74" s="14">
        <f>SUM(D74:G74)</f>
        <v>279094</v>
      </c>
    </row>
    <row r="75" spans="1:9" x14ac:dyDescent="0.25">
      <c r="B75" s="5">
        <v>1061437586</v>
      </c>
      <c r="C75" s="5" t="s">
        <v>67</v>
      </c>
      <c r="D75" s="6">
        <v>177882</v>
      </c>
      <c r="E75" s="6">
        <v>50000</v>
      </c>
      <c r="F75" s="6">
        <v>0</v>
      </c>
      <c r="G75" s="6">
        <v>0</v>
      </c>
      <c r="H75" s="14">
        <f>SUM(D75:G75)</f>
        <v>227882</v>
      </c>
    </row>
    <row r="76" spans="1:9" x14ac:dyDescent="0.25">
      <c r="B76" s="5">
        <v>1062293435</v>
      </c>
      <c r="C76" s="5" t="s">
        <v>68</v>
      </c>
      <c r="D76" s="6">
        <v>195732</v>
      </c>
      <c r="E76" s="6">
        <v>30000</v>
      </c>
      <c r="F76" s="6">
        <v>0</v>
      </c>
      <c r="G76" s="6">
        <v>0</v>
      </c>
      <c r="H76" s="14">
        <f>SUM(D76:G76)</f>
        <v>225732</v>
      </c>
    </row>
    <row r="77" spans="1:9" x14ac:dyDescent="0.25">
      <c r="B77" s="5">
        <v>1087547441</v>
      </c>
      <c r="C77" s="5" t="s">
        <v>69</v>
      </c>
      <c r="D77" s="6">
        <v>191214</v>
      </c>
      <c r="E77" s="6">
        <v>25000</v>
      </c>
      <c r="F77" s="6">
        <v>0</v>
      </c>
      <c r="G77" s="6">
        <v>0</v>
      </c>
      <c r="H77" s="14">
        <f>SUM(D77:G77)</f>
        <v>216214</v>
      </c>
    </row>
    <row r="78" spans="1:9" x14ac:dyDescent="0.25">
      <c r="B78" s="5">
        <v>1107528742</v>
      </c>
      <c r="C78" s="5" t="s">
        <v>70</v>
      </c>
      <c r="D78" s="6">
        <v>144598</v>
      </c>
      <c r="E78" s="6">
        <v>50000</v>
      </c>
      <c r="F78" s="6">
        <v>0</v>
      </c>
      <c r="G78" s="6">
        <v>0</v>
      </c>
      <c r="H78" s="14">
        <f>SUM(D78:G78)</f>
        <v>194598</v>
      </c>
    </row>
    <row r="79" spans="1:9" x14ac:dyDescent="0.25">
      <c r="B79" s="5">
        <v>1112470296</v>
      </c>
      <c r="C79" s="5" t="s">
        <v>71</v>
      </c>
      <c r="D79" s="6">
        <v>0</v>
      </c>
      <c r="E79" s="6">
        <v>32000</v>
      </c>
      <c r="F79" s="6">
        <v>0</v>
      </c>
      <c r="G79" s="6">
        <v>0</v>
      </c>
      <c r="H79" s="14">
        <f>SUM(D79:G79)</f>
        <v>32000</v>
      </c>
    </row>
    <row r="80" spans="1:9" x14ac:dyDescent="0.25">
      <c r="B80" s="5">
        <v>1143828197</v>
      </c>
      <c r="C80" s="5" t="s">
        <v>72</v>
      </c>
      <c r="D80" s="6">
        <v>232008</v>
      </c>
      <c r="E80" s="6">
        <v>100000</v>
      </c>
      <c r="F80" s="6">
        <v>0</v>
      </c>
      <c r="G80" s="6">
        <v>0</v>
      </c>
      <c r="H80" s="14">
        <f>SUM(D80:G80)</f>
        <v>332008</v>
      </c>
    </row>
    <row r="81" spans="1:9" x14ac:dyDescent="0.25">
      <c r="B81" s="5">
        <v>1144191004</v>
      </c>
      <c r="C81" s="5" t="s">
        <v>73</v>
      </c>
      <c r="D81" s="6">
        <v>0</v>
      </c>
      <c r="E81" s="6">
        <v>33000</v>
      </c>
      <c r="F81" s="6">
        <v>0</v>
      </c>
      <c r="G81" s="6">
        <v>0</v>
      </c>
      <c r="H81" s="14">
        <f>SUM(D81:G81)</f>
        <v>33000</v>
      </c>
    </row>
    <row r="82" spans="1:9" x14ac:dyDescent="0.25">
      <c r="B82" s="5">
        <v>16283807</v>
      </c>
      <c r="C82" s="5" t="s">
        <v>74</v>
      </c>
      <c r="D82" s="6">
        <v>270578</v>
      </c>
      <c r="E82" s="6">
        <v>51000</v>
      </c>
      <c r="F82" s="6">
        <v>0</v>
      </c>
      <c r="G82" s="6">
        <v>0</v>
      </c>
      <c r="H82" s="14">
        <f>SUM(D82:G82)</f>
        <v>321578</v>
      </c>
    </row>
    <row r="83" spans="1:9" x14ac:dyDescent="0.25">
      <c r="B83" s="5">
        <v>39562354</v>
      </c>
      <c r="C83" s="5" t="s">
        <v>75</v>
      </c>
      <c r="D83" s="6">
        <v>0</v>
      </c>
      <c r="E83" s="6">
        <v>45000</v>
      </c>
      <c r="F83" s="6">
        <v>55000</v>
      </c>
      <c r="G83" s="6">
        <v>0</v>
      </c>
      <c r="H83" s="14">
        <f>SUM(D83:G83)</f>
        <v>100000</v>
      </c>
    </row>
    <row r="84" spans="1:9" x14ac:dyDescent="0.25">
      <c r="A84" s="22"/>
      <c r="B84" s="5">
        <v>51735511</v>
      </c>
      <c r="C84" s="5" t="s">
        <v>76</v>
      </c>
      <c r="D84" s="6">
        <v>1195320</v>
      </c>
      <c r="E84" s="6">
        <v>100000</v>
      </c>
      <c r="F84" s="6">
        <v>0</v>
      </c>
      <c r="G84" s="6">
        <v>0</v>
      </c>
      <c r="H84" s="14">
        <f>SUM(D84:G84)</f>
        <v>1295320</v>
      </c>
      <c r="I84" s="22"/>
    </row>
    <row r="85" spans="1:9" x14ac:dyDescent="0.25">
      <c r="B85" s="5">
        <v>51984099</v>
      </c>
      <c r="C85" s="5" t="s">
        <v>77</v>
      </c>
      <c r="D85" s="6">
        <v>0</v>
      </c>
      <c r="E85" s="6">
        <v>25000</v>
      </c>
      <c r="F85" s="6">
        <v>50000</v>
      </c>
      <c r="G85" s="6">
        <v>0</v>
      </c>
      <c r="H85" s="14">
        <f>SUM(D85:G85)</f>
        <v>75000</v>
      </c>
    </row>
    <row r="86" spans="1:9" x14ac:dyDescent="0.25">
      <c r="A86" s="22"/>
      <c r="B86" s="5">
        <v>66760916</v>
      </c>
      <c r="C86" s="5" t="s">
        <v>78</v>
      </c>
      <c r="D86" s="6">
        <v>0</v>
      </c>
      <c r="E86" s="6">
        <v>70000</v>
      </c>
      <c r="F86" s="6">
        <v>0</v>
      </c>
      <c r="G86" s="6">
        <v>0</v>
      </c>
      <c r="H86" s="14">
        <f>SUM(D86:G86)</f>
        <v>70000</v>
      </c>
      <c r="I86" s="22"/>
    </row>
    <row r="87" spans="1:9" x14ac:dyDescent="0.25">
      <c r="A87" s="11" t="s">
        <v>3117</v>
      </c>
      <c r="B87" s="25">
        <v>114</v>
      </c>
      <c r="C87" s="5">
        <v>24</v>
      </c>
      <c r="D87" s="5">
        <v>2499000576</v>
      </c>
      <c r="E87" s="5">
        <v>2</v>
      </c>
      <c r="F87" s="5">
        <v>2024</v>
      </c>
      <c r="G87" s="5">
        <v>1</v>
      </c>
      <c r="H87" s="14"/>
      <c r="I87" s="15">
        <f>+SUM(H88:H125)</f>
        <v>9970687</v>
      </c>
    </row>
    <row r="88" spans="1:9" x14ac:dyDescent="0.25">
      <c r="B88" s="5">
        <v>1005930042</v>
      </c>
      <c r="C88" s="5" t="s">
        <v>79</v>
      </c>
      <c r="D88" s="6">
        <v>0</v>
      </c>
      <c r="E88" s="6">
        <v>25000</v>
      </c>
      <c r="F88" s="6">
        <v>0</v>
      </c>
      <c r="G88" s="6">
        <v>0</v>
      </c>
      <c r="H88" s="14">
        <f>SUM(D88:G88)</f>
        <v>25000</v>
      </c>
    </row>
    <row r="89" spans="1:9" x14ac:dyDescent="0.25">
      <c r="B89" s="5">
        <v>1073684781</v>
      </c>
      <c r="C89" s="5" t="s">
        <v>3345</v>
      </c>
      <c r="D89" s="6">
        <v>232383</v>
      </c>
      <c r="E89" s="6">
        <v>0</v>
      </c>
      <c r="F89" s="6">
        <v>0</v>
      </c>
      <c r="G89" s="6">
        <v>0</v>
      </c>
      <c r="H89" s="14">
        <f>SUM(D89:G89)</f>
        <v>232383</v>
      </c>
    </row>
    <row r="90" spans="1:9" x14ac:dyDescent="0.25">
      <c r="B90" s="5">
        <v>93207437</v>
      </c>
      <c r="C90" s="5" t="s">
        <v>3346</v>
      </c>
      <c r="D90" s="6">
        <v>282692</v>
      </c>
      <c r="E90" s="6">
        <v>0</v>
      </c>
      <c r="F90" s="6">
        <v>0</v>
      </c>
      <c r="G90" s="6">
        <v>0</v>
      </c>
      <c r="H90" s="14">
        <f>SUM(D90:G90)</f>
        <v>282692</v>
      </c>
    </row>
    <row r="91" spans="1:9" x14ac:dyDescent="0.25">
      <c r="B91" s="5">
        <v>1151201793</v>
      </c>
      <c r="C91" s="5" t="s">
        <v>3347</v>
      </c>
      <c r="D91" s="6">
        <v>459823</v>
      </c>
      <c r="E91" s="6">
        <v>0</v>
      </c>
      <c r="F91" s="6">
        <v>0</v>
      </c>
      <c r="G91" s="6">
        <v>0</v>
      </c>
      <c r="H91" s="14">
        <f>SUM(D91:G91)</f>
        <v>459823</v>
      </c>
    </row>
    <row r="92" spans="1:9" x14ac:dyDescent="0.25">
      <c r="B92" s="5">
        <v>1010174720</v>
      </c>
      <c r="C92" s="5" t="s">
        <v>80</v>
      </c>
      <c r="D92" s="6">
        <v>333518</v>
      </c>
      <c r="E92" s="6">
        <v>25000</v>
      </c>
      <c r="F92" s="6">
        <v>0</v>
      </c>
      <c r="G92" s="6">
        <v>0</v>
      </c>
      <c r="H92" s="14">
        <f>SUM(D92:G92)</f>
        <v>358518</v>
      </c>
    </row>
    <row r="93" spans="1:9" x14ac:dyDescent="0.25">
      <c r="B93" s="5">
        <v>1012456338</v>
      </c>
      <c r="C93" s="5" t="s">
        <v>81</v>
      </c>
      <c r="D93" s="6">
        <v>270079</v>
      </c>
      <c r="E93" s="6">
        <v>50000</v>
      </c>
      <c r="F93" s="6">
        <v>0</v>
      </c>
      <c r="G93" s="6">
        <v>0</v>
      </c>
      <c r="H93" s="14">
        <f>SUM(D93:G93)</f>
        <v>320079</v>
      </c>
    </row>
    <row r="94" spans="1:9" x14ac:dyDescent="0.25">
      <c r="B94" s="5">
        <v>1016097428</v>
      </c>
      <c r="C94" s="5" t="s">
        <v>82</v>
      </c>
      <c r="D94" s="6">
        <v>253440</v>
      </c>
      <c r="E94" s="6">
        <v>50000</v>
      </c>
      <c r="F94" s="6">
        <v>0</v>
      </c>
      <c r="G94" s="6">
        <v>0</v>
      </c>
      <c r="H94" s="14">
        <f>SUM(D94:G94)</f>
        <v>303440</v>
      </c>
    </row>
    <row r="95" spans="1:9" x14ac:dyDescent="0.25">
      <c r="B95" s="5">
        <v>1024475013</v>
      </c>
      <c r="C95" s="5" t="s">
        <v>83</v>
      </c>
      <c r="D95" s="6">
        <v>0</v>
      </c>
      <c r="E95" s="6">
        <v>50000</v>
      </c>
      <c r="F95" s="6">
        <v>0</v>
      </c>
      <c r="G95" s="6">
        <v>0</v>
      </c>
      <c r="H95" s="14">
        <f>SUM(D95:G95)</f>
        <v>50000</v>
      </c>
    </row>
    <row r="96" spans="1:9" x14ac:dyDescent="0.25">
      <c r="B96" s="5">
        <v>1024504870</v>
      </c>
      <c r="C96" s="5" t="s">
        <v>84</v>
      </c>
      <c r="D96" s="6">
        <v>0</v>
      </c>
      <c r="E96" s="6">
        <v>50000</v>
      </c>
      <c r="F96" s="6">
        <v>0</v>
      </c>
      <c r="G96" s="6">
        <v>0</v>
      </c>
      <c r="H96" s="14">
        <f>SUM(D96:G96)</f>
        <v>50000</v>
      </c>
    </row>
    <row r="97" spans="2:8" x14ac:dyDescent="0.25">
      <c r="B97" s="5">
        <v>1024593920</v>
      </c>
      <c r="C97" s="5" t="s">
        <v>85</v>
      </c>
      <c r="D97" s="6">
        <v>0</v>
      </c>
      <c r="E97" s="6">
        <v>60000</v>
      </c>
      <c r="F97" s="6">
        <v>0</v>
      </c>
      <c r="G97" s="6">
        <v>0</v>
      </c>
      <c r="H97" s="14">
        <f>SUM(D97:G97)</f>
        <v>60000</v>
      </c>
    </row>
    <row r="98" spans="2:8" x14ac:dyDescent="0.25">
      <c r="B98" s="5">
        <v>1065610377</v>
      </c>
      <c r="C98" s="5" t="s">
        <v>86</v>
      </c>
      <c r="D98" s="6">
        <v>0</v>
      </c>
      <c r="E98" s="6">
        <v>25000</v>
      </c>
      <c r="F98" s="6">
        <v>25000</v>
      </c>
      <c r="G98" s="6">
        <v>0</v>
      </c>
      <c r="H98" s="14">
        <f>SUM(D98:G98)</f>
        <v>50000</v>
      </c>
    </row>
    <row r="99" spans="2:8" x14ac:dyDescent="0.25">
      <c r="B99" s="5">
        <v>1070330410</v>
      </c>
      <c r="C99" s="5" t="s">
        <v>87</v>
      </c>
      <c r="D99" s="6">
        <v>433205</v>
      </c>
      <c r="E99" s="6">
        <v>50000</v>
      </c>
      <c r="F99" s="6">
        <v>50000</v>
      </c>
      <c r="G99" s="6">
        <v>0</v>
      </c>
      <c r="H99" s="14">
        <f>SUM(D99:G99)</f>
        <v>533205</v>
      </c>
    </row>
    <row r="100" spans="2:8" x14ac:dyDescent="0.25">
      <c r="B100" s="5">
        <v>1073684678</v>
      </c>
      <c r="C100" s="5" t="s">
        <v>88</v>
      </c>
      <c r="D100" s="6">
        <v>171676</v>
      </c>
      <c r="E100" s="6">
        <v>50000</v>
      </c>
      <c r="F100" s="6">
        <v>0</v>
      </c>
      <c r="G100" s="6">
        <v>0</v>
      </c>
      <c r="H100" s="14">
        <f>SUM(D100:G100)</f>
        <v>221676</v>
      </c>
    </row>
    <row r="101" spans="2:8" x14ac:dyDescent="0.25">
      <c r="B101" s="5">
        <v>1073698980</v>
      </c>
      <c r="C101" s="5" t="s">
        <v>89</v>
      </c>
      <c r="D101" s="6">
        <v>0</v>
      </c>
      <c r="E101" s="6">
        <v>50000</v>
      </c>
      <c r="F101" s="6">
        <v>0</v>
      </c>
      <c r="G101" s="6">
        <v>0</v>
      </c>
      <c r="H101" s="14">
        <f>SUM(D101:G101)</f>
        <v>50000</v>
      </c>
    </row>
    <row r="102" spans="2:8" x14ac:dyDescent="0.25">
      <c r="B102" s="5">
        <v>1110495998</v>
      </c>
      <c r="C102" s="5" t="s">
        <v>90</v>
      </c>
      <c r="D102" s="6">
        <v>282386</v>
      </c>
      <c r="E102" s="6">
        <v>111000</v>
      </c>
      <c r="F102" s="6">
        <v>0</v>
      </c>
      <c r="G102" s="6">
        <v>0</v>
      </c>
      <c r="H102" s="14">
        <f>SUM(D102:G102)</f>
        <v>393386</v>
      </c>
    </row>
    <row r="103" spans="2:8" x14ac:dyDescent="0.25">
      <c r="B103" s="5">
        <v>15989792</v>
      </c>
      <c r="C103" s="5" t="s">
        <v>91</v>
      </c>
      <c r="D103" s="6">
        <v>322051</v>
      </c>
      <c r="E103" s="6">
        <v>50000</v>
      </c>
      <c r="F103" s="6">
        <v>0</v>
      </c>
      <c r="G103" s="6">
        <v>56657</v>
      </c>
      <c r="H103" s="14">
        <f>SUM(D103:G103)</f>
        <v>428708</v>
      </c>
    </row>
    <row r="104" spans="2:8" x14ac:dyDescent="0.25">
      <c r="B104" s="5">
        <v>35376282</v>
      </c>
      <c r="C104" s="5" t="s">
        <v>92</v>
      </c>
      <c r="D104" s="6">
        <v>316466</v>
      </c>
      <c r="E104" s="6">
        <v>50000</v>
      </c>
      <c r="F104" s="6">
        <v>0</v>
      </c>
      <c r="G104" s="6">
        <v>0</v>
      </c>
      <c r="H104" s="14">
        <f>SUM(D104:G104)</f>
        <v>366466</v>
      </c>
    </row>
    <row r="105" spans="2:8" x14ac:dyDescent="0.25">
      <c r="B105" s="5">
        <v>52537510</v>
      </c>
      <c r="C105" s="5" t="s">
        <v>93</v>
      </c>
      <c r="D105" s="6">
        <v>0</v>
      </c>
      <c r="E105" s="6">
        <v>52000</v>
      </c>
      <c r="F105" s="6">
        <v>0</v>
      </c>
      <c r="G105" s="6">
        <v>0</v>
      </c>
      <c r="H105" s="14">
        <f>SUM(D105:G105)</f>
        <v>52000</v>
      </c>
    </row>
    <row r="106" spans="2:8" x14ac:dyDescent="0.25">
      <c r="B106" s="5">
        <v>52839280</v>
      </c>
      <c r="C106" s="5" t="s">
        <v>94</v>
      </c>
      <c r="D106" s="6">
        <v>0</v>
      </c>
      <c r="E106" s="6">
        <v>55000</v>
      </c>
      <c r="F106" s="6">
        <v>0</v>
      </c>
      <c r="G106" s="6">
        <v>0</v>
      </c>
      <c r="H106" s="14">
        <f>SUM(D106:G106)</f>
        <v>55000</v>
      </c>
    </row>
    <row r="107" spans="2:8" x14ac:dyDescent="0.25">
      <c r="B107" s="5">
        <v>52877957</v>
      </c>
      <c r="C107" s="5" t="s">
        <v>95</v>
      </c>
      <c r="D107" s="6">
        <v>0</v>
      </c>
      <c r="E107" s="6">
        <v>50000</v>
      </c>
      <c r="F107" s="6">
        <v>0</v>
      </c>
      <c r="G107" s="6">
        <v>0</v>
      </c>
      <c r="H107" s="14">
        <f>SUM(D107:G107)</f>
        <v>50000</v>
      </c>
    </row>
    <row r="108" spans="2:8" x14ac:dyDescent="0.25">
      <c r="B108" s="5">
        <v>52881550</v>
      </c>
      <c r="C108" s="5" t="s">
        <v>96</v>
      </c>
      <c r="D108" s="6">
        <v>0</v>
      </c>
      <c r="E108" s="6">
        <v>52000</v>
      </c>
      <c r="F108" s="6">
        <v>0</v>
      </c>
      <c r="G108" s="6">
        <v>0</v>
      </c>
      <c r="H108" s="14">
        <f>SUM(D108:G108)</f>
        <v>52000</v>
      </c>
    </row>
    <row r="109" spans="2:8" x14ac:dyDescent="0.25">
      <c r="B109" s="5">
        <v>5825717</v>
      </c>
      <c r="C109" s="5" t="s">
        <v>97</v>
      </c>
      <c r="D109" s="6">
        <v>0</v>
      </c>
      <c r="E109" s="6">
        <v>50000</v>
      </c>
      <c r="F109" s="6">
        <v>0</v>
      </c>
      <c r="G109" s="6">
        <v>0</v>
      </c>
      <c r="H109" s="14">
        <f>SUM(D109:G109)</f>
        <v>50000</v>
      </c>
    </row>
    <row r="110" spans="2:8" x14ac:dyDescent="0.25">
      <c r="B110" s="5">
        <v>5964995</v>
      </c>
      <c r="C110" s="5" t="s">
        <v>98</v>
      </c>
      <c r="D110" s="6">
        <v>461342</v>
      </c>
      <c r="E110" s="6">
        <v>58000</v>
      </c>
      <c r="F110" s="6">
        <v>0</v>
      </c>
      <c r="G110" s="6">
        <v>0</v>
      </c>
      <c r="H110" s="14">
        <f>SUM(D110:G110)</f>
        <v>519342</v>
      </c>
    </row>
    <row r="111" spans="2:8" x14ac:dyDescent="0.25">
      <c r="B111" s="5">
        <v>5972543</v>
      </c>
      <c r="C111" s="5" t="s">
        <v>99</v>
      </c>
      <c r="D111" s="6">
        <v>229019</v>
      </c>
      <c r="E111" s="6">
        <v>58000</v>
      </c>
      <c r="F111" s="6">
        <v>0</v>
      </c>
      <c r="G111" s="6">
        <v>0</v>
      </c>
      <c r="H111" s="14">
        <f>SUM(D111:G111)</f>
        <v>287019</v>
      </c>
    </row>
    <row r="112" spans="2:8" x14ac:dyDescent="0.25">
      <c r="B112" s="5">
        <v>71674373</v>
      </c>
      <c r="C112" s="5" t="s">
        <v>100</v>
      </c>
      <c r="D112" s="6">
        <v>780683</v>
      </c>
      <c r="E112" s="6">
        <v>180000</v>
      </c>
      <c r="F112" s="6">
        <v>0</v>
      </c>
      <c r="G112" s="6">
        <v>0</v>
      </c>
      <c r="H112" s="14">
        <f>SUM(D112:G112)</f>
        <v>960683</v>
      </c>
    </row>
    <row r="113" spans="1:9" x14ac:dyDescent="0.25">
      <c r="B113" s="5">
        <v>7555293</v>
      </c>
      <c r="C113" s="5" t="s">
        <v>101</v>
      </c>
      <c r="D113" s="6">
        <v>513339</v>
      </c>
      <c r="E113" s="6">
        <v>100000</v>
      </c>
      <c r="F113" s="6">
        <v>0</v>
      </c>
      <c r="G113" s="6">
        <v>0</v>
      </c>
      <c r="H113" s="14">
        <f>SUM(D113:G113)</f>
        <v>613339</v>
      </c>
    </row>
    <row r="114" spans="1:9" x14ac:dyDescent="0.25">
      <c r="B114" s="5">
        <v>79204122</v>
      </c>
      <c r="C114" s="5" t="s">
        <v>102</v>
      </c>
      <c r="D114" s="6">
        <v>106420</v>
      </c>
      <c r="E114" s="6">
        <v>70000</v>
      </c>
      <c r="F114" s="6">
        <v>0</v>
      </c>
      <c r="G114" s="6">
        <v>0</v>
      </c>
      <c r="H114" s="14">
        <f>SUM(D114:G114)</f>
        <v>176420</v>
      </c>
    </row>
    <row r="115" spans="1:9" x14ac:dyDescent="0.25">
      <c r="B115" s="5">
        <v>79206454</v>
      </c>
      <c r="C115" s="5" t="s">
        <v>103</v>
      </c>
      <c r="D115" s="6">
        <v>0</v>
      </c>
      <c r="E115" s="6">
        <v>100000</v>
      </c>
      <c r="F115" s="6">
        <v>0</v>
      </c>
      <c r="G115" s="6">
        <v>0</v>
      </c>
      <c r="H115" s="14">
        <f>SUM(D115:G115)</f>
        <v>100000</v>
      </c>
    </row>
    <row r="116" spans="1:9" x14ac:dyDescent="0.25">
      <c r="B116" s="5">
        <v>79217423</v>
      </c>
      <c r="C116" s="5" t="s">
        <v>104</v>
      </c>
      <c r="D116" s="6">
        <v>319959</v>
      </c>
      <c r="E116" s="6">
        <v>64000</v>
      </c>
      <c r="F116" s="6">
        <v>0</v>
      </c>
      <c r="G116" s="6">
        <v>0</v>
      </c>
      <c r="H116" s="14">
        <f>SUM(D116:G116)</f>
        <v>383959</v>
      </c>
    </row>
    <row r="117" spans="1:9" x14ac:dyDescent="0.25">
      <c r="B117" s="5">
        <v>79219516</v>
      </c>
      <c r="C117" s="5" t="s">
        <v>105</v>
      </c>
      <c r="D117" s="6">
        <v>214010</v>
      </c>
      <c r="E117" s="6">
        <v>60000</v>
      </c>
      <c r="F117" s="6">
        <v>0</v>
      </c>
      <c r="G117" s="6">
        <v>0</v>
      </c>
      <c r="H117" s="14">
        <f>SUM(D117:G117)</f>
        <v>274010</v>
      </c>
    </row>
    <row r="118" spans="1:9" x14ac:dyDescent="0.25">
      <c r="B118" s="5">
        <v>79332749</v>
      </c>
      <c r="C118" s="5" t="s">
        <v>106</v>
      </c>
      <c r="D118" s="6">
        <v>214865</v>
      </c>
      <c r="E118" s="6">
        <v>80000</v>
      </c>
      <c r="F118" s="6">
        <v>0</v>
      </c>
      <c r="G118" s="6">
        <v>0</v>
      </c>
      <c r="H118" s="14">
        <f>SUM(D118:G118)</f>
        <v>294865</v>
      </c>
    </row>
    <row r="119" spans="1:9" x14ac:dyDescent="0.25">
      <c r="B119" s="5">
        <v>79827141</v>
      </c>
      <c r="C119" s="5" t="s">
        <v>107</v>
      </c>
      <c r="D119" s="6">
        <v>0</v>
      </c>
      <c r="E119" s="6">
        <v>100000</v>
      </c>
      <c r="F119" s="6">
        <v>0</v>
      </c>
      <c r="G119" s="6">
        <v>0</v>
      </c>
      <c r="H119" s="14">
        <f>SUM(D119:G119)</f>
        <v>100000</v>
      </c>
    </row>
    <row r="120" spans="1:9" x14ac:dyDescent="0.25">
      <c r="B120" s="5">
        <v>80100337</v>
      </c>
      <c r="C120" s="5" t="s">
        <v>108</v>
      </c>
      <c r="D120" s="6">
        <v>350168</v>
      </c>
      <c r="E120" s="6">
        <v>69000</v>
      </c>
      <c r="F120" s="6">
        <v>0</v>
      </c>
      <c r="G120" s="6">
        <v>0</v>
      </c>
      <c r="H120" s="14">
        <f>SUM(D120:G120)</f>
        <v>419168</v>
      </c>
    </row>
    <row r="121" spans="1:9" x14ac:dyDescent="0.25">
      <c r="B121" s="5">
        <v>80247196</v>
      </c>
      <c r="C121" s="5" t="s">
        <v>109</v>
      </c>
      <c r="D121" s="6">
        <v>461436</v>
      </c>
      <c r="E121" s="6">
        <v>50000</v>
      </c>
      <c r="F121" s="6">
        <v>0</v>
      </c>
      <c r="G121" s="6">
        <v>0</v>
      </c>
      <c r="H121" s="14">
        <f>SUM(D121:G121)</f>
        <v>511436</v>
      </c>
    </row>
    <row r="122" spans="1:9" x14ac:dyDescent="0.25">
      <c r="B122" s="5">
        <v>80751197</v>
      </c>
      <c r="C122" s="5" t="s">
        <v>110</v>
      </c>
      <c r="D122" s="6">
        <v>0</v>
      </c>
      <c r="E122" s="6">
        <v>32000</v>
      </c>
      <c r="F122" s="6">
        <v>0</v>
      </c>
      <c r="G122" s="6">
        <v>0</v>
      </c>
      <c r="H122" s="14">
        <f>SUM(D122:G122)</f>
        <v>32000</v>
      </c>
    </row>
    <row r="123" spans="1:9" x14ac:dyDescent="0.25">
      <c r="A123" s="22"/>
      <c r="B123" s="5">
        <v>80794446</v>
      </c>
      <c r="C123" s="5" t="s">
        <v>111</v>
      </c>
      <c r="D123" s="6">
        <v>556261</v>
      </c>
      <c r="E123" s="6">
        <v>100000</v>
      </c>
      <c r="F123" s="6">
        <v>0</v>
      </c>
      <c r="G123" s="6">
        <v>0</v>
      </c>
      <c r="H123" s="14">
        <f>SUM(D123:G123)</f>
        <v>656261</v>
      </c>
      <c r="I123" s="22"/>
    </row>
    <row r="124" spans="1:9" x14ac:dyDescent="0.25">
      <c r="B124" s="5">
        <v>80828536</v>
      </c>
      <c r="C124" s="5" t="s">
        <v>112</v>
      </c>
      <c r="D124" s="6">
        <v>0</v>
      </c>
      <c r="E124" s="6">
        <v>43000</v>
      </c>
      <c r="F124" s="6">
        <v>25000</v>
      </c>
      <c r="G124" s="6">
        <v>0</v>
      </c>
      <c r="H124" s="14">
        <f>SUM(D124:G124)</f>
        <v>68000</v>
      </c>
    </row>
    <row r="125" spans="1:9" x14ac:dyDescent="0.25">
      <c r="A125" s="22"/>
      <c r="B125" s="5">
        <v>85164510</v>
      </c>
      <c r="C125" s="5" t="s">
        <v>113</v>
      </c>
      <c r="D125" s="6">
        <v>0</v>
      </c>
      <c r="E125" s="6">
        <v>50000</v>
      </c>
      <c r="F125" s="6">
        <v>0</v>
      </c>
      <c r="G125" s="6">
        <v>79809</v>
      </c>
      <c r="H125" s="14">
        <f>SUM(D125:G125)</f>
        <v>129809</v>
      </c>
      <c r="I125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filterMode="1"/>
  <dimension ref="C1:J3351"/>
  <sheetViews>
    <sheetView workbookViewId="0">
      <selection activeCell="C1" sqref="C1:H1048576"/>
    </sheetView>
  </sheetViews>
  <sheetFormatPr baseColWidth="10" defaultRowHeight="15" x14ac:dyDescent="0.25"/>
  <cols>
    <col min="4" max="4" width="2" hidden="1" customWidth="1"/>
    <col min="5" max="5" width="27" bestFit="1" customWidth="1"/>
    <col min="7" max="7" width="2" hidden="1" customWidth="1"/>
    <col min="8" max="8" width="21.28515625" bestFit="1" customWidth="1"/>
  </cols>
  <sheetData>
    <row r="1" spans="3:10" x14ac:dyDescent="0.25">
      <c r="C1" s="8" t="s">
        <v>3107</v>
      </c>
      <c r="E1" s="24"/>
      <c r="H1" s="24"/>
    </row>
    <row r="2" spans="3:10" x14ac:dyDescent="0.25">
      <c r="C2" s="5">
        <v>103</v>
      </c>
      <c r="D2" t="s">
        <v>3356</v>
      </c>
      <c r="E2" t="str">
        <f>+CONCATENATE(C2," ",D2)</f>
        <v>103 LISTADO DE DESCUENTOS</v>
      </c>
      <c r="G2" t="s">
        <v>3357</v>
      </c>
      <c r="H2" t="str">
        <f>+CONCATENATE(C2," ",G2)</f>
        <v>103 CUENTA DE COBRO</v>
      </c>
      <c r="J2" t="s">
        <v>3358</v>
      </c>
    </row>
    <row r="3" spans="3:10" hidden="1" x14ac:dyDescent="0.25">
      <c r="C3" s="5">
        <v>1013620086</v>
      </c>
    </row>
    <row r="4" spans="3:10" hidden="1" x14ac:dyDescent="0.25">
      <c r="C4" s="5">
        <v>52179347</v>
      </c>
    </row>
    <row r="5" spans="3:10" hidden="1" x14ac:dyDescent="0.25">
      <c r="C5" s="5">
        <v>1065608635</v>
      </c>
    </row>
    <row r="6" spans="3:10" hidden="1" x14ac:dyDescent="0.25">
      <c r="C6" s="5">
        <v>1085269046</v>
      </c>
    </row>
    <row r="7" spans="3:10" hidden="1" x14ac:dyDescent="0.25">
      <c r="C7" s="5">
        <v>32838780</v>
      </c>
    </row>
    <row r="8" spans="3:10" hidden="1" x14ac:dyDescent="0.25">
      <c r="C8" s="5">
        <v>35197288</v>
      </c>
    </row>
    <row r="9" spans="3:10" hidden="1" x14ac:dyDescent="0.25">
      <c r="C9" s="5">
        <v>35252061</v>
      </c>
    </row>
    <row r="10" spans="3:10" hidden="1" x14ac:dyDescent="0.25">
      <c r="C10" s="5">
        <v>39723462</v>
      </c>
    </row>
    <row r="11" spans="3:10" hidden="1" x14ac:dyDescent="0.25">
      <c r="C11" s="5">
        <v>40039319</v>
      </c>
    </row>
    <row r="12" spans="3:10" hidden="1" x14ac:dyDescent="0.25">
      <c r="C12" s="5">
        <v>46365014</v>
      </c>
    </row>
    <row r="13" spans="3:10" hidden="1" x14ac:dyDescent="0.25">
      <c r="C13" s="5">
        <v>51903181</v>
      </c>
    </row>
    <row r="14" spans="3:10" hidden="1" x14ac:dyDescent="0.25">
      <c r="C14" s="5">
        <v>52386251</v>
      </c>
    </row>
    <row r="15" spans="3:10" hidden="1" x14ac:dyDescent="0.25">
      <c r="C15" s="5">
        <v>52412402</v>
      </c>
    </row>
    <row r="16" spans="3:10" hidden="1" x14ac:dyDescent="0.25">
      <c r="C16" s="5">
        <v>6760935</v>
      </c>
    </row>
    <row r="17" spans="3:8" hidden="1" x14ac:dyDescent="0.25">
      <c r="C17" s="5">
        <v>7305263</v>
      </c>
    </row>
    <row r="18" spans="3:8" hidden="1" x14ac:dyDescent="0.25">
      <c r="C18" s="5">
        <v>79949851</v>
      </c>
    </row>
    <row r="19" spans="3:8" x14ac:dyDescent="0.25">
      <c r="C19" s="5">
        <v>104</v>
      </c>
      <c r="D19" t="s">
        <v>3356</v>
      </c>
      <c r="E19" t="str">
        <f>+CONCATENATE(C19," ",D19)</f>
        <v>104 LISTADO DE DESCUENTOS</v>
      </c>
      <c r="G19" t="s">
        <v>3357</v>
      </c>
      <c r="H19" t="str">
        <f>+CONCATENATE(C19," ",G19)</f>
        <v>104 CUENTA DE COBRO</v>
      </c>
    </row>
    <row r="20" spans="3:8" hidden="1" x14ac:dyDescent="0.25">
      <c r="C20" s="5">
        <v>51883398</v>
      </c>
    </row>
    <row r="21" spans="3:8" hidden="1" x14ac:dyDescent="0.25">
      <c r="C21" s="5">
        <v>52095280</v>
      </c>
    </row>
    <row r="22" spans="3:8" x14ac:dyDescent="0.25">
      <c r="C22" s="5">
        <v>105</v>
      </c>
      <c r="D22" t="s">
        <v>3356</v>
      </c>
      <c r="E22" t="str">
        <f>+CONCATENATE(C22," ",D22)</f>
        <v>105 LISTADO DE DESCUENTOS</v>
      </c>
      <c r="G22" t="s">
        <v>3357</v>
      </c>
      <c r="H22" t="str">
        <f>+CONCATENATE(C22," ",G22)</f>
        <v>105 CUENTA DE COBRO</v>
      </c>
    </row>
    <row r="23" spans="3:8" hidden="1" x14ac:dyDescent="0.25">
      <c r="C23" s="5">
        <v>1097794535</v>
      </c>
    </row>
    <row r="24" spans="3:8" hidden="1" x14ac:dyDescent="0.25">
      <c r="C24" s="5">
        <v>13235574</v>
      </c>
    </row>
    <row r="25" spans="3:8" hidden="1" x14ac:dyDescent="0.25">
      <c r="C25" s="5">
        <v>13259996</v>
      </c>
    </row>
    <row r="26" spans="3:8" hidden="1" x14ac:dyDescent="0.25">
      <c r="C26" s="5">
        <v>14215433</v>
      </c>
    </row>
    <row r="27" spans="3:8" hidden="1" x14ac:dyDescent="0.25">
      <c r="C27" s="5">
        <v>19079284</v>
      </c>
    </row>
    <row r="28" spans="3:8" hidden="1" x14ac:dyDescent="0.25">
      <c r="C28" s="5">
        <v>19176749</v>
      </c>
    </row>
    <row r="29" spans="3:8" hidden="1" x14ac:dyDescent="0.25">
      <c r="C29" s="5">
        <v>19298558</v>
      </c>
    </row>
    <row r="30" spans="3:8" hidden="1" x14ac:dyDescent="0.25">
      <c r="C30" s="5">
        <v>23486184</v>
      </c>
    </row>
    <row r="31" spans="3:8" hidden="1" x14ac:dyDescent="0.25">
      <c r="C31" s="5">
        <v>25269606</v>
      </c>
    </row>
    <row r="32" spans="3:8" hidden="1" x14ac:dyDescent="0.25">
      <c r="C32" s="5">
        <v>3313563</v>
      </c>
    </row>
    <row r="33" spans="3:8" hidden="1" x14ac:dyDescent="0.25">
      <c r="C33" s="5">
        <v>33166846</v>
      </c>
    </row>
    <row r="34" spans="3:8" hidden="1" x14ac:dyDescent="0.25">
      <c r="C34" s="5">
        <v>37825775</v>
      </c>
    </row>
    <row r="35" spans="3:8" hidden="1" x14ac:dyDescent="0.25">
      <c r="C35" s="5">
        <v>38854459</v>
      </c>
    </row>
    <row r="36" spans="3:8" hidden="1" x14ac:dyDescent="0.25">
      <c r="C36" s="5">
        <v>40008664</v>
      </c>
    </row>
    <row r="37" spans="3:8" hidden="1" x14ac:dyDescent="0.25">
      <c r="C37" s="5">
        <v>41675918</v>
      </c>
    </row>
    <row r="38" spans="3:8" hidden="1" x14ac:dyDescent="0.25">
      <c r="C38" s="5">
        <v>9058292</v>
      </c>
    </row>
    <row r="39" spans="3:8" x14ac:dyDescent="0.25">
      <c r="C39" s="5">
        <v>107</v>
      </c>
      <c r="D39" t="s">
        <v>3356</v>
      </c>
      <c r="E39" t="str">
        <f>+CONCATENATE(C39," ",D39)</f>
        <v>107 LISTADO DE DESCUENTOS</v>
      </c>
      <c r="G39" t="s">
        <v>3357</v>
      </c>
      <c r="H39" t="str">
        <f>+CONCATENATE(C39," ",G39)</f>
        <v>107 CUENTA DE COBRO</v>
      </c>
    </row>
    <row r="40" spans="3:8" hidden="1" x14ac:dyDescent="0.25">
      <c r="C40" s="5">
        <v>1032508926</v>
      </c>
    </row>
    <row r="41" spans="3:8" hidden="1" x14ac:dyDescent="0.25">
      <c r="C41" s="5">
        <v>1077967680</v>
      </c>
    </row>
    <row r="42" spans="3:8" hidden="1" x14ac:dyDescent="0.25">
      <c r="C42" s="5">
        <v>11221369</v>
      </c>
    </row>
    <row r="43" spans="3:8" hidden="1" x14ac:dyDescent="0.25">
      <c r="C43" s="5">
        <v>11320633</v>
      </c>
    </row>
    <row r="44" spans="3:8" hidden="1" x14ac:dyDescent="0.25">
      <c r="C44" s="5">
        <v>14874027</v>
      </c>
    </row>
    <row r="45" spans="3:8" hidden="1" x14ac:dyDescent="0.25">
      <c r="C45" s="5">
        <v>19494624</v>
      </c>
    </row>
    <row r="46" spans="3:8" hidden="1" x14ac:dyDescent="0.25">
      <c r="C46" s="5">
        <v>20485763</v>
      </c>
    </row>
    <row r="47" spans="3:8" hidden="1" x14ac:dyDescent="0.25">
      <c r="C47" s="5">
        <v>20686543</v>
      </c>
    </row>
    <row r="48" spans="3:8" hidden="1" x14ac:dyDescent="0.25">
      <c r="C48" s="5">
        <v>20795592</v>
      </c>
    </row>
    <row r="49" spans="3:3" hidden="1" x14ac:dyDescent="0.25">
      <c r="C49" s="5">
        <v>20796080</v>
      </c>
    </row>
    <row r="50" spans="3:3" hidden="1" x14ac:dyDescent="0.25">
      <c r="C50" s="5">
        <v>21103065</v>
      </c>
    </row>
    <row r="51" spans="3:3" hidden="1" x14ac:dyDescent="0.25">
      <c r="C51" s="5">
        <v>39738953</v>
      </c>
    </row>
    <row r="52" spans="3:3" hidden="1" x14ac:dyDescent="0.25">
      <c r="C52" s="5">
        <v>40032450</v>
      </c>
    </row>
    <row r="53" spans="3:3" hidden="1" x14ac:dyDescent="0.25">
      <c r="C53" s="5">
        <v>46363869</v>
      </c>
    </row>
    <row r="54" spans="3:3" hidden="1" x14ac:dyDescent="0.25">
      <c r="C54" s="5">
        <v>46366657</v>
      </c>
    </row>
    <row r="55" spans="3:3" hidden="1" x14ac:dyDescent="0.25">
      <c r="C55" s="5">
        <v>51619960</v>
      </c>
    </row>
    <row r="56" spans="3:3" hidden="1" x14ac:dyDescent="0.25">
      <c r="C56" s="5">
        <v>51699032</v>
      </c>
    </row>
    <row r="57" spans="3:3" hidden="1" x14ac:dyDescent="0.25">
      <c r="C57" s="5">
        <v>51840214</v>
      </c>
    </row>
    <row r="58" spans="3:3" hidden="1" x14ac:dyDescent="0.25">
      <c r="C58" s="5">
        <v>51994381</v>
      </c>
    </row>
    <row r="59" spans="3:3" hidden="1" x14ac:dyDescent="0.25">
      <c r="C59" s="5">
        <v>52011487</v>
      </c>
    </row>
    <row r="60" spans="3:3" hidden="1" x14ac:dyDescent="0.25">
      <c r="C60" s="5">
        <v>60257975</v>
      </c>
    </row>
    <row r="61" spans="3:3" hidden="1" x14ac:dyDescent="0.25">
      <c r="C61" s="5">
        <v>79428852</v>
      </c>
    </row>
    <row r="62" spans="3:3" hidden="1" x14ac:dyDescent="0.25">
      <c r="C62" s="5">
        <v>79797462</v>
      </c>
    </row>
    <row r="63" spans="3:3" hidden="1" x14ac:dyDescent="0.25">
      <c r="C63" s="5">
        <v>8001386</v>
      </c>
    </row>
    <row r="64" spans="3:3" hidden="1" x14ac:dyDescent="0.25">
      <c r="C64" s="5">
        <v>80384749</v>
      </c>
    </row>
    <row r="65" spans="3:8" hidden="1" x14ac:dyDescent="0.25">
      <c r="C65" s="5">
        <v>80395272</v>
      </c>
    </row>
    <row r="66" spans="3:8" x14ac:dyDescent="0.25">
      <c r="C66" s="5">
        <v>112</v>
      </c>
      <c r="D66" t="s">
        <v>3356</v>
      </c>
      <c r="E66" t="str">
        <f>+CONCATENATE(C66," ",D66)</f>
        <v>112 LISTADO DE DESCUENTOS</v>
      </c>
      <c r="G66" t="s">
        <v>3357</v>
      </c>
      <c r="H66" t="str">
        <f>+CONCATENATE(C66," ",G66)</f>
        <v>112 CUENTA DE COBRO</v>
      </c>
    </row>
    <row r="67" spans="3:8" hidden="1" x14ac:dyDescent="0.25">
      <c r="C67" s="5">
        <v>1006251861</v>
      </c>
    </row>
    <row r="68" spans="3:8" hidden="1" x14ac:dyDescent="0.25">
      <c r="C68" s="5">
        <v>1022432428</v>
      </c>
    </row>
    <row r="69" spans="3:8" hidden="1" x14ac:dyDescent="0.25">
      <c r="C69" s="5">
        <v>1024512527</v>
      </c>
    </row>
    <row r="70" spans="3:8" hidden="1" x14ac:dyDescent="0.25">
      <c r="C70" s="5">
        <v>1026564604</v>
      </c>
    </row>
    <row r="71" spans="3:8" hidden="1" x14ac:dyDescent="0.25">
      <c r="C71" s="5">
        <v>10484248</v>
      </c>
    </row>
    <row r="72" spans="3:8" hidden="1" x14ac:dyDescent="0.25">
      <c r="C72" s="5">
        <v>10499341</v>
      </c>
    </row>
    <row r="73" spans="3:8" hidden="1" x14ac:dyDescent="0.25">
      <c r="C73" s="5">
        <v>1061431768</v>
      </c>
    </row>
    <row r="74" spans="3:8" hidden="1" x14ac:dyDescent="0.25">
      <c r="C74" s="5">
        <v>1061436976</v>
      </c>
    </row>
    <row r="75" spans="3:8" hidden="1" x14ac:dyDescent="0.25">
      <c r="C75" s="5">
        <v>1061437586</v>
      </c>
    </row>
    <row r="76" spans="3:8" hidden="1" x14ac:dyDescent="0.25">
      <c r="C76" s="5">
        <v>1062293435</v>
      </c>
    </row>
    <row r="77" spans="3:8" hidden="1" x14ac:dyDescent="0.25">
      <c r="C77" s="5">
        <v>1087547441</v>
      </c>
    </row>
    <row r="78" spans="3:8" hidden="1" x14ac:dyDescent="0.25">
      <c r="C78" s="5">
        <v>1107528742</v>
      </c>
    </row>
    <row r="79" spans="3:8" hidden="1" x14ac:dyDescent="0.25">
      <c r="C79" s="5">
        <v>1112470296</v>
      </c>
    </row>
    <row r="80" spans="3:8" hidden="1" x14ac:dyDescent="0.25">
      <c r="C80" s="5">
        <v>1143828197</v>
      </c>
    </row>
    <row r="81" spans="3:8" hidden="1" x14ac:dyDescent="0.25">
      <c r="C81" s="5">
        <v>1144191004</v>
      </c>
    </row>
    <row r="82" spans="3:8" hidden="1" x14ac:dyDescent="0.25">
      <c r="C82" s="5">
        <v>16283807</v>
      </c>
    </row>
    <row r="83" spans="3:8" hidden="1" x14ac:dyDescent="0.25">
      <c r="C83" s="5">
        <v>39562354</v>
      </c>
    </row>
    <row r="84" spans="3:8" hidden="1" x14ac:dyDescent="0.25">
      <c r="C84" s="5">
        <v>51735511</v>
      </c>
    </row>
    <row r="85" spans="3:8" hidden="1" x14ac:dyDescent="0.25">
      <c r="C85" s="5">
        <v>51984099</v>
      </c>
    </row>
    <row r="86" spans="3:8" hidden="1" x14ac:dyDescent="0.25">
      <c r="C86" s="5">
        <v>66760916</v>
      </c>
    </row>
    <row r="87" spans="3:8" x14ac:dyDescent="0.25">
      <c r="C87" s="5">
        <v>114</v>
      </c>
      <c r="D87" t="s">
        <v>3356</v>
      </c>
      <c r="E87" t="str">
        <f>+CONCATENATE(C87," ",D87)</f>
        <v>114 LISTADO DE DESCUENTOS</v>
      </c>
      <c r="G87" t="s">
        <v>3357</v>
      </c>
      <c r="H87" t="str">
        <f>+CONCATENATE(C87," ",G87)</f>
        <v>114 CUENTA DE COBRO</v>
      </c>
    </row>
    <row r="88" spans="3:8" hidden="1" x14ac:dyDescent="0.25">
      <c r="C88" s="5">
        <v>1005930042</v>
      </c>
    </row>
    <row r="89" spans="3:8" hidden="1" x14ac:dyDescent="0.25">
      <c r="C89" s="5">
        <v>1073684781</v>
      </c>
    </row>
    <row r="90" spans="3:8" hidden="1" x14ac:dyDescent="0.25">
      <c r="C90" s="5">
        <v>93207437</v>
      </c>
    </row>
    <row r="91" spans="3:8" hidden="1" x14ac:dyDescent="0.25">
      <c r="C91" s="5">
        <v>1151201793</v>
      </c>
    </row>
    <row r="92" spans="3:8" hidden="1" x14ac:dyDescent="0.25">
      <c r="C92" s="5">
        <v>1010174720</v>
      </c>
    </row>
    <row r="93" spans="3:8" hidden="1" x14ac:dyDescent="0.25">
      <c r="C93" s="5">
        <v>1012456338</v>
      </c>
    </row>
    <row r="94" spans="3:8" hidden="1" x14ac:dyDescent="0.25">
      <c r="C94" s="5">
        <v>1016097428</v>
      </c>
    </row>
    <row r="95" spans="3:8" hidden="1" x14ac:dyDescent="0.25">
      <c r="C95" s="5">
        <v>1024475013</v>
      </c>
    </row>
    <row r="96" spans="3:8" hidden="1" x14ac:dyDescent="0.25">
      <c r="C96" s="5">
        <v>1024504870</v>
      </c>
    </row>
    <row r="97" spans="3:3" hidden="1" x14ac:dyDescent="0.25">
      <c r="C97" s="5">
        <v>1024593920</v>
      </c>
    </row>
    <row r="98" spans="3:3" hidden="1" x14ac:dyDescent="0.25">
      <c r="C98" s="5">
        <v>1065610377</v>
      </c>
    </row>
    <row r="99" spans="3:3" hidden="1" x14ac:dyDescent="0.25">
      <c r="C99" s="5">
        <v>1070330410</v>
      </c>
    </row>
    <row r="100" spans="3:3" hidden="1" x14ac:dyDescent="0.25">
      <c r="C100" s="5">
        <v>1073684678</v>
      </c>
    </row>
    <row r="101" spans="3:3" hidden="1" x14ac:dyDescent="0.25">
      <c r="C101" s="5">
        <v>1073698980</v>
      </c>
    </row>
    <row r="102" spans="3:3" hidden="1" x14ac:dyDescent="0.25">
      <c r="C102" s="5">
        <v>1110495998</v>
      </c>
    </row>
    <row r="103" spans="3:3" hidden="1" x14ac:dyDescent="0.25">
      <c r="C103" s="5">
        <v>15989792</v>
      </c>
    </row>
    <row r="104" spans="3:3" hidden="1" x14ac:dyDescent="0.25">
      <c r="C104" s="5">
        <v>35376282</v>
      </c>
    </row>
    <row r="105" spans="3:3" hidden="1" x14ac:dyDescent="0.25">
      <c r="C105" s="5">
        <v>52537510</v>
      </c>
    </row>
    <row r="106" spans="3:3" hidden="1" x14ac:dyDescent="0.25">
      <c r="C106" s="5">
        <v>52839280</v>
      </c>
    </row>
    <row r="107" spans="3:3" hidden="1" x14ac:dyDescent="0.25">
      <c r="C107" s="5">
        <v>52877957</v>
      </c>
    </row>
    <row r="108" spans="3:3" hidden="1" x14ac:dyDescent="0.25">
      <c r="C108" s="5">
        <v>52881550</v>
      </c>
    </row>
    <row r="109" spans="3:3" hidden="1" x14ac:dyDescent="0.25">
      <c r="C109" s="5">
        <v>5825717</v>
      </c>
    </row>
    <row r="110" spans="3:3" hidden="1" x14ac:dyDescent="0.25">
      <c r="C110" s="5">
        <v>5964995</v>
      </c>
    </row>
    <row r="111" spans="3:3" hidden="1" x14ac:dyDescent="0.25">
      <c r="C111" s="5">
        <v>5972543</v>
      </c>
    </row>
    <row r="112" spans="3:3" hidden="1" x14ac:dyDescent="0.25">
      <c r="C112" s="5">
        <v>71674373</v>
      </c>
    </row>
    <row r="113" spans="3:8" hidden="1" x14ac:dyDescent="0.25">
      <c r="C113" s="5">
        <v>7555293</v>
      </c>
    </row>
    <row r="114" spans="3:8" hidden="1" x14ac:dyDescent="0.25">
      <c r="C114" s="5">
        <v>79204122</v>
      </c>
    </row>
    <row r="115" spans="3:8" hidden="1" x14ac:dyDescent="0.25">
      <c r="C115" s="5">
        <v>79206454</v>
      </c>
    </row>
    <row r="116" spans="3:8" hidden="1" x14ac:dyDescent="0.25">
      <c r="C116" s="5">
        <v>79217423</v>
      </c>
    </row>
    <row r="117" spans="3:8" hidden="1" x14ac:dyDescent="0.25">
      <c r="C117" s="5">
        <v>79219516</v>
      </c>
    </row>
    <row r="118" spans="3:8" hidden="1" x14ac:dyDescent="0.25">
      <c r="C118" s="5">
        <v>79332749</v>
      </c>
    </row>
    <row r="119" spans="3:8" hidden="1" x14ac:dyDescent="0.25">
      <c r="C119" s="5">
        <v>79827141</v>
      </c>
    </row>
    <row r="120" spans="3:8" hidden="1" x14ac:dyDescent="0.25">
      <c r="C120" s="5">
        <v>80100337</v>
      </c>
    </row>
    <row r="121" spans="3:8" hidden="1" x14ac:dyDescent="0.25">
      <c r="C121" s="5">
        <v>80247196</v>
      </c>
    </row>
    <row r="122" spans="3:8" hidden="1" x14ac:dyDescent="0.25">
      <c r="C122" s="5">
        <v>80751197</v>
      </c>
    </row>
    <row r="123" spans="3:8" hidden="1" x14ac:dyDescent="0.25">
      <c r="C123" s="5">
        <v>80794446</v>
      </c>
    </row>
    <row r="124" spans="3:8" hidden="1" x14ac:dyDescent="0.25">
      <c r="C124" s="5">
        <v>80828536</v>
      </c>
    </row>
    <row r="125" spans="3:8" hidden="1" x14ac:dyDescent="0.25">
      <c r="C125" s="5">
        <v>85164510</v>
      </c>
    </row>
    <row r="126" spans="3:8" x14ac:dyDescent="0.25">
      <c r="C126" s="5">
        <v>121</v>
      </c>
      <c r="D126" t="s">
        <v>3356</v>
      </c>
      <c r="E126" t="str">
        <f>+CONCATENATE(C126," ",D126)</f>
        <v>121 LISTADO DE DESCUENTOS</v>
      </c>
      <c r="G126" t="s">
        <v>3357</v>
      </c>
      <c r="H126" t="str">
        <f>+CONCATENATE(C126," ",G126)</f>
        <v>121 CUENTA DE COBRO</v>
      </c>
    </row>
    <row r="127" spans="3:8" hidden="1" x14ac:dyDescent="0.25">
      <c r="C127" s="5">
        <v>13448330</v>
      </c>
    </row>
    <row r="128" spans="3:8" hidden="1" x14ac:dyDescent="0.25">
      <c r="C128" s="5">
        <v>13501198</v>
      </c>
    </row>
    <row r="129" spans="3:8" hidden="1" x14ac:dyDescent="0.25">
      <c r="C129" s="5">
        <v>5426949</v>
      </c>
    </row>
    <row r="130" spans="3:8" hidden="1" x14ac:dyDescent="0.25">
      <c r="C130" s="5">
        <v>60307666</v>
      </c>
    </row>
    <row r="131" spans="3:8" hidden="1" x14ac:dyDescent="0.25">
      <c r="C131" s="5">
        <v>88202758</v>
      </c>
    </row>
    <row r="132" spans="3:8" hidden="1" x14ac:dyDescent="0.25">
      <c r="C132" s="5">
        <v>88203296</v>
      </c>
    </row>
    <row r="133" spans="3:8" hidden="1" x14ac:dyDescent="0.25">
      <c r="C133" s="5">
        <v>88228874</v>
      </c>
    </row>
    <row r="134" spans="3:8" x14ac:dyDescent="0.25">
      <c r="C134" s="5">
        <v>122</v>
      </c>
      <c r="D134" t="s">
        <v>3356</v>
      </c>
      <c r="E134" t="str">
        <f>+CONCATENATE(C134," ",D134)</f>
        <v>122 LISTADO DE DESCUENTOS</v>
      </c>
      <c r="G134" t="s">
        <v>3357</v>
      </c>
      <c r="H134" t="str">
        <f>+CONCATENATE(C134," ",G134)</f>
        <v>122 CUENTA DE COBRO</v>
      </c>
    </row>
    <row r="135" spans="3:8" hidden="1" x14ac:dyDescent="0.25">
      <c r="C135" s="5">
        <v>1000381151</v>
      </c>
    </row>
    <row r="136" spans="3:8" hidden="1" x14ac:dyDescent="0.25">
      <c r="C136" s="5">
        <v>1023021787</v>
      </c>
    </row>
    <row r="137" spans="3:8" hidden="1" x14ac:dyDescent="0.25">
      <c r="C137" s="5">
        <v>52709571</v>
      </c>
    </row>
    <row r="138" spans="3:8" hidden="1" x14ac:dyDescent="0.25">
      <c r="C138" s="5">
        <v>79004938</v>
      </c>
    </row>
    <row r="139" spans="3:8" hidden="1" x14ac:dyDescent="0.25">
      <c r="C139" s="5">
        <v>79136912</v>
      </c>
    </row>
    <row r="140" spans="3:8" hidden="1" x14ac:dyDescent="0.25">
      <c r="C140" s="5">
        <v>79425622</v>
      </c>
    </row>
    <row r="141" spans="3:8" hidden="1" x14ac:dyDescent="0.25">
      <c r="C141" s="5">
        <v>79430404</v>
      </c>
    </row>
    <row r="142" spans="3:8" x14ac:dyDescent="0.25">
      <c r="C142" s="5">
        <v>124</v>
      </c>
      <c r="D142" t="s">
        <v>3356</v>
      </c>
      <c r="E142" t="str">
        <f>+CONCATENATE(C142," ",D142)</f>
        <v>124 LISTADO DE DESCUENTOS</v>
      </c>
      <c r="G142" t="s">
        <v>3357</v>
      </c>
      <c r="H142" t="str">
        <f>+CONCATENATE(C142," ",G142)</f>
        <v>124 CUENTA DE COBRO</v>
      </c>
    </row>
    <row r="143" spans="3:8" hidden="1" x14ac:dyDescent="0.25">
      <c r="C143" s="5">
        <v>1004806362</v>
      </c>
    </row>
    <row r="144" spans="3:8" hidden="1" x14ac:dyDescent="0.25">
      <c r="C144" s="5">
        <v>1005025854</v>
      </c>
    </row>
    <row r="145" spans="3:8" hidden="1" x14ac:dyDescent="0.25">
      <c r="C145" s="5">
        <v>1090526830</v>
      </c>
    </row>
    <row r="146" spans="3:8" hidden="1" x14ac:dyDescent="0.25">
      <c r="C146" s="5">
        <v>1092524427</v>
      </c>
    </row>
    <row r="147" spans="3:8" hidden="1" x14ac:dyDescent="0.25">
      <c r="C147" s="5">
        <v>1093749499</v>
      </c>
    </row>
    <row r="148" spans="3:8" hidden="1" x14ac:dyDescent="0.25">
      <c r="C148" s="5">
        <v>1093782254</v>
      </c>
    </row>
    <row r="149" spans="3:8" hidden="1" x14ac:dyDescent="0.25">
      <c r="C149" s="5">
        <v>1098614631</v>
      </c>
    </row>
    <row r="150" spans="3:8" hidden="1" x14ac:dyDescent="0.25">
      <c r="C150" s="5">
        <v>1193125720</v>
      </c>
    </row>
    <row r="151" spans="3:8" hidden="1" x14ac:dyDescent="0.25">
      <c r="C151" s="5">
        <v>13489598</v>
      </c>
    </row>
    <row r="152" spans="3:8" hidden="1" x14ac:dyDescent="0.25">
      <c r="C152" s="5">
        <v>60306735</v>
      </c>
    </row>
    <row r="153" spans="3:8" hidden="1" x14ac:dyDescent="0.25">
      <c r="C153" s="5">
        <v>60344754</v>
      </c>
    </row>
    <row r="154" spans="3:8" hidden="1" x14ac:dyDescent="0.25">
      <c r="C154" s="5">
        <v>88173230</v>
      </c>
    </row>
    <row r="155" spans="3:8" x14ac:dyDescent="0.25">
      <c r="C155" s="5">
        <v>127</v>
      </c>
      <c r="D155" t="s">
        <v>3356</v>
      </c>
      <c r="E155" t="str">
        <f>+CONCATENATE(C155," ",D155)</f>
        <v>127 LISTADO DE DESCUENTOS</v>
      </c>
      <c r="G155" t="s">
        <v>3357</v>
      </c>
      <c r="H155" t="str">
        <f>+CONCATENATE(C155," ",G155)</f>
        <v>127 CUENTA DE COBRO</v>
      </c>
    </row>
    <row r="156" spans="3:8" hidden="1" x14ac:dyDescent="0.25">
      <c r="C156" s="5">
        <v>1045672904</v>
      </c>
    </row>
    <row r="157" spans="3:8" hidden="1" x14ac:dyDescent="0.25">
      <c r="C157" s="5">
        <v>1193562446</v>
      </c>
    </row>
    <row r="158" spans="3:8" hidden="1" x14ac:dyDescent="0.25">
      <c r="C158" s="5">
        <v>22405262</v>
      </c>
    </row>
    <row r="159" spans="3:8" hidden="1" x14ac:dyDescent="0.25">
      <c r="C159" s="5">
        <v>22458245</v>
      </c>
    </row>
    <row r="160" spans="3:8" hidden="1" x14ac:dyDescent="0.25">
      <c r="C160" s="5">
        <v>22459573</v>
      </c>
    </row>
    <row r="161" spans="3:8" hidden="1" x14ac:dyDescent="0.25">
      <c r="C161" s="5">
        <v>32661675</v>
      </c>
    </row>
    <row r="162" spans="3:8" hidden="1" x14ac:dyDescent="0.25">
      <c r="C162" s="5">
        <v>32837887</v>
      </c>
    </row>
    <row r="163" spans="3:8" hidden="1" x14ac:dyDescent="0.25">
      <c r="C163" s="5">
        <v>33218676</v>
      </c>
    </row>
    <row r="164" spans="3:8" hidden="1" x14ac:dyDescent="0.25">
      <c r="C164" s="5">
        <v>3717992</v>
      </c>
    </row>
    <row r="165" spans="3:8" hidden="1" x14ac:dyDescent="0.25">
      <c r="C165" s="5">
        <v>72010345</v>
      </c>
    </row>
    <row r="166" spans="3:8" hidden="1" x14ac:dyDescent="0.25">
      <c r="C166" s="5">
        <v>72010492</v>
      </c>
    </row>
    <row r="167" spans="3:8" hidden="1" x14ac:dyDescent="0.25">
      <c r="C167" s="5">
        <v>72011696</v>
      </c>
    </row>
    <row r="168" spans="3:8" hidden="1" x14ac:dyDescent="0.25">
      <c r="C168" s="5">
        <v>72013397</v>
      </c>
    </row>
    <row r="169" spans="3:8" hidden="1" x14ac:dyDescent="0.25">
      <c r="C169" s="5">
        <v>72013683</v>
      </c>
    </row>
    <row r="170" spans="3:8" hidden="1" x14ac:dyDescent="0.25">
      <c r="C170" s="5">
        <v>72014856</v>
      </c>
    </row>
    <row r="171" spans="3:8" hidden="1" x14ac:dyDescent="0.25">
      <c r="C171" s="5">
        <v>72017223</v>
      </c>
    </row>
    <row r="172" spans="3:8" hidden="1" x14ac:dyDescent="0.25">
      <c r="C172" s="5">
        <v>72018288</v>
      </c>
    </row>
    <row r="173" spans="3:8" hidden="1" x14ac:dyDescent="0.25">
      <c r="C173" s="5">
        <v>32830199</v>
      </c>
    </row>
    <row r="174" spans="3:8" hidden="1" x14ac:dyDescent="0.25">
      <c r="C174" s="5">
        <v>72020352</v>
      </c>
    </row>
    <row r="175" spans="3:8" x14ac:dyDescent="0.25">
      <c r="C175" s="5">
        <v>129</v>
      </c>
      <c r="D175" t="s">
        <v>3356</v>
      </c>
      <c r="E175" t="str">
        <f>+CONCATENATE(C175," ",D175)</f>
        <v>129 LISTADO DE DESCUENTOS</v>
      </c>
      <c r="G175" t="s">
        <v>3357</v>
      </c>
      <c r="H175" t="str">
        <f>+CONCATENATE(C175," ",G175)</f>
        <v>129 CUENTA DE COBRO</v>
      </c>
    </row>
    <row r="176" spans="3:8" hidden="1" x14ac:dyDescent="0.25">
      <c r="C176" s="5">
        <v>1020733856</v>
      </c>
    </row>
    <row r="177" spans="3:8" hidden="1" x14ac:dyDescent="0.25">
      <c r="C177" s="5">
        <v>1127341747</v>
      </c>
    </row>
    <row r="178" spans="3:8" hidden="1" x14ac:dyDescent="0.25">
      <c r="C178" s="5">
        <v>1136883024</v>
      </c>
    </row>
    <row r="179" spans="3:8" hidden="1" x14ac:dyDescent="0.25">
      <c r="C179" s="5">
        <v>13364457</v>
      </c>
    </row>
    <row r="180" spans="3:8" hidden="1" x14ac:dyDescent="0.25">
      <c r="C180" s="5">
        <v>40399417</v>
      </c>
    </row>
    <row r="181" spans="3:8" hidden="1" x14ac:dyDescent="0.25">
      <c r="C181" s="5">
        <v>79999905</v>
      </c>
    </row>
    <row r="182" spans="3:8" x14ac:dyDescent="0.25">
      <c r="C182" s="5">
        <v>139</v>
      </c>
      <c r="D182" t="s">
        <v>3356</v>
      </c>
      <c r="E182" t="str">
        <f>+CONCATENATE(C182," ",D182)</f>
        <v>139 LISTADO DE DESCUENTOS</v>
      </c>
      <c r="G182" t="s">
        <v>3357</v>
      </c>
      <c r="H182" t="str">
        <f>+CONCATENATE(C182," ",G182)</f>
        <v>139 CUENTA DE COBRO</v>
      </c>
    </row>
    <row r="183" spans="3:8" hidden="1" x14ac:dyDescent="0.25">
      <c r="C183" s="5">
        <v>25234355</v>
      </c>
    </row>
    <row r="184" spans="3:8" hidden="1" x14ac:dyDescent="0.25">
      <c r="C184" s="5">
        <v>30300846</v>
      </c>
    </row>
    <row r="185" spans="3:8" hidden="1" x14ac:dyDescent="0.25">
      <c r="C185" s="5">
        <v>30314174</v>
      </c>
    </row>
    <row r="186" spans="3:8" x14ac:dyDescent="0.25">
      <c r="C186" s="5">
        <v>140</v>
      </c>
      <c r="D186" t="s">
        <v>3356</v>
      </c>
      <c r="E186" t="str">
        <f>+CONCATENATE(C186," ",D186)</f>
        <v>140 LISTADO DE DESCUENTOS</v>
      </c>
      <c r="G186" t="s">
        <v>3357</v>
      </c>
      <c r="H186" t="str">
        <f>+CONCATENATE(C186," ",G186)</f>
        <v>140 CUENTA DE COBRO</v>
      </c>
    </row>
    <row r="187" spans="3:8" hidden="1" x14ac:dyDescent="0.25">
      <c r="C187" s="5">
        <v>35530898</v>
      </c>
    </row>
    <row r="188" spans="3:8" hidden="1" x14ac:dyDescent="0.25">
      <c r="C188" s="5">
        <v>46358348</v>
      </c>
    </row>
    <row r="189" spans="3:8" hidden="1" x14ac:dyDescent="0.25">
      <c r="C189" s="5">
        <v>48575671</v>
      </c>
    </row>
    <row r="190" spans="3:8" hidden="1" x14ac:dyDescent="0.25">
      <c r="C190" s="5">
        <v>51658522</v>
      </c>
    </row>
    <row r="191" spans="3:8" hidden="1" x14ac:dyDescent="0.25">
      <c r="C191" s="5">
        <v>73151424</v>
      </c>
    </row>
    <row r="192" spans="3:8" x14ac:dyDescent="0.25">
      <c r="C192" s="5">
        <v>148</v>
      </c>
      <c r="D192" t="s">
        <v>3356</v>
      </c>
      <c r="E192" t="str">
        <f>+CONCATENATE(C192," ",D192)</f>
        <v>148 LISTADO DE DESCUENTOS</v>
      </c>
      <c r="G192" t="s">
        <v>3357</v>
      </c>
      <c r="H192" t="str">
        <f>+CONCATENATE(C192," ",G192)</f>
        <v>148 CUENTA DE COBRO</v>
      </c>
    </row>
    <row r="193" spans="3:8" hidden="1" x14ac:dyDescent="0.25">
      <c r="C193" s="5">
        <v>1092347730</v>
      </c>
    </row>
    <row r="194" spans="3:8" hidden="1" x14ac:dyDescent="0.25">
      <c r="C194" s="5">
        <v>13453542</v>
      </c>
    </row>
    <row r="195" spans="3:8" hidden="1" x14ac:dyDescent="0.25">
      <c r="C195" s="5">
        <v>13464297</v>
      </c>
    </row>
    <row r="196" spans="3:8" hidden="1" x14ac:dyDescent="0.25">
      <c r="C196" s="5">
        <v>13468645</v>
      </c>
    </row>
    <row r="197" spans="3:8" hidden="1" x14ac:dyDescent="0.25">
      <c r="C197" s="5">
        <v>37247980</v>
      </c>
    </row>
    <row r="198" spans="3:8" x14ac:dyDescent="0.25">
      <c r="C198" s="5">
        <v>15</v>
      </c>
      <c r="D198" t="s">
        <v>3356</v>
      </c>
      <c r="E198" t="str">
        <f>+CONCATENATE(C198," ",D198)</f>
        <v>15 LISTADO DE DESCUENTOS</v>
      </c>
      <c r="G198" t="s">
        <v>3357</v>
      </c>
      <c r="H198" t="str">
        <f>+CONCATENATE(C198," ",G198)</f>
        <v>15 CUENTA DE COBRO</v>
      </c>
    </row>
    <row r="199" spans="3:8" hidden="1" x14ac:dyDescent="0.25">
      <c r="C199" s="5">
        <v>51794870</v>
      </c>
    </row>
    <row r="200" spans="3:8" hidden="1" x14ac:dyDescent="0.25">
      <c r="C200" s="5">
        <v>51842795</v>
      </c>
    </row>
    <row r="201" spans="3:8" hidden="1" x14ac:dyDescent="0.25">
      <c r="C201" s="5">
        <v>51974997</v>
      </c>
    </row>
    <row r="202" spans="3:8" x14ac:dyDescent="0.25">
      <c r="C202" s="5">
        <v>151</v>
      </c>
      <c r="D202" t="s">
        <v>3356</v>
      </c>
      <c r="E202" t="str">
        <f>+CONCATENATE(C202," ",D202)</f>
        <v>151 LISTADO DE DESCUENTOS</v>
      </c>
      <c r="G202" t="s">
        <v>3357</v>
      </c>
      <c r="H202" t="str">
        <f>+CONCATENATE(C202," ",G202)</f>
        <v>151 CUENTA DE COBRO</v>
      </c>
    </row>
    <row r="203" spans="3:8" hidden="1" x14ac:dyDescent="0.25">
      <c r="C203" s="5">
        <v>1073683432</v>
      </c>
    </row>
    <row r="204" spans="3:8" hidden="1" x14ac:dyDescent="0.25">
      <c r="C204" s="5">
        <v>1000382511</v>
      </c>
    </row>
    <row r="205" spans="3:8" hidden="1" x14ac:dyDescent="0.25">
      <c r="C205" s="5">
        <v>1000574682</v>
      </c>
    </row>
    <row r="206" spans="3:8" hidden="1" x14ac:dyDescent="0.25">
      <c r="C206" s="5">
        <v>1000615084</v>
      </c>
    </row>
    <row r="207" spans="3:8" hidden="1" x14ac:dyDescent="0.25">
      <c r="C207" s="5">
        <v>1001187098</v>
      </c>
    </row>
    <row r="208" spans="3:8" hidden="1" x14ac:dyDescent="0.25">
      <c r="C208" s="5">
        <v>1007268627</v>
      </c>
    </row>
    <row r="209" spans="3:3" hidden="1" x14ac:dyDescent="0.25">
      <c r="C209" s="5">
        <v>1007451736</v>
      </c>
    </row>
    <row r="210" spans="3:3" hidden="1" x14ac:dyDescent="0.25">
      <c r="C210" s="5">
        <v>1010102379</v>
      </c>
    </row>
    <row r="211" spans="3:3" hidden="1" x14ac:dyDescent="0.25">
      <c r="C211" s="5">
        <v>1012378991</v>
      </c>
    </row>
    <row r="212" spans="3:3" hidden="1" x14ac:dyDescent="0.25">
      <c r="C212" s="5">
        <v>1014182257</v>
      </c>
    </row>
    <row r="213" spans="3:3" hidden="1" x14ac:dyDescent="0.25">
      <c r="C213" s="5">
        <v>1014257820</v>
      </c>
    </row>
    <row r="214" spans="3:3" hidden="1" x14ac:dyDescent="0.25">
      <c r="C214" s="5">
        <v>1014259786</v>
      </c>
    </row>
    <row r="215" spans="3:3" hidden="1" x14ac:dyDescent="0.25">
      <c r="C215" s="5">
        <v>1014284539</v>
      </c>
    </row>
    <row r="216" spans="3:3" hidden="1" x14ac:dyDescent="0.25">
      <c r="C216" s="5">
        <v>1014976045</v>
      </c>
    </row>
    <row r="217" spans="3:3" hidden="1" x14ac:dyDescent="0.25">
      <c r="C217" s="5">
        <v>1015481034</v>
      </c>
    </row>
    <row r="218" spans="3:3" hidden="1" x14ac:dyDescent="0.25">
      <c r="C218" s="5">
        <v>1016067700</v>
      </c>
    </row>
    <row r="219" spans="3:3" hidden="1" x14ac:dyDescent="0.25">
      <c r="C219" s="5">
        <v>1016090828</v>
      </c>
    </row>
    <row r="220" spans="3:3" hidden="1" x14ac:dyDescent="0.25">
      <c r="C220" s="5">
        <v>1016092669</v>
      </c>
    </row>
    <row r="221" spans="3:3" hidden="1" x14ac:dyDescent="0.25">
      <c r="C221" s="5">
        <v>1017203853</v>
      </c>
    </row>
    <row r="222" spans="3:3" hidden="1" x14ac:dyDescent="0.25">
      <c r="C222" s="5">
        <v>1019120898</v>
      </c>
    </row>
    <row r="223" spans="3:3" hidden="1" x14ac:dyDescent="0.25">
      <c r="C223" s="5">
        <v>1026255961</v>
      </c>
    </row>
    <row r="224" spans="3:3" hidden="1" x14ac:dyDescent="0.25">
      <c r="C224" s="5">
        <v>1026574136</v>
      </c>
    </row>
    <row r="225" spans="3:3" hidden="1" x14ac:dyDescent="0.25">
      <c r="C225" s="5">
        <v>1030574034</v>
      </c>
    </row>
    <row r="226" spans="3:3" hidden="1" x14ac:dyDescent="0.25">
      <c r="C226" s="5">
        <v>1031177957</v>
      </c>
    </row>
    <row r="227" spans="3:3" hidden="1" x14ac:dyDescent="0.25">
      <c r="C227" s="5">
        <v>1032436475</v>
      </c>
    </row>
    <row r="228" spans="3:3" hidden="1" x14ac:dyDescent="0.25">
      <c r="C228" s="5">
        <v>1033680105</v>
      </c>
    </row>
    <row r="229" spans="3:3" hidden="1" x14ac:dyDescent="0.25">
      <c r="C229" s="5">
        <v>1033740370</v>
      </c>
    </row>
    <row r="230" spans="3:3" hidden="1" x14ac:dyDescent="0.25">
      <c r="C230" s="5">
        <v>1036651827</v>
      </c>
    </row>
    <row r="231" spans="3:3" hidden="1" x14ac:dyDescent="0.25">
      <c r="C231" s="5">
        <v>1036928116</v>
      </c>
    </row>
    <row r="232" spans="3:3" hidden="1" x14ac:dyDescent="0.25">
      <c r="C232" s="5">
        <v>1055123</v>
      </c>
    </row>
    <row r="233" spans="3:3" hidden="1" x14ac:dyDescent="0.25">
      <c r="C233" s="5">
        <v>1065125258</v>
      </c>
    </row>
    <row r="234" spans="3:3" hidden="1" x14ac:dyDescent="0.25">
      <c r="C234" s="5">
        <v>1072706757</v>
      </c>
    </row>
    <row r="235" spans="3:3" hidden="1" x14ac:dyDescent="0.25">
      <c r="C235" s="5">
        <v>1073249742</v>
      </c>
    </row>
    <row r="236" spans="3:3" hidden="1" x14ac:dyDescent="0.25">
      <c r="C236" s="5">
        <v>1074184730</v>
      </c>
    </row>
    <row r="237" spans="3:3" hidden="1" x14ac:dyDescent="0.25">
      <c r="C237" s="5">
        <v>1144172566</v>
      </c>
    </row>
    <row r="238" spans="3:3" hidden="1" x14ac:dyDescent="0.25">
      <c r="C238" s="5">
        <v>1152197745</v>
      </c>
    </row>
    <row r="239" spans="3:3" hidden="1" x14ac:dyDescent="0.25">
      <c r="C239" s="5">
        <v>1152701134</v>
      </c>
    </row>
    <row r="240" spans="3:3" hidden="1" x14ac:dyDescent="0.25">
      <c r="C240" s="5">
        <v>1152709648</v>
      </c>
    </row>
    <row r="241" spans="3:3" hidden="1" x14ac:dyDescent="0.25">
      <c r="C241" s="5">
        <v>1233494177</v>
      </c>
    </row>
    <row r="242" spans="3:3" hidden="1" x14ac:dyDescent="0.25">
      <c r="C242" s="5">
        <v>1233900588</v>
      </c>
    </row>
    <row r="243" spans="3:3" hidden="1" x14ac:dyDescent="0.25">
      <c r="C243" s="5">
        <v>19427654</v>
      </c>
    </row>
    <row r="244" spans="3:3" hidden="1" x14ac:dyDescent="0.25">
      <c r="C244" s="5">
        <v>29125474</v>
      </c>
    </row>
    <row r="245" spans="3:3" hidden="1" x14ac:dyDescent="0.25">
      <c r="C245" s="5">
        <v>35353104</v>
      </c>
    </row>
    <row r="246" spans="3:3" hidden="1" x14ac:dyDescent="0.25">
      <c r="C246" s="5">
        <v>36308351</v>
      </c>
    </row>
    <row r="247" spans="3:3" hidden="1" x14ac:dyDescent="0.25">
      <c r="C247" s="5">
        <v>37273151</v>
      </c>
    </row>
    <row r="248" spans="3:3" hidden="1" x14ac:dyDescent="0.25">
      <c r="C248" s="5">
        <v>41642800</v>
      </c>
    </row>
    <row r="249" spans="3:3" hidden="1" x14ac:dyDescent="0.25">
      <c r="C249" s="5">
        <v>4267030</v>
      </c>
    </row>
    <row r="250" spans="3:3" hidden="1" x14ac:dyDescent="0.25">
      <c r="C250" s="5">
        <v>43275406</v>
      </c>
    </row>
    <row r="251" spans="3:3" hidden="1" x14ac:dyDescent="0.25">
      <c r="C251" s="5">
        <v>43819704</v>
      </c>
    </row>
    <row r="252" spans="3:3" hidden="1" x14ac:dyDescent="0.25">
      <c r="C252" s="5">
        <v>52199058</v>
      </c>
    </row>
    <row r="253" spans="3:3" hidden="1" x14ac:dyDescent="0.25">
      <c r="C253" s="5">
        <v>52420002</v>
      </c>
    </row>
    <row r="254" spans="3:3" hidden="1" x14ac:dyDescent="0.25">
      <c r="C254" s="5">
        <v>52557448</v>
      </c>
    </row>
    <row r="255" spans="3:3" hidden="1" x14ac:dyDescent="0.25">
      <c r="C255" s="5">
        <v>52662767</v>
      </c>
    </row>
    <row r="256" spans="3:3" hidden="1" x14ac:dyDescent="0.25">
      <c r="C256" s="5">
        <v>52789397</v>
      </c>
    </row>
    <row r="257" spans="3:3" hidden="1" x14ac:dyDescent="0.25">
      <c r="C257" s="5">
        <v>52796591</v>
      </c>
    </row>
    <row r="258" spans="3:3" hidden="1" x14ac:dyDescent="0.25">
      <c r="C258" s="5">
        <v>52815744</v>
      </c>
    </row>
    <row r="259" spans="3:3" hidden="1" x14ac:dyDescent="0.25">
      <c r="C259" s="5">
        <v>53003475</v>
      </c>
    </row>
    <row r="260" spans="3:3" hidden="1" x14ac:dyDescent="0.25">
      <c r="C260" s="5">
        <v>5446395</v>
      </c>
    </row>
    <row r="261" spans="3:3" hidden="1" x14ac:dyDescent="0.25">
      <c r="C261" s="5">
        <v>79369116</v>
      </c>
    </row>
    <row r="262" spans="3:3" hidden="1" x14ac:dyDescent="0.25">
      <c r="C262" s="5">
        <v>79405024</v>
      </c>
    </row>
    <row r="263" spans="3:3" hidden="1" x14ac:dyDescent="0.25">
      <c r="C263" s="5">
        <v>79418771</v>
      </c>
    </row>
    <row r="264" spans="3:3" hidden="1" x14ac:dyDescent="0.25">
      <c r="C264" s="5">
        <v>79483334</v>
      </c>
    </row>
    <row r="265" spans="3:3" hidden="1" x14ac:dyDescent="0.25">
      <c r="C265" s="5">
        <v>79554795</v>
      </c>
    </row>
    <row r="266" spans="3:3" hidden="1" x14ac:dyDescent="0.25">
      <c r="C266" s="5">
        <v>79579417</v>
      </c>
    </row>
    <row r="267" spans="3:3" hidden="1" x14ac:dyDescent="0.25">
      <c r="C267" s="5">
        <v>79700640</v>
      </c>
    </row>
    <row r="268" spans="3:3" hidden="1" x14ac:dyDescent="0.25">
      <c r="C268" s="5">
        <v>79715080</v>
      </c>
    </row>
    <row r="269" spans="3:3" hidden="1" x14ac:dyDescent="0.25">
      <c r="C269" s="5">
        <v>79865206</v>
      </c>
    </row>
    <row r="270" spans="3:3" hidden="1" x14ac:dyDescent="0.25">
      <c r="C270" s="5">
        <v>79872110</v>
      </c>
    </row>
    <row r="271" spans="3:3" hidden="1" x14ac:dyDescent="0.25">
      <c r="C271" s="5">
        <v>80015852</v>
      </c>
    </row>
    <row r="272" spans="3:3" hidden="1" x14ac:dyDescent="0.25">
      <c r="C272" s="5">
        <v>80029721</v>
      </c>
    </row>
    <row r="273" spans="3:8" hidden="1" x14ac:dyDescent="0.25">
      <c r="C273" s="5">
        <v>80357482</v>
      </c>
    </row>
    <row r="274" spans="3:8" hidden="1" x14ac:dyDescent="0.25">
      <c r="C274" s="5">
        <v>80497361</v>
      </c>
    </row>
    <row r="275" spans="3:8" hidden="1" x14ac:dyDescent="0.25">
      <c r="C275" s="5">
        <v>80755652</v>
      </c>
    </row>
    <row r="276" spans="3:8" hidden="1" x14ac:dyDescent="0.25">
      <c r="C276" s="5">
        <v>80772133</v>
      </c>
    </row>
    <row r="277" spans="3:8" hidden="1" x14ac:dyDescent="0.25">
      <c r="C277" s="5">
        <v>8153447</v>
      </c>
    </row>
    <row r="278" spans="3:8" hidden="1" x14ac:dyDescent="0.25">
      <c r="C278" s="5">
        <v>88158352</v>
      </c>
    </row>
    <row r="279" spans="3:8" hidden="1" x14ac:dyDescent="0.25">
      <c r="C279" s="5">
        <v>93456984</v>
      </c>
    </row>
    <row r="280" spans="3:8" x14ac:dyDescent="0.25">
      <c r="C280" s="5">
        <v>152</v>
      </c>
      <c r="D280" t="s">
        <v>3356</v>
      </c>
      <c r="E280" t="str">
        <f>+CONCATENATE(C280," ",D280)</f>
        <v>152 LISTADO DE DESCUENTOS</v>
      </c>
      <c r="G280" t="s">
        <v>3357</v>
      </c>
      <c r="H280" t="str">
        <f>+CONCATENATE(C280," ",G280)</f>
        <v>152 CUENTA DE COBRO</v>
      </c>
    </row>
    <row r="281" spans="3:8" hidden="1" x14ac:dyDescent="0.25">
      <c r="C281" s="5">
        <v>1005335622</v>
      </c>
    </row>
    <row r="282" spans="3:8" hidden="1" x14ac:dyDescent="0.25">
      <c r="C282" s="5">
        <v>1098699010</v>
      </c>
    </row>
    <row r="283" spans="3:8" hidden="1" x14ac:dyDescent="0.25">
      <c r="C283" s="5">
        <v>1098756430</v>
      </c>
    </row>
    <row r="284" spans="3:8" hidden="1" x14ac:dyDescent="0.25">
      <c r="C284" s="5">
        <v>28205919</v>
      </c>
    </row>
    <row r="285" spans="3:8" hidden="1" x14ac:dyDescent="0.25">
      <c r="C285" s="5">
        <v>37825417</v>
      </c>
    </row>
    <row r="286" spans="3:8" hidden="1" x14ac:dyDescent="0.25">
      <c r="C286" s="5">
        <v>37861060</v>
      </c>
    </row>
    <row r="287" spans="3:8" hidden="1" x14ac:dyDescent="0.25">
      <c r="C287" s="5">
        <v>63301117</v>
      </c>
    </row>
    <row r="288" spans="3:8" hidden="1" x14ac:dyDescent="0.25">
      <c r="C288" s="5">
        <v>63369853</v>
      </c>
    </row>
    <row r="289" spans="3:8" hidden="1" x14ac:dyDescent="0.25">
      <c r="C289" s="5">
        <v>63513304</v>
      </c>
    </row>
    <row r="290" spans="3:8" x14ac:dyDescent="0.25">
      <c r="C290" s="5">
        <v>153</v>
      </c>
      <c r="D290" t="s">
        <v>3356</v>
      </c>
      <c r="E290" t="str">
        <f>+CONCATENATE(C290," ",D290)</f>
        <v>153 LISTADO DE DESCUENTOS</v>
      </c>
      <c r="G290" t="s">
        <v>3357</v>
      </c>
      <c r="H290" t="str">
        <f>+CONCATENATE(C290," ",G290)</f>
        <v>153 CUENTA DE COBRO</v>
      </c>
    </row>
    <row r="291" spans="3:8" hidden="1" x14ac:dyDescent="0.25">
      <c r="C291" s="5">
        <v>5462009</v>
      </c>
    </row>
    <row r="292" spans="3:8" hidden="1" x14ac:dyDescent="0.25">
      <c r="C292" s="5">
        <v>88264421</v>
      </c>
    </row>
    <row r="293" spans="3:8" x14ac:dyDescent="0.25">
      <c r="C293" s="5">
        <v>155</v>
      </c>
      <c r="D293" t="s">
        <v>3356</v>
      </c>
      <c r="E293" t="str">
        <f>+CONCATENATE(C293," ",D293)</f>
        <v>155 LISTADO DE DESCUENTOS</v>
      </c>
      <c r="G293" t="s">
        <v>3357</v>
      </c>
      <c r="H293" t="str">
        <f>+CONCATENATE(C293," ",G293)</f>
        <v>155 CUENTA DE COBRO</v>
      </c>
    </row>
    <row r="294" spans="3:8" hidden="1" x14ac:dyDescent="0.25">
      <c r="C294" s="5">
        <v>1095922392</v>
      </c>
    </row>
    <row r="295" spans="3:8" hidden="1" x14ac:dyDescent="0.25">
      <c r="C295" s="5">
        <v>1098604373</v>
      </c>
    </row>
    <row r="296" spans="3:8" hidden="1" x14ac:dyDescent="0.25">
      <c r="C296" s="5">
        <v>1098736938</v>
      </c>
    </row>
    <row r="297" spans="3:8" hidden="1" x14ac:dyDescent="0.25">
      <c r="C297" s="5">
        <v>1098741079</v>
      </c>
    </row>
    <row r="298" spans="3:8" hidden="1" x14ac:dyDescent="0.25">
      <c r="C298" s="5">
        <v>33213364</v>
      </c>
    </row>
    <row r="299" spans="3:8" hidden="1" x14ac:dyDescent="0.25">
      <c r="C299" s="5">
        <v>37513572</v>
      </c>
    </row>
    <row r="300" spans="3:8" hidden="1" x14ac:dyDescent="0.25">
      <c r="C300" s="5">
        <v>37751086</v>
      </c>
    </row>
    <row r="301" spans="3:8" hidden="1" x14ac:dyDescent="0.25">
      <c r="C301" s="5">
        <v>37751513</v>
      </c>
    </row>
    <row r="302" spans="3:8" hidden="1" x14ac:dyDescent="0.25">
      <c r="C302" s="5">
        <v>37940989</v>
      </c>
    </row>
    <row r="303" spans="3:8" hidden="1" x14ac:dyDescent="0.25">
      <c r="C303" s="5">
        <v>38140942</v>
      </c>
    </row>
    <row r="304" spans="3:8" hidden="1" x14ac:dyDescent="0.25">
      <c r="C304" s="5">
        <v>63363425</v>
      </c>
    </row>
    <row r="305" spans="3:8" hidden="1" x14ac:dyDescent="0.25">
      <c r="C305" s="5">
        <v>63516528</v>
      </c>
    </row>
    <row r="306" spans="3:8" hidden="1" x14ac:dyDescent="0.25">
      <c r="C306" s="5">
        <v>63534261</v>
      </c>
    </row>
    <row r="307" spans="3:8" hidden="1" x14ac:dyDescent="0.25">
      <c r="C307" s="5">
        <v>63555183</v>
      </c>
    </row>
    <row r="308" spans="3:8" x14ac:dyDescent="0.25">
      <c r="C308" s="5">
        <v>156</v>
      </c>
      <c r="D308" t="s">
        <v>3356</v>
      </c>
      <c r="E308" t="str">
        <f>+CONCATENATE(C308," ",D308)</f>
        <v>156 LISTADO DE DESCUENTOS</v>
      </c>
      <c r="G308" t="s">
        <v>3357</v>
      </c>
      <c r="H308" t="str">
        <f>+CONCATENATE(C308," ",G308)</f>
        <v>156 CUENTA DE COBRO</v>
      </c>
    </row>
    <row r="309" spans="3:8" hidden="1" x14ac:dyDescent="0.25">
      <c r="C309" s="5">
        <v>1090414029</v>
      </c>
    </row>
    <row r="310" spans="3:8" hidden="1" x14ac:dyDescent="0.25">
      <c r="C310" s="5">
        <v>27704820</v>
      </c>
    </row>
    <row r="311" spans="3:8" hidden="1" x14ac:dyDescent="0.25">
      <c r="C311" s="5">
        <v>37315547</v>
      </c>
    </row>
    <row r="312" spans="3:8" hidden="1" x14ac:dyDescent="0.25">
      <c r="C312" s="5">
        <v>60415176</v>
      </c>
    </row>
    <row r="313" spans="3:8" x14ac:dyDescent="0.25">
      <c r="C313" s="5">
        <v>159</v>
      </c>
      <c r="D313" t="s">
        <v>3356</v>
      </c>
      <c r="E313" t="str">
        <f>+CONCATENATE(C313," ",D313)</f>
        <v>159 LISTADO DE DESCUENTOS</v>
      </c>
      <c r="G313" t="s">
        <v>3357</v>
      </c>
      <c r="H313" t="str">
        <f>+CONCATENATE(C313," ",G313)</f>
        <v>159 CUENTA DE COBRO</v>
      </c>
    </row>
    <row r="314" spans="3:8" hidden="1" x14ac:dyDescent="0.25">
      <c r="C314" s="5">
        <v>1113518529</v>
      </c>
    </row>
    <row r="315" spans="3:8" hidden="1" x14ac:dyDescent="0.25">
      <c r="C315" s="5">
        <v>10005032</v>
      </c>
    </row>
    <row r="316" spans="3:8" hidden="1" x14ac:dyDescent="0.25">
      <c r="C316" s="5">
        <v>1006049003</v>
      </c>
    </row>
    <row r="317" spans="3:8" hidden="1" x14ac:dyDescent="0.25">
      <c r="C317" s="5">
        <v>1006306822</v>
      </c>
    </row>
    <row r="318" spans="3:8" hidden="1" x14ac:dyDescent="0.25">
      <c r="C318" s="5">
        <v>1007852496</v>
      </c>
    </row>
    <row r="319" spans="3:8" hidden="1" x14ac:dyDescent="0.25">
      <c r="C319" s="5">
        <v>1036133385</v>
      </c>
    </row>
    <row r="320" spans="3:8" hidden="1" x14ac:dyDescent="0.25">
      <c r="C320" s="5">
        <v>1042435580</v>
      </c>
    </row>
    <row r="321" spans="3:3" hidden="1" x14ac:dyDescent="0.25">
      <c r="C321" s="5">
        <v>1059696519</v>
      </c>
    </row>
    <row r="322" spans="3:3" hidden="1" x14ac:dyDescent="0.25">
      <c r="C322" s="5">
        <v>1059982633</v>
      </c>
    </row>
    <row r="323" spans="3:3" hidden="1" x14ac:dyDescent="0.25">
      <c r="C323" s="5">
        <v>1061112778</v>
      </c>
    </row>
    <row r="324" spans="3:3" hidden="1" x14ac:dyDescent="0.25">
      <c r="C324" s="5">
        <v>1062297371</v>
      </c>
    </row>
    <row r="325" spans="3:3" hidden="1" x14ac:dyDescent="0.25">
      <c r="C325" s="5">
        <v>1112484778</v>
      </c>
    </row>
    <row r="326" spans="3:3" hidden="1" x14ac:dyDescent="0.25">
      <c r="C326" s="5">
        <v>1112957955</v>
      </c>
    </row>
    <row r="327" spans="3:3" hidden="1" x14ac:dyDescent="0.25">
      <c r="C327" s="5">
        <v>1113529615</v>
      </c>
    </row>
    <row r="328" spans="3:3" hidden="1" x14ac:dyDescent="0.25">
      <c r="C328" s="5">
        <v>1113632025</v>
      </c>
    </row>
    <row r="329" spans="3:3" hidden="1" x14ac:dyDescent="0.25">
      <c r="C329" s="5">
        <v>1113632847</v>
      </c>
    </row>
    <row r="330" spans="3:3" hidden="1" x14ac:dyDescent="0.25">
      <c r="C330" s="5">
        <v>1113633096</v>
      </c>
    </row>
    <row r="331" spans="3:3" hidden="1" x14ac:dyDescent="0.25">
      <c r="C331" s="5">
        <v>1113642732</v>
      </c>
    </row>
    <row r="332" spans="3:3" hidden="1" x14ac:dyDescent="0.25">
      <c r="C332" s="5">
        <v>1113652053</v>
      </c>
    </row>
    <row r="333" spans="3:3" hidden="1" x14ac:dyDescent="0.25">
      <c r="C333" s="5">
        <v>1113660897</v>
      </c>
    </row>
    <row r="334" spans="3:3" hidden="1" x14ac:dyDescent="0.25">
      <c r="C334" s="5">
        <v>1113665901</v>
      </c>
    </row>
    <row r="335" spans="3:3" hidden="1" x14ac:dyDescent="0.25">
      <c r="C335" s="5">
        <v>1114817102</v>
      </c>
    </row>
    <row r="336" spans="3:3" hidden="1" x14ac:dyDescent="0.25">
      <c r="C336" s="5">
        <v>1114817484</v>
      </c>
    </row>
    <row r="337" spans="3:3" hidden="1" x14ac:dyDescent="0.25">
      <c r="C337" s="5">
        <v>1114818150</v>
      </c>
    </row>
    <row r="338" spans="3:3" hidden="1" x14ac:dyDescent="0.25">
      <c r="C338" s="5">
        <v>1114825673</v>
      </c>
    </row>
    <row r="339" spans="3:3" hidden="1" x14ac:dyDescent="0.25">
      <c r="C339" s="5">
        <v>1116270668</v>
      </c>
    </row>
    <row r="340" spans="3:3" hidden="1" x14ac:dyDescent="0.25">
      <c r="C340" s="5">
        <v>1116440202</v>
      </c>
    </row>
    <row r="341" spans="3:3" hidden="1" x14ac:dyDescent="0.25">
      <c r="C341" s="5">
        <v>1118257128</v>
      </c>
    </row>
    <row r="342" spans="3:3" hidden="1" x14ac:dyDescent="0.25">
      <c r="C342" s="5">
        <v>1130607709</v>
      </c>
    </row>
    <row r="343" spans="3:3" hidden="1" x14ac:dyDescent="0.25">
      <c r="C343" s="5">
        <v>1143851640</v>
      </c>
    </row>
    <row r="344" spans="3:3" hidden="1" x14ac:dyDescent="0.25">
      <c r="C344" s="5">
        <v>1144024502</v>
      </c>
    </row>
    <row r="345" spans="3:3" hidden="1" x14ac:dyDescent="0.25">
      <c r="C345" s="5">
        <v>1144045504</v>
      </c>
    </row>
    <row r="346" spans="3:3" hidden="1" x14ac:dyDescent="0.25">
      <c r="C346" s="5">
        <v>1144182993</v>
      </c>
    </row>
    <row r="347" spans="3:3" hidden="1" x14ac:dyDescent="0.25">
      <c r="C347" s="5">
        <v>1144202345</v>
      </c>
    </row>
    <row r="348" spans="3:3" hidden="1" x14ac:dyDescent="0.25">
      <c r="C348" s="5">
        <v>1144208277</v>
      </c>
    </row>
    <row r="349" spans="3:3" hidden="1" x14ac:dyDescent="0.25">
      <c r="C349" s="5">
        <v>12141375</v>
      </c>
    </row>
    <row r="350" spans="3:3" hidden="1" x14ac:dyDescent="0.25">
      <c r="C350" s="5">
        <v>13057579</v>
      </c>
    </row>
    <row r="351" spans="3:3" hidden="1" x14ac:dyDescent="0.25">
      <c r="C351" s="5">
        <v>14252043</v>
      </c>
    </row>
    <row r="352" spans="3:3" hidden="1" x14ac:dyDescent="0.25">
      <c r="C352" s="5">
        <v>14474925</v>
      </c>
    </row>
    <row r="353" spans="3:3" hidden="1" x14ac:dyDescent="0.25">
      <c r="C353" s="5">
        <v>14696010</v>
      </c>
    </row>
    <row r="354" spans="3:3" hidden="1" x14ac:dyDescent="0.25">
      <c r="C354" s="5">
        <v>14697451</v>
      </c>
    </row>
    <row r="355" spans="3:3" hidden="1" x14ac:dyDescent="0.25">
      <c r="C355" s="5">
        <v>14801822</v>
      </c>
    </row>
    <row r="356" spans="3:3" hidden="1" x14ac:dyDescent="0.25">
      <c r="C356" s="5">
        <v>15511452</v>
      </c>
    </row>
    <row r="357" spans="3:3" hidden="1" x14ac:dyDescent="0.25">
      <c r="C357" s="5">
        <v>16288282</v>
      </c>
    </row>
    <row r="358" spans="3:3" hidden="1" x14ac:dyDescent="0.25">
      <c r="C358" s="5">
        <v>16786479</v>
      </c>
    </row>
    <row r="359" spans="3:3" hidden="1" x14ac:dyDescent="0.25">
      <c r="C359" s="5">
        <v>18601448</v>
      </c>
    </row>
    <row r="360" spans="3:3" hidden="1" x14ac:dyDescent="0.25">
      <c r="C360" s="5">
        <v>25366201</v>
      </c>
    </row>
    <row r="361" spans="3:3" hidden="1" x14ac:dyDescent="0.25">
      <c r="C361" s="5">
        <v>29659471</v>
      </c>
    </row>
    <row r="362" spans="3:3" hidden="1" x14ac:dyDescent="0.25">
      <c r="C362" s="5">
        <v>29683697</v>
      </c>
    </row>
    <row r="363" spans="3:3" hidden="1" x14ac:dyDescent="0.25">
      <c r="C363" s="5">
        <v>4655281</v>
      </c>
    </row>
    <row r="364" spans="3:3" hidden="1" x14ac:dyDescent="0.25">
      <c r="C364" s="5">
        <v>6228308</v>
      </c>
    </row>
    <row r="365" spans="3:3" hidden="1" x14ac:dyDescent="0.25">
      <c r="C365" s="5">
        <v>6389923</v>
      </c>
    </row>
    <row r="366" spans="3:3" hidden="1" x14ac:dyDescent="0.25">
      <c r="C366" s="5">
        <v>6390222</v>
      </c>
    </row>
    <row r="367" spans="3:3" hidden="1" x14ac:dyDescent="0.25">
      <c r="C367" s="5">
        <v>6497985</v>
      </c>
    </row>
    <row r="368" spans="3:3" hidden="1" x14ac:dyDescent="0.25">
      <c r="C368" s="5">
        <v>76044667</v>
      </c>
    </row>
    <row r="369" spans="3:3" hidden="1" x14ac:dyDescent="0.25">
      <c r="C369" s="5">
        <v>76140340</v>
      </c>
    </row>
    <row r="370" spans="3:3" hidden="1" x14ac:dyDescent="0.25">
      <c r="C370" s="5">
        <v>76140364</v>
      </c>
    </row>
    <row r="371" spans="3:3" hidden="1" x14ac:dyDescent="0.25">
      <c r="C371" s="5">
        <v>76140524</v>
      </c>
    </row>
    <row r="372" spans="3:3" hidden="1" x14ac:dyDescent="0.25">
      <c r="C372" s="5">
        <v>79890634</v>
      </c>
    </row>
    <row r="373" spans="3:3" hidden="1" x14ac:dyDescent="0.25">
      <c r="C373" s="5">
        <v>94041596</v>
      </c>
    </row>
    <row r="374" spans="3:3" hidden="1" x14ac:dyDescent="0.25">
      <c r="C374" s="5">
        <v>94316926</v>
      </c>
    </row>
    <row r="375" spans="3:3" hidden="1" x14ac:dyDescent="0.25">
      <c r="C375" s="5">
        <v>94324489</v>
      </c>
    </row>
    <row r="376" spans="3:3" hidden="1" x14ac:dyDescent="0.25">
      <c r="C376" s="5">
        <v>94326328</v>
      </c>
    </row>
    <row r="377" spans="3:3" hidden="1" x14ac:dyDescent="0.25">
      <c r="C377" s="5">
        <v>94368403</v>
      </c>
    </row>
    <row r="378" spans="3:3" hidden="1" x14ac:dyDescent="0.25">
      <c r="C378" s="5">
        <v>94417469</v>
      </c>
    </row>
    <row r="379" spans="3:3" hidden="1" x14ac:dyDescent="0.25">
      <c r="C379" s="5">
        <v>94496528</v>
      </c>
    </row>
    <row r="380" spans="3:3" hidden="1" x14ac:dyDescent="0.25">
      <c r="C380" s="5">
        <v>94533999</v>
      </c>
    </row>
    <row r="381" spans="3:3" hidden="1" x14ac:dyDescent="0.25">
      <c r="C381" s="5">
        <v>94541650</v>
      </c>
    </row>
    <row r="382" spans="3:3" hidden="1" x14ac:dyDescent="0.25">
      <c r="C382" s="5">
        <v>98344324</v>
      </c>
    </row>
    <row r="383" spans="3:3" hidden="1" x14ac:dyDescent="0.25">
      <c r="C383" s="5">
        <v>98430211</v>
      </c>
    </row>
    <row r="384" spans="3:3" hidden="1" x14ac:dyDescent="0.25">
      <c r="C384" s="5">
        <v>98645021</v>
      </c>
    </row>
    <row r="385" spans="3:8" x14ac:dyDescent="0.25">
      <c r="C385" s="5">
        <v>162</v>
      </c>
      <c r="D385" t="s">
        <v>3356</v>
      </c>
      <c r="E385" t="str">
        <f>+CONCATENATE(C385," ",D385)</f>
        <v>162 LISTADO DE DESCUENTOS</v>
      </c>
      <c r="G385" t="s">
        <v>3357</v>
      </c>
      <c r="H385" t="str">
        <f>+CONCATENATE(C385," ",G385)</f>
        <v>162 CUENTA DE COBRO</v>
      </c>
    </row>
    <row r="386" spans="3:8" hidden="1" x14ac:dyDescent="0.25">
      <c r="C386" s="5">
        <v>11427783</v>
      </c>
    </row>
    <row r="387" spans="3:8" hidden="1" x14ac:dyDescent="0.25">
      <c r="C387" s="5">
        <v>37892344</v>
      </c>
    </row>
    <row r="388" spans="3:8" hidden="1" x14ac:dyDescent="0.25">
      <c r="C388" s="5">
        <v>52386091</v>
      </c>
    </row>
    <row r="389" spans="3:8" hidden="1" x14ac:dyDescent="0.25">
      <c r="C389" s="5">
        <v>63516011</v>
      </c>
    </row>
    <row r="390" spans="3:8" x14ac:dyDescent="0.25">
      <c r="C390" s="5">
        <v>163</v>
      </c>
      <c r="D390" t="s">
        <v>3356</v>
      </c>
      <c r="E390" t="str">
        <f>+CONCATENATE(C390," ",D390)</f>
        <v>163 LISTADO DE DESCUENTOS</v>
      </c>
      <c r="G390" t="s">
        <v>3357</v>
      </c>
      <c r="H390" t="str">
        <f>+CONCATENATE(C390," ",G390)</f>
        <v>163 CUENTA DE COBRO</v>
      </c>
    </row>
    <row r="391" spans="3:8" hidden="1" x14ac:dyDescent="0.25">
      <c r="C391" s="5">
        <v>1048820519</v>
      </c>
    </row>
    <row r="392" spans="3:8" hidden="1" x14ac:dyDescent="0.25">
      <c r="C392" s="5">
        <v>1090398831</v>
      </c>
    </row>
    <row r="393" spans="3:8" hidden="1" x14ac:dyDescent="0.25">
      <c r="C393" s="5">
        <v>1127057719</v>
      </c>
    </row>
    <row r="394" spans="3:8" hidden="1" x14ac:dyDescent="0.25">
      <c r="C394" s="5">
        <v>13354155</v>
      </c>
    </row>
    <row r="395" spans="3:8" hidden="1" x14ac:dyDescent="0.25">
      <c r="C395" s="5">
        <v>1963297</v>
      </c>
    </row>
    <row r="396" spans="3:8" x14ac:dyDescent="0.25">
      <c r="C396" s="5">
        <v>186</v>
      </c>
      <c r="D396" t="s">
        <v>3356</v>
      </c>
      <c r="E396" t="str">
        <f>+CONCATENATE(C396," ",D396)</f>
        <v>186 LISTADO DE DESCUENTOS</v>
      </c>
      <c r="G396" t="s">
        <v>3357</v>
      </c>
      <c r="H396" t="str">
        <f>+CONCATENATE(C396," ",G396)</f>
        <v>186 CUENTA DE COBRO</v>
      </c>
    </row>
    <row r="397" spans="3:8" hidden="1" x14ac:dyDescent="0.25">
      <c r="C397" s="5">
        <v>1012339395</v>
      </c>
    </row>
    <row r="398" spans="3:8" hidden="1" x14ac:dyDescent="0.25">
      <c r="C398" s="5">
        <v>1013585654</v>
      </c>
    </row>
    <row r="399" spans="3:8" hidden="1" x14ac:dyDescent="0.25">
      <c r="C399" s="5">
        <v>1015416571</v>
      </c>
    </row>
    <row r="400" spans="3:8" hidden="1" x14ac:dyDescent="0.25">
      <c r="C400" s="5">
        <v>1015464842</v>
      </c>
    </row>
    <row r="401" spans="3:8" hidden="1" x14ac:dyDescent="0.25">
      <c r="C401" s="5">
        <v>1016096179</v>
      </c>
    </row>
    <row r="402" spans="3:8" hidden="1" x14ac:dyDescent="0.25">
      <c r="C402" s="5">
        <v>1020798181</v>
      </c>
    </row>
    <row r="403" spans="3:8" hidden="1" x14ac:dyDescent="0.25">
      <c r="C403" s="5">
        <v>1022422617</v>
      </c>
    </row>
    <row r="404" spans="3:8" hidden="1" x14ac:dyDescent="0.25">
      <c r="C404" s="5">
        <v>1032358902</v>
      </c>
    </row>
    <row r="405" spans="3:8" hidden="1" x14ac:dyDescent="0.25">
      <c r="C405" s="5">
        <v>20730650</v>
      </c>
    </row>
    <row r="406" spans="3:8" hidden="1" x14ac:dyDescent="0.25">
      <c r="C406" s="5">
        <v>32730105</v>
      </c>
    </row>
    <row r="407" spans="3:8" hidden="1" x14ac:dyDescent="0.25">
      <c r="C407" s="5">
        <v>51859488</v>
      </c>
    </row>
    <row r="408" spans="3:8" hidden="1" x14ac:dyDescent="0.25">
      <c r="C408" s="5">
        <v>52317692</v>
      </c>
    </row>
    <row r="409" spans="3:8" hidden="1" x14ac:dyDescent="0.25">
      <c r="C409" s="5">
        <v>52374987</v>
      </c>
    </row>
    <row r="410" spans="3:8" hidden="1" x14ac:dyDescent="0.25">
      <c r="C410" s="5">
        <v>52394870</v>
      </c>
    </row>
    <row r="411" spans="3:8" hidden="1" x14ac:dyDescent="0.25">
      <c r="C411" s="5">
        <v>52753325</v>
      </c>
    </row>
    <row r="412" spans="3:8" hidden="1" x14ac:dyDescent="0.25">
      <c r="C412" s="5">
        <v>52782765</v>
      </c>
    </row>
    <row r="413" spans="3:8" hidden="1" x14ac:dyDescent="0.25">
      <c r="C413" s="5">
        <v>53083579</v>
      </c>
    </row>
    <row r="414" spans="3:8" hidden="1" x14ac:dyDescent="0.25">
      <c r="C414" s="5">
        <v>79562805</v>
      </c>
    </row>
    <row r="415" spans="3:8" hidden="1" x14ac:dyDescent="0.25">
      <c r="C415" s="5">
        <v>79724826</v>
      </c>
    </row>
    <row r="416" spans="3:8" x14ac:dyDescent="0.25">
      <c r="C416" s="5">
        <v>188</v>
      </c>
      <c r="D416" t="s">
        <v>3356</v>
      </c>
      <c r="E416" t="str">
        <f>+CONCATENATE(C416," ",D416)</f>
        <v>188 LISTADO DE DESCUENTOS</v>
      </c>
      <c r="G416" t="s">
        <v>3357</v>
      </c>
      <c r="H416" t="str">
        <f>+CONCATENATE(C416," ",G416)</f>
        <v>188 CUENTA DE COBRO</v>
      </c>
    </row>
    <row r="417" spans="3:8" hidden="1" x14ac:dyDescent="0.25">
      <c r="C417" s="5">
        <v>1015461332</v>
      </c>
    </row>
    <row r="418" spans="3:8" hidden="1" x14ac:dyDescent="0.25">
      <c r="C418" s="5">
        <v>51924139</v>
      </c>
    </row>
    <row r="419" spans="3:8" hidden="1" x14ac:dyDescent="0.25">
      <c r="C419" s="5">
        <v>79803286</v>
      </c>
    </row>
    <row r="420" spans="3:8" x14ac:dyDescent="0.25">
      <c r="C420" s="5">
        <v>189</v>
      </c>
      <c r="D420" t="s">
        <v>3356</v>
      </c>
      <c r="E420" t="str">
        <f>+CONCATENATE(C420," ",D420)</f>
        <v>189 LISTADO DE DESCUENTOS</v>
      </c>
      <c r="G420" t="s">
        <v>3357</v>
      </c>
      <c r="H420" t="str">
        <f>+CONCATENATE(C420," ",G420)</f>
        <v>189 CUENTA DE COBRO</v>
      </c>
    </row>
    <row r="421" spans="3:8" hidden="1" x14ac:dyDescent="0.25">
      <c r="C421" s="5">
        <v>1000575256</v>
      </c>
    </row>
    <row r="422" spans="3:8" hidden="1" x14ac:dyDescent="0.25">
      <c r="C422" s="5">
        <v>79491664</v>
      </c>
    </row>
    <row r="423" spans="3:8" x14ac:dyDescent="0.25">
      <c r="C423" s="5">
        <v>193</v>
      </c>
      <c r="D423" t="s">
        <v>3356</v>
      </c>
      <c r="E423" t="str">
        <f>+CONCATENATE(C423," ",D423)</f>
        <v>193 LISTADO DE DESCUENTOS</v>
      </c>
      <c r="G423" t="s">
        <v>3357</v>
      </c>
      <c r="H423" t="str">
        <f>+CONCATENATE(C423," ",G423)</f>
        <v>193 CUENTA DE COBRO</v>
      </c>
    </row>
    <row r="424" spans="3:8" hidden="1" x14ac:dyDescent="0.25">
      <c r="C424" s="5">
        <v>1090431578</v>
      </c>
    </row>
    <row r="425" spans="3:8" hidden="1" x14ac:dyDescent="0.25">
      <c r="C425" s="5">
        <v>63479468</v>
      </c>
    </row>
    <row r="426" spans="3:8" x14ac:dyDescent="0.25">
      <c r="C426" s="5">
        <v>195</v>
      </c>
      <c r="D426" t="s">
        <v>3356</v>
      </c>
      <c r="E426" t="str">
        <f>+CONCATENATE(C426," ",D426)</f>
        <v>195 LISTADO DE DESCUENTOS</v>
      </c>
      <c r="G426" t="s">
        <v>3357</v>
      </c>
      <c r="H426" t="str">
        <f>+CONCATENATE(C426," ",G426)</f>
        <v>195 CUENTA DE COBRO</v>
      </c>
    </row>
    <row r="427" spans="3:8" hidden="1" x14ac:dyDescent="0.25">
      <c r="C427" s="5">
        <v>1022414065</v>
      </c>
    </row>
    <row r="428" spans="3:8" hidden="1" x14ac:dyDescent="0.25">
      <c r="C428" s="5">
        <v>1030672691</v>
      </c>
    </row>
    <row r="429" spans="3:8" hidden="1" x14ac:dyDescent="0.25">
      <c r="C429" s="5">
        <v>19459481</v>
      </c>
    </row>
    <row r="430" spans="3:8" hidden="1" x14ac:dyDescent="0.25">
      <c r="C430" s="5">
        <v>52440411</v>
      </c>
    </row>
    <row r="431" spans="3:8" hidden="1" x14ac:dyDescent="0.25">
      <c r="C431" s="5">
        <v>91160126</v>
      </c>
    </row>
    <row r="432" spans="3:8" x14ac:dyDescent="0.25">
      <c r="C432" s="5">
        <v>196</v>
      </c>
      <c r="D432" t="s">
        <v>3356</v>
      </c>
      <c r="E432" t="str">
        <f>+CONCATENATE(C432," ",D432)</f>
        <v>196 LISTADO DE DESCUENTOS</v>
      </c>
      <c r="G432" t="s">
        <v>3357</v>
      </c>
      <c r="H432" t="str">
        <f>+CONCATENATE(C432," ",G432)</f>
        <v>196 CUENTA DE COBRO</v>
      </c>
    </row>
    <row r="433" spans="3:8" hidden="1" x14ac:dyDescent="0.25">
      <c r="C433" s="5">
        <v>10284089</v>
      </c>
    </row>
    <row r="434" spans="3:8" hidden="1" x14ac:dyDescent="0.25">
      <c r="C434" s="5">
        <v>1053771338</v>
      </c>
    </row>
    <row r="435" spans="3:8" hidden="1" x14ac:dyDescent="0.25">
      <c r="C435" s="5">
        <v>1053869976</v>
      </c>
    </row>
    <row r="436" spans="3:8" hidden="1" x14ac:dyDescent="0.25">
      <c r="C436" s="5">
        <v>24367316</v>
      </c>
    </row>
    <row r="437" spans="3:8" hidden="1" x14ac:dyDescent="0.25">
      <c r="C437" s="5">
        <v>30272932</v>
      </c>
    </row>
    <row r="438" spans="3:8" hidden="1" x14ac:dyDescent="0.25">
      <c r="C438" s="5">
        <v>30287378</v>
      </c>
    </row>
    <row r="439" spans="3:8" hidden="1" x14ac:dyDescent="0.25">
      <c r="C439" s="5">
        <v>4347409</v>
      </c>
    </row>
    <row r="440" spans="3:8" x14ac:dyDescent="0.25">
      <c r="C440" s="5">
        <v>198</v>
      </c>
      <c r="D440" t="s">
        <v>3356</v>
      </c>
      <c r="E440" t="str">
        <f>+CONCATENATE(C440," ",D440)</f>
        <v>198 LISTADO DE DESCUENTOS</v>
      </c>
      <c r="G440" t="s">
        <v>3357</v>
      </c>
      <c r="H440" t="str">
        <f>+CONCATENATE(C440," ",G440)</f>
        <v>198 CUENTA DE COBRO</v>
      </c>
    </row>
    <row r="441" spans="3:8" hidden="1" x14ac:dyDescent="0.25">
      <c r="C441" s="5">
        <v>41790875</v>
      </c>
    </row>
    <row r="442" spans="3:8" hidden="1" x14ac:dyDescent="0.25">
      <c r="C442" s="5">
        <v>51945015</v>
      </c>
    </row>
    <row r="443" spans="3:8" hidden="1" x14ac:dyDescent="0.25">
      <c r="C443" s="5">
        <v>52714330</v>
      </c>
    </row>
    <row r="444" spans="3:8" x14ac:dyDescent="0.25">
      <c r="C444" s="5">
        <v>200</v>
      </c>
      <c r="D444" t="s">
        <v>3356</v>
      </c>
      <c r="E444" t="str">
        <f>+CONCATENATE(C444," ",D444)</f>
        <v>200 LISTADO DE DESCUENTOS</v>
      </c>
      <c r="G444" t="s">
        <v>3357</v>
      </c>
      <c r="H444" t="str">
        <f>+CONCATENATE(C444," ",G444)</f>
        <v>200 CUENTA DE COBRO</v>
      </c>
    </row>
    <row r="445" spans="3:8" hidden="1" x14ac:dyDescent="0.25">
      <c r="C445" s="5">
        <v>1014254924</v>
      </c>
    </row>
    <row r="446" spans="3:8" hidden="1" x14ac:dyDescent="0.25">
      <c r="C446" s="5">
        <v>1023947739</v>
      </c>
    </row>
    <row r="447" spans="3:8" hidden="1" x14ac:dyDescent="0.25">
      <c r="C447" s="5">
        <v>1049798669</v>
      </c>
    </row>
    <row r="448" spans="3:8" hidden="1" x14ac:dyDescent="0.25">
      <c r="C448" s="5">
        <v>23551561</v>
      </c>
    </row>
    <row r="449" spans="3:8" hidden="1" x14ac:dyDescent="0.25">
      <c r="C449" s="5">
        <v>3019807</v>
      </c>
    </row>
    <row r="450" spans="3:8" hidden="1" x14ac:dyDescent="0.25">
      <c r="C450" s="5">
        <v>41673047</v>
      </c>
    </row>
    <row r="451" spans="3:8" hidden="1" x14ac:dyDescent="0.25">
      <c r="C451" s="5">
        <v>79364379</v>
      </c>
    </row>
    <row r="452" spans="3:8" hidden="1" x14ac:dyDescent="0.25">
      <c r="C452" s="5">
        <v>80054728</v>
      </c>
    </row>
    <row r="453" spans="3:8" x14ac:dyDescent="0.25">
      <c r="C453" s="5">
        <v>203</v>
      </c>
      <c r="D453" t="s">
        <v>3356</v>
      </c>
      <c r="E453" t="str">
        <f>+CONCATENATE(C453," ",D453)</f>
        <v>203 LISTADO DE DESCUENTOS</v>
      </c>
      <c r="G453" t="s">
        <v>3357</v>
      </c>
      <c r="H453" t="str">
        <f>+CONCATENATE(C453," ",G453)</f>
        <v>203 CUENTA DE COBRO</v>
      </c>
    </row>
    <row r="454" spans="3:8" hidden="1" x14ac:dyDescent="0.25">
      <c r="C454" s="5">
        <v>1032410804</v>
      </c>
    </row>
    <row r="455" spans="3:8" hidden="1" x14ac:dyDescent="0.25">
      <c r="C455" s="5">
        <v>51956396</v>
      </c>
    </row>
    <row r="456" spans="3:8" hidden="1" x14ac:dyDescent="0.25">
      <c r="C456" s="5">
        <v>52025017</v>
      </c>
    </row>
    <row r="457" spans="3:8" hidden="1" x14ac:dyDescent="0.25">
      <c r="C457" s="5">
        <v>79640658</v>
      </c>
    </row>
    <row r="458" spans="3:8" x14ac:dyDescent="0.25">
      <c r="C458" s="5">
        <v>206</v>
      </c>
      <c r="D458" t="s">
        <v>3356</v>
      </c>
      <c r="E458" t="str">
        <f>+CONCATENATE(C458," ",D458)</f>
        <v>206 LISTADO DE DESCUENTOS</v>
      </c>
      <c r="G458" t="s">
        <v>3357</v>
      </c>
      <c r="H458" t="str">
        <f>+CONCATENATE(C458," ",G458)</f>
        <v>206 CUENTA DE COBRO</v>
      </c>
    </row>
    <row r="459" spans="3:8" hidden="1" x14ac:dyDescent="0.25">
      <c r="C459" s="5">
        <v>1002652267</v>
      </c>
    </row>
    <row r="460" spans="3:8" hidden="1" x14ac:dyDescent="0.25">
      <c r="C460" s="5">
        <v>1007868482</v>
      </c>
    </row>
    <row r="461" spans="3:8" hidden="1" x14ac:dyDescent="0.25">
      <c r="C461" s="5">
        <v>1023001755</v>
      </c>
    </row>
    <row r="462" spans="3:8" hidden="1" x14ac:dyDescent="0.25">
      <c r="C462" s="5">
        <v>1032443392</v>
      </c>
    </row>
    <row r="463" spans="3:8" hidden="1" x14ac:dyDescent="0.25">
      <c r="C463" s="5">
        <v>1033723218</v>
      </c>
    </row>
    <row r="464" spans="3:8" hidden="1" x14ac:dyDescent="0.25">
      <c r="C464" s="5">
        <v>1045669712</v>
      </c>
    </row>
    <row r="465" spans="3:3" hidden="1" x14ac:dyDescent="0.25">
      <c r="C465" s="5">
        <v>1106395327</v>
      </c>
    </row>
    <row r="466" spans="3:3" hidden="1" x14ac:dyDescent="0.25">
      <c r="C466" s="5">
        <v>1113303057</v>
      </c>
    </row>
    <row r="467" spans="3:3" hidden="1" x14ac:dyDescent="0.25">
      <c r="C467" s="5">
        <v>11314618</v>
      </c>
    </row>
    <row r="468" spans="3:3" hidden="1" x14ac:dyDescent="0.25">
      <c r="C468" s="5">
        <v>12129779</v>
      </c>
    </row>
    <row r="469" spans="3:3" hidden="1" x14ac:dyDescent="0.25">
      <c r="C469" s="5">
        <v>1233900602</v>
      </c>
    </row>
    <row r="470" spans="3:3" hidden="1" x14ac:dyDescent="0.25">
      <c r="C470" s="5">
        <v>16265382</v>
      </c>
    </row>
    <row r="471" spans="3:3" hidden="1" x14ac:dyDescent="0.25">
      <c r="C471" s="5">
        <v>19230930</v>
      </c>
    </row>
    <row r="472" spans="3:3" hidden="1" x14ac:dyDescent="0.25">
      <c r="C472" s="5">
        <v>19429690</v>
      </c>
    </row>
    <row r="473" spans="3:3" hidden="1" x14ac:dyDescent="0.25">
      <c r="C473" s="5">
        <v>19459865</v>
      </c>
    </row>
    <row r="474" spans="3:3" hidden="1" x14ac:dyDescent="0.25">
      <c r="C474" s="5">
        <v>19483460</v>
      </c>
    </row>
    <row r="475" spans="3:3" hidden="1" x14ac:dyDescent="0.25">
      <c r="C475" s="5">
        <v>32184751</v>
      </c>
    </row>
    <row r="476" spans="3:3" hidden="1" x14ac:dyDescent="0.25">
      <c r="C476" s="5">
        <v>35526738</v>
      </c>
    </row>
    <row r="477" spans="3:3" hidden="1" x14ac:dyDescent="0.25">
      <c r="C477" s="5">
        <v>38640635</v>
      </c>
    </row>
    <row r="478" spans="3:3" hidden="1" x14ac:dyDescent="0.25">
      <c r="C478" s="5">
        <v>39757673</v>
      </c>
    </row>
    <row r="479" spans="3:3" hidden="1" x14ac:dyDescent="0.25">
      <c r="C479" s="5">
        <v>41656554</v>
      </c>
    </row>
    <row r="480" spans="3:3" hidden="1" x14ac:dyDescent="0.25">
      <c r="C480" s="5">
        <v>41688154</v>
      </c>
    </row>
    <row r="481" spans="3:3" hidden="1" x14ac:dyDescent="0.25">
      <c r="C481" s="5">
        <v>4267129</v>
      </c>
    </row>
    <row r="482" spans="3:3" hidden="1" x14ac:dyDescent="0.25">
      <c r="C482" s="5">
        <v>42939697</v>
      </c>
    </row>
    <row r="483" spans="3:3" hidden="1" x14ac:dyDescent="0.25">
      <c r="C483" s="5">
        <v>43530470</v>
      </c>
    </row>
    <row r="484" spans="3:3" hidden="1" x14ac:dyDescent="0.25">
      <c r="C484" s="5">
        <v>4700993</v>
      </c>
    </row>
    <row r="485" spans="3:3" hidden="1" x14ac:dyDescent="0.25">
      <c r="C485" s="5">
        <v>4832940</v>
      </c>
    </row>
    <row r="486" spans="3:3" hidden="1" x14ac:dyDescent="0.25">
      <c r="C486" s="5">
        <v>48629083</v>
      </c>
    </row>
    <row r="487" spans="3:3" hidden="1" x14ac:dyDescent="0.25">
      <c r="C487" s="5">
        <v>50898122</v>
      </c>
    </row>
    <row r="488" spans="3:3" hidden="1" x14ac:dyDescent="0.25">
      <c r="C488" s="5">
        <v>51659523</v>
      </c>
    </row>
    <row r="489" spans="3:3" hidden="1" x14ac:dyDescent="0.25">
      <c r="C489" s="5">
        <v>51790637</v>
      </c>
    </row>
    <row r="490" spans="3:3" hidden="1" x14ac:dyDescent="0.25">
      <c r="C490" s="5">
        <v>51844684</v>
      </c>
    </row>
    <row r="491" spans="3:3" hidden="1" x14ac:dyDescent="0.25">
      <c r="C491" s="5">
        <v>51932005</v>
      </c>
    </row>
    <row r="492" spans="3:3" hidden="1" x14ac:dyDescent="0.25">
      <c r="C492" s="5">
        <v>52285481</v>
      </c>
    </row>
    <row r="493" spans="3:3" hidden="1" x14ac:dyDescent="0.25">
      <c r="C493" s="5">
        <v>52380127</v>
      </c>
    </row>
    <row r="494" spans="3:3" hidden="1" x14ac:dyDescent="0.25">
      <c r="C494" s="5">
        <v>52706250</v>
      </c>
    </row>
    <row r="495" spans="3:3" hidden="1" x14ac:dyDescent="0.25">
      <c r="C495" s="5">
        <v>52871328</v>
      </c>
    </row>
    <row r="496" spans="3:3" hidden="1" x14ac:dyDescent="0.25">
      <c r="C496" s="5">
        <v>60305853</v>
      </c>
    </row>
    <row r="497" spans="3:8" hidden="1" x14ac:dyDescent="0.25">
      <c r="C497" s="5">
        <v>65758830</v>
      </c>
    </row>
    <row r="498" spans="3:8" hidden="1" x14ac:dyDescent="0.25">
      <c r="C498" s="5">
        <v>66832888</v>
      </c>
    </row>
    <row r="499" spans="3:8" hidden="1" x14ac:dyDescent="0.25">
      <c r="C499" s="5">
        <v>70191133</v>
      </c>
    </row>
    <row r="500" spans="3:8" hidden="1" x14ac:dyDescent="0.25">
      <c r="C500" s="5">
        <v>71678587</v>
      </c>
    </row>
    <row r="501" spans="3:8" hidden="1" x14ac:dyDescent="0.25">
      <c r="C501" s="5">
        <v>77165363</v>
      </c>
    </row>
    <row r="502" spans="3:8" hidden="1" x14ac:dyDescent="0.25">
      <c r="C502" s="5">
        <v>79355714</v>
      </c>
    </row>
    <row r="503" spans="3:8" hidden="1" x14ac:dyDescent="0.25">
      <c r="C503" s="5">
        <v>79420036</v>
      </c>
    </row>
    <row r="504" spans="3:8" hidden="1" x14ac:dyDescent="0.25">
      <c r="C504" s="5">
        <v>79497950</v>
      </c>
    </row>
    <row r="505" spans="3:8" hidden="1" x14ac:dyDescent="0.25">
      <c r="C505" s="5">
        <v>79511034</v>
      </c>
    </row>
    <row r="506" spans="3:8" hidden="1" x14ac:dyDescent="0.25">
      <c r="C506" s="5">
        <v>79598498</v>
      </c>
    </row>
    <row r="507" spans="3:8" hidden="1" x14ac:dyDescent="0.25">
      <c r="C507" s="5">
        <v>79938587</v>
      </c>
    </row>
    <row r="508" spans="3:8" hidden="1" x14ac:dyDescent="0.25">
      <c r="C508" s="5">
        <v>91291338</v>
      </c>
    </row>
    <row r="509" spans="3:8" hidden="1" x14ac:dyDescent="0.25">
      <c r="C509" s="5">
        <v>94473188</v>
      </c>
    </row>
    <row r="510" spans="3:8" x14ac:dyDescent="0.25">
      <c r="C510" s="5">
        <v>21</v>
      </c>
      <c r="D510" t="s">
        <v>3356</v>
      </c>
      <c r="E510" t="str">
        <f>+CONCATENATE(C510," ",D510)</f>
        <v>21 LISTADO DE DESCUENTOS</v>
      </c>
      <c r="G510" t="s">
        <v>3357</v>
      </c>
      <c r="H510" t="str">
        <f>+CONCATENATE(C510," ",G510)</f>
        <v>21 CUENTA DE COBRO</v>
      </c>
    </row>
    <row r="511" spans="3:8" hidden="1" x14ac:dyDescent="0.25">
      <c r="C511" s="5">
        <v>1047365603</v>
      </c>
    </row>
    <row r="512" spans="3:8" hidden="1" x14ac:dyDescent="0.25">
      <c r="C512" s="5">
        <v>11433707</v>
      </c>
    </row>
    <row r="513" spans="3:8" x14ac:dyDescent="0.25">
      <c r="C513" s="5">
        <v>212</v>
      </c>
      <c r="D513" t="s">
        <v>3356</v>
      </c>
      <c r="E513" t="str">
        <f>+CONCATENATE(C513," ",D513)</f>
        <v>212 LISTADO DE DESCUENTOS</v>
      </c>
      <c r="G513" t="s">
        <v>3357</v>
      </c>
      <c r="H513" t="str">
        <f>+CONCATENATE(C513," ",G513)</f>
        <v>212 CUENTA DE COBRO</v>
      </c>
    </row>
    <row r="514" spans="3:8" hidden="1" x14ac:dyDescent="0.25">
      <c r="C514" s="5">
        <v>1015996949</v>
      </c>
    </row>
    <row r="515" spans="3:8" hidden="1" x14ac:dyDescent="0.25">
      <c r="C515" s="5">
        <v>1022395377</v>
      </c>
    </row>
    <row r="516" spans="3:8" hidden="1" x14ac:dyDescent="0.25">
      <c r="C516" s="5">
        <v>1031126649</v>
      </c>
    </row>
    <row r="517" spans="3:8" hidden="1" x14ac:dyDescent="0.25">
      <c r="C517" s="5">
        <v>19478213</v>
      </c>
    </row>
    <row r="518" spans="3:8" hidden="1" x14ac:dyDescent="0.25">
      <c r="C518" s="5">
        <v>53102476</v>
      </c>
    </row>
    <row r="519" spans="3:8" hidden="1" x14ac:dyDescent="0.25">
      <c r="C519" s="5">
        <v>80723740</v>
      </c>
    </row>
    <row r="520" spans="3:8" x14ac:dyDescent="0.25">
      <c r="C520" s="5">
        <v>216</v>
      </c>
      <c r="D520" t="s">
        <v>3356</v>
      </c>
      <c r="E520" t="str">
        <f>+CONCATENATE(C520," ",D520)</f>
        <v>216 LISTADO DE DESCUENTOS</v>
      </c>
      <c r="G520" t="s">
        <v>3357</v>
      </c>
      <c r="H520" t="str">
        <f>+CONCATENATE(C520," ",G520)</f>
        <v>216 CUENTA DE COBRO</v>
      </c>
    </row>
    <row r="521" spans="3:8" hidden="1" x14ac:dyDescent="0.25">
      <c r="C521" s="5">
        <v>1019048520</v>
      </c>
    </row>
    <row r="522" spans="3:8" hidden="1" x14ac:dyDescent="0.25">
      <c r="C522" s="5">
        <v>1073385094</v>
      </c>
    </row>
    <row r="523" spans="3:8" x14ac:dyDescent="0.25">
      <c r="C523" s="5">
        <v>218</v>
      </c>
      <c r="D523" t="s">
        <v>3356</v>
      </c>
      <c r="E523" t="str">
        <f>+CONCATENATE(C523," ",D523)</f>
        <v>218 LISTADO DE DESCUENTOS</v>
      </c>
      <c r="G523" t="s">
        <v>3357</v>
      </c>
      <c r="H523" t="str">
        <f>+CONCATENATE(C523," ",G523)</f>
        <v>218 CUENTA DE COBRO</v>
      </c>
    </row>
    <row r="524" spans="3:8" hidden="1" x14ac:dyDescent="0.25">
      <c r="C524" s="5">
        <v>60332000</v>
      </c>
    </row>
    <row r="525" spans="3:8" hidden="1" x14ac:dyDescent="0.25">
      <c r="C525" s="5">
        <v>60382889</v>
      </c>
    </row>
    <row r="526" spans="3:8" x14ac:dyDescent="0.25">
      <c r="C526" s="5">
        <v>219</v>
      </c>
      <c r="D526" t="s">
        <v>3356</v>
      </c>
      <c r="E526" t="str">
        <f>+CONCATENATE(C526," ",D526)</f>
        <v>219 LISTADO DE DESCUENTOS</v>
      </c>
      <c r="G526" t="s">
        <v>3357</v>
      </c>
      <c r="H526" t="str">
        <f>+CONCATENATE(C526," ",G526)</f>
        <v>219 CUENTA DE COBRO</v>
      </c>
    </row>
    <row r="527" spans="3:8" hidden="1" x14ac:dyDescent="0.25">
      <c r="C527" s="5">
        <v>1004803489</v>
      </c>
    </row>
    <row r="528" spans="3:8" hidden="1" x14ac:dyDescent="0.25">
      <c r="C528" s="5">
        <v>1004997557</v>
      </c>
    </row>
    <row r="529" spans="3:8" hidden="1" x14ac:dyDescent="0.25">
      <c r="C529" s="5">
        <v>1005026509</v>
      </c>
    </row>
    <row r="530" spans="3:8" hidden="1" x14ac:dyDescent="0.25">
      <c r="C530" s="5">
        <v>1065625883</v>
      </c>
    </row>
    <row r="531" spans="3:8" hidden="1" x14ac:dyDescent="0.25">
      <c r="C531" s="5">
        <v>1090388048</v>
      </c>
    </row>
    <row r="532" spans="3:8" hidden="1" x14ac:dyDescent="0.25">
      <c r="C532" s="5">
        <v>1090431333</v>
      </c>
    </row>
    <row r="533" spans="3:8" hidden="1" x14ac:dyDescent="0.25">
      <c r="C533" s="5">
        <v>1090461299</v>
      </c>
    </row>
    <row r="534" spans="3:8" hidden="1" x14ac:dyDescent="0.25">
      <c r="C534" s="5">
        <v>1090514023</v>
      </c>
    </row>
    <row r="535" spans="3:8" hidden="1" x14ac:dyDescent="0.25">
      <c r="C535" s="5">
        <v>1093742297</v>
      </c>
    </row>
    <row r="536" spans="3:8" hidden="1" x14ac:dyDescent="0.25">
      <c r="C536" s="5">
        <v>1094858731</v>
      </c>
    </row>
    <row r="537" spans="3:8" hidden="1" x14ac:dyDescent="0.25">
      <c r="C537" s="5">
        <v>1192752306</v>
      </c>
    </row>
    <row r="538" spans="3:8" hidden="1" x14ac:dyDescent="0.25">
      <c r="C538" s="5">
        <v>19710391</v>
      </c>
    </row>
    <row r="539" spans="3:8" hidden="1" x14ac:dyDescent="0.25">
      <c r="C539" s="5">
        <v>60320344</v>
      </c>
    </row>
    <row r="540" spans="3:8" hidden="1" x14ac:dyDescent="0.25">
      <c r="C540" s="5">
        <v>88289586</v>
      </c>
    </row>
    <row r="541" spans="3:8" x14ac:dyDescent="0.25">
      <c r="C541" s="5">
        <v>223</v>
      </c>
      <c r="D541" t="s">
        <v>3356</v>
      </c>
      <c r="E541" t="str">
        <f>+CONCATENATE(C541," ",D541)</f>
        <v>223 LISTADO DE DESCUENTOS</v>
      </c>
      <c r="G541" t="s">
        <v>3357</v>
      </c>
      <c r="H541" t="str">
        <f>+CONCATENATE(C541," ",G541)</f>
        <v>223 CUENTA DE COBRO</v>
      </c>
    </row>
    <row r="542" spans="3:8" hidden="1" x14ac:dyDescent="0.25">
      <c r="C542" s="5">
        <v>38282246</v>
      </c>
    </row>
    <row r="543" spans="3:8" x14ac:dyDescent="0.25">
      <c r="C543" s="5">
        <v>224</v>
      </c>
      <c r="D543" t="s">
        <v>3356</v>
      </c>
      <c r="E543" t="str">
        <f>+CONCATENATE(C543," ",D543)</f>
        <v>224 LISTADO DE DESCUENTOS</v>
      </c>
      <c r="G543" t="s">
        <v>3357</v>
      </c>
      <c r="H543" t="str">
        <f>+CONCATENATE(C543," ",G543)</f>
        <v>224 CUENTA DE COBRO</v>
      </c>
    </row>
    <row r="544" spans="3:8" hidden="1" x14ac:dyDescent="0.25">
      <c r="C544" s="5">
        <v>21111196</v>
      </c>
    </row>
    <row r="545" spans="3:8" hidden="1" x14ac:dyDescent="0.25">
      <c r="C545" s="5">
        <v>21112780</v>
      </c>
    </row>
    <row r="546" spans="3:8" hidden="1" x14ac:dyDescent="0.25">
      <c r="C546" s="5">
        <v>21113354</v>
      </c>
    </row>
    <row r="547" spans="3:8" hidden="1" x14ac:dyDescent="0.25">
      <c r="C547" s="5">
        <v>51774935</v>
      </c>
    </row>
    <row r="548" spans="3:8" hidden="1" x14ac:dyDescent="0.25">
      <c r="C548" s="5">
        <v>80276792</v>
      </c>
    </row>
    <row r="549" spans="3:8" hidden="1" x14ac:dyDescent="0.25">
      <c r="C549" s="5">
        <v>80278930</v>
      </c>
    </row>
    <row r="550" spans="3:8" x14ac:dyDescent="0.25">
      <c r="C550" s="5">
        <v>225</v>
      </c>
      <c r="D550" t="s">
        <v>3356</v>
      </c>
      <c r="E550" t="str">
        <f>+CONCATENATE(C550," ",D550)</f>
        <v>225 LISTADO DE DESCUENTOS</v>
      </c>
      <c r="G550" t="s">
        <v>3357</v>
      </c>
      <c r="H550" t="str">
        <f>+CONCATENATE(C550," ",G550)</f>
        <v>225 CUENTA DE COBRO</v>
      </c>
    </row>
    <row r="551" spans="3:8" hidden="1" x14ac:dyDescent="0.25">
      <c r="C551" s="5">
        <v>3109387</v>
      </c>
    </row>
    <row r="552" spans="3:8" x14ac:dyDescent="0.25">
      <c r="C552" s="5">
        <v>227</v>
      </c>
      <c r="D552" t="s">
        <v>3356</v>
      </c>
      <c r="E552" t="str">
        <f>+CONCATENATE(C552," ",D552)</f>
        <v>227 LISTADO DE DESCUENTOS</v>
      </c>
      <c r="G552" t="s">
        <v>3357</v>
      </c>
      <c r="H552" t="str">
        <f>+CONCATENATE(C552," ",G552)</f>
        <v>227 CUENTA DE COBRO</v>
      </c>
    </row>
    <row r="553" spans="3:8" hidden="1" x14ac:dyDescent="0.25">
      <c r="C553" s="5">
        <v>1012450469</v>
      </c>
    </row>
    <row r="554" spans="3:8" hidden="1" x14ac:dyDescent="0.25">
      <c r="C554" s="5">
        <v>1018493241</v>
      </c>
    </row>
    <row r="555" spans="3:8" hidden="1" x14ac:dyDescent="0.25">
      <c r="C555" s="5">
        <v>1022387868</v>
      </c>
    </row>
    <row r="556" spans="3:8" hidden="1" x14ac:dyDescent="0.25">
      <c r="C556" s="5">
        <v>1030591223</v>
      </c>
    </row>
    <row r="557" spans="3:8" hidden="1" x14ac:dyDescent="0.25">
      <c r="C557" s="5">
        <v>1034308253</v>
      </c>
    </row>
    <row r="558" spans="3:8" hidden="1" x14ac:dyDescent="0.25">
      <c r="C558" s="5">
        <v>1126418271</v>
      </c>
    </row>
    <row r="559" spans="3:8" hidden="1" x14ac:dyDescent="0.25">
      <c r="C559" s="5">
        <v>1127578987</v>
      </c>
    </row>
    <row r="560" spans="3:8" hidden="1" x14ac:dyDescent="0.25">
      <c r="C560" s="5">
        <v>1127589989</v>
      </c>
    </row>
    <row r="561" spans="3:8" hidden="1" x14ac:dyDescent="0.25">
      <c r="C561" s="5">
        <v>1127618390</v>
      </c>
    </row>
    <row r="562" spans="3:8" hidden="1" x14ac:dyDescent="0.25">
      <c r="C562" s="5">
        <v>1127920906</v>
      </c>
    </row>
    <row r="563" spans="3:8" hidden="1" x14ac:dyDescent="0.25">
      <c r="C563" s="5">
        <v>51750729</v>
      </c>
    </row>
    <row r="564" spans="3:8" hidden="1" x14ac:dyDescent="0.25">
      <c r="C564" s="5">
        <v>52076279</v>
      </c>
    </row>
    <row r="565" spans="3:8" hidden="1" x14ac:dyDescent="0.25">
      <c r="C565" s="5">
        <v>52147832</v>
      </c>
    </row>
    <row r="566" spans="3:8" hidden="1" x14ac:dyDescent="0.25">
      <c r="C566" s="5">
        <v>52902492</v>
      </c>
    </row>
    <row r="567" spans="3:8" hidden="1" x14ac:dyDescent="0.25">
      <c r="C567" s="5">
        <v>575270</v>
      </c>
    </row>
    <row r="568" spans="3:8" x14ac:dyDescent="0.25">
      <c r="C568" s="5">
        <v>228</v>
      </c>
      <c r="D568" t="s">
        <v>3356</v>
      </c>
      <c r="E568" t="str">
        <f>+CONCATENATE(C568," ",D568)</f>
        <v>228 LISTADO DE DESCUENTOS</v>
      </c>
      <c r="G568" t="s">
        <v>3357</v>
      </c>
      <c r="H568" t="str">
        <f>+CONCATENATE(C568," ",G568)</f>
        <v>228 CUENTA DE COBRO</v>
      </c>
    </row>
    <row r="569" spans="3:8" hidden="1" x14ac:dyDescent="0.25">
      <c r="C569" s="5">
        <v>1010185904</v>
      </c>
    </row>
    <row r="570" spans="3:8" hidden="1" x14ac:dyDescent="0.25">
      <c r="C570" s="5">
        <v>52555749</v>
      </c>
    </row>
    <row r="571" spans="3:8" hidden="1" x14ac:dyDescent="0.25">
      <c r="C571" s="5">
        <v>79942512</v>
      </c>
    </row>
    <row r="572" spans="3:8" x14ac:dyDescent="0.25">
      <c r="C572" s="5">
        <v>229</v>
      </c>
      <c r="D572" t="s">
        <v>3356</v>
      </c>
      <c r="E572" t="str">
        <f>+CONCATENATE(C572," ",D572)</f>
        <v>229 LISTADO DE DESCUENTOS</v>
      </c>
      <c r="G572" t="s">
        <v>3357</v>
      </c>
      <c r="H572" t="str">
        <f>+CONCATENATE(C572," ",G572)</f>
        <v>229 CUENTA DE COBRO</v>
      </c>
    </row>
    <row r="573" spans="3:8" hidden="1" x14ac:dyDescent="0.25">
      <c r="C573" s="5">
        <v>11344930</v>
      </c>
    </row>
    <row r="574" spans="3:8" hidden="1" x14ac:dyDescent="0.25">
      <c r="C574" s="5">
        <v>52021287</v>
      </c>
    </row>
    <row r="575" spans="3:8" x14ac:dyDescent="0.25">
      <c r="C575" s="5">
        <v>231</v>
      </c>
      <c r="D575" t="s">
        <v>3356</v>
      </c>
      <c r="E575" t="str">
        <f>+CONCATENATE(C575," ",D575)</f>
        <v>231 LISTADO DE DESCUENTOS</v>
      </c>
      <c r="G575" t="s">
        <v>3357</v>
      </c>
      <c r="H575" t="str">
        <f>+CONCATENATE(C575," ",G575)</f>
        <v>231 CUENTA DE COBRO</v>
      </c>
    </row>
    <row r="576" spans="3:8" hidden="1" x14ac:dyDescent="0.25">
      <c r="C576" s="5">
        <v>1006234596</v>
      </c>
    </row>
    <row r="577" spans="3:3" hidden="1" x14ac:dyDescent="0.25">
      <c r="C577" s="5">
        <v>1007147581</v>
      </c>
    </row>
    <row r="578" spans="3:3" hidden="1" x14ac:dyDescent="0.25">
      <c r="C578" s="5">
        <v>1012399747</v>
      </c>
    </row>
    <row r="579" spans="3:3" hidden="1" x14ac:dyDescent="0.25">
      <c r="C579" s="5">
        <v>1112480578</v>
      </c>
    </row>
    <row r="580" spans="3:3" hidden="1" x14ac:dyDescent="0.25">
      <c r="C580" s="5">
        <v>1112493936</v>
      </c>
    </row>
    <row r="581" spans="3:3" hidden="1" x14ac:dyDescent="0.25">
      <c r="C581" s="5">
        <v>1118297002</v>
      </c>
    </row>
    <row r="582" spans="3:3" hidden="1" x14ac:dyDescent="0.25">
      <c r="C582" s="5">
        <v>1130603717</v>
      </c>
    </row>
    <row r="583" spans="3:3" hidden="1" x14ac:dyDescent="0.25">
      <c r="C583" s="5">
        <v>1130680526</v>
      </c>
    </row>
    <row r="584" spans="3:3" hidden="1" x14ac:dyDescent="0.25">
      <c r="C584" s="5">
        <v>1144038715</v>
      </c>
    </row>
    <row r="585" spans="3:3" hidden="1" x14ac:dyDescent="0.25">
      <c r="C585" s="5">
        <v>1144057103</v>
      </c>
    </row>
    <row r="586" spans="3:3" hidden="1" x14ac:dyDescent="0.25">
      <c r="C586" s="5">
        <v>16823511</v>
      </c>
    </row>
    <row r="587" spans="3:3" hidden="1" x14ac:dyDescent="0.25">
      <c r="C587" s="5">
        <v>16829311</v>
      </c>
    </row>
    <row r="588" spans="3:3" hidden="1" x14ac:dyDescent="0.25">
      <c r="C588" s="5">
        <v>16834492</v>
      </c>
    </row>
    <row r="589" spans="3:3" hidden="1" x14ac:dyDescent="0.25">
      <c r="C589" s="5">
        <v>16839602</v>
      </c>
    </row>
    <row r="590" spans="3:3" hidden="1" x14ac:dyDescent="0.25">
      <c r="C590" s="5">
        <v>31539455</v>
      </c>
    </row>
    <row r="591" spans="3:3" hidden="1" x14ac:dyDescent="0.25">
      <c r="C591" s="5">
        <v>38602041</v>
      </c>
    </row>
    <row r="592" spans="3:3" hidden="1" x14ac:dyDescent="0.25">
      <c r="C592" s="5">
        <v>4639915</v>
      </c>
    </row>
    <row r="593" spans="3:8" hidden="1" x14ac:dyDescent="0.25">
      <c r="C593" s="5">
        <v>66842267</v>
      </c>
    </row>
    <row r="594" spans="3:8" hidden="1" x14ac:dyDescent="0.25">
      <c r="C594" s="5">
        <v>76307631</v>
      </c>
    </row>
    <row r="595" spans="3:8" hidden="1" x14ac:dyDescent="0.25">
      <c r="C595" s="5">
        <v>94383837</v>
      </c>
    </row>
    <row r="596" spans="3:8" x14ac:dyDescent="0.25">
      <c r="C596" s="5">
        <v>236</v>
      </c>
      <c r="D596" t="s">
        <v>3356</v>
      </c>
      <c r="E596" t="str">
        <f>+CONCATENATE(C596," ",D596)</f>
        <v>236 LISTADO DE DESCUENTOS</v>
      </c>
      <c r="G596" t="s">
        <v>3357</v>
      </c>
      <c r="H596" t="str">
        <f>+CONCATENATE(C596," ",G596)</f>
        <v>236 CUENTA DE COBRO</v>
      </c>
    </row>
    <row r="597" spans="3:8" hidden="1" x14ac:dyDescent="0.25">
      <c r="C597" s="5">
        <v>15906453</v>
      </c>
    </row>
    <row r="598" spans="3:8" hidden="1" x14ac:dyDescent="0.25">
      <c r="C598" s="5">
        <v>30299393</v>
      </c>
    </row>
    <row r="599" spans="3:8" hidden="1" x14ac:dyDescent="0.25">
      <c r="C599" s="5">
        <v>24718474</v>
      </c>
    </row>
    <row r="600" spans="3:8" hidden="1" x14ac:dyDescent="0.25">
      <c r="C600" s="5">
        <v>24388005</v>
      </c>
    </row>
    <row r="601" spans="3:8" hidden="1" x14ac:dyDescent="0.25">
      <c r="C601" s="5">
        <v>30316648</v>
      </c>
    </row>
    <row r="602" spans="3:8" x14ac:dyDescent="0.25">
      <c r="C602" s="5">
        <v>237</v>
      </c>
      <c r="D602" t="s">
        <v>3356</v>
      </c>
      <c r="E602" t="str">
        <f>+CONCATENATE(C602," ",D602)</f>
        <v>237 LISTADO DE DESCUENTOS</v>
      </c>
      <c r="G602" t="s">
        <v>3357</v>
      </c>
      <c r="H602" t="str">
        <f>+CONCATENATE(C602," ",G602)</f>
        <v>237 CUENTA DE COBRO</v>
      </c>
    </row>
    <row r="603" spans="3:8" hidden="1" x14ac:dyDescent="0.25">
      <c r="C603" s="5">
        <v>65740808</v>
      </c>
    </row>
    <row r="604" spans="3:8" hidden="1" x14ac:dyDescent="0.25">
      <c r="C604" s="5">
        <v>93379838</v>
      </c>
    </row>
    <row r="605" spans="3:8" x14ac:dyDescent="0.25">
      <c r="C605" s="5">
        <v>241</v>
      </c>
      <c r="D605" t="s">
        <v>3356</v>
      </c>
      <c r="E605" t="str">
        <f>+CONCATENATE(C605," ",D605)</f>
        <v>241 LISTADO DE DESCUENTOS</v>
      </c>
      <c r="G605" t="s">
        <v>3357</v>
      </c>
      <c r="H605" t="str">
        <f>+CONCATENATE(C605," ",G605)</f>
        <v>241 CUENTA DE COBRO</v>
      </c>
    </row>
    <row r="606" spans="3:8" hidden="1" x14ac:dyDescent="0.25">
      <c r="C606" s="5">
        <v>1004910298</v>
      </c>
    </row>
    <row r="607" spans="3:8" hidden="1" x14ac:dyDescent="0.25">
      <c r="C607" s="5">
        <v>1015396558</v>
      </c>
    </row>
    <row r="608" spans="3:8" hidden="1" x14ac:dyDescent="0.25">
      <c r="C608" s="5">
        <v>1090471499</v>
      </c>
    </row>
    <row r="609" spans="3:3" hidden="1" x14ac:dyDescent="0.25">
      <c r="C609" s="5">
        <v>1093753286</v>
      </c>
    </row>
    <row r="610" spans="3:3" hidden="1" x14ac:dyDescent="0.25">
      <c r="C610" s="5">
        <v>13478722</v>
      </c>
    </row>
    <row r="611" spans="3:3" hidden="1" x14ac:dyDescent="0.25">
      <c r="C611" s="5">
        <v>27887388</v>
      </c>
    </row>
    <row r="612" spans="3:3" hidden="1" x14ac:dyDescent="0.25">
      <c r="C612" s="5">
        <v>32700846</v>
      </c>
    </row>
    <row r="613" spans="3:3" hidden="1" x14ac:dyDescent="0.25">
      <c r="C613" s="5">
        <v>37290440</v>
      </c>
    </row>
    <row r="614" spans="3:3" hidden="1" x14ac:dyDescent="0.25">
      <c r="C614" s="5">
        <v>40390019</v>
      </c>
    </row>
    <row r="615" spans="3:3" hidden="1" x14ac:dyDescent="0.25">
      <c r="C615" s="5">
        <v>60250685</v>
      </c>
    </row>
    <row r="616" spans="3:3" hidden="1" x14ac:dyDescent="0.25">
      <c r="C616" s="5">
        <v>60279015</v>
      </c>
    </row>
    <row r="617" spans="3:3" hidden="1" x14ac:dyDescent="0.25">
      <c r="C617" s="5">
        <v>60311524</v>
      </c>
    </row>
    <row r="618" spans="3:3" hidden="1" x14ac:dyDescent="0.25">
      <c r="C618" s="5">
        <v>60335371</v>
      </c>
    </row>
    <row r="619" spans="3:3" hidden="1" x14ac:dyDescent="0.25">
      <c r="C619" s="5">
        <v>60363510</v>
      </c>
    </row>
    <row r="620" spans="3:3" hidden="1" x14ac:dyDescent="0.25">
      <c r="C620" s="5">
        <v>60374908</v>
      </c>
    </row>
    <row r="621" spans="3:3" hidden="1" x14ac:dyDescent="0.25">
      <c r="C621" s="5">
        <v>60378058</v>
      </c>
    </row>
    <row r="622" spans="3:3" hidden="1" x14ac:dyDescent="0.25">
      <c r="C622" s="5">
        <v>60413203</v>
      </c>
    </row>
    <row r="623" spans="3:3" hidden="1" x14ac:dyDescent="0.25">
      <c r="C623" s="5">
        <v>60422646</v>
      </c>
    </row>
    <row r="624" spans="3:3" hidden="1" x14ac:dyDescent="0.25">
      <c r="C624" s="5">
        <v>60444238</v>
      </c>
    </row>
    <row r="625" spans="3:8" hidden="1" x14ac:dyDescent="0.25">
      <c r="C625" s="5">
        <v>60444560</v>
      </c>
    </row>
    <row r="626" spans="3:8" hidden="1" x14ac:dyDescent="0.25">
      <c r="C626" s="5">
        <v>60445039</v>
      </c>
    </row>
    <row r="627" spans="3:8" hidden="1" x14ac:dyDescent="0.25">
      <c r="C627" s="5">
        <v>63297059</v>
      </c>
    </row>
    <row r="628" spans="3:8" x14ac:dyDescent="0.25">
      <c r="C628" s="5">
        <v>243</v>
      </c>
      <c r="D628" t="s">
        <v>3356</v>
      </c>
      <c r="E628" t="str">
        <f>+CONCATENATE(C628," ",D628)</f>
        <v>243 LISTADO DE DESCUENTOS</v>
      </c>
      <c r="G628" t="s">
        <v>3357</v>
      </c>
      <c r="H628" t="str">
        <f>+CONCATENATE(C628," ",G628)</f>
        <v>243 CUENTA DE COBRO</v>
      </c>
    </row>
    <row r="629" spans="3:8" hidden="1" x14ac:dyDescent="0.25">
      <c r="C629" s="5">
        <v>1007799294</v>
      </c>
    </row>
    <row r="630" spans="3:8" hidden="1" x14ac:dyDescent="0.25">
      <c r="C630" s="5">
        <v>79460159</v>
      </c>
    </row>
    <row r="631" spans="3:8" x14ac:dyDescent="0.25">
      <c r="C631" s="5">
        <v>244</v>
      </c>
      <c r="D631" t="s">
        <v>3356</v>
      </c>
      <c r="E631" t="str">
        <f>+CONCATENATE(C631," ",D631)</f>
        <v>244 LISTADO DE DESCUENTOS</v>
      </c>
      <c r="G631" t="s">
        <v>3357</v>
      </c>
      <c r="H631" t="str">
        <f>+CONCATENATE(C631," ",G631)</f>
        <v>244 CUENTA DE COBRO</v>
      </c>
    </row>
    <row r="632" spans="3:8" hidden="1" x14ac:dyDescent="0.25">
      <c r="C632" s="5">
        <v>1042421047</v>
      </c>
    </row>
    <row r="633" spans="3:8" hidden="1" x14ac:dyDescent="0.25">
      <c r="C633" s="5">
        <v>12632930</v>
      </c>
    </row>
    <row r="634" spans="3:8" hidden="1" x14ac:dyDescent="0.25">
      <c r="C634" s="5">
        <v>37748309</v>
      </c>
    </row>
    <row r="635" spans="3:8" hidden="1" x14ac:dyDescent="0.25">
      <c r="C635" s="5">
        <v>45555938</v>
      </c>
    </row>
    <row r="636" spans="3:8" x14ac:dyDescent="0.25">
      <c r="C636" s="5">
        <v>246</v>
      </c>
      <c r="D636" t="s">
        <v>3356</v>
      </c>
      <c r="E636" t="str">
        <f>+CONCATENATE(C636," ",D636)</f>
        <v>246 LISTADO DE DESCUENTOS</v>
      </c>
      <c r="G636" t="s">
        <v>3357</v>
      </c>
      <c r="H636" t="str">
        <f>+CONCATENATE(C636," ",G636)</f>
        <v>246 CUENTA DE COBRO</v>
      </c>
    </row>
    <row r="637" spans="3:8" hidden="1" x14ac:dyDescent="0.25">
      <c r="C637" s="5">
        <v>1073244642</v>
      </c>
    </row>
    <row r="638" spans="3:8" hidden="1" x14ac:dyDescent="0.25">
      <c r="C638" s="5">
        <v>79189364</v>
      </c>
    </row>
    <row r="639" spans="3:8" hidden="1" x14ac:dyDescent="0.25">
      <c r="C639" s="5">
        <v>80229810</v>
      </c>
    </row>
    <row r="640" spans="3:8" hidden="1" x14ac:dyDescent="0.25">
      <c r="C640" s="5">
        <v>91013064</v>
      </c>
    </row>
    <row r="641" spans="3:8" x14ac:dyDescent="0.25">
      <c r="C641" s="5">
        <v>250</v>
      </c>
      <c r="D641" t="s">
        <v>3356</v>
      </c>
      <c r="E641" t="str">
        <f>+CONCATENATE(C641," ",D641)</f>
        <v>250 LISTADO DE DESCUENTOS</v>
      </c>
      <c r="G641" t="s">
        <v>3357</v>
      </c>
      <c r="H641" t="str">
        <f>+CONCATENATE(C641," ",G641)</f>
        <v>250 CUENTA DE COBRO</v>
      </c>
    </row>
    <row r="642" spans="3:8" hidden="1" x14ac:dyDescent="0.25">
      <c r="C642" s="5">
        <v>1000018977</v>
      </c>
    </row>
    <row r="643" spans="3:8" hidden="1" x14ac:dyDescent="0.25">
      <c r="C643" s="5">
        <v>1013584738</v>
      </c>
    </row>
    <row r="644" spans="3:8" hidden="1" x14ac:dyDescent="0.25">
      <c r="C644" s="5">
        <v>1000618536</v>
      </c>
    </row>
    <row r="645" spans="3:8" hidden="1" x14ac:dyDescent="0.25">
      <c r="C645" s="5">
        <v>1003566812</v>
      </c>
    </row>
    <row r="646" spans="3:8" hidden="1" x14ac:dyDescent="0.25">
      <c r="C646" s="5">
        <v>1004912935</v>
      </c>
    </row>
    <row r="647" spans="3:8" hidden="1" x14ac:dyDescent="0.25">
      <c r="C647" s="5">
        <v>1010214649</v>
      </c>
    </row>
    <row r="648" spans="3:8" hidden="1" x14ac:dyDescent="0.25">
      <c r="C648" s="5">
        <v>1012334286</v>
      </c>
    </row>
    <row r="649" spans="3:8" hidden="1" x14ac:dyDescent="0.25">
      <c r="C649" s="5">
        <v>1012379010</v>
      </c>
    </row>
    <row r="650" spans="3:8" hidden="1" x14ac:dyDescent="0.25">
      <c r="C650" s="5">
        <v>1012415903</v>
      </c>
    </row>
    <row r="651" spans="3:8" hidden="1" x14ac:dyDescent="0.25">
      <c r="C651" s="5">
        <v>1012431384</v>
      </c>
    </row>
    <row r="652" spans="3:8" hidden="1" x14ac:dyDescent="0.25">
      <c r="C652" s="5">
        <v>1012439879</v>
      </c>
    </row>
    <row r="653" spans="3:8" hidden="1" x14ac:dyDescent="0.25">
      <c r="C653" s="5">
        <v>1014184152</v>
      </c>
    </row>
    <row r="654" spans="3:8" hidden="1" x14ac:dyDescent="0.25">
      <c r="C654" s="5">
        <v>1014190743</v>
      </c>
    </row>
    <row r="655" spans="3:8" hidden="1" x14ac:dyDescent="0.25">
      <c r="C655" s="5">
        <v>1016003001</v>
      </c>
    </row>
    <row r="656" spans="3:8" hidden="1" x14ac:dyDescent="0.25">
      <c r="C656" s="5">
        <v>1016053423</v>
      </c>
    </row>
    <row r="657" spans="3:3" hidden="1" x14ac:dyDescent="0.25">
      <c r="C657" s="5">
        <v>1016082628</v>
      </c>
    </row>
    <row r="658" spans="3:3" hidden="1" x14ac:dyDescent="0.25">
      <c r="C658" s="5">
        <v>1017135605</v>
      </c>
    </row>
    <row r="659" spans="3:3" hidden="1" x14ac:dyDescent="0.25">
      <c r="C659" s="5">
        <v>1018409254</v>
      </c>
    </row>
    <row r="660" spans="3:3" hidden="1" x14ac:dyDescent="0.25">
      <c r="C660" s="5">
        <v>1018447256</v>
      </c>
    </row>
    <row r="661" spans="3:3" hidden="1" x14ac:dyDescent="0.25">
      <c r="C661" s="5">
        <v>1018474643</v>
      </c>
    </row>
    <row r="662" spans="3:3" hidden="1" x14ac:dyDescent="0.25">
      <c r="C662" s="5">
        <v>1019003840</v>
      </c>
    </row>
    <row r="663" spans="3:3" hidden="1" x14ac:dyDescent="0.25">
      <c r="C663" s="5">
        <v>1019067197</v>
      </c>
    </row>
    <row r="664" spans="3:3" hidden="1" x14ac:dyDescent="0.25">
      <c r="C664" s="5">
        <v>1019123585</v>
      </c>
    </row>
    <row r="665" spans="3:3" hidden="1" x14ac:dyDescent="0.25">
      <c r="C665" s="5">
        <v>1022352241</v>
      </c>
    </row>
    <row r="666" spans="3:3" hidden="1" x14ac:dyDescent="0.25">
      <c r="C666" s="5">
        <v>1022440429</v>
      </c>
    </row>
    <row r="667" spans="3:3" hidden="1" x14ac:dyDescent="0.25">
      <c r="C667" s="5">
        <v>1022969267</v>
      </c>
    </row>
    <row r="668" spans="3:3" hidden="1" x14ac:dyDescent="0.25">
      <c r="C668" s="5">
        <v>1022998729</v>
      </c>
    </row>
    <row r="669" spans="3:3" hidden="1" x14ac:dyDescent="0.25">
      <c r="C669" s="5">
        <v>1023928369</v>
      </c>
    </row>
    <row r="670" spans="3:3" hidden="1" x14ac:dyDescent="0.25">
      <c r="C670" s="5">
        <v>1024484025</v>
      </c>
    </row>
    <row r="671" spans="3:3" hidden="1" x14ac:dyDescent="0.25">
      <c r="C671" s="5">
        <v>1024546172</v>
      </c>
    </row>
    <row r="672" spans="3:3" hidden="1" x14ac:dyDescent="0.25">
      <c r="C672" s="5">
        <v>1030641789</v>
      </c>
    </row>
    <row r="673" spans="3:3" hidden="1" x14ac:dyDescent="0.25">
      <c r="C673" s="5">
        <v>1032410534</v>
      </c>
    </row>
    <row r="674" spans="3:3" hidden="1" x14ac:dyDescent="0.25">
      <c r="C674" s="5">
        <v>1032412946</v>
      </c>
    </row>
    <row r="675" spans="3:3" hidden="1" x14ac:dyDescent="0.25">
      <c r="C675" s="5">
        <v>1032490992</v>
      </c>
    </row>
    <row r="676" spans="3:3" hidden="1" x14ac:dyDescent="0.25">
      <c r="C676" s="5">
        <v>1033693592</v>
      </c>
    </row>
    <row r="677" spans="3:3" hidden="1" x14ac:dyDescent="0.25">
      <c r="C677" s="5">
        <v>1033703906</v>
      </c>
    </row>
    <row r="678" spans="3:3" hidden="1" x14ac:dyDescent="0.25">
      <c r="C678" s="5">
        <v>1033721281</v>
      </c>
    </row>
    <row r="679" spans="3:3" hidden="1" x14ac:dyDescent="0.25">
      <c r="C679" s="5">
        <v>1033728780</v>
      </c>
    </row>
    <row r="680" spans="3:3" hidden="1" x14ac:dyDescent="0.25">
      <c r="C680" s="5">
        <v>1033751710</v>
      </c>
    </row>
    <row r="681" spans="3:3" hidden="1" x14ac:dyDescent="0.25">
      <c r="C681" s="5">
        <v>1033769423</v>
      </c>
    </row>
    <row r="682" spans="3:3" hidden="1" x14ac:dyDescent="0.25">
      <c r="C682" s="5">
        <v>1033795939</v>
      </c>
    </row>
    <row r="683" spans="3:3" hidden="1" x14ac:dyDescent="0.25">
      <c r="C683" s="5">
        <v>1038359988</v>
      </c>
    </row>
    <row r="684" spans="3:3" hidden="1" x14ac:dyDescent="0.25">
      <c r="C684" s="5">
        <v>1051336474</v>
      </c>
    </row>
    <row r="685" spans="3:3" hidden="1" x14ac:dyDescent="0.25">
      <c r="C685" s="5">
        <v>1055333226</v>
      </c>
    </row>
    <row r="686" spans="3:3" hidden="1" x14ac:dyDescent="0.25">
      <c r="C686" s="5">
        <v>1069852954</v>
      </c>
    </row>
    <row r="687" spans="3:3" hidden="1" x14ac:dyDescent="0.25">
      <c r="C687" s="5">
        <v>1072168350</v>
      </c>
    </row>
    <row r="688" spans="3:3" hidden="1" x14ac:dyDescent="0.25">
      <c r="C688" s="5">
        <v>1073426609</v>
      </c>
    </row>
    <row r="689" spans="3:3" hidden="1" x14ac:dyDescent="0.25">
      <c r="C689" s="5">
        <v>1077147473</v>
      </c>
    </row>
    <row r="690" spans="3:3" hidden="1" x14ac:dyDescent="0.25">
      <c r="C690" s="5">
        <v>1118167268</v>
      </c>
    </row>
    <row r="691" spans="3:3" hidden="1" x14ac:dyDescent="0.25">
      <c r="C691" s="5">
        <v>11188230</v>
      </c>
    </row>
    <row r="692" spans="3:3" hidden="1" x14ac:dyDescent="0.25">
      <c r="C692" s="5">
        <v>1121860940</v>
      </c>
    </row>
    <row r="693" spans="3:3" hidden="1" x14ac:dyDescent="0.25">
      <c r="C693" s="5">
        <v>1121924307</v>
      </c>
    </row>
    <row r="694" spans="3:3" hidden="1" x14ac:dyDescent="0.25">
      <c r="C694" s="5">
        <v>1129487358</v>
      </c>
    </row>
    <row r="695" spans="3:3" hidden="1" x14ac:dyDescent="0.25">
      <c r="C695" s="5">
        <v>1143118330</v>
      </c>
    </row>
    <row r="696" spans="3:3" hidden="1" x14ac:dyDescent="0.25">
      <c r="C696" s="5">
        <v>11447625</v>
      </c>
    </row>
    <row r="697" spans="3:3" hidden="1" x14ac:dyDescent="0.25">
      <c r="C697" s="5">
        <v>1151949437</v>
      </c>
    </row>
    <row r="698" spans="3:3" hidden="1" x14ac:dyDescent="0.25">
      <c r="C698" s="5">
        <v>19440138</v>
      </c>
    </row>
    <row r="699" spans="3:3" hidden="1" x14ac:dyDescent="0.25">
      <c r="C699" s="5">
        <v>30385951</v>
      </c>
    </row>
    <row r="700" spans="3:3" hidden="1" x14ac:dyDescent="0.25">
      <c r="C700" s="5">
        <v>3059500</v>
      </c>
    </row>
    <row r="701" spans="3:3" hidden="1" x14ac:dyDescent="0.25">
      <c r="C701" s="5">
        <v>3188867</v>
      </c>
    </row>
    <row r="702" spans="3:3" hidden="1" x14ac:dyDescent="0.25">
      <c r="C702" s="5">
        <v>39657374</v>
      </c>
    </row>
    <row r="703" spans="3:3" hidden="1" x14ac:dyDescent="0.25">
      <c r="C703" s="5">
        <v>4069519</v>
      </c>
    </row>
    <row r="704" spans="3:3" hidden="1" x14ac:dyDescent="0.25">
      <c r="C704" s="5">
        <v>4297454</v>
      </c>
    </row>
    <row r="705" spans="3:3" hidden="1" x14ac:dyDescent="0.25">
      <c r="C705" s="5">
        <v>52866930</v>
      </c>
    </row>
    <row r="706" spans="3:3" hidden="1" x14ac:dyDescent="0.25">
      <c r="C706" s="5">
        <v>52886934</v>
      </c>
    </row>
    <row r="707" spans="3:3" hidden="1" x14ac:dyDescent="0.25">
      <c r="C707" s="5">
        <v>65778386</v>
      </c>
    </row>
    <row r="708" spans="3:3" hidden="1" x14ac:dyDescent="0.25">
      <c r="C708" s="5">
        <v>71218228</v>
      </c>
    </row>
    <row r="709" spans="3:3" hidden="1" x14ac:dyDescent="0.25">
      <c r="C709" s="5">
        <v>71781474</v>
      </c>
    </row>
    <row r="710" spans="3:3" hidden="1" x14ac:dyDescent="0.25">
      <c r="C710" s="5">
        <v>79399169</v>
      </c>
    </row>
    <row r="711" spans="3:3" hidden="1" x14ac:dyDescent="0.25">
      <c r="C711" s="5">
        <v>79687022</v>
      </c>
    </row>
    <row r="712" spans="3:3" hidden="1" x14ac:dyDescent="0.25">
      <c r="C712" s="5">
        <v>79713963</v>
      </c>
    </row>
    <row r="713" spans="3:3" hidden="1" x14ac:dyDescent="0.25">
      <c r="C713" s="5">
        <v>79767823</v>
      </c>
    </row>
    <row r="714" spans="3:3" hidden="1" x14ac:dyDescent="0.25">
      <c r="C714" s="5">
        <v>79918670</v>
      </c>
    </row>
    <row r="715" spans="3:3" hidden="1" x14ac:dyDescent="0.25">
      <c r="C715" s="5">
        <v>79952129</v>
      </c>
    </row>
    <row r="716" spans="3:3" hidden="1" x14ac:dyDescent="0.25">
      <c r="C716" s="5">
        <v>80145895</v>
      </c>
    </row>
    <row r="717" spans="3:3" hidden="1" x14ac:dyDescent="0.25">
      <c r="C717" s="5">
        <v>80184370</v>
      </c>
    </row>
    <row r="718" spans="3:3" hidden="1" x14ac:dyDescent="0.25">
      <c r="C718" s="5">
        <v>80233418</v>
      </c>
    </row>
    <row r="719" spans="3:3" hidden="1" x14ac:dyDescent="0.25">
      <c r="C719" s="5">
        <v>80722217</v>
      </c>
    </row>
    <row r="720" spans="3:3" hidden="1" x14ac:dyDescent="0.25">
      <c r="C720" s="5">
        <v>80736224</v>
      </c>
    </row>
    <row r="721" spans="3:8" hidden="1" x14ac:dyDescent="0.25">
      <c r="C721" s="5">
        <v>80902506</v>
      </c>
    </row>
    <row r="722" spans="3:8" hidden="1" x14ac:dyDescent="0.25">
      <c r="C722" s="5">
        <v>80921216</v>
      </c>
    </row>
    <row r="723" spans="3:8" hidden="1" x14ac:dyDescent="0.25">
      <c r="C723" s="5">
        <v>8357708</v>
      </c>
    </row>
    <row r="724" spans="3:8" hidden="1" x14ac:dyDescent="0.25">
      <c r="C724" s="5">
        <v>93421255</v>
      </c>
    </row>
    <row r="725" spans="3:8" x14ac:dyDescent="0.25">
      <c r="C725" s="5">
        <v>252</v>
      </c>
      <c r="D725" t="s">
        <v>3356</v>
      </c>
      <c r="E725" t="str">
        <f>+CONCATENATE(C725," ",D725)</f>
        <v>252 LISTADO DE DESCUENTOS</v>
      </c>
      <c r="G725" t="s">
        <v>3357</v>
      </c>
      <c r="H725" t="str">
        <f>+CONCATENATE(C725," ",G725)</f>
        <v>252 CUENTA DE COBRO</v>
      </c>
    </row>
    <row r="726" spans="3:8" hidden="1" x14ac:dyDescent="0.25">
      <c r="C726" s="5">
        <v>24330343</v>
      </c>
    </row>
    <row r="727" spans="3:8" hidden="1" x14ac:dyDescent="0.25">
      <c r="C727" s="5">
        <v>75070487</v>
      </c>
    </row>
    <row r="728" spans="3:8" x14ac:dyDescent="0.25">
      <c r="C728" s="5">
        <v>254</v>
      </c>
      <c r="D728" t="s">
        <v>3356</v>
      </c>
      <c r="E728" t="str">
        <f>+CONCATENATE(C728," ",D728)</f>
        <v>254 LISTADO DE DESCUENTOS</v>
      </c>
      <c r="G728" t="s">
        <v>3357</v>
      </c>
      <c r="H728" t="str">
        <f>+CONCATENATE(C728," ",G728)</f>
        <v>254 CUENTA DE COBRO</v>
      </c>
    </row>
    <row r="729" spans="3:8" hidden="1" x14ac:dyDescent="0.25">
      <c r="C729" s="5">
        <v>1004879548</v>
      </c>
    </row>
    <row r="730" spans="3:8" hidden="1" x14ac:dyDescent="0.25">
      <c r="C730" s="5">
        <v>88219566</v>
      </c>
    </row>
    <row r="731" spans="3:8" hidden="1" x14ac:dyDescent="0.25">
      <c r="C731" s="5">
        <v>1007020423</v>
      </c>
    </row>
    <row r="732" spans="3:8" hidden="1" x14ac:dyDescent="0.25">
      <c r="C732" s="5">
        <v>1007197477</v>
      </c>
    </row>
    <row r="733" spans="3:8" hidden="1" x14ac:dyDescent="0.25">
      <c r="C733" s="5">
        <v>1007631669</v>
      </c>
    </row>
    <row r="734" spans="3:8" hidden="1" x14ac:dyDescent="0.25">
      <c r="C734" s="5">
        <v>1010163885</v>
      </c>
    </row>
    <row r="735" spans="3:8" hidden="1" x14ac:dyDescent="0.25">
      <c r="C735" s="5">
        <v>1019014552</v>
      </c>
    </row>
    <row r="736" spans="3:8" hidden="1" x14ac:dyDescent="0.25">
      <c r="C736" s="5">
        <v>1063173706</v>
      </c>
    </row>
    <row r="737" spans="3:3" hidden="1" x14ac:dyDescent="0.25">
      <c r="C737" s="5">
        <v>1090385792</v>
      </c>
    </row>
    <row r="738" spans="3:3" hidden="1" x14ac:dyDescent="0.25">
      <c r="C738" s="5">
        <v>1090405049</v>
      </c>
    </row>
    <row r="739" spans="3:3" hidden="1" x14ac:dyDescent="0.25">
      <c r="C739" s="5">
        <v>1090418202</v>
      </c>
    </row>
    <row r="740" spans="3:3" hidden="1" x14ac:dyDescent="0.25">
      <c r="C740" s="5">
        <v>1090419133</v>
      </c>
    </row>
    <row r="741" spans="3:3" hidden="1" x14ac:dyDescent="0.25">
      <c r="C741" s="5">
        <v>1090463991</v>
      </c>
    </row>
    <row r="742" spans="3:3" hidden="1" x14ac:dyDescent="0.25">
      <c r="C742" s="5">
        <v>1090507907</v>
      </c>
    </row>
    <row r="743" spans="3:3" hidden="1" x14ac:dyDescent="0.25">
      <c r="C743" s="5">
        <v>1091163045</v>
      </c>
    </row>
    <row r="744" spans="3:3" hidden="1" x14ac:dyDescent="0.25">
      <c r="C744" s="5">
        <v>1091806158</v>
      </c>
    </row>
    <row r="745" spans="3:3" hidden="1" x14ac:dyDescent="0.25">
      <c r="C745" s="5">
        <v>1092355519</v>
      </c>
    </row>
    <row r="746" spans="3:3" hidden="1" x14ac:dyDescent="0.25">
      <c r="C746" s="5">
        <v>1093738679</v>
      </c>
    </row>
    <row r="747" spans="3:3" hidden="1" x14ac:dyDescent="0.25">
      <c r="C747" s="5">
        <v>1093763978</v>
      </c>
    </row>
    <row r="748" spans="3:3" hidden="1" x14ac:dyDescent="0.25">
      <c r="C748" s="5">
        <v>1093787822</v>
      </c>
    </row>
    <row r="749" spans="3:3" hidden="1" x14ac:dyDescent="0.25">
      <c r="C749" s="5">
        <v>1094244405</v>
      </c>
    </row>
    <row r="750" spans="3:3" hidden="1" x14ac:dyDescent="0.25">
      <c r="C750" s="5">
        <v>1094284132</v>
      </c>
    </row>
    <row r="751" spans="3:3" hidden="1" x14ac:dyDescent="0.25">
      <c r="C751" s="5">
        <v>1094368978</v>
      </c>
    </row>
    <row r="752" spans="3:3" hidden="1" x14ac:dyDescent="0.25">
      <c r="C752" s="5">
        <v>1127614127</v>
      </c>
    </row>
    <row r="753" spans="3:3" hidden="1" x14ac:dyDescent="0.25">
      <c r="C753" s="5">
        <v>13259419</v>
      </c>
    </row>
    <row r="754" spans="3:3" hidden="1" x14ac:dyDescent="0.25">
      <c r="C754" s="5">
        <v>13278294</v>
      </c>
    </row>
    <row r="755" spans="3:3" hidden="1" x14ac:dyDescent="0.25">
      <c r="C755" s="5">
        <v>13338984</v>
      </c>
    </row>
    <row r="756" spans="3:3" hidden="1" x14ac:dyDescent="0.25">
      <c r="C756" s="5">
        <v>13389827</v>
      </c>
    </row>
    <row r="757" spans="3:3" hidden="1" x14ac:dyDescent="0.25">
      <c r="C757" s="5">
        <v>13390651</v>
      </c>
    </row>
    <row r="758" spans="3:3" hidden="1" x14ac:dyDescent="0.25">
      <c r="C758" s="5">
        <v>13391331</v>
      </c>
    </row>
    <row r="759" spans="3:3" hidden="1" x14ac:dyDescent="0.25">
      <c r="C759" s="5">
        <v>13412874</v>
      </c>
    </row>
    <row r="760" spans="3:3" hidden="1" x14ac:dyDescent="0.25">
      <c r="C760" s="5">
        <v>13441171</v>
      </c>
    </row>
    <row r="761" spans="3:3" hidden="1" x14ac:dyDescent="0.25">
      <c r="C761" s="5">
        <v>13503155</v>
      </c>
    </row>
    <row r="762" spans="3:3" hidden="1" x14ac:dyDescent="0.25">
      <c r="C762" s="5">
        <v>13852501</v>
      </c>
    </row>
    <row r="763" spans="3:3" hidden="1" x14ac:dyDescent="0.25">
      <c r="C763" s="5">
        <v>27592994</v>
      </c>
    </row>
    <row r="764" spans="3:3" hidden="1" x14ac:dyDescent="0.25">
      <c r="C764" s="5">
        <v>27602888</v>
      </c>
    </row>
    <row r="765" spans="3:3" hidden="1" x14ac:dyDescent="0.25">
      <c r="C765" s="5">
        <v>27605550</v>
      </c>
    </row>
    <row r="766" spans="3:3" hidden="1" x14ac:dyDescent="0.25">
      <c r="C766" s="5">
        <v>27794166</v>
      </c>
    </row>
    <row r="767" spans="3:3" hidden="1" x14ac:dyDescent="0.25">
      <c r="C767" s="5">
        <v>37272826</v>
      </c>
    </row>
    <row r="768" spans="3:3" hidden="1" x14ac:dyDescent="0.25">
      <c r="C768" s="5">
        <v>37273284</v>
      </c>
    </row>
    <row r="769" spans="3:3" hidden="1" x14ac:dyDescent="0.25">
      <c r="C769" s="5">
        <v>37336766</v>
      </c>
    </row>
    <row r="770" spans="3:3" hidden="1" x14ac:dyDescent="0.25">
      <c r="C770" s="5">
        <v>37390826</v>
      </c>
    </row>
    <row r="771" spans="3:3" hidden="1" x14ac:dyDescent="0.25">
      <c r="C771" s="5">
        <v>40505921</v>
      </c>
    </row>
    <row r="772" spans="3:3" hidden="1" x14ac:dyDescent="0.25">
      <c r="C772" s="5">
        <v>5483476</v>
      </c>
    </row>
    <row r="773" spans="3:3" hidden="1" x14ac:dyDescent="0.25">
      <c r="C773" s="5">
        <v>60261102</v>
      </c>
    </row>
    <row r="774" spans="3:3" hidden="1" x14ac:dyDescent="0.25">
      <c r="C774" s="5">
        <v>60319373</v>
      </c>
    </row>
    <row r="775" spans="3:3" hidden="1" x14ac:dyDescent="0.25">
      <c r="C775" s="5">
        <v>60344112</v>
      </c>
    </row>
    <row r="776" spans="3:3" hidden="1" x14ac:dyDescent="0.25">
      <c r="C776" s="5">
        <v>60358256</v>
      </c>
    </row>
    <row r="777" spans="3:3" hidden="1" x14ac:dyDescent="0.25">
      <c r="C777" s="5">
        <v>60358541</v>
      </c>
    </row>
    <row r="778" spans="3:3" hidden="1" x14ac:dyDescent="0.25">
      <c r="C778" s="5">
        <v>60364396</v>
      </c>
    </row>
    <row r="779" spans="3:3" hidden="1" x14ac:dyDescent="0.25">
      <c r="C779" s="5">
        <v>60368053</v>
      </c>
    </row>
    <row r="780" spans="3:3" hidden="1" x14ac:dyDescent="0.25">
      <c r="C780" s="5">
        <v>60375400</v>
      </c>
    </row>
    <row r="781" spans="3:3" hidden="1" x14ac:dyDescent="0.25">
      <c r="C781" s="5">
        <v>60375571</v>
      </c>
    </row>
    <row r="782" spans="3:3" hidden="1" x14ac:dyDescent="0.25">
      <c r="C782" s="5">
        <v>60382093</v>
      </c>
    </row>
    <row r="783" spans="3:3" hidden="1" x14ac:dyDescent="0.25">
      <c r="C783" s="5">
        <v>60383161</v>
      </c>
    </row>
    <row r="784" spans="3:3" hidden="1" x14ac:dyDescent="0.25">
      <c r="C784" s="5">
        <v>60383448</v>
      </c>
    </row>
    <row r="785" spans="3:3" hidden="1" x14ac:dyDescent="0.25">
      <c r="C785" s="5">
        <v>60390435</v>
      </c>
    </row>
    <row r="786" spans="3:3" hidden="1" x14ac:dyDescent="0.25">
      <c r="C786" s="5">
        <v>60393401</v>
      </c>
    </row>
    <row r="787" spans="3:3" hidden="1" x14ac:dyDescent="0.25">
      <c r="C787" s="5">
        <v>60399269</v>
      </c>
    </row>
    <row r="788" spans="3:3" hidden="1" x14ac:dyDescent="0.25">
      <c r="C788" s="5">
        <v>60444167</v>
      </c>
    </row>
    <row r="789" spans="3:3" hidden="1" x14ac:dyDescent="0.25">
      <c r="C789" s="5">
        <v>77021947</v>
      </c>
    </row>
    <row r="790" spans="3:3" hidden="1" x14ac:dyDescent="0.25">
      <c r="C790" s="5">
        <v>79457930</v>
      </c>
    </row>
    <row r="791" spans="3:3" hidden="1" x14ac:dyDescent="0.25">
      <c r="C791" s="5">
        <v>80828906</v>
      </c>
    </row>
    <row r="792" spans="3:3" hidden="1" x14ac:dyDescent="0.25">
      <c r="C792" s="5">
        <v>843710</v>
      </c>
    </row>
    <row r="793" spans="3:3" hidden="1" x14ac:dyDescent="0.25">
      <c r="C793" s="5">
        <v>88197201</v>
      </c>
    </row>
    <row r="794" spans="3:3" hidden="1" x14ac:dyDescent="0.25">
      <c r="C794" s="5">
        <v>88199275</v>
      </c>
    </row>
    <row r="795" spans="3:3" hidden="1" x14ac:dyDescent="0.25">
      <c r="C795" s="5">
        <v>88206547</v>
      </c>
    </row>
    <row r="796" spans="3:3" hidden="1" x14ac:dyDescent="0.25">
      <c r="C796" s="5">
        <v>88212842</v>
      </c>
    </row>
    <row r="797" spans="3:3" hidden="1" x14ac:dyDescent="0.25">
      <c r="C797" s="5">
        <v>88219200</v>
      </c>
    </row>
    <row r="798" spans="3:3" hidden="1" x14ac:dyDescent="0.25">
      <c r="C798" s="5">
        <v>88243994</v>
      </c>
    </row>
    <row r="799" spans="3:3" hidden="1" x14ac:dyDescent="0.25">
      <c r="C799" s="5">
        <v>88258955</v>
      </c>
    </row>
    <row r="800" spans="3:3" hidden="1" x14ac:dyDescent="0.25">
      <c r="C800" s="5">
        <v>88259834</v>
      </c>
    </row>
    <row r="801" spans="3:8" x14ac:dyDescent="0.25">
      <c r="C801" s="5">
        <v>261</v>
      </c>
      <c r="D801" t="s">
        <v>3356</v>
      </c>
      <c r="E801" t="str">
        <f>+CONCATENATE(C801," ",D801)</f>
        <v>261 LISTADO DE DESCUENTOS</v>
      </c>
      <c r="G801" t="s">
        <v>3357</v>
      </c>
      <c r="H801" t="str">
        <f>+CONCATENATE(C801," ",G801)</f>
        <v>261 CUENTA DE COBRO</v>
      </c>
    </row>
    <row r="802" spans="3:8" hidden="1" x14ac:dyDescent="0.25">
      <c r="C802" s="5">
        <v>1092344561</v>
      </c>
    </row>
    <row r="803" spans="3:8" hidden="1" x14ac:dyDescent="0.25">
      <c r="C803" s="5">
        <v>1092349734</v>
      </c>
    </row>
    <row r="804" spans="3:8" hidden="1" x14ac:dyDescent="0.25">
      <c r="C804" s="5">
        <v>1092350149</v>
      </c>
    </row>
    <row r="805" spans="3:8" hidden="1" x14ac:dyDescent="0.25">
      <c r="C805" s="5">
        <v>1092357203</v>
      </c>
    </row>
    <row r="806" spans="3:8" hidden="1" x14ac:dyDescent="0.25">
      <c r="C806" s="5">
        <v>1093747523</v>
      </c>
    </row>
    <row r="807" spans="3:8" hidden="1" x14ac:dyDescent="0.25">
      <c r="C807" s="5">
        <v>5532082</v>
      </c>
    </row>
    <row r="808" spans="3:8" hidden="1" x14ac:dyDescent="0.25">
      <c r="C808" s="5">
        <v>5679208</v>
      </c>
    </row>
    <row r="809" spans="3:8" hidden="1" x14ac:dyDescent="0.25">
      <c r="C809" s="5">
        <v>60412238</v>
      </c>
    </row>
    <row r="810" spans="3:8" hidden="1" x14ac:dyDescent="0.25">
      <c r="C810" s="5">
        <v>6613679</v>
      </c>
    </row>
    <row r="811" spans="3:8" hidden="1" x14ac:dyDescent="0.25">
      <c r="C811" s="5">
        <v>88132387</v>
      </c>
    </row>
    <row r="812" spans="3:8" hidden="1" x14ac:dyDescent="0.25">
      <c r="C812" s="5">
        <v>88189437</v>
      </c>
    </row>
    <row r="813" spans="3:8" hidden="1" x14ac:dyDescent="0.25">
      <c r="C813" s="5">
        <v>88194527</v>
      </c>
    </row>
    <row r="814" spans="3:8" hidden="1" x14ac:dyDescent="0.25">
      <c r="C814" s="5">
        <v>88195756</v>
      </c>
    </row>
    <row r="815" spans="3:8" hidden="1" x14ac:dyDescent="0.25">
      <c r="C815" s="5">
        <v>88195904</v>
      </c>
    </row>
    <row r="816" spans="3:8" hidden="1" x14ac:dyDescent="0.25">
      <c r="C816" s="5">
        <v>88311979</v>
      </c>
    </row>
    <row r="817" spans="3:8" x14ac:dyDescent="0.25">
      <c r="C817" s="5">
        <v>263</v>
      </c>
      <c r="D817" t="s">
        <v>3356</v>
      </c>
      <c r="E817" t="str">
        <f>+CONCATENATE(C817," ",D817)</f>
        <v>263 LISTADO DE DESCUENTOS</v>
      </c>
      <c r="G817" t="s">
        <v>3357</v>
      </c>
      <c r="H817" t="str">
        <f>+CONCATENATE(C817," ",G817)</f>
        <v>263 CUENTA DE COBRO</v>
      </c>
    </row>
    <row r="818" spans="3:8" hidden="1" x14ac:dyDescent="0.25">
      <c r="C818" s="5">
        <v>1053770839</v>
      </c>
    </row>
    <row r="819" spans="3:8" hidden="1" x14ac:dyDescent="0.25">
      <c r="C819" s="5">
        <v>9971327</v>
      </c>
    </row>
    <row r="820" spans="3:8" hidden="1" x14ac:dyDescent="0.25">
      <c r="C820" s="5">
        <v>1060653158</v>
      </c>
    </row>
    <row r="821" spans="3:8" hidden="1" x14ac:dyDescent="0.25">
      <c r="C821" s="5">
        <v>24333377</v>
      </c>
    </row>
    <row r="822" spans="3:8" hidden="1" x14ac:dyDescent="0.25">
      <c r="C822" s="5">
        <v>24333515</v>
      </c>
    </row>
    <row r="823" spans="3:8" x14ac:dyDescent="0.25">
      <c r="C823" s="5">
        <v>265</v>
      </c>
      <c r="D823" t="s">
        <v>3356</v>
      </c>
      <c r="E823" t="str">
        <f>+CONCATENATE(C823," ",D823)</f>
        <v>265 LISTADO DE DESCUENTOS</v>
      </c>
      <c r="G823" t="s">
        <v>3357</v>
      </c>
      <c r="H823" t="str">
        <f>+CONCATENATE(C823," ",G823)</f>
        <v>265 CUENTA DE COBRO</v>
      </c>
    </row>
    <row r="824" spans="3:8" hidden="1" x14ac:dyDescent="0.25">
      <c r="C824" s="5">
        <v>1075655708</v>
      </c>
    </row>
    <row r="825" spans="3:8" hidden="1" x14ac:dyDescent="0.25">
      <c r="C825" s="5">
        <v>11343509</v>
      </c>
    </row>
    <row r="826" spans="3:8" hidden="1" x14ac:dyDescent="0.25">
      <c r="C826" s="5">
        <v>80395641</v>
      </c>
    </row>
    <row r="827" spans="3:8" hidden="1" x14ac:dyDescent="0.25">
      <c r="C827" s="5">
        <v>80426507</v>
      </c>
    </row>
    <row r="828" spans="3:8" x14ac:dyDescent="0.25">
      <c r="C828" s="5">
        <v>267</v>
      </c>
      <c r="D828" t="s">
        <v>3356</v>
      </c>
      <c r="E828" t="str">
        <f>+CONCATENATE(C828," ",D828)</f>
        <v>267 LISTADO DE DESCUENTOS</v>
      </c>
      <c r="G828" t="s">
        <v>3357</v>
      </c>
      <c r="H828" t="str">
        <f>+CONCATENATE(C828," ",G828)</f>
        <v>267 CUENTA DE COBRO</v>
      </c>
    </row>
    <row r="829" spans="3:8" hidden="1" x14ac:dyDescent="0.25">
      <c r="C829" s="5">
        <v>1002590941</v>
      </c>
    </row>
    <row r="830" spans="3:8" hidden="1" x14ac:dyDescent="0.25">
      <c r="C830" s="5">
        <v>1002608607</v>
      </c>
    </row>
    <row r="831" spans="3:8" hidden="1" x14ac:dyDescent="0.25">
      <c r="C831" s="5">
        <v>1002645256</v>
      </c>
    </row>
    <row r="832" spans="3:8" hidden="1" x14ac:dyDescent="0.25">
      <c r="C832" s="5">
        <v>1005700053</v>
      </c>
    </row>
    <row r="833" spans="3:3" hidden="1" x14ac:dyDescent="0.25">
      <c r="C833" s="5">
        <v>10224104</v>
      </c>
    </row>
    <row r="834" spans="3:3" hidden="1" x14ac:dyDescent="0.25">
      <c r="C834" s="5">
        <v>10273119</v>
      </c>
    </row>
    <row r="835" spans="3:3" hidden="1" x14ac:dyDescent="0.25">
      <c r="C835" s="5">
        <v>10283619</v>
      </c>
    </row>
    <row r="836" spans="3:3" hidden="1" x14ac:dyDescent="0.25">
      <c r="C836" s="5">
        <v>1048222675</v>
      </c>
    </row>
    <row r="837" spans="3:3" hidden="1" x14ac:dyDescent="0.25">
      <c r="C837" s="5">
        <v>1053771906</v>
      </c>
    </row>
    <row r="838" spans="3:3" hidden="1" x14ac:dyDescent="0.25">
      <c r="C838" s="5">
        <v>1053773646</v>
      </c>
    </row>
    <row r="839" spans="3:3" hidden="1" x14ac:dyDescent="0.25">
      <c r="C839" s="5">
        <v>1053774983</v>
      </c>
    </row>
    <row r="840" spans="3:3" hidden="1" x14ac:dyDescent="0.25">
      <c r="C840" s="5">
        <v>1053776522</v>
      </c>
    </row>
    <row r="841" spans="3:3" hidden="1" x14ac:dyDescent="0.25">
      <c r="C841" s="5">
        <v>1053786735</v>
      </c>
    </row>
    <row r="842" spans="3:3" hidden="1" x14ac:dyDescent="0.25">
      <c r="C842" s="5">
        <v>1053787080</v>
      </c>
    </row>
    <row r="843" spans="3:3" hidden="1" x14ac:dyDescent="0.25">
      <c r="C843" s="5">
        <v>1053789703</v>
      </c>
    </row>
    <row r="844" spans="3:3" hidden="1" x14ac:dyDescent="0.25">
      <c r="C844" s="5">
        <v>1053790181</v>
      </c>
    </row>
    <row r="845" spans="3:3" hidden="1" x14ac:dyDescent="0.25">
      <c r="C845" s="5">
        <v>1053795070</v>
      </c>
    </row>
    <row r="846" spans="3:3" hidden="1" x14ac:dyDescent="0.25">
      <c r="C846" s="5">
        <v>1053799185</v>
      </c>
    </row>
    <row r="847" spans="3:3" hidden="1" x14ac:dyDescent="0.25">
      <c r="C847" s="5">
        <v>1053818242</v>
      </c>
    </row>
    <row r="848" spans="3:3" hidden="1" x14ac:dyDescent="0.25">
      <c r="C848" s="5">
        <v>1053818420</v>
      </c>
    </row>
    <row r="849" spans="3:3" hidden="1" x14ac:dyDescent="0.25">
      <c r="C849" s="5">
        <v>1053825945</v>
      </c>
    </row>
    <row r="850" spans="3:3" hidden="1" x14ac:dyDescent="0.25">
      <c r="C850" s="5">
        <v>1053831214</v>
      </c>
    </row>
    <row r="851" spans="3:3" hidden="1" x14ac:dyDescent="0.25">
      <c r="C851" s="5">
        <v>1053840218</v>
      </c>
    </row>
    <row r="852" spans="3:3" hidden="1" x14ac:dyDescent="0.25">
      <c r="C852" s="5">
        <v>1053847258</v>
      </c>
    </row>
    <row r="853" spans="3:3" hidden="1" x14ac:dyDescent="0.25">
      <c r="C853" s="5">
        <v>1053847549</v>
      </c>
    </row>
    <row r="854" spans="3:3" hidden="1" x14ac:dyDescent="0.25">
      <c r="C854" s="5">
        <v>1053850146</v>
      </c>
    </row>
    <row r="855" spans="3:3" hidden="1" x14ac:dyDescent="0.25">
      <c r="C855" s="5">
        <v>1053850966</v>
      </c>
    </row>
    <row r="856" spans="3:3" hidden="1" x14ac:dyDescent="0.25">
      <c r="C856" s="5">
        <v>1053854044</v>
      </c>
    </row>
    <row r="857" spans="3:3" hidden="1" x14ac:dyDescent="0.25">
      <c r="C857" s="5">
        <v>1053854822</v>
      </c>
    </row>
    <row r="858" spans="3:3" hidden="1" x14ac:dyDescent="0.25">
      <c r="C858" s="5">
        <v>1053860404</v>
      </c>
    </row>
    <row r="859" spans="3:3" hidden="1" x14ac:dyDescent="0.25">
      <c r="C859" s="5">
        <v>1054989934</v>
      </c>
    </row>
    <row r="860" spans="3:3" hidden="1" x14ac:dyDescent="0.25">
      <c r="C860" s="5">
        <v>1059695180</v>
      </c>
    </row>
    <row r="861" spans="3:3" hidden="1" x14ac:dyDescent="0.25">
      <c r="C861" s="5">
        <v>1059810387</v>
      </c>
    </row>
    <row r="862" spans="3:3" hidden="1" x14ac:dyDescent="0.25">
      <c r="C862" s="5">
        <v>1059812261</v>
      </c>
    </row>
    <row r="863" spans="3:3" hidden="1" x14ac:dyDescent="0.25">
      <c r="C863" s="5">
        <v>1085927855</v>
      </c>
    </row>
    <row r="864" spans="3:3" hidden="1" x14ac:dyDescent="0.25">
      <c r="C864" s="5">
        <v>1088336176</v>
      </c>
    </row>
    <row r="865" spans="3:8" hidden="1" x14ac:dyDescent="0.25">
      <c r="C865" s="5">
        <v>1097398061</v>
      </c>
    </row>
    <row r="866" spans="3:8" hidden="1" x14ac:dyDescent="0.25">
      <c r="C866" s="5">
        <v>1109298096</v>
      </c>
    </row>
    <row r="867" spans="3:8" hidden="1" x14ac:dyDescent="0.25">
      <c r="C867" s="5">
        <v>1116285443</v>
      </c>
    </row>
    <row r="868" spans="3:8" hidden="1" x14ac:dyDescent="0.25">
      <c r="C868" s="5">
        <v>1116449196</v>
      </c>
    </row>
    <row r="869" spans="3:8" hidden="1" x14ac:dyDescent="0.25">
      <c r="C869" s="5">
        <v>1193065438</v>
      </c>
    </row>
    <row r="870" spans="3:8" hidden="1" x14ac:dyDescent="0.25">
      <c r="C870" s="5">
        <v>15988813</v>
      </c>
    </row>
    <row r="871" spans="3:8" hidden="1" x14ac:dyDescent="0.25">
      <c r="C871" s="5">
        <v>25233672</v>
      </c>
    </row>
    <row r="872" spans="3:8" hidden="1" x14ac:dyDescent="0.25">
      <c r="C872" s="5">
        <v>30231131</v>
      </c>
    </row>
    <row r="873" spans="3:8" hidden="1" x14ac:dyDescent="0.25">
      <c r="C873" s="5">
        <v>30292339</v>
      </c>
    </row>
    <row r="874" spans="3:8" hidden="1" x14ac:dyDescent="0.25">
      <c r="C874" s="5">
        <v>30297447</v>
      </c>
    </row>
    <row r="875" spans="3:8" hidden="1" x14ac:dyDescent="0.25">
      <c r="C875" s="5">
        <v>30314323</v>
      </c>
    </row>
    <row r="876" spans="3:8" hidden="1" x14ac:dyDescent="0.25">
      <c r="C876" s="5">
        <v>34000960</v>
      </c>
    </row>
    <row r="877" spans="3:8" hidden="1" x14ac:dyDescent="0.25">
      <c r="C877" s="5">
        <v>75081645</v>
      </c>
    </row>
    <row r="878" spans="3:8" hidden="1" x14ac:dyDescent="0.25">
      <c r="C878" s="5">
        <v>75085906</v>
      </c>
    </row>
    <row r="879" spans="3:8" x14ac:dyDescent="0.25">
      <c r="C879" s="5">
        <v>269</v>
      </c>
      <c r="D879" t="s">
        <v>3356</v>
      </c>
      <c r="E879" t="str">
        <f>+CONCATENATE(C879," ",D879)</f>
        <v>269 LISTADO DE DESCUENTOS</v>
      </c>
      <c r="G879" t="s">
        <v>3357</v>
      </c>
      <c r="H879" t="str">
        <f>+CONCATENATE(C879," ",G879)</f>
        <v>269 CUENTA DE COBRO</v>
      </c>
    </row>
    <row r="880" spans="3:8" hidden="1" x14ac:dyDescent="0.25">
      <c r="C880" s="5">
        <v>1003660918</v>
      </c>
    </row>
    <row r="881" spans="3:3" hidden="1" x14ac:dyDescent="0.25">
      <c r="C881" s="5">
        <v>1063143246</v>
      </c>
    </row>
    <row r="882" spans="3:3" hidden="1" x14ac:dyDescent="0.25">
      <c r="C882" s="5">
        <v>1065594477</v>
      </c>
    </row>
    <row r="883" spans="3:3" hidden="1" x14ac:dyDescent="0.25">
      <c r="C883" s="5">
        <v>1070922736</v>
      </c>
    </row>
    <row r="884" spans="3:3" hidden="1" x14ac:dyDescent="0.25">
      <c r="C884" s="5">
        <v>1072665020</v>
      </c>
    </row>
    <row r="885" spans="3:3" hidden="1" x14ac:dyDescent="0.25">
      <c r="C885" s="5">
        <v>1076646925</v>
      </c>
    </row>
    <row r="886" spans="3:3" hidden="1" x14ac:dyDescent="0.25">
      <c r="C886" s="5">
        <v>1084254461</v>
      </c>
    </row>
    <row r="887" spans="3:3" hidden="1" x14ac:dyDescent="0.25">
      <c r="C887" s="5">
        <v>20666992</v>
      </c>
    </row>
    <row r="888" spans="3:3" hidden="1" x14ac:dyDescent="0.25">
      <c r="C888" s="5">
        <v>20774671</v>
      </c>
    </row>
    <row r="889" spans="3:3" hidden="1" x14ac:dyDescent="0.25">
      <c r="C889" s="5">
        <v>35414151</v>
      </c>
    </row>
    <row r="890" spans="3:3" hidden="1" x14ac:dyDescent="0.25">
      <c r="C890" s="5">
        <v>35536019</v>
      </c>
    </row>
    <row r="891" spans="3:3" hidden="1" x14ac:dyDescent="0.25">
      <c r="C891" s="5">
        <v>39652343</v>
      </c>
    </row>
    <row r="892" spans="3:3" hidden="1" x14ac:dyDescent="0.25">
      <c r="C892" s="5">
        <v>39818050</v>
      </c>
    </row>
    <row r="893" spans="3:3" hidden="1" x14ac:dyDescent="0.25">
      <c r="C893" s="5">
        <v>52212799</v>
      </c>
    </row>
    <row r="894" spans="3:3" hidden="1" x14ac:dyDescent="0.25">
      <c r="C894" s="5">
        <v>52332038</v>
      </c>
    </row>
    <row r="895" spans="3:3" hidden="1" x14ac:dyDescent="0.25">
      <c r="C895" s="5">
        <v>52804250</v>
      </c>
    </row>
    <row r="896" spans="3:3" hidden="1" x14ac:dyDescent="0.25">
      <c r="C896" s="5">
        <v>52832505</v>
      </c>
    </row>
    <row r="897" spans="3:8" hidden="1" x14ac:dyDescent="0.25">
      <c r="C897" s="5">
        <v>53910607</v>
      </c>
    </row>
    <row r="898" spans="3:8" hidden="1" x14ac:dyDescent="0.25">
      <c r="C898" s="5">
        <v>72121303</v>
      </c>
    </row>
    <row r="899" spans="3:8" hidden="1" x14ac:dyDescent="0.25">
      <c r="C899" s="5">
        <v>80743969</v>
      </c>
    </row>
    <row r="900" spans="3:8" x14ac:dyDescent="0.25">
      <c r="C900" s="5">
        <v>271</v>
      </c>
      <c r="D900" t="s">
        <v>3356</v>
      </c>
      <c r="E900" t="str">
        <f>+CONCATENATE(C900," ",D900)</f>
        <v>271 LISTADO DE DESCUENTOS</v>
      </c>
      <c r="G900" t="s">
        <v>3357</v>
      </c>
      <c r="H900" t="str">
        <f>+CONCATENATE(C900," ",G900)</f>
        <v>271 CUENTA DE COBRO</v>
      </c>
    </row>
    <row r="901" spans="3:8" hidden="1" x14ac:dyDescent="0.25">
      <c r="C901" s="5">
        <v>3020220</v>
      </c>
    </row>
    <row r="902" spans="3:8" x14ac:dyDescent="0.25">
      <c r="C902" s="5">
        <v>272</v>
      </c>
      <c r="D902" t="s">
        <v>3356</v>
      </c>
      <c r="E902" t="str">
        <f>+CONCATENATE(C902," ",D902)</f>
        <v>272 LISTADO DE DESCUENTOS</v>
      </c>
      <c r="G902" t="s">
        <v>3357</v>
      </c>
      <c r="H902" t="str">
        <f>+CONCATENATE(C902," ",G902)</f>
        <v>272 CUENTA DE COBRO</v>
      </c>
    </row>
    <row r="903" spans="3:8" hidden="1" x14ac:dyDescent="0.25">
      <c r="C903" s="5">
        <v>1019006916</v>
      </c>
    </row>
    <row r="904" spans="3:8" hidden="1" x14ac:dyDescent="0.25">
      <c r="C904" s="5">
        <v>10286322</v>
      </c>
    </row>
    <row r="905" spans="3:8" hidden="1" x14ac:dyDescent="0.25">
      <c r="C905" s="5">
        <v>1053803216</v>
      </c>
    </row>
    <row r="906" spans="3:8" hidden="1" x14ac:dyDescent="0.25">
      <c r="C906" s="5">
        <v>16070820</v>
      </c>
    </row>
    <row r="907" spans="3:8" hidden="1" x14ac:dyDescent="0.25">
      <c r="C907" s="5">
        <v>24321697</v>
      </c>
    </row>
    <row r="908" spans="3:8" hidden="1" x14ac:dyDescent="0.25">
      <c r="C908" s="5">
        <v>30331368</v>
      </c>
    </row>
    <row r="909" spans="3:8" hidden="1" x14ac:dyDescent="0.25">
      <c r="C909" s="5">
        <v>67022269</v>
      </c>
    </row>
    <row r="910" spans="3:8" hidden="1" x14ac:dyDescent="0.25">
      <c r="C910" s="5">
        <v>75086505</v>
      </c>
    </row>
    <row r="911" spans="3:8" hidden="1" x14ac:dyDescent="0.25">
      <c r="C911" s="5">
        <v>9975081</v>
      </c>
    </row>
    <row r="912" spans="3:8" x14ac:dyDescent="0.25">
      <c r="C912" s="5">
        <v>276</v>
      </c>
      <c r="D912" t="s">
        <v>3356</v>
      </c>
      <c r="E912" t="str">
        <f>+CONCATENATE(C912," ",D912)</f>
        <v>276 LISTADO DE DESCUENTOS</v>
      </c>
      <c r="G912" t="s">
        <v>3357</v>
      </c>
      <c r="H912" t="str">
        <f>+CONCATENATE(C912," ",G912)</f>
        <v>276 CUENTA DE COBRO</v>
      </c>
    </row>
    <row r="913" spans="3:8" hidden="1" x14ac:dyDescent="0.25">
      <c r="C913" s="5">
        <v>13070469</v>
      </c>
    </row>
    <row r="914" spans="3:8" hidden="1" x14ac:dyDescent="0.25">
      <c r="C914" s="5">
        <v>24347734</v>
      </c>
    </row>
    <row r="915" spans="3:8" hidden="1" x14ac:dyDescent="0.25">
      <c r="C915" s="5">
        <v>25112650</v>
      </c>
    </row>
    <row r="916" spans="3:8" x14ac:dyDescent="0.25">
      <c r="C916" s="5">
        <v>285</v>
      </c>
      <c r="D916" t="s">
        <v>3356</v>
      </c>
      <c r="E916" t="str">
        <f>+CONCATENATE(C916," ",D916)</f>
        <v>285 LISTADO DE DESCUENTOS</v>
      </c>
      <c r="G916" t="s">
        <v>3357</v>
      </c>
      <c r="H916" t="str">
        <f>+CONCATENATE(C916," ",G916)</f>
        <v>285 CUENTA DE COBRO</v>
      </c>
    </row>
    <row r="917" spans="3:8" hidden="1" x14ac:dyDescent="0.25">
      <c r="C917" s="5">
        <v>10184111</v>
      </c>
    </row>
    <row r="918" spans="3:8" hidden="1" x14ac:dyDescent="0.25">
      <c r="C918" s="5">
        <v>10256862</v>
      </c>
    </row>
    <row r="919" spans="3:8" hidden="1" x14ac:dyDescent="0.25">
      <c r="C919" s="5">
        <v>10259010</v>
      </c>
    </row>
    <row r="920" spans="3:8" hidden="1" x14ac:dyDescent="0.25">
      <c r="C920" s="5">
        <v>10259638</v>
      </c>
    </row>
    <row r="921" spans="3:8" hidden="1" x14ac:dyDescent="0.25">
      <c r="C921" s="5">
        <v>10267716</v>
      </c>
    </row>
    <row r="922" spans="3:8" hidden="1" x14ac:dyDescent="0.25">
      <c r="C922" s="5">
        <v>10269148</v>
      </c>
    </row>
    <row r="923" spans="3:8" hidden="1" x14ac:dyDescent="0.25">
      <c r="C923" s="5">
        <v>10275932</v>
      </c>
    </row>
    <row r="924" spans="3:8" hidden="1" x14ac:dyDescent="0.25">
      <c r="C924" s="5">
        <v>10282356</v>
      </c>
    </row>
    <row r="925" spans="3:8" hidden="1" x14ac:dyDescent="0.25">
      <c r="C925" s="5">
        <v>1053797556</v>
      </c>
    </row>
    <row r="926" spans="3:8" hidden="1" x14ac:dyDescent="0.25">
      <c r="C926" s="5">
        <v>1053812717</v>
      </c>
    </row>
    <row r="927" spans="3:8" hidden="1" x14ac:dyDescent="0.25">
      <c r="C927" s="5">
        <v>1054986836</v>
      </c>
    </row>
    <row r="928" spans="3:8" hidden="1" x14ac:dyDescent="0.25">
      <c r="C928" s="5">
        <v>15904471</v>
      </c>
    </row>
    <row r="929" spans="3:3" hidden="1" x14ac:dyDescent="0.25">
      <c r="C929" s="5">
        <v>24780222</v>
      </c>
    </row>
    <row r="930" spans="3:3" hidden="1" x14ac:dyDescent="0.25">
      <c r="C930" s="5">
        <v>24826827</v>
      </c>
    </row>
    <row r="931" spans="3:3" hidden="1" x14ac:dyDescent="0.25">
      <c r="C931" s="5">
        <v>25235204</v>
      </c>
    </row>
    <row r="932" spans="3:3" hidden="1" x14ac:dyDescent="0.25">
      <c r="C932" s="5">
        <v>30233547</v>
      </c>
    </row>
    <row r="933" spans="3:3" hidden="1" x14ac:dyDescent="0.25">
      <c r="C933" s="5">
        <v>30278562</v>
      </c>
    </row>
    <row r="934" spans="3:3" hidden="1" x14ac:dyDescent="0.25">
      <c r="C934" s="5">
        <v>30278808</v>
      </c>
    </row>
    <row r="935" spans="3:3" hidden="1" x14ac:dyDescent="0.25">
      <c r="C935" s="5">
        <v>30315043</v>
      </c>
    </row>
    <row r="936" spans="3:3" hidden="1" x14ac:dyDescent="0.25">
      <c r="C936" s="5">
        <v>30330969</v>
      </c>
    </row>
    <row r="937" spans="3:3" hidden="1" x14ac:dyDescent="0.25">
      <c r="C937" s="5">
        <v>30360750</v>
      </c>
    </row>
    <row r="938" spans="3:3" hidden="1" x14ac:dyDescent="0.25">
      <c r="C938" s="5">
        <v>30391596</v>
      </c>
    </row>
    <row r="939" spans="3:3" hidden="1" x14ac:dyDescent="0.25">
      <c r="C939" s="5">
        <v>30393705</v>
      </c>
    </row>
    <row r="940" spans="3:3" hidden="1" x14ac:dyDescent="0.25">
      <c r="C940" s="5">
        <v>30403651</v>
      </c>
    </row>
    <row r="941" spans="3:3" hidden="1" x14ac:dyDescent="0.25">
      <c r="C941" s="5">
        <v>39778254</v>
      </c>
    </row>
    <row r="942" spans="3:3" hidden="1" x14ac:dyDescent="0.25">
      <c r="C942" s="5">
        <v>4415334</v>
      </c>
    </row>
    <row r="943" spans="3:3" hidden="1" x14ac:dyDescent="0.25">
      <c r="C943" s="5">
        <v>4457156</v>
      </c>
    </row>
    <row r="944" spans="3:3" hidden="1" x14ac:dyDescent="0.25">
      <c r="C944" s="5">
        <v>71751962</v>
      </c>
    </row>
    <row r="945" spans="3:8" hidden="1" x14ac:dyDescent="0.25">
      <c r="C945" s="5">
        <v>75030885</v>
      </c>
    </row>
    <row r="946" spans="3:8" hidden="1" x14ac:dyDescent="0.25">
      <c r="C946" s="5">
        <v>75069777</v>
      </c>
    </row>
    <row r="947" spans="3:8" hidden="1" x14ac:dyDescent="0.25">
      <c r="C947" s="5">
        <v>75071100</v>
      </c>
    </row>
    <row r="948" spans="3:8" hidden="1" x14ac:dyDescent="0.25">
      <c r="C948" s="5">
        <v>75081175</v>
      </c>
    </row>
    <row r="949" spans="3:8" hidden="1" x14ac:dyDescent="0.25">
      <c r="C949" s="5">
        <v>75087751</v>
      </c>
    </row>
    <row r="950" spans="3:8" hidden="1" x14ac:dyDescent="0.25">
      <c r="C950" s="5">
        <v>75104158</v>
      </c>
    </row>
    <row r="951" spans="3:8" hidden="1" x14ac:dyDescent="0.25">
      <c r="C951" s="5">
        <v>75142790</v>
      </c>
    </row>
    <row r="952" spans="3:8" x14ac:dyDescent="0.25">
      <c r="C952" s="5">
        <v>286</v>
      </c>
      <c r="D952" t="s">
        <v>3356</v>
      </c>
      <c r="E952" t="str">
        <f>+CONCATENATE(C952," ",D952)</f>
        <v>286 LISTADO DE DESCUENTOS</v>
      </c>
      <c r="G952" t="s">
        <v>3357</v>
      </c>
      <c r="H952" t="str">
        <f>+CONCATENATE(C952," ",G952)</f>
        <v>286 CUENTA DE COBRO</v>
      </c>
    </row>
    <row r="953" spans="3:8" hidden="1" x14ac:dyDescent="0.25">
      <c r="C953" s="5">
        <v>1053773017</v>
      </c>
    </row>
    <row r="954" spans="3:8" hidden="1" x14ac:dyDescent="0.25">
      <c r="C954" s="5">
        <v>1053795726</v>
      </c>
    </row>
    <row r="955" spans="3:8" hidden="1" x14ac:dyDescent="0.25">
      <c r="C955" s="5">
        <v>30278816</v>
      </c>
    </row>
    <row r="956" spans="3:8" hidden="1" x14ac:dyDescent="0.25">
      <c r="C956" s="5">
        <v>4457230</v>
      </c>
    </row>
    <row r="957" spans="3:8" x14ac:dyDescent="0.25">
      <c r="C957" s="5">
        <v>295</v>
      </c>
      <c r="D957" t="s">
        <v>3356</v>
      </c>
      <c r="E957" t="str">
        <f>+CONCATENATE(C957," ",D957)</f>
        <v>295 LISTADO DE DESCUENTOS</v>
      </c>
      <c r="G957" t="s">
        <v>3357</v>
      </c>
      <c r="H957" t="str">
        <f>+CONCATENATE(C957," ",G957)</f>
        <v>295 CUENTA DE COBRO</v>
      </c>
    </row>
    <row r="958" spans="3:8" hidden="1" x14ac:dyDescent="0.25">
      <c r="C958" s="5">
        <v>1013668839</v>
      </c>
    </row>
    <row r="959" spans="3:8" hidden="1" x14ac:dyDescent="0.25">
      <c r="C959" s="5">
        <v>1018478432</v>
      </c>
    </row>
    <row r="960" spans="3:8" hidden="1" x14ac:dyDescent="0.25">
      <c r="C960" s="5">
        <v>1022433599</v>
      </c>
    </row>
    <row r="961" spans="3:3" hidden="1" x14ac:dyDescent="0.25">
      <c r="C961" s="5">
        <v>1024480199</v>
      </c>
    </row>
    <row r="962" spans="3:3" hidden="1" x14ac:dyDescent="0.25">
      <c r="C962" s="5">
        <v>1024569949</v>
      </c>
    </row>
    <row r="963" spans="3:3" hidden="1" x14ac:dyDescent="0.25">
      <c r="C963" s="5">
        <v>1024585268</v>
      </c>
    </row>
    <row r="964" spans="3:3" hidden="1" x14ac:dyDescent="0.25">
      <c r="C964" s="5">
        <v>1030544936</v>
      </c>
    </row>
    <row r="965" spans="3:3" hidden="1" x14ac:dyDescent="0.25">
      <c r="C965" s="5">
        <v>1032378262</v>
      </c>
    </row>
    <row r="966" spans="3:3" hidden="1" x14ac:dyDescent="0.25">
      <c r="C966" s="5">
        <v>1033748989</v>
      </c>
    </row>
    <row r="967" spans="3:3" hidden="1" x14ac:dyDescent="0.25">
      <c r="C967" s="5">
        <v>1033765949</v>
      </c>
    </row>
    <row r="968" spans="3:3" hidden="1" x14ac:dyDescent="0.25">
      <c r="C968" s="5">
        <v>1056303312</v>
      </c>
    </row>
    <row r="969" spans="3:3" hidden="1" x14ac:dyDescent="0.25">
      <c r="C969" s="5">
        <v>1073679816</v>
      </c>
    </row>
    <row r="970" spans="3:3" hidden="1" x14ac:dyDescent="0.25">
      <c r="C970" s="5">
        <v>11441259</v>
      </c>
    </row>
    <row r="971" spans="3:3" hidden="1" x14ac:dyDescent="0.25">
      <c r="C971" s="5">
        <v>53130184</v>
      </c>
    </row>
    <row r="972" spans="3:3" hidden="1" x14ac:dyDescent="0.25">
      <c r="C972" s="5">
        <v>53161472</v>
      </c>
    </row>
    <row r="973" spans="3:3" hidden="1" x14ac:dyDescent="0.25">
      <c r="C973" s="5">
        <v>76311547</v>
      </c>
    </row>
    <row r="974" spans="3:3" hidden="1" x14ac:dyDescent="0.25">
      <c r="C974" s="5">
        <v>7718411</v>
      </c>
    </row>
    <row r="975" spans="3:3" hidden="1" x14ac:dyDescent="0.25">
      <c r="C975" s="5">
        <v>79462107</v>
      </c>
    </row>
    <row r="976" spans="3:3" hidden="1" x14ac:dyDescent="0.25">
      <c r="C976" s="5">
        <v>80903732</v>
      </c>
    </row>
    <row r="977" spans="3:8" x14ac:dyDescent="0.25">
      <c r="C977" s="5">
        <v>296</v>
      </c>
      <c r="D977" t="s">
        <v>3356</v>
      </c>
      <c r="E977" t="str">
        <f>+CONCATENATE(C977," ",D977)</f>
        <v>296 LISTADO DE DESCUENTOS</v>
      </c>
      <c r="G977" t="s">
        <v>3357</v>
      </c>
      <c r="H977" t="str">
        <f>+CONCATENATE(C977," ",G977)</f>
        <v>296 CUENTA DE COBRO</v>
      </c>
    </row>
    <row r="978" spans="3:8" hidden="1" x14ac:dyDescent="0.25">
      <c r="C978" s="5">
        <v>1002023315</v>
      </c>
    </row>
    <row r="979" spans="3:8" hidden="1" x14ac:dyDescent="0.25">
      <c r="C979" s="5">
        <v>1005179467</v>
      </c>
    </row>
    <row r="980" spans="3:8" hidden="1" x14ac:dyDescent="0.25">
      <c r="C980" s="5">
        <v>1050957100</v>
      </c>
    </row>
    <row r="981" spans="3:8" hidden="1" x14ac:dyDescent="0.25">
      <c r="C981" s="5">
        <v>1073166889</v>
      </c>
    </row>
    <row r="982" spans="3:8" hidden="1" x14ac:dyDescent="0.25">
      <c r="C982" s="5">
        <v>1126908790</v>
      </c>
    </row>
    <row r="983" spans="3:8" hidden="1" x14ac:dyDescent="0.25">
      <c r="C983" s="5">
        <v>1152215673</v>
      </c>
    </row>
    <row r="984" spans="3:8" hidden="1" x14ac:dyDescent="0.25">
      <c r="C984" s="5">
        <v>1152693988</v>
      </c>
    </row>
    <row r="985" spans="3:8" hidden="1" x14ac:dyDescent="0.25">
      <c r="C985" s="5">
        <v>26883906</v>
      </c>
    </row>
    <row r="986" spans="3:8" hidden="1" x14ac:dyDescent="0.25">
      <c r="C986" s="5">
        <v>27600860</v>
      </c>
    </row>
    <row r="987" spans="3:8" hidden="1" x14ac:dyDescent="0.25">
      <c r="C987" s="5">
        <v>32890135</v>
      </c>
    </row>
    <row r="988" spans="3:8" hidden="1" x14ac:dyDescent="0.25">
      <c r="C988" s="5">
        <v>43606347</v>
      </c>
    </row>
    <row r="989" spans="3:8" hidden="1" x14ac:dyDescent="0.25">
      <c r="C989" s="5">
        <v>43910022</v>
      </c>
    </row>
    <row r="990" spans="3:8" hidden="1" x14ac:dyDescent="0.25">
      <c r="C990" s="5">
        <v>55161394</v>
      </c>
    </row>
    <row r="991" spans="3:8" x14ac:dyDescent="0.25">
      <c r="C991" s="5">
        <v>297</v>
      </c>
      <c r="D991" t="s">
        <v>3356</v>
      </c>
      <c r="E991" t="str">
        <f>+CONCATENATE(C991," ",D991)</f>
        <v>297 LISTADO DE DESCUENTOS</v>
      </c>
      <c r="G991" t="s">
        <v>3357</v>
      </c>
      <c r="H991" t="str">
        <f>+CONCATENATE(C991," ",G991)</f>
        <v>297 CUENTA DE COBRO</v>
      </c>
    </row>
    <row r="992" spans="3:8" hidden="1" x14ac:dyDescent="0.25">
      <c r="C992" s="5">
        <v>1110530153</v>
      </c>
    </row>
    <row r="993" spans="3:8" hidden="1" x14ac:dyDescent="0.25">
      <c r="C993" s="5">
        <v>1110592863</v>
      </c>
    </row>
    <row r="994" spans="3:8" hidden="1" x14ac:dyDescent="0.25">
      <c r="C994" s="5">
        <v>28556022</v>
      </c>
    </row>
    <row r="995" spans="3:8" hidden="1" x14ac:dyDescent="0.25">
      <c r="C995" s="5">
        <v>37550184</v>
      </c>
    </row>
    <row r="996" spans="3:8" hidden="1" x14ac:dyDescent="0.25">
      <c r="C996" s="5">
        <v>38211808</v>
      </c>
    </row>
    <row r="997" spans="3:8" hidden="1" x14ac:dyDescent="0.25">
      <c r="C997" s="5">
        <v>52151944</v>
      </c>
    </row>
    <row r="998" spans="3:8" hidden="1" x14ac:dyDescent="0.25">
      <c r="C998" s="5">
        <v>57272267</v>
      </c>
    </row>
    <row r="999" spans="3:8" hidden="1" x14ac:dyDescent="0.25">
      <c r="C999" s="5">
        <v>65752301</v>
      </c>
    </row>
    <row r="1000" spans="3:8" hidden="1" x14ac:dyDescent="0.25">
      <c r="C1000" s="5">
        <v>65754454</v>
      </c>
    </row>
    <row r="1001" spans="3:8" hidden="1" x14ac:dyDescent="0.25">
      <c r="C1001" s="5">
        <v>65784942</v>
      </c>
    </row>
    <row r="1002" spans="3:8" hidden="1" x14ac:dyDescent="0.25">
      <c r="C1002" s="5">
        <v>65794040</v>
      </c>
    </row>
    <row r="1003" spans="3:8" hidden="1" x14ac:dyDescent="0.25">
      <c r="C1003" s="5">
        <v>79418055</v>
      </c>
    </row>
    <row r="1004" spans="3:8" x14ac:dyDescent="0.25">
      <c r="C1004" s="5">
        <v>298</v>
      </c>
      <c r="D1004" t="s">
        <v>3356</v>
      </c>
      <c r="E1004" t="str">
        <f>+CONCATENATE(C1004," ",D1004)</f>
        <v>298 LISTADO DE DESCUENTOS</v>
      </c>
      <c r="G1004" t="s">
        <v>3357</v>
      </c>
      <c r="H1004" t="str">
        <f>+CONCATENATE(C1004," ",G1004)</f>
        <v>298 CUENTA DE COBRO</v>
      </c>
    </row>
    <row r="1005" spans="3:8" hidden="1" x14ac:dyDescent="0.25">
      <c r="C1005" s="5">
        <v>10215325</v>
      </c>
    </row>
    <row r="1006" spans="3:8" hidden="1" x14ac:dyDescent="0.25">
      <c r="C1006" s="5">
        <v>10278915</v>
      </c>
    </row>
    <row r="1007" spans="3:8" hidden="1" x14ac:dyDescent="0.25">
      <c r="C1007" s="5">
        <v>10282297</v>
      </c>
    </row>
    <row r="1008" spans="3:8" hidden="1" x14ac:dyDescent="0.25">
      <c r="C1008" s="5">
        <v>1053801279</v>
      </c>
    </row>
    <row r="1009" spans="3:8" hidden="1" x14ac:dyDescent="0.25">
      <c r="C1009" s="5">
        <v>1053822401</v>
      </c>
    </row>
    <row r="1010" spans="3:8" hidden="1" x14ac:dyDescent="0.25">
      <c r="C1010" s="5">
        <v>1053865387</v>
      </c>
    </row>
    <row r="1011" spans="3:8" hidden="1" x14ac:dyDescent="0.25">
      <c r="C1011" s="5">
        <v>1193540261</v>
      </c>
    </row>
    <row r="1012" spans="3:8" hidden="1" x14ac:dyDescent="0.25">
      <c r="C1012" s="5">
        <v>15898843</v>
      </c>
    </row>
    <row r="1013" spans="3:8" hidden="1" x14ac:dyDescent="0.25">
      <c r="C1013" s="5">
        <v>15903665</v>
      </c>
    </row>
    <row r="1014" spans="3:8" hidden="1" x14ac:dyDescent="0.25">
      <c r="C1014" s="5">
        <v>16074022</v>
      </c>
    </row>
    <row r="1015" spans="3:8" hidden="1" x14ac:dyDescent="0.25">
      <c r="C1015" s="5">
        <v>24437170</v>
      </c>
    </row>
    <row r="1016" spans="3:8" hidden="1" x14ac:dyDescent="0.25">
      <c r="C1016" s="5">
        <v>2970836</v>
      </c>
    </row>
    <row r="1017" spans="3:8" hidden="1" x14ac:dyDescent="0.25">
      <c r="C1017" s="5">
        <v>30323039</v>
      </c>
    </row>
    <row r="1018" spans="3:8" hidden="1" x14ac:dyDescent="0.25">
      <c r="C1018" s="5">
        <v>30333379</v>
      </c>
    </row>
    <row r="1019" spans="3:8" hidden="1" x14ac:dyDescent="0.25">
      <c r="C1019" s="5">
        <v>4598273</v>
      </c>
    </row>
    <row r="1020" spans="3:8" hidden="1" x14ac:dyDescent="0.25">
      <c r="C1020" s="5">
        <v>75062918</v>
      </c>
    </row>
    <row r="1021" spans="3:8" hidden="1" x14ac:dyDescent="0.25">
      <c r="C1021" s="5">
        <v>75063079</v>
      </c>
    </row>
    <row r="1022" spans="3:8" hidden="1" x14ac:dyDescent="0.25">
      <c r="C1022" s="5">
        <v>75063478</v>
      </c>
    </row>
    <row r="1023" spans="3:8" x14ac:dyDescent="0.25">
      <c r="C1023" s="5">
        <v>302</v>
      </c>
      <c r="D1023" t="s">
        <v>3356</v>
      </c>
      <c r="E1023" t="str">
        <f>+CONCATENATE(C1023," ",D1023)</f>
        <v>302 LISTADO DE DESCUENTOS</v>
      </c>
      <c r="G1023" t="s">
        <v>3357</v>
      </c>
      <c r="H1023" t="str">
        <f>+CONCATENATE(C1023," ",G1023)</f>
        <v>302 CUENTA DE COBRO</v>
      </c>
    </row>
    <row r="1024" spans="3:8" hidden="1" x14ac:dyDescent="0.25">
      <c r="C1024" s="5">
        <v>1006995780</v>
      </c>
    </row>
    <row r="1025" spans="3:8" hidden="1" x14ac:dyDescent="0.25">
      <c r="C1025" s="5">
        <v>1113659088</v>
      </c>
    </row>
    <row r="1026" spans="3:8" hidden="1" x14ac:dyDescent="0.25">
      <c r="C1026" s="5">
        <v>1113666551</v>
      </c>
    </row>
    <row r="1027" spans="3:8" hidden="1" x14ac:dyDescent="0.25">
      <c r="C1027" s="5">
        <v>1113693177</v>
      </c>
    </row>
    <row r="1028" spans="3:8" hidden="1" x14ac:dyDescent="0.25">
      <c r="C1028" s="5">
        <v>1115067547</v>
      </c>
    </row>
    <row r="1029" spans="3:8" hidden="1" x14ac:dyDescent="0.25">
      <c r="C1029" s="5">
        <v>29351837</v>
      </c>
    </row>
    <row r="1030" spans="3:8" hidden="1" x14ac:dyDescent="0.25">
      <c r="C1030" s="5">
        <v>29676429</v>
      </c>
    </row>
    <row r="1031" spans="3:8" hidden="1" x14ac:dyDescent="0.25">
      <c r="C1031" s="5">
        <v>29686545</v>
      </c>
    </row>
    <row r="1032" spans="3:8" hidden="1" x14ac:dyDescent="0.25">
      <c r="C1032" s="5">
        <v>66762059</v>
      </c>
    </row>
    <row r="1033" spans="3:8" hidden="1" x14ac:dyDescent="0.25">
      <c r="C1033" s="5">
        <v>66781301</v>
      </c>
    </row>
    <row r="1034" spans="3:8" hidden="1" x14ac:dyDescent="0.25">
      <c r="C1034" s="5">
        <v>66786464</v>
      </c>
    </row>
    <row r="1035" spans="3:8" x14ac:dyDescent="0.25">
      <c r="C1035" s="5">
        <v>303</v>
      </c>
      <c r="D1035" t="s">
        <v>3356</v>
      </c>
      <c r="E1035" t="str">
        <f>+CONCATENATE(C1035," ",D1035)</f>
        <v>303 LISTADO DE DESCUENTOS</v>
      </c>
      <c r="G1035" t="s">
        <v>3357</v>
      </c>
      <c r="H1035" t="str">
        <f>+CONCATENATE(C1035," ",G1035)</f>
        <v>303 CUENTA DE COBRO</v>
      </c>
    </row>
    <row r="1036" spans="3:8" hidden="1" x14ac:dyDescent="0.25">
      <c r="C1036" s="5">
        <v>1002097246</v>
      </c>
    </row>
    <row r="1037" spans="3:8" hidden="1" x14ac:dyDescent="0.25">
      <c r="C1037" s="5">
        <v>1042347121</v>
      </c>
    </row>
    <row r="1038" spans="3:8" hidden="1" x14ac:dyDescent="0.25">
      <c r="C1038" s="5">
        <v>1043843721</v>
      </c>
    </row>
    <row r="1039" spans="3:8" hidden="1" x14ac:dyDescent="0.25">
      <c r="C1039" s="5">
        <v>1046338111</v>
      </c>
    </row>
    <row r="1040" spans="3:8" hidden="1" x14ac:dyDescent="0.25">
      <c r="C1040" s="5">
        <v>1046338752</v>
      </c>
    </row>
    <row r="1041" spans="3:3" hidden="1" x14ac:dyDescent="0.25">
      <c r="C1041" s="5">
        <v>1046339227</v>
      </c>
    </row>
    <row r="1042" spans="3:3" hidden="1" x14ac:dyDescent="0.25">
      <c r="C1042" s="5">
        <v>1046339257</v>
      </c>
    </row>
    <row r="1043" spans="3:3" hidden="1" x14ac:dyDescent="0.25">
      <c r="C1043" s="5">
        <v>1046339937</v>
      </c>
    </row>
    <row r="1044" spans="3:3" hidden="1" x14ac:dyDescent="0.25">
      <c r="C1044" s="5">
        <v>1046342894</v>
      </c>
    </row>
    <row r="1045" spans="3:3" hidden="1" x14ac:dyDescent="0.25">
      <c r="C1045" s="5">
        <v>1151449483</v>
      </c>
    </row>
    <row r="1046" spans="3:3" hidden="1" x14ac:dyDescent="0.25">
      <c r="C1046" s="5">
        <v>1193102949</v>
      </c>
    </row>
    <row r="1047" spans="3:3" hidden="1" x14ac:dyDescent="0.25">
      <c r="C1047" s="5">
        <v>22483130</v>
      </c>
    </row>
    <row r="1048" spans="3:3" hidden="1" x14ac:dyDescent="0.25">
      <c r="C1048" s="5">
        <v>22483190</v>
      </c>
    </row>
    <row r="1049" spans="3:3" hidden="1" x14ac:dyDescent="0.25">
      <c r="C1049" s="5">
        <v>22483198</v>
      </c>
    </row>
    <row r="1050" spans="3:3" hidden="1" x14ac:dyDescent="0.25">
      <c r="C1050" s="5">
        <v>22601180</v>
      </c>
    </row>
    <row r="1051" spans="3:3" hidden="1" x14ac:dyDescent="0.25">
      <c r="C1051" s="5">
        <v>22601364</v>
      </c>
    </row>
    <row r="1052" spans="3:3" hidden="1" x14ac:dyDescent="0.25">
      <c r="C1052" s="5">
        <v>22601378</v>
      </c>
    </row>
    <row r="1053" spans="3:3" hidden="1" x14ac:dyDescent="0.25">
      <c r="C1053" s="5">
        <v>3723972</v>
      </c>
    </row>
    <row r="1054" spans="3:3" hidden="1" x14ac:dyDescent="0.25">
      <c r="C1054" s="5">
        <v>72011733</v>
      </c>
    </row>
    <row r="1055" spans="3:3" hidden="1" x14ac:dyDescent="0.25">
      <c r="C1055" s="5">
        <v>8816286</v>
      </c>
    </row>
    <row r="1056" spans="3:3" hidden="1" x14ac:dyDescent="0.25">
      <c r="C1056" s="5">
        <v>8816684</v>
      </c>
    </row>
    <row r="1057" spans="3:8" hidden="1" x14ac:dyDescent="0.25">
      <c r="C1057" s="5">
        <v>8816695</v>
      </c>
    </row>
    <row r="1058" spans="3:8" hidden="1" x14ac:dyDescent="0.25">
      <c r="C1058" s="5">
        <v>8816957</v>
      </c>
    </row>
    <row r="1059" spans="3:8" hidden="1" x14ac:dyDescent="0.25">
      <c r="C1059" s="5">
        <v>8817153</v>
      </c>
    </row>
    <row r="1060" spans="3:8" hidden="1" x14ac:dyDescent="0.25">
      <c r="C1060" s="5">
        <v>8817624</v>
      </c>
    </row>
    <row r="1061" spans="3:8" hidden="1" x14ac:dyDescent="0.25">
      <c r="C1061" s="5">
        <v>8817640</v>
      </c>
    </row>
    <row r="1062" spans="3:8" x14ac:dyDescent="0.25">
      <c r="C1062" s="5">
        <v>304</v>
      </c>
      <c r="D1062" t="s">
        <v>3356</v>
      </c>
      <c r="E1062" t="str">
        <f>+CONCATENATE(C1062," ",D1062)</f>
        <v>304 LISTADO DE DESCUENTOS</v>
      </c>
      <c r="G1062" t="s">
        <v>3357</v>
      </c>
      <c r="H1062" t="str">
        <f>+CONCATENATE(C1062," ",G1062)</f>
        <v>304 CUENTA DE COBRO</v>
      </c>
    </row>
    <row r="1063" spans="3:8" hidden="1" x14ac:dyDescent="0.25">
      <c r="C1063" s="5">
        <v>1031168309</v>
      </c>
    </row>
    <row r="1064" spans="3:8" hidden="1" x14ac:dyDescent="0.25">
      <c r="C1064" s="5">
        <v>51782808</v>
      </c>
    </row>
    <row r="1065" spans="3:8" x14ac:dyDescent="0.25">
      <c r="C1065" s="5">
        <v>305</v>
      </c>
      <c r="D1065" t="s">
        <v>3356</v>
      </c>
      <c r="E1065" t="str">
        <f>+CONCATENATE(C1065," ",D1065)</f>
        <v>305 LISTADO DE DESCUENTOS</v>
      </c>
      <c r="G1065" t="s">
        <v>3357</v>
      </c>
      <c r="H1065" t="str">
        <f>+CONCATENATE(C1065," ",G1065)</f>
        <v>305 CUENTA DE COBRO</v>
      </c>
    </row>
    <row r="1066" spans="3:8" hidden="1" x14ac:dyDescent="0.25">
      <c r="C1066" s="5">
        <v>1110488356</v>
      </c>
    </row>
    <row r="1067" spans="3:8" hidden="1" x14ac:dyDescent="0.25">
      <c r="C1067" s="5">
        <v>93402480</v>
      </c>
    </row>
    <row r="1068" spans="3:8" hidden="1" x14ac:dyDescent="0.25">
      <c r="C1068" s="5">
        <v>1110575478</v>
      </c>
    </row>
    <row r="1069" spans="3:8" hidden="1" x14ac:dyDescent="0.25">
      <c r="C1069" s="5">
        <v>14220075</v>
      </c>
    </row>
    <row r="1070" spans="3:8" hidden="1" x14ac:dyDescent="0.25">
      <c r="C1070" s="5">
        <v>2235415</v>
      </c>
    </row>
    <row r="1071" spans="3:8" hidden="1" x14ac:dyDescent="0.25">
      <c r="C1071" s="5">
        <v>28548967</v>
      </c>
    </row>
    <row r="1072" spans="3:8" hidden="1" x14ac:dyDescent="0.25">
      <c r="C1072" s="5">
        <v>5827200</v>
      </c>
    </row>
    <row r="1073" spans="3:8" hidden="1" x14ac:dyDescent="0.25">
      <c r="C1073" s="5">
        <v>93364990</v>
      </c>
    </row>
    <row r="1074" spans="3:8" hidden="1" x14ac:dyDescent="0.25">
      <c r="C1074" s="5">
        <v>93374887</v>
      </c>
    </row>
    <row r="1075" spans="3:8" hidden="1" x14ac:dyDescent="0.25">
      <c r="C1075" s="5">
        <v>93408221</v>
      </c>
    </row>
    <row r="1076" spans="3:8" x14ac:dyDescent="0.25">
      <c r="C1076" s="5">
        <v>308</v>
      </c>
      <c r="D1076" t="s">
        <v>3356</v>
      </c>
      <c r="E1076" t="str">
        <f>+CONCATENATE(C1076," ",D1076)</f>
        <v>308 LISTADO DE DESCUENTOS</v>
      </c>
      <c r="G1076" t="s">
        <v>3357</v>
      </c>
      <c r="H1076" t="str">
        <f>+CONCATENATE(C1076," ",G1076)</f>
        <v>308 CUENTA DE COBRO</v>
      </c>
    </row>
    <row r="1077" spans="3:8" hidden="1" x14ac:dyDescent="0.25">
      <c r="C1077" s="5">
        <v>1001348254</v>
      </c>
    </row>
    <row r="1078" spans="3:8" hidden="1" x14ac:dyDescent="0.25">
      <c r="C1078" s="5">
        <v>1002329155</v>
      </c>
    </row>
    <row r="1079" spans="3:8" hidden="1" x14ac:dyDescent="0.25">
      <c r="C1079" s="5">
        <v>1014270493</v>
      </c>
    </row>
    <row r="1080" spans="3:8" hidden="1" x14ac:dyDescent="0.25">
      <c r="C1080" s="5">
        <v>1015409464</v>
      </c>
    </row>
    <row r="1081" spans="3:8" hidden="1" x14ac:dyDescent="0.25">
      <c r="C1081" s="5">
        <v>1015413896</v>
      </c>
    </row>
    <row r="1082" spans="3:8" hidden="1" x14ac:dyDescent="0.25">
      <c r="C1082" s="5">
        <v>1015429014</v>
      </c>
    </row>
    <row r="1083" spans="3:8" hidden="1" x14ac:dyDescent="0.25">
      <c r="C1083" s="5">
        <v>1015477888</v>
      </c>
    </row>
    <row r="1084" spans="3:8" hidden="1" x14ac:dyDescent="0.25">
      <c r="C1084" s="5">
        <v>1022032832</v>
      </c>
    </row>
    <row r="1085" spans="3:8" hidden="1" x14ac:dyDescent="0.25">
      <c r="C1085" s="5">
        <v>1022939752</v>
      </c>
    </row>
    <row r="1086" spans="3:8" hidden="1" x14ac:dyDescent="0.25">
      <c r="C1086" s="5">
        <v>1022980578</v>
      </c>
    </row>
    <row r="1087" spans="3:8" hidden="1" x14ac:dyDescent="0.25">
      <c r="C1087" s="5">
        <v>1023926590</v>
      </c>
    </row>
    <row r="1088" spans="3:8" hidden="1" x14ac:dyDescent="0.25">
      <c r="C1088" s="5">
        <v>1073708026</v>
      </c>
    </row>
    <row r="1089" spans="3:8" hidden="1" x14ac:dyDescent="0.25">
      <c r="C1089" s="5">
        <v>52799436</v>
      </c>
    </row>
    <row r="1090" spans="3:8" hidden="1" x14ac:dyDescent="0.25">
      <c r="C1090" s="5">
        <v>65589319</v>
      </c>
    </row>
    <row r="1091" spans="3:8" hidden="1" x14ac:dyDescent="0.25">
      <c r="C1091" s="5">
        <v>79861662</v>
      </c>
    </row>
    <row r="1092" spans="3:8" hidden="1" x14ac:dyDescent="0.25">
      <c r="C1092" s="5">
        <v>79870335</v>
      </c>
    </row>
    <row r="1093" spans="3:8" x14ac:dyDescent="0.25">
      <c r="C1093" s="5">
        <v>309</v>
      </c>
      <c r="D1093" t="s">
        <v>3356</v>
      </c>
      <c r="E1093" t="str">
        <f>+CONCATENATE(C1093," ",D1093)</f>
        <v>309 LISTADO DE DESCUENTOS</v>
      </c>
      <c r="G1093" t="s">
        <v>3357</v>
      </c>
      <c r="H1093" t="str">
        <f>+CONCATENATE(C1093," ",G1093)</f>
        <v>309 CUENTA DE COBRO</v>
      </c>
    </row>
    <row r="1094" spans="3:8" hidden="1" x14ac:dyDescent="0.25">
      <c r="C1094" s="5">
        <v>1128266110</v>
      </c>
    </row>
    <row r="1095" spans="3:8" x14ac:dyDescent="0.25">
      <c r="C1095" s="5">
        <v>310</v>
      </c>
      <c r="D1095" t="s">
        <v>3356</v>
      </c>
      <c r="E1095" t="str">
        <f>+CONCATENATE(C1095," ",D1095)</f>
        <v>310 LISTADO DE DESCUENTOS</v>
      </c>
      <c r="G1095" t="s">
        <v>3357</v>
      </c>
      <c r="H1095" t="str">
        <f>+CONCATENATE(C1095," ",G1095)</f>
        <v>310 CUENTA DE COBRO</v>
      </c>
    </row>
    <row r="1096" spans="3:8" hidden="1" x14ac:dyDescent="0.25">
      <c r="C1096" s="5">
        <v>1001117466</v>
      </c>
    </row>
    <row r="1097" spans="3:8" hidden="1" x14ac:dyDescent="0.25">
      <c r="C1097" s="5">
        <v>1001348396</v>
      </c>
    </row>
    <row r="1098" spans="3:8" hidden="1" x14ac:dyDescent="0.25">
      <c r="C1098" s="5">
        <v>1010185123</v>
      </c>
    </row>
    <row r="1099" spans="3:8" hidden="1" x14ac:dyDescent="0.25">
      <c r="C1099" s="5">
        <v>1010205022</v>
      </c>
    </row>
    <row r="1100" spans="3:8" hidden="1" x14ac:dyDescent="0.25">
      <c r="C1100" s="5">
        <v>1011111290</v>
      </c>
    </row>
    <row r="1101" spans="3:8" hidden="1" x14ac:dyDescent="0.25">
      <c r="C1101" s="5">
        <v>1014183418</v>
      </c>
    </row>
    <row r="1102" spans="3:8" hidden="1" x14ac:dyDescent="0.25">
      <c r="C1102" s="5">
        <v>1016070126</v>
      </c>
    </row>
    <row r="1103" spans="3:8" hidden="1" x14ac:dyDescent="0.25">
      <c r="C1103" s="5">
        <v>1022407439</v>
      </c>
    </row>
    <row r="1104" spans="3:8" hidden="1" x14ac:dyDescent="0.25">
      <c r="C1104" s="5">
        <v>1033721652</v>
      </c>
    </row>
    <row r="1105" spans="3:3" hidden="1" x14ac:dyDescent="0.25">
      <c r="C1105" s="5">
        <v>1096253051</v>
      </c>
    </row>
    <row r="1106" spans="3:3" hidden="1" x14ac:dyDescent="0.25">
      <c r="C1106" s="5">
        <v>1214213069</v>
      </c>
    </row>
    <row r="1107" spans="3:3" hidden="1" x14ac:dyDescent="0.25">
      <c r="C1107" s="5">
        <v>3380433</v>
      </c>
    </row>
    <row r="1108" spans="3:3" hidden="1" x14ac:dyDescent="0.25">
      <c r="C1108" s="5">
        <v>35523147</v>
      </c>
    </row>
    <row r="1109" spans="3:3" hidden="1" x14ac:dyDescent="0.25">
      <c r="C1109" s="5">
        <v>39695319</v>
      </c>
    </row>
    <row r="1110" spans="3:3" hidden="1" x14ac:dyDescent="0.25">
      <c r="C1110" s="5">
        <v>52182205</v>
      </c>
    </row>
    <row r="1111" spans="3:3" hidden="1" x14ac:dyDescent="0.25">
      <c r="C1111" s="5">
        <v>52431808</v>
      </c>
    </row>
    <row r="1112" spans="3:3" hidden="1" x14ac:dyDescent="0.25">
      <c r="C1112" s="5">
        <v>52508462</v>
      </c>
    </row>
    <row r="1113" spans="3:3" hidden="1" x14ac:dyDescent="0.25">
      <c r="C1113" s="5">
        <v>79443782</v>
      </c>
    </row>
    <row r="1114" spans="3:3" hidden="1" x14ac:dyDescent="0.25">
      <c r="C1114" s="5">
        <v>79683226</v>
      </c>
    </row>
    <row r="1115" spans="3:3" hidden="1" x14ac:dyDescent="0.25">
      <c r="C1115" s="5">
        <v>79688473</v>
      </c>
    </row>
    <row r="1116" spans="3:3" hidden="1" x14ac:dyDescent="0.25">
      <c r="C1116" s="5">
        <v>79749002</v>
      </c>
    </row>
    <row r="1117" spans="3:3" hidden="1" x14ac:dyDescent="0.25">
      <c r="C1117" s="5">
        <v>79943992</v>
      </c>
    </row>
    <row r="1118" spans="3:3" hidden="1" x14ac:dyDescent="0.25">
      <c r="C1118" s="5">
        <v>80256674</v>
      </c>
    </row>
    <row r="1119" spans="3:3" hidden="1" x14ac:dyDescent="0.25">
      <c r="C1119" s="5">
        <v>80767203</v>
      </c>
    </row>
    <row r="1120" spans="3:3" hidden="1" x14ac:dyDescent="0.25">
      <c r="C1120" s="5">
        <v>80817878</v>
      </c>
    </row>
    <row r="1121" spans="3:8" x14ac:dyDescent="0.25">
      <c r="C1121" s="5">
        <v>311</v>
      </c>
      <c r="D1121" t="s">
        <v>3356</v>
      </c>
      <c r="E1121" t="str">
        <f>+CONCATENATE(C1121," ",D1121)</f>
        <v>311 LISTADO DE DESCUENTOS</v>
      </c>
      <c r="G1121" t="s">
        <v>3357</v>
      </c>
      <c r="H1121" t="str">
        <f>+CONCATENATE(C1121," ",G1121)</f>
        <v>311 CUENTA DE COBRO</v>
      </c>
    </row>
    <row r="1122" spans="3:8" hidden="1" x14ac:dyDescent="0.25">
      <c r="C1122" s="5">
        <v>1000046390</v>
      </c>
    </row>
    <row r="1123" spans="3:8" hidden="1" x14ac:dyDescent="0.25">
      <c r="C1123" s="5">
        <v>84086844</v>
      </c>
    </row>
    <row r="1124" spans="3:8" hidden="1" x14ac:dyDescent="0.25">
      <c r="C1124" s="5">
        <v>1007188286</v>
      </c>
    </row>
    <row r="1125" spans="3:8" hidden="1" x14ac:dyDescent="0.25">
      <c r="C1125" s="5">
        <v>1010081758</v>
      </c>
    </row>
    <row r="1126" spans="3:8" hidden="1" x14ac:dyDescent="0.25">
      <c r="C1126" s="5">
        <v>1012321775</v>
      </c>
    </row>
    <row r="1127" spans="3:8" hidden="1" x14ac:dyDescent="0.25">
      <c r="C1127" s="5">
        <v>1020414234</v>
      </c>
    </row>
    <row r="1128" spans="3:8" hidden="1" x14ac:dyDescent="0.25">
      <c r="C1128" s="5">
        <v>1023869325</v>
      </c>
    </row>
    <row r="1129" spans="3:8" hidden="1" x14ac:dyDescent="0.25">
      <c r="C1129" s="5">
        <v>1031178948</v>
      </c>
    </row>
    <row r="1130" spans="3:8" hidden="1" x14ac:dyDescent="0.25">
      <c r="C1130" s="5">
        <v>1033684004</v>
      </c>
    </row>
    <row r="1131" spans="3:8" hidden="1" x14ac:dyDescent="0.25">
      <c r="C1131" s="5">
        <v>1048209676</v>
      </c>
    </row>
    <row r="1132" spans="3:8" hidden="1" x14ac:dyDescent="0.25">
      <c r="C1132" s="5">
        <v>1065591855</v>
      </c>
    </row>
    <row r="1133" spans="3:8" hidden="1" x14ac:dyDescent="0.25">
      <c r="C1133" s="5">
        <v>1065608943</v>
      </c>
    </row>
    <row r="1134" spans="3:8" hidden="1" x14ac:dyDescent="0.25">
      <c r="C1134" s="5">
        <v>1068807670</v>
      </c>
    </row>
    <row r="1135" spans="3:8" hidden="1" x14ac:dyDescent="0.25">
      <c r="C1135" s="5">
        <v>1082896518</v>
      </c>
    </row>
    <row r="1136" spans="3:8" hidden="1" x14ac:dyDescent="0.25">
      <c r="C1136" s="5">
        <v>1082912101</v>
      </c>
    </row>
    <row r="1137" spans="3:3" hidden="1" x14ac:dyDescent="0.25">
      <c r="C1137" s="5">
        <v>1087194943</v>
      </c>
    </row>
    <row r="1138" spans="3:3" hidden="1" x14ac:dyDescent="0.25">
      <c r="C1138" s="5">
        <v>1093772241</v>
      </c>
    </row>
    <row r="1139" spans="3:3" hidden="1" x14ac:dyDescent="0.25">
      <c r="C1139" s="5">
        <v>1104873689</v>
      </c>
    </row>
    <row r="1140" spans="3:3" hidden="1" x14ac:dyDescent="0.25">
      <c r="C1140" s="5">
        <v>1118817174</v>
      </c>
    </row>
    <row r="1141" spans="3:3" hidden="1" x14ac:dyDescent="0.25">
      <c r="C1141" s="5">
        <v>1118822940</v>
      </c>
    </row>
    <row r="1142" spans="3:3" hidden="1" x14ac:dyDescent="0.25">
      <c r="C1142" s="5">
        <v>1140419824</v>
      </c>
    </row>
    <row r="1143" spans="3:3" hidden="1" x14ac:dyDescent="0.25">
      <c r="C1143" s="5">
        <v>12447645</v>
      </c>
    </row>
    <row r="1144" spans="3:3" hidden="1" x14ac:dyDescent="0.25">
      <c r="C1144" s="5">
        <v>17830676</v>
      </c>
    </row>
    <row r="1145" spans="3:3" hidden="1" x14ac:dyDescent="0.25">
      <c r="C1145" s="5">
        <v>18002198</v>
      </c>
    </row>
    <row r="1146" spans="3:3" hidden="1" x14ac:dyDescent="0.25">
      <c r="C1146" s="5">
        <v>22802892</v>
      </c>
    </row>
    <row r="1147" spans="3:3" hidden="1" x14ac:dyDescent="0.25">
      <c r="C1147" s="5">
        <v>3140335</v>
      </c>
    </row>
    <row r="1148" spans="3:3" hidden="1" x14ac:dyDescent="0.25">
      <c r="C1148" s="5">
        <v>3163437</v>
      </c>
    </row>
    <row r="1149" spans="3:3" hidden="1" x14ac:dyDescent="0.25">
      <c r="C1149" s="5">
        <v>44158367</v>
      </c>
    </row>
    <row r="1150" spans="3:3" hidden="1" x14ac:dyDescent="0.25">
      <c r="C1150" s="5">
        <v>52125949</v>
      </c>
    </row>
    <row r="1151" spans="3:3" hidden="1" x14ac:dyDescent="0.25">
      <c r="C1151" s="5">
        <v>52159795</v>
      </c>
    </row>
    <row r="1152" spans="3:3" hidden="1" x14ac:dyDescent="0.25">
      <c r="C1152" s="5">
        <v>52586986</v>
      </c>
    </row>
    <row r="1153" spans="3:3" hidden="1" x14ac:dyDescent="0.25">
      <c r="C1153" s="5">
        <v>52603308</v>
      </c>
    </row>
    <row r="1154" spans="3:3" hidden="1" x14ac:dyDescent="0.25">
      <c r="C1154" s="5">
        <v>5833252</v>
      </c>
    </row>
    <row r="1155" spans="3:3" hidden="1" x14ac:dyDescent="0.25">
      <c r="C1155" s="5">
        <v>72016452</v>
      </c>
    </row>
    <row r="1156" spans="3:3" hidden="1" x14ac:dyDescent="0.25">
      <c r="C1156" s="5">
        <v>72020834</v>
      </c>
    </row>
    <row r="1157" spans="3:3" hidden="1" x14ac:dyDescent="0.25">
      <c r="C1157" s="5">
        <v>72148213</v>
      </c>
    </row>
    <row r="1158" spans="3:3" hidden="1" x14ac:dyDescent="0.25">
      <c r="C1158" s="5">
        <v>72159710</v>
      </c>
    </row>
    <row r="1159" spans="3:3" hidden="1" x14ac:dyDescent="0.25">
      <c r="C1159" s="5">
        <v>72179203</v>
      </c>
    </row>
    <row r="1160" spans="3:3" hidden="1" x14ac:dyDescent="0.25">
      <c r="C1160" s="5">
        <v>73130648</v>
      </c>
    </row>
    <row r="1161" spans="3:3" hidden="1" x14ac:dyDescent="0.25">
      <c r="C1161" s="5">
        <v>73187034</v>
      </c>
    </row>
    <row r="1162" spans="3:3" hidden="1" x14ac:dyDescent="0.25">
      <c r="C1162" s="5">
        <v>73187267</v>
      </c>
    </row>
    <row r="1163" spans="3:3" hidden="1" x14ac:dyDescent="0.25">
      <c r="C1163" s="5">
        <v>73211792</v>
      </c>
    </row>
    <row r="1164" spans="3:3" hidden="1" x14ac:dyDescent="0.25">
      <c r="C1164" s="5">
        <v>77034499</v>
      </c>
    </row>
    <row r="1165" spans="3:3" hidden="1" x14ac:dyDescent="0.25">
      <c r="C1165" s="5">
        <v>77177477</v>
      </c>
    </row>
    <row r="1166" spans="3:3" hidden="1" x14ac:dyDescent="0.25">
      <c r="C1166" s="5">
        <v>78687736</v>
      </c>
    </row>
    <row r="1167" spans="3:3" hidden="1" x14ac:dyDescent="0.25">
      <c r="C1167" s="5">
        <v>79566038</v>
      </c>
    </row>
    <row r="1168" spans="3:3" hidden="1" x14ac:dyDescent="0.25">
      <c r="C1168" s="5">
        <v>79817238</v>
      </c>
    </row>
    <row r="1169" spans="3:8" hidden="1" x14ac:dyDescent="0.25">
      <c r="C1169" s="5">
        <v>8203286</v>
      </c>
    </row>
    <row r="1170" spans="3:8" hidden="1" x14ac:dyDescent="0.25">
      <c r="C1170" s="5">
        <v>84092482</v>
      </c>
    </row>
    <row r="1171" spans="3:8" hidden="1" x14ac:dyDescent="0.25">
      <c r="C1171" s="5">
        <v>8536912</v>
      </c>
    </row>
    <row r="1172" spans="3:8" hidden="1" x14ac:dyDescent="0.25">
      <c r="C1172" s="5">
        <v>8539512</v>
      </c>
    </row>
    <row r="1173" spans="3:8" hidden="1" x14ac:dyDescent="0.25">
      <c r="C1173" s="5">
        <v>8540099</v>
      </c>
    </row>
    <row r="1174" spans="3:8" hidden="1" x14ac:dyDescent="0.25">
      <c r="C1174" s="5">
        <v>85453597</v>
      </c>
    </row>
    <row r="1175" spans="3:8" hidden="1" x14ac:dyDescent="0.25">
      <c r="C1175" s="5">
        <v>8747572</v>
      </c>
    </row>
    <row r="1176" spans="3:8" hidden="1" x14ac:dyDescent="0.25">
      <c r="C1176" s="5">
        <v>8773794</v>
      </c>
    </row>
    <row r="1177" spans="3:8" hidden="1" x14ac:dyDescent="0.25">
      <c r="C1177" s="5">
        <v>88154279</v>
      </c>
    </row>
    <row r="1178" spans="3:8" hidden="1" x14ac:dyDescent="0.25">
      <c r="C1178" s="5">
        <v>91013319</v>
      </c>
    </row>
    <row r="1179" spans="3:8" hidden="1" x14ac:dyDescent="0.25">
      <c r="C1179" s="5">
        <v>91539673</v>
      </c>
    </row>
    <row r="1180" spans="3:8" hidden="1" x14ac:dyDescent="0.25">
      <c r="C1180" s="5">
        <v>98589933</v>
      </c>
    </row>
    <row r="1181" spans="3:8" x14ac:dyDescent="0.25">
      <c r="C1181" s="5">
        <v>313</v>
      </c>
      <c r="D1181" t="s">
        <v>3356</v>
      </c>
      <c r="E1181" t="str">
        <f>+CONCATENATE(C1181," ",D1181)</f>
        <v>313 LISTADO DE DESCUENTOS</v>
      </c>
      <c r="G1181" t="s">
        <v>3357</v>
      </c>
      <c r="H1181" t="str">
        <f>+CONCATENATE(C1181," ",G1181)</f>
        <v>313 CUENTA DE COBRO</v>
      </c>
    </row>
    <row r="1182" spans="3:8" hidden="1" x14ac:dyDescent="0.25">
      <c r="C1182" s="5">
        <v>10268504</v>
      </c>
    </row>
    <row r="1183" spans="3:8" hidden="1" x14ac:dyDescent="0.25">
      <c r="C1183" s="5">
        <v>1053785857</v>
      </c>
    </row>
    <row r="1184" spans="3:8" hidden="1" x14ac:dyDescent="0.25">
      <c r="C1184" s="5">
        <v>1053794596</v>
      </c>
    </row>
    <row r="1185" spans="3:3" hidden="1" x14ac:dyDescent="0.25">
      <c r="C1185" s="5">
        <v>1053801790</v>
      </c>
    </row>
    <row r="1186" spans="3:3" hidden="1" x14ac:dyDescent="0.25">
      <c r="C1186" s="5">
        <v>1053811623</v>
      </c>
    </row>
    <row r="1187" spans="3:3" hidden="1" x14ac:dyDescent="0.25">
      <c r="C1187" s="5">
        <v>1053814495</v>
      </c>
    </row>
    <row r="1188" spans="3:3" hidden="1" x14ac:dyDescent="0.25">
      <c r="C1188" s="5">
        <v>1053844573</v>
      </c>
    </row>
    <row r="1189" spans="3:3" hidden="1" x14ac:dyDescent="0.25">
      <c r="C1189" s="5">
        <v>1110481975</v>
      </c>
    </row>
    <row r="1190" spans="3:3" hidden="1" x14ac:dyDescent="0.25">
      <c r="C1190" s="5">
        <v>1127608782</v>
      </c>
    </row>
    <row r="1191" spans="3:3" hidden="1" x14ac:dyDescent="0.25">
      <c r="C1191" s="5">
        <v>1152188831</v>
      </c>
    </row>
    <row r="1192" spans="3:3" hidden="1" x14ac:dyDescent="0.25">
      <c r="C1192" s="5">
        <v>20358046</v>
      </c>
    </row>
    <row r="1193" spans="3:3" hidden="1" x14ac:dyDescent="0.25">
      <c r="C1193" s="5">
        <v>20923773</v>
      </c>
    </row>
    <row r="1194" spans="3:3" hidden="1" x14ac:dyDescent="0.25">
      <c r="C1194" s="5">
        <v>24333969</v>
      </c>
    </row>
    <row r="1195" spans="3:3" hidden="1" x14ac:dyDescent="0.25">
      <c r="C1195" s="5">
        <v>24347903</v>
      </c>
    </row>
    <row r="1196" spans="3:3" hidden="1" x14ac:dyDescent="0.25">
      <c r="C1196" s="5">
        <v>24853678</v>
      </c>
    </row>
    <row r="1197" spans="3:3" hidden="1" x14ac:dyDescent="0.25">
      <c r="C1197" s="5">
        <v>25127447</v>
      </c>
    </row>
    <row r="1198" spans="3:3" hidden="1" x14ac:dyDescent="0.25">
      <c r="C1198" s="5">
        <v>25234278</v>
      </c>
    </row>
    <row r="1199" spans="3:3" hidden="1" x14ac:dyDescent="0.25">
      <c r="C1199" s="5">
        <v>30231052</v>
      </c>
    </row>
    <row r="1200" spans="3:3" hidden="1" x14ac:dyDescent="0.25">
      <c r="C1200" s="5">
        <v>30231115</v>
      </c>
    </row>
    <row r="1201" spans="3:3" hidden="1" x14ac:dyDescent="0.25">
      <c r="C1201" s="5">
        <v>30234310</v>
      </c>
    </row>
    <row r="1202" spans="3:3" hidden="1" x14ac:dyDescent="0.25">
      <c r="C1202" s="5">
        <v>30235935</v>
      </c>
    </row>
    <row r="1203" spans="3:3" hidden="1" x14ac:dyDescent="0.25">
      <c r="C1203" s="5">
        <v>30236156</v>
      </c>
    </row>
    <row r="1204" spans="3:3" hidden="1" x14ac:dyDescent="0.25">
      <c r="C1204" s="5">
        <v>30236923</v>
      </c>
    </row>
    <row r="1205" spans="3:3" hidden="1" x14ac:dyDescent="0.25">
      <c r="C1205" s="5">
        <v>30237673</v>
      </c>
    </row>
    <row r="1206" spans="3:3" hidden="1" x14ac:dyDescent="0.25">
      <c r="C1206" s="5">
        <v>30238553</v>
      </c>
    </row>
    <row r="1207" spans="3:3" hidden="1" x14ac:dyDescent="0.25">
      <c r="C1207" s="5">
        <v>30238688</v>
      </c>
    </row>
    <row r="1208" spans="3:3" hidden="1" x14ac:dyDescent="0.25">
      <c r="C1208" s="5">
        <v>30275402</v>
      </c>
    </row>
    <row r="1209" spans="3:3" hidden="1" x14ac:dyDescent="0.25">
      <c r="C1209" s="5">
        <v>30291665</v>
      </c>
    </row>
    <row r="1210" spans="3:3" hidden="1" x14ac:dyDescent="0.25">
      <c r="C1210" s="5">
        <v>30293582</v>
      </c>
    </row>
    <row r="1211" spans="3:3" hidden="1" x14ac:dyDescent="0.25">
      <c r="C1211" s="5">
        <v>30310964</v>
      </c>
    </row>
    <row r="1212" spans="3:3" hidden="1" x14ac:dyDescent="0.25">
      <c r="C1212" s="5">
        <v>30327462</v>
      </c>
    </row>
    <row r="1213" spans="3:3" hidden="1" x14ac:dyDescent="0.25">
      <c r="C1213" s="5">
        <v>30329297</v>
      </c>
    </row>
    <row r="1214" spans="3:3" hidden="1" x14ac:dyDescent="0.25">
      <c r="C1214" s="5">
        <v>30339912</v>
      </c>
    </row>
    <row r="1215" spans="3:3" hidden="1" x14ac:dyDescent="0.25">
      <c r="C1215" s="5">
        <v>30397076</v>
      </c>
    </row>
    <row r="1216" spans="3:3" hidden="1" x14ac:dyDescent="0.25">
      <c r="C1216" s="5">
        <v>30401826</v>
      </c>
    </row>
    <row r="1217" spans="3:8" hidden="1" x14ac:dyDescent="0.25">
      <c r="C1217" s="5">
        <v>31477682</v>
      </c>
    </row>
    <row r="1218" spans="3:8" hidden="1" x14ac:dyDescent="0.25">
      <c r="C1218" s="5">
        <v>65500658</v>
      </c>
    </row>
    <row r="1219" spans="3:8" x14ac:dyDescent="0.25">
      <c r="C1219" s="5">
        <v>314</v>
      </c>
      <c r="D1219" t="s">
        <v>3356</v>
      </c>
      <c r="E1219" t="str">
        <f>+CONCATENATE(C1219," ",D1219)</f>
        <v>314 LISTADO DE DESCUENTOS</v>
      </c>
      <c r="G1219" t="s">
        <v>3357</v>
      </c>
      <c r="H1219" t="str">
        <f>+CONCATENATE(C1219," ",G1219)</f>
        <v>314 CUENTA DE COBRO</v>
      </c>
    </row>
    <row r="1220" spans="3:8" hidden="1" x14ac:dyDescent="0.25">
      <c r="C1220" s="5">
        <v>1092346919</v>
      </c>
    </row>
    <row r="1221" spans="3:8" hidden="1" x14ac:dyDescent="0.25">
      <c r="C1221" s="5">
        <v>1092364881</v>
      </c>
    </row>
    <row r="1222" spans="3:8" hidden="1" x14ac:dyDescent="0.25">
      <c r="C1222" s="5">
        <v>1092386282</v>
      </c>
    </row>
    <row r="1223" spans="3:8" hidden="1" x14ac:dyDescent="0.25">
      <c r="C1223" s="5">
        <v>37505247</v>
      </c>
    </row>
    <row r="1224" spans="3:8" hidden="1" x14ac:dyDescent="0.25">
      <c r="C1224" s="5">
        <v>60404320</v>
      </c>
    </row>
    <row r="1225" spans="3:8" hidden="1" x14ac:dyDescent="0.25">
      <c r="C1225" s="5">
        <v>60413519</v>
      </c>
    </row>
    <row r="1226" spans="3:8" hidden="1" x14ac:dyDescent="0.25">
      <c r="C1226" s="5">
        <v>63450211</v>
      </c>
    </row>
    <row r="1227" spans="3:8" hidden="1" x14ac:dyDescent="0.25">
      <c r="C1227" s="5">
        <v>88186493</v>
      </c>
    </row>
    <row r="1228" spans="3:8" hidden="1" x14ac:dyDescent="0.25">
      <c r="C1228" s="5">
        <v>88188609</v>
      </c>
    </row>
    <row r="1229" spans="3:8" hidden="1" x14ac:dyDescent="0.25">
      <c r="C1229" s="5">
        <v>88194650</v>
      </c>
    </row>
    <row r="1230" spans="3:8" hidden="1" x14ac:dyDescent="0.25">
      <c r="C1230" s="5">
        <v>88261533</v>
      </c>
    </row>
    <row r="1231" spans="3:8" hidden="1" x14ac:dyDescent="0.25">
      <c r="C1231" s="5">
        <v>1092397215</v>
      </c>
    </row>
    <row r="1232" spans="3:8" hidden="1" x14ac:dyDescent="0.25">
      <c r="C1232" s="5">
        <v>88271878</v>
      </c>
    </row>
    <row r="1233" spans="3:8" x14ac:dyDescent="0.25">
      <c r="C1233" s="5">
        <v>315</v>
      </c>
      <c r="D1233" t="s">
        <v>3356</v>
      </c>
      <c r="E1233" t="str">
        <f>+CONCATENATE(C1233," ",D1233)</f>
        <v>315 LISTADO DE DESCUENTOS</v>
      </c>
      <c r="G1233" t="s">
        <v>3357</v>
      </c>
      <c r="H1233" t="str">
        <f>+CONCATENATE(C1233," ",G1233)</f>
        <v>315 CUENTA DE COBRO</v>
      </c>
    </row>
    <row r="1234" spans="3:8" hidden="1" x14ac:dyDescent="0.25">
      <c r="C1234" s="5">
        <v>1067884202</v>
      </c>
    </row>
    <row r="1235" spans="3:8" hidden="1" x14ac:dyDescent="0.25">
      <c r="C1235" s="5">
        <v>1115074709</v>
      </c>
    </row>
    <row r="1236" spans="3:8" hidden="1" x14ac:dyDescent="0.25">
      <c r="C1236" s="5">
        <v>1115085723</v>
      </c>
    </row>
    <row r="1237" spans="3:8" hidden="1" x14ac:dyDescent="0.25">
      <c r="C1237" s="5">
        <v>1144152484</v>
      </c>
    </row>
    <row r="1238" spans="3:8" hidden="1" x14ac:dyDescent="0.25">
      <c r="C1238" s="5">
        <v>1144182283</v>
      </c>
    </row>
    <row r="1239" spans="3:8" hidden="1" x14ac:dyDescent="0.25">
      <c r="C1239" s="5">
        <v>15485192</v>
      </c>
    </row>
    <row r="1240" spans="3:8" hidden="1" x14ac:dyDescent="0.25">
      <c r="C1240" s="5">
        <v>16539022</v>
      </c>
    </row>
    <row r="1241" spans="3:8" hidden="1" x14ac:dyDescent="0.25">
      <c r="C1241" s="5">
        <v>77187492</v>
      </c>
    </row>
    <row r="1242" spans="3:8" hidden="1" x14ac:dyDescent="0.25">
      <c r="C1242" s="5">
        <v>94041265</v>
      </c>
    </row>
    <row r="1243" spans="3:8" hidden="1" x14ac:dyDescent="0.25">
      <c r="C1243" s="5">
        <v>94505412</v>
      </c>
    </row>
    <row r="1244" spans="3:8" hidden="1" x14ac:dyDescent="0.25">
      <c r="C1244" s="5">
        <v>98145870</v>
      </c>
    </row>
    <row r="1245" spans="3:8" x14ac:dyDescent="0.25">
      <c r="C1245" s="5">
        <v>318</v>
      </c>
      <c r="D1245" t="s">
        <v>3356</v>
      </c>
      <c r="E1245" t="str">
        <f>+CONCATENATE(C1245," ",D1245)</f>
        <v>318 LISTADO DE DESCUENTOS</v>
      </c>
      <c r="G1245" t="s">
        <v>3357</v>
      </c>
      <c r="H1245" t="str">
        <f>+CONCATENATE(C1245," ",G1245)</f>
        <v>318 CUENTA DE COBRO</v>
      </c>
    </row>
    <row r="1246" spans="3:8" hidden="1" x14ac:dyDescent="0.25">
      <c r="C1246" s="5">
        <v>1090368728</v>
      </c>
    </row>
    <row r="1247" spans="3:8" hidden="1" x14ac:dyDescent="0.25">
      <c r="C1247" s="5">
        <v>1090431692</v>
      </c>
    </row>
    <row r="1248" spans="3:8" hidden="1" x14ac:dyDescent="0.25">
      <c r="C1248" s="5">
        <v>1090468463</v>
      </c>
    </row>
    <row r="1249" spans="3:8" hidden="1" x14ac:dyDescent="0.25">
      <c r="C1249" s="5">
        <v>1098667112</v>
      </c>
    </row>
    <row r="1250" spans="3:8" x14ac:dyDescent="0.25">
      <c r="C1250" s="5">
        <v>319</v>
      </c>
      <c r="D1250" t="s">
        <v>3356</v>
      </c>
      <c r="E1250" t="str">
        <f>+CONCATENATE(C1250," ",D1250)</f>
        <v>319 LISTADO DE DESCUENTOS</v>
      </c>
      <c r="G1250" t="s">
        <v>3357</v>
      </c>
      <c r="H1250" t="str">
        <f>+CONCATENATE(C1250," ",G1250)</f>
        <v>319 CUENTA DE COBRO</v>
      </c>
    </row>
    <row r="1251" spans="3:8" hidden="1" x14ac:dyDescent="0.25">
      <c r="C1251" s="5">
        <v>1090362838</v>
      </c>
    </row>
    <row r="1252" spans="3:8" hidden="1" x14ac:dyDescent="0.25">
      <c r="C1252" s="5">
        <v>1090421576</v>
      </c>
    </row>
    <row r="1253" spans="3:8" hidden="1" x14ac:dyDescent="0.25">
      <c r="C1253" s="5">
        <v>1093792901</v>
      </c>
    </row>
    <row r="1254" spans="3:8" hidden="1" x14ac:dyDescent="0.25">
      <c r="C1254" s="5">
        <v>37272362</v>
      </c>
    </row>
    <row r="1255" spans="3:8" hidden="1" x14ac:dyDescent="0.25">
      <c r="C1255" s="5">
        <v>60372348</v>
      </c>
    </row>
    <row r="1256" spans="3:8" hidden="1" x14ac:dyDescent="0.25">
      <c r="C1256" s="5">
        <v>60390459</v>
      </c>
    </row>
    <row r="1257" spans="3:8" hidden="1" x14ac:dyDescent="0.25">
      <c r="C1257" s="5">
        <v>88187080</v>
      </c>
    </row>
    <row r="1258" spans="3:8" hidden="1" x14ac:dyDescent="0.25">
      <c r="C1258" s="5">
        <v>88211135</v>
      </c>
    </row>
    <row r="1259" spans="3:8" hidden="1" x14ac:dyDescent="0.25">
      <c r="C1259" s="5">
        <v>88263456</v>
      </c>
    </row>
    <row r="1260" spans="3:8" x14ac:dyDescent="0.25">
      <c r="C1260" s="5">
        <v>321</v>
      </c>
      <c r="D1260" t="s">
        <v>3356</v>
      </c>
      <c r="E1260" t="str">
        <f>+CONCATENATE(C1260," ",D1260)</f>
        <v>321 LISTADO DE DESCUENTOS</v>
      </c>
      <c r="G1260" t="s">
        <v>3357</v>
      </c>
      <c r="H1260" t="str">
        <f>+CONCATENATE(C1260," ",G1260)</f>
        <v>321 CUENTA DE COBRO</v>
      </c>
    </row>
    <row r="1261" spans="3:8" hidden="1" x14ac:dyDescent="0.25">
      <c r="C1261" s="5">
        <v>1004807739</v>
      </c>
    </row>
    <row r="1262" spans="3:8" hidden="1" x14ac:dyDescent="0.25">
      <c r="C1262" s="5">
        <v>1090467703</v>
      </c>
    </row>
    <row r="1263" spans="3:8" hidden="1" x14ac:dyDescent="0.25">
      <c r="C1263" s="5">
        <v>88197551</v>
      </c>
    </row>
    <row r="1264" spans="3:8" hidden="1" x14ac:dyDescent="0.25">
      <c r="C1264" s="5">
        <v>5477995</v>
      </c>
    </row>
    <row r="1265" spans="3:3" hidden="1" x14ac:dyDescent="0.25">
      <c r="C1265" s="5">
        <v>1127044853</v>
      </c>
    </row>
    <row r="1266" spans="3:3" hidden="1" x14ac:dyDescent="0.25">
      <c r="C1266" s="5">
        <v>1093789759</v>
      </c>
    </row>
    <row r="1267" spans="3:3" hidden="1" x14ac:dyDescent="0.25">
      <c r="C1267" s="5">
        <v>1004807739</v>
      </c>
    </row>
    <row r="1268" spans="3:3" hidden="1" x14ac:dyDescent="0.25">
      <c r="C1268" s="5">
        <v>1092360008</v>
      </c>
    </row>
    <row r="1269" spans="3:3" hidden="1" x14ac:dyDescent="0.25">
      <c r="C1269" s="5">
        <v>1004809198</v>
      </c>
    </row>
    <row r="1270" spans="3:3" hidden="1" x14ac:dyDescent="0.25">
      <c r="C1270" s="5">
        <v>1004809367</v>
      </c>
    </row>
    <row r="1271" spans="3:3" hidden="1" x14ac:dyDescent="0.25">
      <c r="C1271" s="5">
        <v>1004898510</v>
      </c>
    </row>
    <row r="1272" spans="3:3" hidden="1" x14ac:dyDescent="0.25">
      <c r="C1272" s="5">
        <v>1005027966</v>
      </c>
    </row>
    <row r="1273" spans="3:3" hidden="1" x14ac:dyDescent="0.25">
      <c r="C1273" s="5">
        <v>1090368678</v>
      </c>
    </row>
    <row r="1274" spans="3:3" hidden="1" x14ac:dyDescent="0.25">
      <c r="C1274" s="5">
        <v>1090377953</v>
      </c>
    </row>
    <row r="1275" spans="3:3" hidden="1" x14ac:dyDescent="0.25">
      <c r="C1275" s="5">
        <v>1090385824</v>
      </c>
    </row>
    <row r="1276" spans="3:3" hidden="1" x14ac:dyDescent="0.25">
      <c r="C1276" s="5">
        <v>1090426364</v>
      </c>
    </row>
    <row r="1277" spans="3:3" hidden="1" x14ac:dyDescent="0.25">
      <c r="C1277" s="5">
        <v>1090427563</v>
      </c>
    </row>
    <row r="1278" spans="3:3" hidden="1" x14ac:dyDescent="0.25">
      <c r="C1278" s="5">
        <v>1090440977</v>
      </c>
    </row>
    <row r="1279" spans="3:3" hidden="1" x14ac:dyDescent="0.25">
      <c r="C1279" s="5">
        <v>1090442126</v>
      </c>
    </row>
    <row r="1280" spans="3:3" hidden="1" x14ac:dyDescent="0.25">
      <c r="C1280" s="5">
        <v>1090444458</v>
      </c>
    </row>
    <row r="1281" spans="3:3" hidden="1" x14ac:dyDescent="0.25">
      <c r="C1281" s="5">
        <v>1090468469</v>
      </c>
    </row>
    <row r="1282" spans="3:3" hidden="1" x14ac:dyDescent="0.25">
      <c r="C1282" s="5">
        <v>1090502056</v>
      </c>
    </row>
    <row r="1283" spans="3:3" hidden="1" x14ac:dyDescent="0.25">
      <c r="C1283" s="5">
        <v>1090503211</v>
      </c>
    </row>
    <row r="1284" spans="3:3" hidden="1" x14ac:dyDescent="0.25">
      <c r="C1284" s="5">
        <v>1092008714</v>
      </c>
    </row>
    <row r="1285" spans="3:3" hidden="1" x14ac:dyDescent="0.25">
      <c r="C1285" s="5">
        <v>1092336076</v>
      </c>
    </row>
    <row r="1286" spans="3:3" hidden="1" x14ac:dyDescent="0.25">
      <c r="C1286" s="5">
        <v>1092356416</v>
      </c>
    </row>
    <row r="1287" spans="3:3" hidden="1" x14ac:dyDescent="0.25">
      <c r="C1287" s="5">
        <v>1092527387</v>
      </c>
    </row>
    <row r="1288" spans="3:3" hidden="1" x14ac:dyDescent="0.25">
      <c r="C1288" s="5">
        <v>1093140005</v>
      </c>
    </row>
    <row r="1289" spans="3:3" hidden="1" x14ac:dyDescent="0.25">
      <c r="C1289" s="5">
        <v>1093609952</v>
      </c>
    </row>
    <row r="1290" spans="3:3" hidden="1" x14ac:dyDescent="0.25">
      <c r="C1290" s="5">
        <v>1093749042</v>
      </c>
    </row>
    <row r="1291" spans="3:3" hidden="1" x14ac:dyDescent="0.25">
      <c r="C1291" s="5">
        <v>1093750521</v>
      </c>
    </row>
    <row r="1292" spans="3:3" hidden="1" x14ac:dyDescent="0.25">
      <c r="C1292" s="5">
        <v>1093771034</v>
      </c>
    </row>
    <row r="1293" spans="3:3" hidden="1" x14ac:dyDescent="0.25">
      <c r="C1293" s="5">
        <v>1093789759</v>
      </c>
    </row>
    <row r="1294" spans="3:3" hidden="1" x14ac:dyDescent="0.25">
      <c r="C1294" s="5">
        <v>1094160140</v>
      </c>
    </row>
    <row r="1295" spans="3:3" hidden="1" x14ac:dyDescent="0.25">
      <c r="C1295" s="5">
        <v>1094271675</v>
      </c>
    </row>
    <row r="1296" spans="3:3" hidden="1" x14ac:dyDescent="0.25">
      <c r="C1296" s="5">
        <v>1097396856</v>
      </c>
    </row>
    <row r="1297" spans="3:3" hidden="1" x14ac:dyDescent="0.25">
      <c r="C1297" s="5">
        <v>1101546545</v>
      </c>
    </row>
    <row r="1298" spans="3:3" hidden="1" x14ac:dyDescent="0.25">
      <c r="C1298" s="5">
        <v>1106890183</v>
      </c>
    </row>
    <row r="1299" spans="3:3" hidden="1" x14ac:dyDescent="0.25">
      <c r="C1299" s="5">
        <v>1127044853</v>
      </c>
    </row>
    <row r="1300" spans="3:3" hidden="1" x14ac:dyDescent="0.25">
      <c r="C1300" s="5">
        <v>12563233</v>
      </c>
    </row>
    <row r="1301" spans="3:3" hidden="1" x14ac:dyDescent="0.25">
      <c r="C1301" s="5">
        <v>13276093</v>
      </c>
    </row>
    <row r="1302" spans="3:3" hidden="1" x14ac:dyDescent="0.25">
      <c r="C1302" s="5">
        <v>13481678</v>
      </c>
    </row>
    <row r="1303" spans="3:3" hidden="1" x14ac:dyDescent="0.25">
      <c r="C1303" s="5">
        <v>13496826</v>
      </c>
    </row>
    <row r="1304" spans="3:3" hidden="1" x14ac:dyDescent="0.25">
      <c r="C1304" s="5">
        <v>13498397</v>
      </c>
    </row>
    <row r="1305" spans="3:3" hidden="1" x14ac:dyDescent="0.25">
      <c r="C1305" s="5">
        <v>13745427</v>
      </c>
    </row>
    <row r="1306" spans="3:3" hidden="1" x14ac:dyDescent="0.25">
      <c r="C1306" s="5">
        <v>19599899</v>
      </c>
    </row>
    <row r="1307" spans="3:3" hidden="1" x14ac:dyDescent="0.25">
      <c r="C1307" s="5">
        <v>77105504</v>
      </c>
    </row>
    <row r="1308" spans="3:3" hidden="1" x14ac:dyDescent="0.25">
      <c r="C1308" s="5">
        <v>88174703</v>
      </c>
    </row>
    <row r="1309" spans="3:3" hidden="1" x14ac:dyDescent="0.25">
      <c r="C1309" s="5">
        <v>88202541</v>
      </c>
    </row>
    <row r="1310" spans="3:3" hidden="1" x14ac:dyDescent="0.25">
      <c r="C1310" s="5">
        <v>88212778</v>
      </c>
    </row>
    <row r="1311" spans="3:3" hidden="1" x14ac:dyDescent="0.25">
      <c r="C1311" s="5">
        <v>88226995</v>
      </c>
    </row>
    <row r="1312" spans="3:3" hidden="1" x14ac:dyDescent="0.25">
      <c r="C1312" s="5">
        <v>88229153</v>
      </c>
    </row>
    <row r="1313" spans="3:8" hidden="1" x14ac:dyDescent="0.25">
      <c r="C1313" s="5">
        <v>88236344</v>
      </c>
    </row>
    <row r="1314" spans="3:8" hidden="1" x14ac:dyDescent="0.25">
      <c r="C1314" s="5">
        <v>88248590</v>
      </c>
    </row>
    <row r="1315" spans="3:8" hidden="1" x14ac:dyDescent="0.25">
      <c r="C1315" s="5">
        <v>88254667</v>
      </c>
    </row>
    <row r="1316" spans="3:8" hidden="1" x14ac:dyDescent="0.25">
      <c r="C1316" s="5">
        <v>88256906</v>
      </c>
    </row>
    <row r="1317" spans="3:8" hidden="1" x14ac:dyDescent="0.25">
      <c r="C1317" s="5">
        <v>88265955</v>
      </c>
    </row>
    <row r="1318" spans="3:8" hidden="1" x14ac:dyDescent="0.25">
      <c r="C1318" s="5">
        <v>88270164</v>
      </c>
    </row>
    <row r="1319" spans="3:8" hidden="1" x14ac:dyDescent="0.25">
      <c r="C1319" s="5">
        <v>88274734</v>
      </c>
    </row>
    <row r="1320" spans="3:8" hidden="1" x14ac:dyDescent="0.25">
      <c r="C1320" s="5">
        <v>91224986</v>
      </c>
    </row>
    <row r="1321" spans="3:8" hidden="1" x14ac:dyDescent="0.25">
      <c r="C1321" s="5">
        <v>91276808</v>
      </c>
    </row>
    <row r="1322" spans="3:8" hidden="1" x14ac:dyDescent="0.25">
      <c r="C1322" s="5">
        <v>91452334</v>
      </c>
    </row>
    <row r="1323" spans="3:8" x14ac:dyDescent="0.25">
      <c r="C1323" s="5">
        <v>322</v>
      </c>
      <c r="D1323" t="s">
        <v>3356</v>
      </c>
      <c r="E1323" t="str">
        <f>+CONCATENATE(C1323," ",D1323)</f>
        <v>322 LISTADO DE DESCUENTOS</v>
      </c>
      <c r="G1323" t="s">
        <v>3357</v>
      </c>
      <c r="H1323" t="str">
        <f>+CONCATENATE(C1323," ",G1323)</f>
        <v>322 CUENTA DE COBRO</v>
      </c>
    </row>
    <row r="1324" spans="3:8" hidden="1" x14ac:dyDescent="0.25">
      <c r="C1324" s="5">
        <v>1049622321</v>
      </c>
    </row>
    <row r="1325" spans="3:8" hidden="1" x14ac:dyDescent="0.25">
      <c r="C1325" s="5">
        <v>1049641090</v>
      </c>
    </row>
    <row r="1326" spans="3:8" hidden="1" x14ac:dyDescent="0.25">
      <c r="C1326" s="5">
        <v>23271191</v>
      </c>
    </row>
    <row r="1327" spans="3:8" hidden="1" x14ac:dyDescent="0.25">
      <c r="C1327" s="5">
        <v>33369081</v>
      </c>
    </row>
    <row r="1328" spans="3:8" hidden="1" x14ac:dyDescent="0.25">
      <c r="C1328" s="5">
        <v>33375400</v>
      </c>
    </row>
    <row r="1329" spans="3:8" hidden="1" x14ac:dyDescent="0.25">
      <c r="C1329" s="5">
        <v>40015609</v>
      </c>
    </row>
    <row r="1330" spans="3:8" hidden="1" x14ac:dyDescent="0.25">
      <c r="C1330" s="5">
        <v>40021919</v>
      </c>
    </row>
    <row r="1331" spans="3:8" hidden="1" x14ac:dyDescent="0.25">
      <c r="C1331" s="5">
        <v>40023197</v>
      </c>
    </row>
    <row r="1332" spans="3:8" hidden="1" x14ac:dyDescent="0.25">
      <c r="C1332" s="5">
        <v>40023689</v>
      </c>
    </row>
    <row r="1333" spans="3:8" hidden="1" x14ac:dyDescent="0.25">
      <c r="C1333" s="5">
        <v>40030945</v>
      </c>
    </row>
    <row r="1334" spans="3:8" hidden="1" x14ac:dyDescent="0.25">
      <c r="C1334" s="5">
        <v>40039245</v>
      </c>
    </row>
    <row r="1335" spans="3:8" hidden="1" x14ac:dyDescent="0.25">
      <c r="C1335" s="5">
        <v>6772932</v>
      </c>
    </row>
    <row r="1336" spans="3:8" hidden="1" x14ac:dyDescent="0.25">
      <c r="C1336" s="5">
        <v>79592251</v>
      </c>
    </row>
    <row r="1337" spans="3:8" hidden="1" x14ac:dyDescent="0.25">
      <c r="C1337" s="5">
        <v>79922551</v>
      </c>
    </row>
    <row r="1338" spans="3:8" x14ac:dyDescent="0.25">
      <c r="C1338" s="5">
        <v>323</v>
      </c>
      <c r="D1338" t="s">
        <v>3356</v>
      </c>
      <c r="E1338" t="str">
        <f>+CONCATENATE(C1338," ",D1338)</f>
        <v>323 LISTADO DE DESCUENTOS</v>
      </c>
      <c r="G1338" t="s">
        <v>3357</v>
      </c>
      <c r="H1338" t="str">
        <f>+CONCATENATE(C1338," ",G1338)</f>
        <v>323 CUENTA DE COBRO</v>
      </c>
    </row>
    <row r="1339" spans="3:8" hidden="1" x14ac:dyDescent="0.25">
      <c r="C1339" s="5">
        <v>1002549656</v>
      </c>
    </row>
    <row r="1340" spans="3:8" hidden="1" x14ac:dyDescent="0.25">
      <c r="C1340" s="5">
        <v>1018448474</v>
      </c>
    </row>
    <row r="1341" spans="3:8" hidden="1" x14ac:dyDescent="0.25">
      <c r="C1341" s="5">
        <v>1041149066</v>
      </c>
    </row>
    <row r="1342" spans="3:8" hidden="1" x14ac:dyDescent="0.25">
      <c r="C1342" s="5">
        <v>1049610056</v>
      </c>
    </row>
    <row r="1343" spans="3:8" hidden="1" x14ac:dyDescent="0.25">
      <c r="C1343" s="5">
        <v>1049636056</v>
      </c>
    </row>
    <row r="1344" spans="3:8" hidden="1" x14ac:dyDescent="0.25">
      <c r="C1344" s="5">
        <v>1050631809</v>
      </c>
    </row>
    <row r="1345" spans="3:3" hidden="1" x14ac:dyDescent="0.25">
      <c r="C1345" s="5">
        <v>1051568756</v>
      </c>
    </row>
    <row r="1346" spans="3:3" hidden="1" x14ac:dyDescent="0.25">
      <c r="C1346" s="5">
        <v>1052411922</v>
      </c>
    </row>
    <row r="1347" spans="3:3" hidden="1" x14ac:dyDescent="0.25">
      <c r="C1347" s="5">
        <v>1054095272</v>
      </c>
    </row>
    <row r="1348" spans="3:3" hidden="1" x14ac:dyDescent="0.25">
      <c r="C1348" s="5">
        <v>1054681005</v>
      </c>
    </row>
    <row r="1349" spans="3:3" hidden="1" x14ac:dyDescent="0.25">
      <c r="C1349" s="5">
        <v>1057215844</v>
      </c>
    </row>
    <row r="1350" spans="3:3" hidden="1" x14ac:dyDescent="0.25">
      <c r="C1350" s="5">
        <v>1057216037</v>
      </c>
    </row>
    <row r="1351" spans="3:3" hidden="1" x14ac:dyDescent="0.25">
      <c r="C1351" s="5">
        <v>1098720127</v>
      </c>
    </row>
    <row r="1352" spans="3:3" hidden="1" x14ac:dyDescent="0.25">
      <c r="C1352" s="5">
        <v>1118197123</v>
      </c>
    </row>
    <row r="1353" spans="3:3" hidden="1" x14ac:dyDescent="0.25">
      <c r="C1353" s="5">
        <v>11280352</v>
      </c>
    </row>
    <row r="1354" spans="3:3" hidden="1" x14ac:dyDescent="0.25">
      <c r="C1354" s="5">
        <v>13873234</v>
      </c>
    </row>
    <row r="1355" spans="3:3" hidden="1" x14ac:dyDescent="0.25">
      <c r="C1355" s="5">
        <v>23691124</v>
      </c>
    </row>
    <row r="1356" spans="3:3" hidden="1" x14ac:dyDescent="0.25">
      <c r="C1356" s="5">
        <v>23913214</v>
      </c>
    </row>
    <row r="1357" spans="3:3" hidden="1" x14ac:dyDescent="0.25">
      <c r="C1357" s="5">
        <v>40040109</v>
      </c>
    </row>
    <row r="1358" spans="3:3" hidden="1" x14ac:dyDescent="0.25">
      <c r="C1358" s="5">
        <v>4043288</v>
      </c>
    </row>
    <row r="1359" spans="3:3" hidden="1" x14ac:dyDescent="0.25">
      <c r="C1359" s="5">
        <v>50907287</v>
      </c>
    </row>
    <row r="1360" spans="3:3" hidden="1" x14ac:dyDescent="0.25">
      <c r="C1360" s="5">
        <v>5886188</v>
      </c>
    </row>
    <row r="1361" spans="3:8" hidden="1" x14ac:dyDescent="0.25">
      <c r="C1361" s="5">
        <v>6772204</v>
      </c>
    </row>
    <row r="1362" spans="3:8" hidden="1" x14ac:dyDescent="0.25">
      <c r="C1362" s="5">
        <v>7062979</v>
      </c>
    </row>
    <row r="1363" spans="3:8" hidden="1" x14ac:dyDescent="0.25">
      <c r="C1363" s="5">
        <v>7128501</v>
      </c>
    </row>
    <row r="1364" spans="3:8" hidden="1" x14ac:dyDescent="0.25">
      <c r="C1364" s="5">
        <v>7166566</v>
      </c>
    </row>
    <row r="1365" spans="3:8" x14ac:dyDescent="0.25">
      <c r="C1365" s="5">
        <v>324</v>
      </c>
      <c r="D1365" t="s">
        <v>3356</v>
      </c>
      <c r="E1365" t="str">
        <f>+CONCATENATE(C1365," ",D1365)</f>
        <v>324 LISTADO DE DESCUENTOS</v>
      </c>
      <c r="G1365" t="s">
        <v>3357</v>
      </c>
      <c r="H1365" t="str">
        <f>+CONCATENATE(C1365," ",G1365)</f>
        <v>324 CUENTA DE COBRO</v>
      </c>
    </row>
    <row r="1366" spans="3:8" hidden="1" x14ac:dyDescent="0.25">
      <c r="C1366" s="5">
        <v>1013608677</v>
      </c>
    </row>
    <row r="1367" spans="3:8" hidden="1" x14ac:dyDescent="0.25">
      <c r="C1367" s="5">
        <v>1052379905</v>
      </c>
    </row>
    <row r="1368" spans="3:8" hidden="1" x14ac:dyDescent="0.25">
      <c r="C1368" s="5">
        <v>1093769791</v>
      </c>
    </row>
    <row r="1369" spans="3:8" hidden="1" x14ac:dyDescent="0.25">
      <c r="C1369" s="5">
        <v>80144057</v>
      </c>
    </row>
    <row r="1370" spans="3:8" hidden="1" x14ac:dyDescent="0.25">
      <c r="C1370" s="5">
        <v>80499522</v>
      </c>
    </row>
    <row r="1371" spans="3:8" x14ac:dyDescent="0.25">
      <c r="C1371" s="5">
        <v>327</v>
      </c>
      <c r="D1371" t="s">
        <v>3356</v>
      </c>
      <c r="E1371" t="str">
        <f>+CONCATENATE(C1371," ",D1371)</f>
        <v>327 LISTADO DE DESCUENTOS</v>
      </c>
      <c r="G1371" t="s">
        <v>3357</v>
      </c>
      <c r="H1371" t="str">
        <f>+CONCATENATE(C1371," ",G1371)</f>
        <v>327 CUENTA DE COBRO</v>
      </c>
    </row>
    <row r="1372" spans="3:8" hidden="1" x14ac:dyDescent="0.25">
      <c r="C1372" s="5">
        <v>1000381696</v>
      </c>
    </row>
    <row r="1373" spans="3:8" hidden="1" x14ac:dyDescent="0.25">
      <c r="C1373" s="5">
        <v>1031162178</v>
      </c>
    </row>
    <row r="1374" spans="3:8" hidden="1" x14ac:dyDescent="0.25">
      <c r="C1374" s="5">
        <v>1074159245</v>
      </c>
    </row>
    <row r="1375" spans="3:8" hidden="1" x14ac:dyDescent="0.25">
      <c r="C1375" s="5">
        <v>1090499155</v>
      </c>
    </row>
    <row r="1376" spans="3:8" hidden="1" x14ac:dyDescent="0.25">
      <c r="C1376" s="5">
        <v>1103712730</v>
      </c>
    </row>
    <row r="1377" spans="3:8" hidden="1" x14ac:dyDescent="0.25">
      <c r="C1377" s="5">
        <v>11200427</v>
      </c>
    </row>
    <row r="1378" spans="3:8" hidden="1" x14ac:dyDescent="0.25">
      <c r="C1378" s="5">
        <v>18514964</v>
      </c>
    </row>
    <row r="1379" spans="3:8" hidden="1" x14ac:dyDescent="0.25">
      <c r="C1379" s="5">
        <v>18514971</v>
      </c>
    </row>
    <row r="1380" spans="3:8" hidden="1" x14ac:dyDescent="0.25">
      <c r="C1380" s="5">
        <v>79464242</v>
      </c>
    </row>
    <row r="1381" spans="3:8" hidden="1" x14ac:dyDescent="0.25">
      <c r="C1381" s="5">
        <v>79641919</v>
      </c>
    </row>
    <row r="1382" spans="3:8" hidden="1" x14ac:dyDescent="0.25">
      <c r="C1382" s="5">
        <v>79651171</v>
      </c>
    </row>
    <row r="1383" spans="3:8" hidden="1" x14ac:dyDescent="0.25">
      <c r="C1383" s="5">
        <v>79721044</v>
      </c>
    </row>
    <row r="1384" spans="3:8" x14ac:dyDescent="0.25">
      <c r="C1384" s="5">
        <v>328</v>
      </c>
      <c r="D1384" t="s">
        <v>3356</v>
      </c>
      <c r="E1384" t="str">
        <f>+CONCATENATE(C1384," ",D1384)</f>
        <v>328 LISTADO DE DESCUENTOS</v>
      </c>
      <c r="G1384" t="s">
        <v>3357</v>
      </c>
      <c r="H1384" t="str">
        <f>+CONCATENATE(C1384," ",G1384)</f>
        <v>328 CUENTA DE COBRO</v>
      </c>
    </row>
    <row r="1385" spans="3:8" hidden="1" x14ac:dyDescent="0.25">
      <c r="C1385" s="5">
        <v>1059902437</v>
      </c>
    </row>
    <row r="1386" spans="3:8" hidden="1" x14ac:dyDescent="0.25">
      <c r="C1386" s="5">
        <v>1060871498</v>
      </c>
    </row>
    <row r="1387" spans="3:8" hidden="1" x14ac:dyDescent="0.25">
      <c r="C1387" s="5">
        <v>1112107791</v>
      </c>
    </row>
    <row r="1388" spans="3:8" hidden="1" x14ac:dyDescent="0.25">
      <c r="C1388" s="5">
        <v>1114733009</v>
      </c>
    </row>
    <row r="1389" spans="3:8" hidden="1" x14ac:dyDescent="0.25">
      <c r="C1389" s="5">
        <v>1143987186</v>
      </c>
    </row>
    <row r="1390" spans="3:8" hidden="1" x14ac:dyDescent="0.25">
      <c r="C1390" s="5">
        <v>1144206054</v>
      </c>
    </row>
    <row r="1391" spans="3:8" hidden="1" x14ac:dyDescent="0.25">
      <c r="C1391" s="5">
        <v>1232400869</v>
      </c>
    </row>
    <row r="1392" spans="3:8" hidden="1" x14ac:dyDescent="0.25">
      <c r="C1392" s="5">
        <v>29740986</v>
      </c>
    </row>
    <row r="1393" spans="3:8" hidden="1" x14ac:dyDescent="0.25">
      <c r="C1393" s="5">
        <v>30277394</v>
      </c>
    </row>
    <row r="1394" spans="3:8" hidden="1" x14ac:dyDescent="0.25">
      <c r="C1394" s="5">
        <v>31971876</v>
      </c>
    </row>
    <row r="1395" spans="3:8" hidden="1" x14ac:dyDescent="0.25">
      <c r="C1395" s="5">
        <v>66998646</v>
      </c>
    </row>
    <row r="1396" spans="3:8" hidden="1" x14ac:dyDescent="0.25">
      <c r="C1396" s="5">
        <v>67022751</v>
      </c>
    </row>
    <row r="1397" spans="3:8" hidden="1" x14ac:dyDescent="0.25">
      <c r="C1397" s="5">
        <v>94523562</v>
      </c>
    </row>
    <row r="1398" spans="3:8" x14ac:dyDescent="0.25">
      <c r="C1398" s="5">
        <v>329</v>
      </c>
      <c r="D1398" t="s">
        <v>3356</v>
      </c>
      <c r="E1398" t="str">
        <f>+CONCATENATE(C1398," ",D1398)</f>
        <v>329 LISTADO DE DESCUENTOS</v>
      </c>
      <c r="G1398" t="s">
        <v>3357</v>
      </c>
      <c r="H1398" t="str">
        <f>+CONCATENATE(C1398," ",G1398)</f>
        <v>329 CUENTA DE COBRO</v>
      </c>
    </row>
    <row r="1399" spans="3:8" hidden="1" x14ac:dyDescent="0.25">
      <c r="C1399" s="5">
        <v>1085041265</v>
      </c>
    </row>
    <row r="1400" spans="3:8" hidden="1" x14ac:dyDescent="0.25">
      <c r="C1400" s="5">
        <v>1117529029</v>
      </c>
    </row>
    <row r="1401" spans="3:8" hidden="1" x14ac:dyDescent="0.25">
      <c r="C1401" s="5">
        <v>1233892448</v>
      </c>
    </row>
    <row r="1402" spans="3:8" hidden="1" x14ac:dyDescent="0.25">
      <c r="C1402" s="5">
        <v>39760473</v>
      </c>
    </row>
    <row r="1403" spans="3:8" hidden="1" x14ac:dyDescent="0.25">
      <c r="C1403" s="5">
        <v>51802958</v>
      </c>
    </row>
    <row r="1404" spans="3:8" hidden="1" x14ac:dyDescent="0.25">
      <c r="C1404" s="5">
        <v>52261427</v>
      </c>
    </row>
    <row r="1405" spans="3:8" hidden="1" x14ac:dyDescent="0.25">
      <c r="C1405" s="5">
        <v>7719539</v>
      </c>
    </row>
    <row r="1406" spans="3:8" hidden="1" x14ac:dyDescent="0.25">
      <c r="C1406" s="5">
        <v>80176999</v>
      </c>
    </row>
    <row r="1407" spans="3:8" x14ac:dyDescent="0.25">
      <c r="C1407" s="5">
        <v>331</v>
      </c>
      <c r="D1407" t="s">
        <v>3356</v>
      </c>
      <c r="E1407" t="str">
        <f>+CONCATENATE(C1407," ",D1407)</f>
        <v>331 LISTADO DE DESCUENTOS</v>
      </c>
      <c r="G1407" t="s">
        <v>3357</v>
      </c>
      <c r="H1407" t="str">
        <f>+CONCATENATE(C1407," ",G1407)</f>
        <v>331 CUENTA DE COBRO</v>
      </c>
    </row>
    <row r="1408" spans="3:8" hidden="1" x14ac:dyDescent="0.25">
      <c r="C1408" s="5">
        <v>1002636895</v>
      </c>
    </row>
    <row r="1409" spans="3:8" hidden="1" x14ac:dyDescent="0.25">
      <c r="C1409" s="5">
        <v>10242169</v>
      </c>
    </row>
    <row r="1410" spans="3:8" hidden="1" x14ac:dyDescent="0.25">
      <c r="C1410" s="5">
        <v>1053835462</v>
      </c>
    </row>
    <row r="1411" spans="3:8" hidden="1" x14ac:dyDescent="0.25">
      <c r="C1411" s="5">
        <v>1054856812</v>
      </c>
    </row>
    <row r="1412" spans="3:8" hidden="1" x14ac:dyDescent="0.25">
      <c r="C1412" s="5">
        <v>1117531444</v>
      </c>
    </row>
    <row r="1413" spans="3:8" hidden="1" x14ac:dyDescent="0.25">
      <c r="C1413" s="5">
        <v>24332044</v>
      </c>
    </row>
    <row r="1414" spans="3:8" hidden="1" x14ac:dyDescent="0.25">
      <c r="C1414" s="5">
        <v>24332437</v>
      </c>
    </row>
    <row r="1415" spans="3:8" hidden="1" x14ac:dyDescent="0.25">
      <c r="C1415" s="5">
        <v>30230711</v>
      </c>
    </row>
    <row r="1416" spans="3:8" hidden="1" x14ac:dyDescent="0.25">
      <c r="C1416" s="5">
        <v>30238909</v>
      </c>
    </row>
    <row r="1417" spans="3:8" hidden="1" x14ac:dyDescent="0.25">
      <c r="C1417" s="5">
        <v>30315738</v>
      </c>
    </row>
    <row r="1418" spans="3:8" hidden="1" x14ac:dyDescent="0.25">
      <c r="C1418" s="5">
        <v>30326361</v>
      </c>
    </row>
    <row r="1419" spans="3:8" hidden="1" x14ac:dyDescent="0.25">
      <c r="C1419" s="5">
        <v>5033475</v>
      </c>
    </row>
    <row r="1420" spans="3:8" hidden="1" x14ac:dyDescent="0.25">
      <c r="C1420" s="5">
        <v>75067781</v>
      </c>
    </row>
    <row r="1421" spans="3:8" hidden="1" x14ac:dyDescent="0.25">
      <c r="C1421" s="5">
        <v>75091805</v>
      </c>
    </row>
    <row r="1422" spans="3:8" x14ac:dyDescent="0.25">
      <c r="C1422" s="5">
        <v>332</v>
      </c>
      <c r="D1422" t="s">
        <v>3356</v>
      </c>
      <c r="E1422" t="str">
        <f>+CONCATENATE(C1422," ",D1422)</f>
        <v>332 LISTADO DE DESCUENTOS</v>
      </c>
      <c r="G1422" t="s">
        <v>3357</v>
      </c>
      <c r="H1422" t="str">
        <f>+CONCATENATE(C1422," ",G1422)</f>
        <v>332 CUENTA DE COBRO</v>
      </c>
    </row>
    <row r="1423" spans="3:8" hidden="1" x14ac:dyDescent="0.25">
      <c r="C1423" s="5">
        <v>1007729107</v>
      </c>
    </row>
    <row r="1424" spans="3:8" hidden="1" x14ac:dyDescent="0.25">
      <c r="C1424" s="5">
        <v>1010128023</v>
      </c>
    </row>
    <row r="1425" spans="3:8" hidden="1" x14ac:dyDescent="0.25">
      <c r="C1425" s="5">
        <v>10274639</v>
      </c>
    </row>
    <row r="1426" spans="3:8" hidden="1" x14ac:dyDescent="0.25">
      <c r="C1426" s="5">
        <v>1053780946</v>
      </c>
    </row>
    <row r="1427" spans="3:8" hidden="1" x14ac:dyDescent="0.25">
      <c r="C1427" s="5">
        <v>1053847477</v>
      </c>
    </row>
    <row r="1428" spans="3:8" hidden="1" x14ac:dyDescent="0.25">
      <c r="C1428" s="5">
        <v>1053871690</v>
      </c>
    </row>
    <row r="1429" spans="3:8" hidden="1" x14ac:dyDescent="0.25">
      <c r="C1429" s="5">
        <v>1053872380</v>
      </c>
    </row>
    <row r="1430" spans="3:8" hidden="1" x14ac:dyDescent="0.25">
      <c r="C1430" s="5">
        <v>24333310</v>
      </c>
    </row>
    <row r="1431" spans="3:8" hidden="1" x14ac:dyDescent="0.25">
      <c r="C1431" s="5">
        <v>30311411</v>
      </c>
    </row>
    <row r="1432" spans="3:8" hidden="1" x14ac:dyDescent="0.25">
      <c r="C1432" s="5">
        <v>42141930</v>
      </c>
    </row>
    <row r="1433" spans="3:8" hidden="1" x14ac:dyDescent="0.25">
      <c r="C1433" s="5">
        <v>71525748</v>
      </c>
    </row>
    <row r="1434" spans="3:8" hidden="1" x14ac:dyDescent="0.25">
      <c r="C1434" s="5">
        <v>75085141</v>
      </c>
    </row>
    <row r="1435" spans="3:8" hidden="1" x14ac:dyDescent="0.25">
      <c r="C1435" s="5">
        <v>75085444</v>
      </c>
    </row>
    <row r="1436" spans="3:8" hidden="1" x14ac:dyDescent="0.25">
      <c r="C1436" s="5">
        <v>75100849</v>
      </c>
    </row>
    <row r="1437" spans="3:8" hidden="1" x14ac:dyDescent="0.25">
      <c r="C1437" s="5">
        <v>9977309</v>
      </c>
    </row>
    <row r="1438" spans="3:8" x14ac:dyDescent="0.25">
      <c r="C1438" s="5">
        <v>333</v>
      </c>
      <c r="D1438" t="s">
        <v>3356</v>
      </c>
      <c r="E1438" t="str">
        <f>+CONCATENATE(C1438," ",D1438)</f>
        <v>333 LISTADO DE DESCUENTOS</v>
      </c>
      <c r="G1438" t="s">
        <v>3357</v>
      </c>
      <c r="H1438" t="str">
        <f>+CONCATENATE(C1438," ",G1438)</f>
        <v>333 CUENTA DE COBRO</v>
      </c>
    </row>
    <row r="1439" spans="3:8" hidden="1" x14ac:dyDescent="0.25">
      <c r="C1439" s="5">
        <v>1002633126</v>
      </c>
    </row>
    <row r="1440" spans="3:8" hidden="1" x14ac:dyDescent="0.25">
      <c r="C1440" s="5">
        <v>1007257612</v>
      </c>
    </row>
    <row r="1441" spans="3:3" hidden="1" x14ac:dyDescent="0.25">
      <c r="C1441" s="5">
        <v>1053771042</v>
      </c>
    </row>
    <row r="1442" spans="3:3" hidden="1" x14ac:dyDescent="0.25">
      <c r="C1442" s="5">
        <v>1053789498</v>
      </c>
    </row>
    <row r="1443" spans="3:3" hidden="1" x14ac:dyDescent="0.25">
      <c r="C1443" s="5">
        <v>1053799908</v>
      </c>
    </row>
    <row r="1444" spans="3:3" hidden="1" x14ac:dyDescent="0.25">
      <c r="C1444" s="5">
        <v>1053810735</v>
      </c>
    </row>
    <row r="1445" spans="3:3" hidden="1" x14ac:dyDescent="0.25">
      <c r="C1445" s="5">
        <v>1053812848</v>
      </c>
    </row>
    <row r="1446" spans="3:3" hidden="1" x14ac:dyDescent="0.25">
      <c r="C1446" s="5">
        <v>1053823813</v>
      </c>
    </row>
    <row r="1447" spans="3:3" hidden="1" x14ac:dyDescent="0.25">
      <c r="C1447" s="5">
        <v>1053841405</v>
      </c>
    </row>
    <row r="1448" spans="3:3" hidden="1" x14ac:dyDescent="0.25">
      <c r="C1448" s="5">
        <v>1053845298</v>
      </c>
    </row>
    <row r="1449" spans="3:3" hidden="1" x14ac:dyDescent="0.25">
      <c r="C1449" s="5">
        <v>1053859064</v>
      </c>
    </row>
    <row r="1450" spans="3:3" hidden="1" x14ac:dyDescent="0.25">
      <c r="C1450" s="5">
        <v>1053859921</v>
      </c>
    </row>
    <row r="1451" spans="3:3" hidden="1" x14ac:dyDescent="0.25">
      <c r="C1451" s="5">
        <v>1053860726</v>
      </c>
    </row>
    <row r="1452" spans="3:3" hidden="1" x14ac:dyDescent="0.25">
      <c r="C1452" s="5">
        <v>1053863338</v>
      </c>
    </row>
    <row r="1453" spans="3:3" hidden="1" x14ac:dyDescent="0.25">
      <c r="C1453" s="5">
        <v>1054568276</v>
      </c>
    </row>
    <row r="1454" spans="3:3" hidden="1" x14ac:dyDescent="0.25">
      <c r="C1454" s="5">
        <v>1058818793</v>
      </c>
    </row>
    <row r="1455" spans="3:3" hidden="1" x14ac:dyDescent="0.25">
      <c r="C1455" s="5">
        <v>1058820512</v>
      </c>
    </row>
    <row r="1456" spans="3:3" hidden="1" x14ac:dyDescent="0.25">
      <c r="C1456" s="5">
        <v>1058913342</v>
      </c>
    </row>
    <row r="1457" spans="3:8" hidden="1" x14ac:dyDescent="0.25">
      <c r="C1457" s="5">
        <v>1059814325</v>
      </c>
    </row>
    <row r="1458" spans="3:8" hidden="1" x14ac:dyDescent="0.25">
      <c r="C1458" s="5">
        <v>1060655377</v>
      </c>
    </row>
    <row r="1459" spans="3:8" hidden="1" x14ac:dyDescent="0.25">
      <c r="C1459" s="5">
        <v>1061654585</v>
      </c>
    </row>
    <row r="1460" spans="3:8" hidden="1" x14ac:dyDescent="0.25">
      <c r="C1460" s="5">
        <v>1088330832</v>
      </c>
    </row>
    <row r="1461" spans="3:8" hidden="1" x14ac:dyDescent="0.25">
      <c r="C1461" s="5">
        <v>1193123909</v>
      </c>
    </row>
    <row r="1462" spans="3:8" hidden="1" x14ac:dyDescent="0.25">
      <c r="C1462" s="5">
        <v>24332088</v>
      </c>
    </row>
    <row r="1463" spans="3:8" hidden="1" x14ac:dyDescent="0.25">
      <c r="C1463" s="5">
        <v>24340921</v>
      </c>
    </row>
    <row r="1464" spans="3:8" hidden="1" x14ac:dyDescent="0.25">
      <c r="C1464" s="5">
        <v>31421276</v>
      </c>
    </row>
    <row r="1465" spans="3:8" hidden="1" x14ac:dyDescent="0.25">
      <c r="C1465" s="5">
        <v>4561563</v>
      </c>
    </row>
    <row r="1466" spans="3:8" hidden="1" x14ac:dyDescent="0.25">
      <c r="C1466" s="5">
        <v>6403246</v>
      </c>
    </row>
    <row r="1467" spans="3:8" hidden="1" x14ac:dyDescent="0.25">
      <c r="C1467" s="5">
        <v>75073655</v>
      </c>
    </row>
    <row r="1468" spans="3:8" hidden="1" x14ac:dyDescent="0.25">
      <c r="C1468" s="5">
        <v>75103828</v>
      </c>
    </row>
    <row r="1469" spans="3:8" hidden="1" x14ac:dyDescent="0.25">
      <c r="C1469" s="5">
        <v>75107298</v>
      </c>
    </row>
    <row r="1470" spans="3:8" x14ac:dyDescent="0.25">
      <c r="C1470" s="5">
        <v>334</v>
      </c>
      <c r="D1470" t="s">
        <v>3356</v>
      </c>
      <c r="E1470" t="str">
        <f>+CONCATENATE(C1470," ",D1470)</f>
        <v>334 LISTADO DE DESCUENTOS</v>
      </c>
      <c r="G1470" t="s">
        <v>3357</v>
      </c>
      <c r="H1470" t="str">
        <f>+CONCATENATE(C1470," ",G1470)</f>
        <v>334 CUENTA DE COBRO</v>
      </c>
    </row>
    <row r="1471" spans="3:8" hidden="1" x14ac:dyDescent="0.25">
      <c r="C1471" s="5">
        <v>1001882732</v>
      </c>
    </row>
    <row r="1472" spans="3:8" hidden="1" x14ac:dyDescent="0.25">
      <c r="C1472" s="5">
        <v>1002542776</v>
      </c>
    </row>
    <row r="1473" spans="3:3" hidden="1" x14ac:dyDescent="0.25">
      <c r="C1473" s="5">
        <v>1002547214</v>
      </c>
    </row>
    <row r="1474" spans="3:3" hidden="1" x14ac:dyDescent="0.25">
      <c r="C1474" s="5">
        <v>1002566905</v>
      </c>
    </row>
    <row r="1475" spans="3:3" hidden="1" x14ac:dyDescent="0.25">
      <c r="C1475" s="5">
        <v>1006513290</v>
      </c>
    </row>
    <row r="1476" spans="3:3" hidden="1" x14ac:dyDescent="0.25">
      <c r="C1476" s="5">
        <v>1007303750</v>
      </c>
    </row>
    <row r="1477" spans="3:3" hidden="1" x14ac:dyDescent="0.25">
      <c r="C1477" s="5">
        <v>1010027425</v>
      </c>
    </row>
    <row r="1478" spans="3:3" hidden="1" x14ac:dyDescent="0.25">
      <c r="C1478" s="5">
        <v>1010095876</v>
      </c>
    </row>
    <row r="1479" spans="3:3" hidden="1" x14ac:dyDescent="0.25">
      <c r="C1479" s="5">
        <v>1016592743</v>
      </c>
    </row>
    <row r="1480" spans="3:3" hidden="1" x14ac:dyDescent="0.25">
      <c r="C1480" s="5">
        <v>1019741174</v>
      </c>
    </row>
    <row r="1481" spans="3:3" hidden="1" x14ac:dyDescent="0.25">
      <c r="C1481" s="5">
        <v>1026305220</v>
      </c>
    </row>
    <row r="1482" spans="3:3" hidden="1" x14ac:dyDescent="0.25">
      <c r="C1482" s="5">
        <v>1053789767</v>
      </c>
    </row>
    <row r="1483" spans="3:3" hidden="1" x14ac:dyDescent="0.25">
      <c r="C1483" s="5">
        <v>1053790617</v>
      </c>
    </row>
    <row r="1484" spans="3:3" hidden="1" x14ac:dyDescent="0.25">
      <c r="C1484" s="5">
        <v>1053798502</v>
      </c>
    </row>
    <row r="1485" spans="3:3" hidden="1" x14ac:dyDescent="0.25">
      <c r="C1485" s="5">
        <v>1053818757</v>
      </c>
    </row>
    <row r="1486" spans="3:3" hidden="1" x14ac:dyDescent="0.25">
      <c r="C1486" s="5">
        <v>1053822067</v>
      </c>
    </row>
    <row r="1487" spans="3:3" hidden="1" x14ac:dyDescent="0.25">
      <c r="C1487" s="5">
        <v>1053824571</v>
      </c>
    </row>
    <row r="1488" spans="3:3" hidden="1" x14ac:dyDescent="0.25">
      <c r="C1488" s="5">
        <v>1053834182</v>
      </c>
    </row>
    <row r="1489" spans="3:3" hidden="1" x14ac:dyDescent="0.25">
      <c r="C1489" s="5">
        <v>1053837758</v>
      </c>
    </row>
    <row r="1490" spans="3:3" hidden="1" x14ac:dyDescent="0.25">
      <c r="C1490" s="5">
        <v>1053840561</v>
      </c>
    </row>
    <row r="1491" spans="3:3" hidden="1" x14ac:dyDescent="0.25">
      <c r="C1491" s="5">
        <v>1053843906</v>
      </c>
    </row>
    <row r="1492" spans="3:3" hidden="1" x14ac:dyDescent="0.25">
      <c r="C1492" s="5">
        <v>1053854077</v>
      </c>
    </row>
    <row r="1493" spans="3:3" hidden="1" x14ac:dyDescent="0.25">
      <c r="C1493" s="5">
        <v>1053866460</v>
      </c>
    </row>
    <row r="1494" spans="3:3" hidden="1" x14ac:dyDescent="0.25">
      <c r="C1494" s="5">
        <v>1053871094</v>
      </c>
    </row>
    <row r="1495" spans="3:3" hidden="1" x14ac:dyDescent="0.25">
      <c r="C1495" s="5">
        <v>1053874140</v>
      </c>
    </row>
    <row r="1496" spans="3:3" hidden="1" x14ac:dyDescent="0.25">
      <c r="C1496" s="5">
        <v>1054560046</v>
      </c>
    </row>
    <row r="1497" spans="3:3" hidden="1" x14ac:dyDescent="0.25">
      <c r="C1497" s="5">
        <v>1054988533</v>
      </c>
    </row>
    <row r="1498" spans="3:3" hidden="1" x14ac:dyDescent="0.25">
      <c r="C1498" s="5">
        <v>1056120635</v>
      </c>
    </row>
    <row r="1499" spans="3:3" hidden="1" x14ac:dyDescent="0.25">
      <c r="C1499" s="5">
        <v>1057306318</v>
      </c>
    </row>
    <row r="1500" spans="3:3" hidden="1" x14ac:dyDescent="0.25">
      <c r="C1500" s="5">
        <v>1059700001</v>
      </c>
    </row>
    <row r="1501" spans="3:3" hidden="1" x14ac:dyDescent="0.25">
      <c r="C1501" s="5">
        <v>1060655052</v>
      </c>
    </row>
    <row r="1502" spans="3:3" hidden="1" x14ac:dyDescent="0.25">
      <c r="C1502" s="5">
        <v>1060655163</v>
      </c>
    </row>
    <row r="1503" spans="3:3" hidden="1" x14ac:dyDescent="0.25">
      <c r="C1503" s="5">
        <v>1060656512</v>
      </c>
    </row>
    <row r="1504" spans="3:3" hidden="1" x14ac:dyDescent="0.25">
      <c r="C1504" s="5">
        <v>1087547004</v>
      </c>
    </row>
    <row r="1505" spans="3:8" hidden="1" x14ac:dyDescent="0.25">
      <c r="C1505" s="5">
        <v>1111201611</v>
      </c>
    </row>
    <row r="1506" spans="3:8" hidden="1" x14ac:dyDescent="0.25">
      <c r="C1506" s="5">
        <v>15961236</v>
      </c>
    </row>
    <row r="1507" spans="3:8" hidden="1" x14ac:dyDescent="0.25">
      <c r="C1507" s="5">
        <v>24346879</v>
      </c>
    </row>
    <row r="1508" spans="3:8" hidden="1" x14ac:dyDescent="0.25">
      <c r="C1508" s="5">
        <v>25101713</v>
      </c>
    </row>
    <row r="1509" spans="3:8" hidden="1" x14ac:dyDescent="0.25">
      <c r="C1509" s="5">
        <v>30230080</v>
      </c>
    </row>
    <row r="1510" spans="3:8" hidden="1" x14ac:dyDescent="0.25">
      <c r="C1510" s="5">
        <v>30239720</v>
      </c>
    </row>
    <row r="1511" spans="3:8" hidden="1" x14ac:dyDescent="0.25">
      <c r="C1511" s="5">
        <v>30398402</v>
      </c>
    </row>
    <row r="1512" spans="3:8" hidden="1" x14ac:dyDescent="0.25">
      <c r="C1512" s="5">
        <v>30400039</v>
      </c>
    </row>
    <row r="1513" spans="3:8" hidden="1" x14ac:dyDescent="0.25">
      <c r="C1513" s="5">
        <v>30405977</v>
      </c>
    </row>
    <row r="1514" spans="3:8" hidden="1" x14ac:dyDescent="0.25">
      <c r="C1514" s="5">
        <v>75088170</v>
      </c>
    </row>
    <row r="1515" spans="3:8" x14ac:dyDescent="0.25">
      <c r="C1515" s="5">
        <v>335</v>
      </c>
      <c r="D1515" t="s">
        <v>3356</v>
      </c>
      <c r="E1515" t="str">
        <f>+CONCATENATE(C1515," ",D1515)</f>
        <v>335 LISTADO DE DESCUENTOS</v>
      </c>
      <c r="G1515" t="s">
        <v>3357</v>
      </c>
      <c r="H1515" t="str">
        <f>+CONCATENATE(C1515," ",G1515)</f>
        <v>335 CUENTA DE COBRO</v>
      </c>
    </row>
    <row r="1516" spans="3:8" hidden="1" x14ac:dyDescent="0.25">
      <c r="C1516" s="5">
        <v>1016095011</v>
      </c>
    </row>
    <row r="1517" spans="3:8" hidden="1" x14ac:dyDescent="0.25">
      <c r="C1517" s="5">
        <v>1083432663</v>
      </c>
    </row>
    <row r="1518" spans="3:8" hidden="1" x14ac:dyDescent="0.25">
      <c r="C1518" s="5">
        <v>1115074455</v>
      </c>
    </row>
    <row r="1519" spans="3:8" hidden="1" x14ac:dyDescent="0.25">
      <c r="C1519" s="5">
        <v>1115083073</v>
      </c>
    </row>
    <row r="1520" spans="3:8" hidden="1" x14ac:dyDescent="0.25">
      <c r="C1520" s="5">
        <v>1143135394</v>
      </c>
    </row>
    <row r="1521" spans="3:8" hidden="1" x14ac:dyDescent="0.25">
      <c r="C1521" s="5">
        <v>72309451</v>
      </c>
    </row>
    <row r="1522" spans="3:8" hidden="1" x14ac:dyDescent="0.25">
      <c r="C1522" s="5">
        <v>9877785</v>
      </c>
    </row>
    <row r="1523" spans="3:8" x14ac:dyDescent="0.25">
      <c r="C1523" s="5">
        <v>337</v>
      </c>
      <c r="D1523" t="s">
        <v>3356</v>
      </c>
      <c r="E1523" t="str">
        <f>+CONCATENATE(C1523," ",D1523)</f>
        <v>337 LISTADO DE DESCUENTOS</v>
      </c>
      <c r="G1523" t="s">
        <v>3357</v>
      </c>
      <c r="H1523" t="str">
        <f>+CONCATENATE(C1523," ",G1523)</f>
        <v>337 CUENTA DE COBRO</v>
      </c>
    </row>
    <row r="1524" spans="3:8" hidden="1" x14ac:dyDescent="0.25">
      <c r="C1524" s="5">
        <v>1017205197</v>
      </c>
    </row>
    <row r="1525" spans="3:8" hidden="1" x14ac:dyDescent="0.25">
      <c r="C1525" s="5">
        <v>1017210677</v>
      </c>
    </row>
    <row r="1526" spans="3:8" hidden="1" x14ac:dyDescent="0.25">
      <c r="C1526" s="5">
        <v>1037653195</v>
      </c>
    </row>
    <row r="1527" spans="3:8" hidden="1" x14ac:dyDescent="0.25">
      <c r="C1527" s="5">
        <v>1096215418</v>
      </c>
    </row>
    <row r="1528" spans="3:8" hidden="1" x14ac:dyDescent="0.25">
      <c r="C1528" s="5">
        <v>1152458389</v>
      </c>
    </row>
    <row r="1529" spans="3:8" hidden="1" x14ac:dyDescent="0.25">
      <c r="C1529" s="5">
        <v>43251987</v>
      </c>
    </row>
    <row r="1530" spans="3:8" hidden="1" x14ac:dyDescent="0.25">
      <c r="C1530" s="5">
        <v>43559583</v>
      </c>
    </row>
    <row r="1531" spans="3:8" hidden="1" x14ac:dyDescent="0.25">
      <c r="C1531" s="5">
        <v>43838986</v>
      </c>
    </row>
    <row r="1532" spans="3:8" hidden="1" x14ac:dyDescent="0.25">
      <c r="C1532" s="5">
        <v>43928008</v>
      </c>
    </row>
    <row r="1533" spans="3:8" hidden="1" x14ac:dyDescent="0.25">
      <c r="C1533" s="5">
        <v>8027960</v>
      </c>
    </row>
    <row r="1534" spans="3:8" x14ac:dyDescent="0.25">
      <c r="C1534" s="5">
        <v>338</v>
      </c>
      <c r="D1534" t="s">
        <v>3356</v>
      </c>
      <c r="E1534" t="str">
        <f>+CONCATENATE(C1534," ",D1534)</f>
        <v>338 LISTADO DE DESCUENTOS</v>
      </c>
      <c r="G1534" t="s">
        <v>3357</v>
      </c>
      <c r="H1534" t="str">
        <f>+CONCATENATE(C1534," ",G1534)</f>
        <v>338 CUENTA DE COBRO</v>
      </c>
    </row>
    <row r="1535" spans="3:8" hidden="1" x14ac:dyDescent="0.25">
      <c r="C1535" s="5">
        <v>1036600920</v>
      </c>
    </row>
    <row r="1536" spans="3:8" hidden="1" x14ac:dyDescent="0.25">
      <c r="C1536" s="5">
        <v>43512342</v>
      </c>
    </row>
    <row r="1537" spans="3:8" hidden="1" x14ac:dyDescent="0.25">
      <c r="C1537" s="5">
        <v>43915687</v>
      </c>
    </row>
    <row r="1538" spans="3:8" hidden="1" x14ac:dyDescent="0.25">
      <c r="C1538" s="5">
        <v>43999199</v>
      </c>
    </row>
    <row r="1539" spans="3:8" hidden="1" x14ac:dyDescent="0.25">
      <c r="C1539" s="5">
        <v>54252000</v>
      </c>
    </row>
    <row r="1540" spans="3:8" hidden="1" x14ac:dyDescent="0.25">
      <c r="C1540" s="5">
        <v>60422560</v>
      </c>
    </row>
    <row r="1541" spans="3:8" x14ac:dyDescent="0.25">
      <c r="C1541" s="5">
        <v>339</v>
      </c>
      <c r="D1541" t="s">
        <v>3356</v>
      </c>
      <c r="E1541" t="str">
        <f>+CONCATENATE(C1541," ",D1541)</f>
        <v>339 LISTADO DE DESCUENTOS</v>
      </c>
      <c r="G1541" t="s">
        <v>3357</v>
      </c>
      <c r="H1541" t="str">
        <f>+CONCATENATE(C1541," ",G1541)</f>
        <v>339 CUENTA DE COBRO</v>
      </c>
    </row>
    <row r="1542" spans="3:8" hidden="1" x14ac:dyDescent="0.25">
      <c r="C1542" s="5">
        <v>1001281773</v>
      </c>
    </row>
    <row r="1543" spans="3:8" hidden="1" x14ac:dyDescent="0.25">
      <c r="C1543" s="5">
        <v>1010192151</v>
      </c>
    </row>
    <row r="1544" spans="3:8" hidden="1" x14ac:dyDescent="0.25">
      <c r="C1544" s="5">
        <v>1012395174</v>
      </c>
    </row>
    <row r="1545" spans="3:8" hidden="1" x14ac:dyDescent="0.25">
      <c r="C1545" s="5">
        <v>1016080431</v>
      </c>
    </row>
    <row r="1546" spans="3:8" hidden="1" x14ac:dyDescent="0.25">
      <c r="C1546" s="5">
        <v>1023870604</v>
      </c>
    </row>
    <row r="1547" spans="3:8" hidden="1" x14ac:dyDescent="0.25">
      <c r="C1547" s="5">
        <v>1031137976</v>
      </c>
    </row>
    <row r="1548" spans="3:8" hidden="1" x14ac:dyDescent="0.25">
      <c r="C1548" s="5">
        <v>1032370978</v>
      </c>
    </row>
    <row r="1549" spans="3:8" hidden="1" x14ac:dyDescent="0.25">
      <c r="C1549" s="5">
        <v>77173678</v>
      </c>
    </row>
    <row r="1550" spans="3:8" hidden="1" x14ac:dyDescent="0.25">
      <c r="C1550" s="5">
        <v>79561364</v>
      </c>
    </row>
    <row r="1551" spans="3:8" x14ac:dyDescent="0.25">
      <c r="C1551" s="5">
        <v>340</v>
      </c>
      <c r="D1551" t="s">
        <v>3356</v>
      </c>
      <c r="E1551" t="str">
        <f>+CONCATENATE(C1551," ",D1551)</f>
        <v>340 LISTADO DE DESCUENTOS</v>
      </c>
      <c r="G1551" t="s">
        <v>3357</v>
      </c>
      <c r="H1551" t="str">
        <f>+CONCATENATE(C1551," ",G1551)</f>
        <v>340 CUENTA DE COBRO</v>
      </c>
    </row>
    <row r="1552" spans="3:8" hidden="1" x14ac:dyDescent="0.25">
      <c r="C1552" s="5">
        <v>1012429247</v>
      </c>
    </row>
    <row r="1553" spans="3:8" hidden="1" x14ac:dyDescent="0.25">
      <c r="C1553" s="5">
        <v>10184531</v>
      </c>
    </row>
    <row r="1554" spans="3:8" hidden="1" x14ac:dyDescent="0.25">
      <c r="C1554" s="5">
        <v>1019008154</v>
      </c>
    </row>
    <row r="1555" spans="3:8" hidden="1" x14ac:dyDescent="0.25">
      <c r="C1555" s="5">
        <v>1035867301</v>
      </c>
    </row>
    <row r="1556" spans="3:8" hidden="1" x14ac:dyDescent="0.25">
      <c r="C1556" s="5">
        <v>1054093343</v>
      </c>
    </row>
    <row r="1557" spans="3:8" hidden="1" x14ac:dyDescent="0.25">
      <c r="C1557" s="5">
        <v>1106895386</v>
      </c>
    </row>
    <row r="1558" spans="3:8" hidden="1" x14ac:dyDescent="0.25">
      <c r="C1558" s="5">
        <v>1128196937</v>
      </c>
    </row>
    <row r="1559" spans="3:8" hidden="1" x14ac:dyDescent="0.25">
      <c r="C1559" s="5">
        <v>1128445486</v>
      </c>
    </row>
    <row r="1560" spans="3:8" hidden="1" x14ac:dyDescent="0.25">
      <c r="C1560" s="5">
        <v>1130600460</v>
      </c>
    </row>
    <row r="1561" spans="3:8" hidden="1" x14ac:dyDescent="0.25">
      <c r="C1561" s="5">
        <v>1160535</v>
      </c>
    </row>
    <row r="1562" spans="3:8" hidden="1" x14ac:dyDescent="0.25">
      <c r="C1562" s="5">
        <v>14254361</v>
      </c>
    </row>
    <row r="1563" spans="3:8" hidden="1" x14ac:dyDescent="0.25">
      <c r="C1563" s="5">
        <v>71227346</v>
      </c>
    </row>
    <row r="1564" spans="3:8" hidden="1" x14ac:dyDescent="0.25">
      <c r="C1564" s="5">
        <v>71227380</v>
      </c>
    </row>
    <row r="1565" spans="3:8" hidden="1" x14ac:dyDescent="0.25">
      <c r="C1565" s="5">
        <v>8434251</v>
      </c>
    </row>
    <row r="1566" spans="3:8" x14ac:dyDescent="0.25">
      <c r="C1566" s="5">
        <v>341</v>
      </c>
      <c r="D1566" t="s">
        <v>3356</v>
      </c>
      <c r="E1566" t="str">
        <f>+CONCATENATE(C1566," ",D1566)</f>
        <v>341 LISTADO DE DESCUENTOS</v>
      </c>
      <c r="G1566" t="s">
        <v>3357</v>
      </c>
      <c r="H1566" t="str">
        <f>+CONCATENATE(C1566," ",G1566)</f>
        <v>341 CUENTA DE COBRO</v>
      </c>
    </row>
    <row r="1567" spans="3:8" hidden="1" x14ac:dyDescent="0.25">
      <c r="C1567" s="5">
        <v>1002406997</v>
      </c>
    </row>
    <row r="1568" spans="3:8" hidden="1" x14ac:dyDescent="0.25">
      <c r="C1568" s="5">
        <v>1005469166</v>
      </c>
    </row>
    <row r="1569" spans="3:3" hidden="1" x14ac:dyDescent="0.25">
      <c r="C1569" s="5">
        <v>1012429379</v>
      </c>
    </row>
    <row r="1570" spans="3:3" hidden="1" x14ac:dyDescent="0.25">
      <c r="C1570" s="5">
        <v>1012449857</v>
      </c>
    </row>
    <row r="1571" spans="3:3" hidden="1" x14ac:dyDescent="0.25">
      <c r="C1571" s="5">
        <v>1032364537</v>
      </c>
    </row>
    <row r="1572" spans="3:3" hidden="1" x14ac:dyDescent="0.25">
      <c r="C1572" s="5">
        <v>1033755442</v>
      </c>
    </row>
    <row r="1573" spans="3:3" hidden="1" x14ac:dyDescent="0.25">
      <c r="C1573" s="5">
        <v>1033779977</v>
      </c>
    </row>
    <row r="1574" spans="3:3" hidden="1" x14ac:dyDescent="0.25">
      <c r="C1574" s="5">
        <v>1040366049</v>
      </c>
    </row>
    <row r="1575" spans="3:3" hidden="1" x14ac:dyDescent="0.25">
      <c r="C1575" s="5">
        <v>1040741471</v>
      </c>
    </row>
    <row r="1576" spans="3:3" hidden="1" x14ac:dyDescent="0.25">
      <c r="C1576" s="5">
        <v>1049615178</v>
      </c>
    </row>
    <row r="1577" spans="3:3" hidden="1" x14ac:dyDescent="0.25">
      <c r="C1577" s="5">
        <v>1073506294</v>
      </c>
    </row>
    <row r="1578" spans="3:3" hidden="1" x14ac:dyDescent="0.25">
      <c r="C1578" s="5">
        <v>1131355128</v>
      </c>
    </row>
    <row r="1579" spans="3:3" hidden="1" x14ac:dyDescent="0.25">
      <c r="C1579" s="5">
        <v>15645564</v>
      </c>
    </row>
    <row r="1580" spans="3:3" hidden="1" x14ac:dyDescent="0.25">
      <c r="C1580" s="5">
        <v>15876141</v>
      </c>
    </row>
    <row r="1581" spans="3:3" hidden="1" x14ac:dyDescent="0.25">
      <c r="C1581" s="5">
        <v>3154491</v>
      </c>
    </row>
    <row r="1582" spans="3:3" hidden="1" x14ac:dyDescent="0.25">
      <c r="C1582" s="5">
        <v>72280916</v>
      </c>
    </row>
    <row r="1583" spans="3:3" hidden="1" x14ac:dyDescent="0.25">
      <c r="C1583" s="5">
        <v>79581708</v>
      </c>
    </row>
    <row r="1584" spans="3:3" hidden="1" x14ac:dyDescent="0.25">
      <c r="C1584" s="5">
        <v>79803166</v>
      </c>
    </row>
    <row r="1585" spans="3:8" hidden="1" x14ac:dyDescent="0.25">
      <c r="C1585" s="5">
        <v>80131297</v>
      </c>
    </row>
    <row r="1586" spans="3:8" hidden="1" x14ac:dyDescent="0.25">
      <c r="C1586" s="5">
        <v>80147007</v>
      </c>
    </row>
    <row r="1587" spans="3:8" hidden="1" x14ac:dyDescent="0.25">
      <c r="C1587" s="5">
        <v>80169517</v>
      </c>
    </row>
    <row r="1588" spans="3:8" hidden="1" x14ac:dyDescent="0.25">
      <c r="C1588" s="5">
        <v>80420047</v>
      </c>
    </row>
    <row r="1589" spans="3:8" hidden="1" x14ac:dyDescent="0.25">
      <c r="C1589" s="5">
        <v>93435274</v>
      </c>
    </row>
    <row r="1590" spans="3:8" x14ac:dyDescent="0.25">
      <c r="C1590" s="5">
        <v>343</v>
      </c>
      <c r="D1590" t="s">
        <v>3356</v>
      </c>
      <c r="E1590" t="str">
        <f>+CONCATENATE(C1590," ",D1590)</f>
        <v>343 LISTADO DE DESCUENTOS</v>
      </c>
      <c r="G1590" t="s">
        <v>3357</v>
      </c>
      <c r="H1590" t="str">
        <f>+CONCATENATE(C1590," ",G1590)</f>
        <v>343 CUENTA DE COBRO</v>
      </c>
    </row>
    <row r="1591" spans="3:8" hidden="1" x14ac:dyDescent="0.25">
      <c r="C1591" s="5">
        <v>1112776750</v>
      </c>
    </row>
    <row r="1592" spans="3:8" hidden="1" x14ac:dyDescent="0.25">
      <c r="C1592" s="5">
        <v>1113312313</v>
      </c>
    </row>
    <row r="1593" spans="3:8" hidden="1" x14ac:dyDescent="0.25">
      <c r="C1593" s="5">
        <v>1113652836</v>
      </c>
    </row>
    <row r="1594" spans="3:8" hidden="1" x14ac:dyDescent="0.25">
      <c r="C1594" s="5">
        <v>1115080752</v>
      </c>
    </row>
    <row r="1595" spans="3:8" hidden="1" x14ac:dyDescent="0.25">
      <c r="C1595" s="5">
        <v>1118304741</v>
      </c>
    </row>
    <row r="1596" spans="3:8" hidden="1" x14ac:dyDescent="0.25">
      <c r="C1596" s="5">
        <v>1143840084</v>
      </c>
    </row>
    <row r="1597" spans="3:8" hidden="1" x14ac:dyDescent="0.25">
      <c r="C1597" s="5">
        <v>1151950896</v>
      </c>
    </row>
    <row r="1598" spans="3:8" hidden="1" x14ac:dyDescent="0.25">
      <c r="C1598" s="5">
        <v>66958212</v>
      </c>
    </row>
    <row r="1599" spans="3:8" hidden="1" x14ac:dyDescent="0.25">
      <c r="C1599" s="5">
        <v>67024712</v>
      </c>
    </row>
    <row r="1600" spans="3:8" hidden="1" x14ac:dyDescent="0.25">
      <c r="C1600" s="5">
        <v>80240988</v>
      </c>
    </row>
    <row r="1601" spans="3:8" hidden="1" x14ac:dyDescent="0.25">
      <c r="C1601" s="5">
        <v>94558240</v>
      </c>
    </row>
    <row r="1602" spans="3:8" x14ac:dyDescent="0.25">
      <c r="C1602" s="5">
        <v>345</v>
      </c>
      <c r="D1602" t="s">
        <v>3356</v>
      </c>
      <c r="E1602" t="str">
        <f>+CONCATENATE(C1602," ",D1602)</f>
        <v>345 LISTADO DE DESCUENTOS</v>
      </c>
      <c r="G1602" t="s">
        <v>3357</v>
      </c>
      <c r="H1602" t="str">
        <f>+CONCATENATE(C1602," ",G1602)</f>
        <v>345 CUENTA DE COBRO</v>
      </c>
    </row>
    <row r="1603" spans="3:8" hidden="1" x14ac:dyDescent="0.25">
      <c r="C1603" s="5">
        <v>1000018322</v>
      </c>
    </row>
    <row r="1604" spans="3:8" hidden="1" x14ac:dyDescent="0.25">
      <c r="C1604" s="5">
        <v>1000213015</v>
      </c>
    </row>
    <row r="1605" spans="3:8" hidden="1" x14ac:dyDescent="0.25">
      <c r="C1605" s="5">
        <v>1000319794</v>
      </c>
    </row>
    <row r="1606" spans="3:8" hidden="1" x14ac:dyDescent="0.25">
      <c r="C1606" s="5">
        <v>1000493034</v>
      </c>
    </row>
    <row r="1607" spans="3:8" hidden="1" x14ac:dyDescent="0.25">
      <c r="C1607" s="5">
        <v>1000517883</v>
      </c>
    </row>
    <row r="1608" spans="3:8" hidden="1" x14ac:dyDescent="0.25">
      <c r="C1608" s="5">
        <v>1000729836</v>
      </c>
    </row>
    <row r="1609" spans="3:8" hidden="1" x14ac:dyDescent="0.25">
      <c r="C1609" s="5">
        <v>1000802416</v>
      </c>
    </row>
    <row r="1610" spans="3:8" hidden="1" x14ac:dyDescent="0.25">
      <c r="C1610" s="5">
        <v>1000859139</v>
      </c>
    </row>
    <row r="1611" spans="3:8" hidden="1" x14ac:dyDescent="0.25">
      <c r="C1611" s="5">
        <v>1001192693</v>
      </c>
    </row>
    <row r="1612" spans="3:8" hidden="1" x14ac:dyDescent="0.25">
      <c r="C1612" s="5">
        <v>1002536413</v>
      </c>
    </row>
    <row r="1613" spans="3:8" hidden="1" x14ac:dyDescent="0.25">
      <c r="C1613" s="5">
        <v>1002861326</v>
      </c>
    </row>
    <row r="1614" spans="3:8" hidden="1" x14ac:dyDescent="0.25">
      <c r="C1614" s="5">
        <v>1003619347</v>
      </c>
    </row>
    <row r="1615" spans="3:8" hidden="1" x14ac:dyDescent="0.25">
      <c r="C1615" s="5">
        <v>1003714963</v>
      </c>
    </row>
    <row r="1616" spans="3:8" hidden="1" x14ac:dyDescent="0.25">
      <c r="C1616" s="5">
        <v>1007351879</v>
      </c>
    </row>
    <row r="1617" spans="3:3" hidden="1" x14ac:dyDescent="0.25">
      <c r="C1617" s="5">
        <v>1007354622</v>
      </c>
    </row>
    <row r="1618" spans="3:3" hidden="1" x14ac:dyDescent="0.25">
      <c r="C1618" s="5">
        <v>1007680120</v>
      </c>
    </row>
    <row r="1619" spans="3:3" hidden="1" x14ac:dyDescent="0.25">
      <c r="C1619" s="5">
        <v>1009216</v>
      </c>
    </row>
    <row r="1620" spans="3:3" hidden="1" x14ac:dyDescent="0.25">
      <c r="C1620" s="5">
        <v>1010180891</v>
      </c>
    </row>
    <row r="1621" spans="3:3" hidden="1" x14ac:dyDescent="0.25">
      <c r="C1621" s="5">
        <v>1010219390</v>
      </c>
    </row>
    <row r="1622" spans="3:3" hidden="1" x14ac:dyDescent="0.25">
      <c r="C1622" s="5">
        <v>1010228886</v>
      </c>
    </row>
    <row r="1623" spans="3:3" hidden="1" x14ac:dyDescent="0.25">
      <c r="C1623" s="5">
        <v>1012358252</v>
      </c>
    </row>
    <row r="1624" spans="3:3" hidden="1" x14ac:dyDescent="0.25">
      <c r="C1624" s="5">
        <v>1012419158</v>
      </c>
    </row>
    <row r="1625" spans="3:3" hidden="1" x14ac:dyDescent="0.25">
      <c r="C1625" s="5">
        <v>1012455462</v>
      </c>
    </row>
    <row r="1626" spans="3:3" hidden="1" x14ac:dyDescent="0.25">
      <c r="C1626" s="5">
        <v>1012461712</v>
      </c>
    </row>
    <row r="1627" spans="3:3" hidden="1" x14ac:dyDescent="0.25">
      <c r="C1627" s="5">
        <v>1013576751</v>
      </c>
    </row>
    <row r="1628" spans="3:3" hidden="1" x14ac:dyDescent="0.25">
      <c r="C1628" s="5">
        <v>1013621369</v>
      </c>
    </row>
    <row r="1629" spans="3:3" hidden="1" x14ac:dyDescent="0.25">
      <c r="C1629" s="5">
        <v>1013646192</v>
      </c>
    </row>
    <row r="1630" spans="3:3" hidden="1" x14ac:dyDescent="0.25">
      <c r="C1630" s="5">
        <v>1013651337</v>
      </c>
    </row>
    <row r="1631" spans="3:3" hidden="1" x14ac:dyDescent="0.25">
      <c r="C1631" s="5">
        <v>1013663927</v>
      </c>
    </row>
    <row r="1632" spans="3:3" hidden="1" x14ac:dyDescent="0.25">
      <c r="C1632" s="5">
        <v>1013678238</v>
      </c>
    </row>
    <row r="1633" spans="3:3" hidden="1" x14ac:dyDescent="0.25">
      <c r="C1633" s="5">
        <v>1014182435</v>
      </c>
    </row>
    <row r="1634" spans="3:3" hidden="1" x14ac:dyDescent="0.25">
      <c r="C1634" s="5">
        <v>1014238393</v>
      </c>
    </row>
    <row r="1635" spans="3:3" hidden="1" x14ac:dyDescent="0.25">
      <c r="C1635" s="5">
        <v>1014239198</v>
      </c>
    </row>
    <row r="1636" spans="3:3" hidden="1" x14ac:dyDescent="0.25">
      <c r="C1636" s="5">
        <v>1014241125</v>
      </c>
    </row>
    <row r="1637" spans="3:3" hidden="1" x14ac:dyDescent="0.25">
      <c r="C1637" s="5">
        <v>1014294261</v>
      </c>
    </row>
    <row r="1638" spans="3:3" hidden="1" x14ac:dyDescent="0.25">
      <c r="C1638" s="5">
        <v>1014317670</v>
      </c>
    </row>
    <row r="1639" spans="3:3" hidden="1" x14ac:dyDescent="0.25">
      <c r="C1639" s="5">
        <v>1015416889</v>
      </c>
    </row>
    <row r="1640" spans="3:3" hidden="1" x14ac:dyDescent="0.25">
      <c r="C1640" s="5">
        <v>1015456995</v>
      </c>
    </row>
    <row r="1641" spans="3:3" hidden="1" x14ac:dyDescent="0.25">
      <c r="C1641" s="5">
        <v>1016057740</v>
      </c>
    </row>
    <row r="1642" spans="3:3" hidden="1" x14ac:dyDescent="0.25">
      <c r="C1642" s="5">
        <v>1016058388</v>
      </c>
    </row>
    <row r="1643" spans="3:3" hidden="1" x14ac:dyDescent="0.25">
      <c r="C1643" s="5">
        <v>1016059735</v>
      </c>
    </row>
    <row r="1644" spans="3:3" hidden="1" x14ac:dyDescent="0.25">
      <c r="C1644" s="5">
        <v>1016066976</v>
      </c>
    </row>
    <row r="1645" spans="3:3" hidden="1" x14ac:dyDescent="0.25">
      <c r="C1645" s="5">
        <v>1016079661</v>
      </c>
    </row>
    <row r="1646" spans="3:3" hidden="1" x14ac:dyDescent="0.25">
      <c r="C1646" s="5">
        <v>1016084159</v>
      </c>
    </row>
    <row r="1647" spans="3:3" hidden="1" x14ac:dyDescent="0.25">
      <c r="C1647" s="5">
        <v>1018417352</v>
      </c>
    </row>
    <row r="1648" spans="3:3" hidden="1" x14ac:dyDescent="0.25">
      <c r="C1648" s="5">
        <v>1018423008</v>
      </c>
    </row>
    <row r="1649" spans="3:3" hidden="1" x14ac:dyDescent="0.25">
      <c r="C1649" s="5">
        <v>1018426639</v>
      </c>
    </row>
    <row r="1650" spans="3:3" hidden="1" x14ac:dyDescent="0.25">
      <c r="C1650" s="5">
        <v>1018435899</v>
      </c>
    </row>
    <row r="1651" spans="3:3" hidden="1" x14ac:dyDescent="0.25">
      <c r="C1651" s="5">
        <v>1018486204</v>
      </c>
    </row>
    <row r="1652" spans="3:3" hidden="1" x14ac:dyDescent="0.25">
      <c r="C1652" s="5">
        <v>1019018026</v>
      </c>
    </row>
    <row r="1653" spans="3:3" hidden="1" x14ac:dyDescent="0.25">
      <c r="C1653" s="5">
        <v>1019031120</v>
      </c>
    </row>
    <row r="1654" spans="3:3" hidden="1" x14ac:dyDescent="0.25">
      <c r="C1654" s="5">
        <v>1019042453</v>
      </c>
    </row>
    <row r="1655" spans="3:3" hidden="1" x14ac:dyDescent="0.25">
      <c r="C1655" s="5">
        <v>1019053527</v>
      </c>
    </row>
    <row r="1656" spans="3:3" hidden="1" x14ac:dyDescent="0.25">
      <c r="C1656" s="5">
        <v>1019101528</v>
      </c>
    </row>
    <row r="1657" spans="3:3" hidden="1" x14ac:dyDescent="0.25">
      <c r="C1657" s="5">
        <v>1019104617</v>
      </c>
    </row>
    <row r="1658" spans="3:3" hidden="1" x14ac:dyDescent="0.25">
      <c r="C1658" s="5">
        <v>1019109330</v>
      </c>
    </row>
    <row r="1659" spans="3:3" hidden="1" x14ac:dyDescent="0.25">
      <c r="C1659" s="5">
        <v>1019134560</v>
      </c>
    </row>
    <row r="1660" spans="3:3" hidden="1" x14ac:dyDescent="0.25">
      <c r="C1660" s="5">
        <v>1020820998</v>
      </c>
    </row>
    <row r="1661" spans="3:3" hidden="1" x14ac:dyDescent="0.25">
      <c r="C1661" s="5">
        <v>1020829638</v>
      </c>
    </row>
    <row r="1662" spans="3:3" hidden="1" x14ac:dyDescent="0.25">
      <c r="C1662" s="5">
        <v>1022357526</v>
      </c>
    </row>
    <row r="1663" spans="3:3" hidden="1" x14ac:dyDescent="0.25">
      <c r="C1663" s="5">
        <v>1022363822</v>
      </c>
    </row>
    <row r="1664" spans="3:3" hidden="1" x14ac:dyDescent="0.25">
      <c r="C1664" s="5">
        <v>1022968609</v>
      </c>
    </row>
    <row r="1665" spans="3:3" hidden="1" x14ac:dyDescent="0.25">
      <c r="C1665" s="5">
        <v>1022994425</v>
      </c>
    </row>
    <row r="1666" spans="3:3" hidden="1" x14ac:dyDescent="0.25">
      <c r="C1666" s="5">
        <v>1023000285</v>
      </c>
    </row>
    <row r="1667" spans="3:3" hidden="1" x14ac:dyDescent="0.25">
      <c r="C1667" s="5">
        <v>1023029928</v>
      </c>
    </row>
    <row r="1668" spans="3:3" hidden="1" x14ac:dyDescent="0.25">
      <c r="C1668" s="5">
        <v>1023918802</v>
      </c>
    </row>
    <row r="1669" spans="3:3" hidden="1" x14ac:dyDescent="0.25">
      <c r="C1669" s="5">
        <v>1024513459</v>
      </c>
    </row>
    <row r="1670" spans="3:3" hidden="1" x14ac:dyDescent="0.25">
      <c r="C1670" s="5">
        <v>1024522474</v>
      </c>
    </row>
    <row r="1671" spans="3:3" hidden="1" x14ac:dyDescent="0.25">
      <c r="C1671" s="5">
        <v>1024560445</v>
      </c>
    </row>
    <row r="1672" spans="3:3" hidden="1" x14ac:dyDescent="0.25">
      <c r="C1672" s="5">
        <v>1024600035</v>
      </c>
    </row>
    <row r="1673" spans="3:3" hidden="1" x14ac:dyDescent="0.25">
      <c r="C1673" s="5">
        <v>1026253748</v>
      </c>
    </row>
    <row r="1674" spans="3:3" hidden="1" x14ac:dyDescent="0.25">
      <c r="C1674" s="5">
        <v>1026262237</v>
      </c>
    </row>
    <row r="1675" spans="3:3" hidden="1" x14ac:dyDescent="0.25">
      <c r="C1675" s="5">
        <v>1026291660</v>
      </c>
    </row>
    <row r="1676" spans="3:3" hidden="1" x14ac:dyDescent="0.25">
      <c r="C1676" s="5">
        <v>1026298959</v>
      </c>
    </row>
    <row r="1677" spans="3:3" hidden="1" x14ac:dyDescent="0.25">
      <c r="C1677" s="5">
        <v>1026307273</v>
      </c>
    </row>
    <row r="1678" spans="3:3" hidden="1" x14ac:dyDescent="0.25">
      <c r="C1678" s="5">
        <v>1026571717</v>
      </c>
    </row>
    <row r="1679" spans="3:3" hidden="1" x14ac:dyDescent="0.25">
      <c r="C1679" s="5">
        <v>1026582909</v>
      </c>
    </row>
    <row r="1680" spans="3:3" hidden="1" x14ac:dyDescent="0.25">
      <c r="C1680" s="5">
        <v>1026588892</v>
      </c>
    </row>
    <row r="1681" spans="3:3" hidden="1" x14ac:dyDescent="0.25">
      <c r="C1681" s="5">
        <v>1030532868</v>
      </c>
    </row>
    <row r="1682" spans="3:3" hidden="1" x14ac:dyDescent="0.25">
      <c r="C1682" s="5">
        <v>1030622228</v>
      </c>
    </row>
    <row r="1683" spans="3:3" hidden="1" x14ac:dyDescent="0.25">
      <c r="C1683" s="5">
        <v>1030626091</v>
      </c>
    </row>
    <row r="1684" spans="3:3" hidden="1" x14ac:dyDescent="0.25">
      <c r="C1684" s="5">
        <v>1030644190</v>
      </c>
    </row>
    <row r="1685" spans="3:3" hidden="1" x14ac:dyDescent="0.25">
      <c r="C1685" s="5">
        <v>1030652694</v>
      </c>
    </row>
    <row r="1686" spans="3:3" hidden="1" x14ac:dyDescent="0.25">
      <c r="C1686" s="5">
        <v>1030665502</v>
      </c>
    </row>
    <row r="1687" spans="3:3" hidden="1" x14ac:dyDescent="0.25">
      <c r="C1687" s="5">
        <v>1030674280</v>
      </c>
    </row>
    <row r="1688" spans="3:3" hidden="1" x14ac:dyDescent="0.25">
      <c r="C1688" s="5">
        <v>1031127286</v>
      </c>
    </row>
    <row r="1689" spans="3:3" hidden="1" x14ac:dyDescent="0.25">
      <c r="C1689" s="5">
        <v>1031158292</v>
      </c>
    </row>
    <row r="1690" spans="3:3" hidden="1" x14ac:dyDescent="0.25">
      <c r="C1690" s="5">
        <v>1031170160</v>
      </c>
    </row>
    <row r="1691" spans="3:3" hidden="1" x14ac:dyDescent="0.25">
      <c r="C1691" s="5">
        <v>1031179466</v>
      </c>
    </row>
    <row r="1692" spans="3:3" hidden="1" x14ac:dyDescent="0.25">
      <c r="C1692" s="5">
        <v>1032409043</v>
      </c>
    </row>
    <row r="1693" spans="3:3" hidden="1" x14ac:dyDescent="0.25">
      <c r="C1693" s="5">
        <v>1032416934</v>
      </c>
    </row>
    <row r="1694" spans="3:3" hidden="1" x14ac:dyDescent="0.25">
      <c r="C1694" s="5">
        <v>1032467256</v>
      </c>
    </row>
    <row r="1695" spans="3:3" hidden="1" x14ac:dyDescent="0.25">
      <c r="C1695" s="5">
        <v>1032483480</v>
      </c>
    </row>
    <row r="1696" spans="3:3" hidden="1" x14ac:dyDescent="0.25">
      <c r="C1696" s="5">
        <v>1032494567</v>
      </c>
    </row>
    <row r="1697" spans="3:3" hidden="1" x14ac:dyDescent="0.25">
      <c r="C1697" s="5">
        <v>1033371201</v>
      </c>
    </row>
    <row r="1698" spans="3:3" hidden="1" x14ac:dyDescent="0.25">
      <c r="C1698" s="5">
        <v>1033717332</v>
      </c>
    </row>
    <row r="1699" spans="3:3" hidden="1" x14ac:dyDescent="0.25">
      <c r="C1699" s="5">
        <v>1033754519</v>
      </c>
    </row>
    <row r="1700" spans="3:3" hidden="1" x14ac:dyDescent="0.25">
      <c r="C1700" s="5">
        <v>1034314484</v>
      </c>
    </row>
    <row r="1701" spans="3:3" hidden="1" x14ac:dyDescent="0.25">
      <c r="C1701" s="5">
        <v>1044423381</v>
      </c>
    </row>
    <row r="1702" spans="3:3" hidden="1" x14ac:dyDescent="0.25">
      <c r="C1702" s="5">
        <v>1047434424</v>
      </c>
    </row>
    <row r="1703" spans="3:3" hidden="1" x14ac:dyDescent="0.25">
      <c r="C1703" s="5">
        <v>1056506962</v>
      </c>
    </row>
    <row r="1704" spans="3:3" hidden="1" x14ac:dyDescent="0.25">
      <c r="C1704" s="5">
        <v>1067970474</v>
      </c>
    </row>
    <row r="1705" spans="3:3" hidden="1" x14ac:dyDescent="0.25">
      <c r="C1705" s="5">
        <v>1069433421</v>
      </c>
    </row>
    <row r="1706" spans="3:3" hidden="1" x14ac:dyDescent="0.25">
      <c r="C1706" s="5">
        <v>1070981452</v>
      </c>
    </row>
    <row r="1707" spans="3:3" hidden="1" x14ac:dyDescent="0.25">
      <c r="C1707" s="5">
        <v>1073674606</v>
      </c>
    </row>
    <row r="1708" spans="3:3" hidden="1" x14ac:dyDescent="0.25">
      <c r="C1708" s="5">
        <v>1074136864</v>
      </c>
    </row>
    <row r="1709" spans="3:3" hidden="1" x14ac:dyDescent="0.25">
      <c r="C1709" s="5">
        <v>1076201313</v>
      </c>
    </row>
    <row r="1710" spans="3:3" hidden="1" x14ac:dyDescent="0.25">
      <c r="C1710" s="5">
        <v>1077086824</v>
      </c>
    </row>
    <row r="1711" spans="3:3" hidden="1" x14ac:dyDescent="0.25">
      <c r="C1711" s="5">
        <v>1082842190</v>
      </c>
    </row>
    <row r="1712" spans="3:3" hidden="1" x14ac:dyDescent="0.25">
      <c r="C1712" s="5">
        <v>1109068306</v>
      </c>
    </row>
    <row r="1713" spans="3:3" hidden="1" x14ac:dyDescent="0.25">
      <c r="C1713" s="5">
        <v>1110502177</v>
      </c>
    </row>
    <row r="1714" spans="3:3" hidden="1" x14ac:dyDescent="0.25">
      <c r="C1714" s="5">
        <v>1121201427</v>
      </c>
    </row>
    <row r="1715" spans="3:3" hidden="1" x14ac:dyDescent="0.25">
      <c r="C1715" s="5">
        <v>1121206237</v>
      </c>
    </row>
    <row r="1716" spans="3:3" hidden="1" x14ac:dyDescent="0.25">
      <c r="C1716" s="5">
        <v>1121211061</v>
      </c>
    </row>
    <row r="1717" spans="3:3" hidden="1" x14ac:dyDescent="0.25">
      <c r="C1717" s="5">
        <v>1121212781</v>
      </c>
    </row>
    <row r="1718" spans="3:3" hidden="1" x14ac:dyDescent="0.25">
      <c r="C1718" s="5">
        <v>1127602408</v>
      </c>
    </row>
    <row r="1719" spans="3:3" hidden="1" x14ac:dyDescent="0.25">
      <c r="C1719" s="5">
        <v>1214724451</v>
      </c>
    </row>
    <row r="1720" spans="3:3" hidden="1" x14ac:dyDescent="0.25">
      <c r="C1720" s="5">
        <v>1233493333</v>
      </c>
    </row>
    <row r="1721" spans="3:3" hidden="1" x14ac:dyDescent="0.25">
      <c r="C1721" s="5">
        <v>1233498472</v>
      </c>
    </row>
    <row r="1722" spans="3:3" hidden="1" x14ac:dyDescent="0.25">
      <c r="C1722" s="5">
        <v>5085735</v>
      </c>
    </row>
    <row r="1723" spans="3:3" hidden="1" x14ac:dyDescent="0.25">
      <c r="C1723" s="5">
        <v>52410540</v>
      </c>
    </row>
    <row r="1724" spans="3:3" hidden="1" x14ac:dyDescent="0.25">
      <c r="C1724" s="5">
        <v>52829844</v>
      </c>
    </row>
    <row r="1725" spans="3:3" hidden="1" x14ac:dyDescent="0.25">
      <c r="C1725" s="5">
        <v>53101426</v>
      </c>
    </row>
    <row r="1726" spans="3:3" hidden="1" x14ac:dyDescent="0.25">
      <c r="C1726" s="5">
        <v>63474460</v>
      </c>
    </row>
    <row r="1727" spans="3:3" hidden="1" x14ac:dyDescent="0.25">
      <c r="C1727" s="5">
        <v>72260243</v>
      </c>
    </row>
    <row r="1728" spans="3:3" hidden="1" x14ac:dyDescent="0.25">
      <c r="C1728" s="5">
        <v>79597509</v>
      </c>
    </row>
    <row r="1729" spans="3:8" hidden="1" x14ac:dyDescent="0.25">
      <c r="C1729" s="5">
        <v>79836339</v>
      </c>
    </row>
    <row r="1730" spans="3:8" hidden="1" x14ac:dyDescent="0.25">
      <c r="C1730" s="5">
        <v>79971054</v>
      </c>
    </row>
    <row r="1731" spans="3:8" hidden="1" x14ac:dyDescent="0.25">
      <c r="C1731" s="5">
        <v>80146445</v>
      </c>
    </row>
    <row r="1732" spans="3:8" x14ac:dyDescent="0.25">
      <c r="C1732" s="5">
        <v>346</v>
      </c>
      <c r="D1732" t="s">
        <v>3356</v>
      </c>
      <c r="E1732" t="str">
        <f>+CONCATENATE(C1732," ",D1732)</f>
        <v>346 LISTADO DE DESCUENTOS</v>
      </c>
      <c r="G1732" t="s">
        <v>3357</v>
      </c>
      <c r="H1732" t="str">
        <f>+CONCATENATE(C1732," ",G1732)</f>
        <v>346 CUENTA DE COBRO</v>
      </c>
    </row>
    <row r="1733" spans="3:8" hidden="1" x14ac:dyDescent="0.25">
      <c r="C1733" s="5">
        <v>1049613281</v>
      </c>
    </row>
    <row r="1734" spans="3:8" hidden="1" x14ac:dyDescent="0.25">
      <c r="C1734" s="5">
        <v>1049634068</v>
      </c>
    </row>
    <row r="1735" spans="3:8" hidden="1" x14ac:dyDescent="0.25">
      <c r="C1735" s="5">
        <v>1054372901</v>
      </c>
    </row>
    <row r="1736" spans="3:8" hidden="1" x14ac:dyDescent="0.25">
      <c r="C1736" s="5">
        <v>1057600149</v>
      </c>
    </row>
    <row r="1737" spans="3:8" hidden="1" x14ac:dyDescent="0.25">
      <c r="C1737" s="5">
        <v>40041043</v>
      </c>
    </row>
    <row r="1738" spans="3:8" hidden="1" x14ac:dyDescent="0.25">
      <c r="C1738" s="5">
        <v>40041228</v>
      </c>
    </row>
    <row r="1739" spans="3:8" hidden="1" x14ac:dyDescent="0.25">
      <c r="C1739" s="5">
        <v>40044024</v>
      </c>
    </row>
    <row r="1740" spans="3:8" x14ac:dyDescent="0.25">
      <c r="C1740" s="5">
        <v>347</v>
      </c>
      <c r="D1740" t="s">
        <v>3356</v>
      </c>
      <c r="E1740" t="str">
        <f>+CONCATENATE(C1740," ",D1740)</f>
        <v>347 LISTADO DE DESCUENTOS</v>
      </c>
      <c r="G1740" t="s">
        <v>3357</v>
      </c>
      <c r="H1740" t="str">
        <f>+CONCATENATE(C1740," ",G1740)</f>
        <v>347 CUENTA DE COBRO</v>
      </c>
    </row>
    <row r="1741" spans="3:8" hidden="1" x14ac:dyDescent="0.25">
      <c r="C1741" s="5">
        <v>1045714147</v>
      </c>
    </row>
    <row r="1742" spans="3:8" hidden="1" x14ac:dyDescent="0.25">
      <c r="C1742" s="5">
        <v>1051361160</v>
      </c>
    </row>
    <row r="1743" spans="3:8" hidden="1" x14ac:dyDescent="0.25">
      <c r="C1743" s="5">
        <v>30844512</v>
      </c>
    </row>
    <row r="1744" spans="3:8" x14ac:dyDescent="0.25">
      <c r="C1744" s="5">
        <v>348</v>
      </c>
      <c r="D1744" t="s">
        <v>3356</v>
      </c>
      <c r="E1744" t="str">
        <f>+CONCATENATE(C1744," ",D1744)</f>
        <v>348 LISTADO DE DESCUENTOS</v>
      </c>
      <c r="G1744" t="s">
        <v>3357</v>
      </c>
      <c r="H1744" t="str">
        <f>+CONCATENATE(C1744," ",G1744)</f>
        <v>348 CUENTA DE COBRO</v>
      </c>
    </row>
    <row r="1745" spans="3:8" hidden="1" x14ac:dyDescent="0.25">
      <c r="C1745" s="5">
        <v>1002878717</v>
      </c>
    </row>
    <row r="1746" spans="3:8" hidden="1" x14ac:dyDescent="0.25">
      <c r="C1746" s="5">
        <v>1053819936</v>
      </c>
    </row>
    <row r="1747" spans="3:8" hidden="1" x14ac:dyDescent="0.25">
      <c r="C1747" s="5">
        <v>1053825028</v>
      </c>
    </row>
    <row r="1748" spans="3:8" hidden="1" x14ac:dyDescent="0.25">
      <c r="C1748" s="5">
        <v>1053834934</v>
      </c>
    </row>
    <row r="1749" spans="3:8" hidden="1" x14ac:dyDescent="0.25">
      <c r="C1749" s="5">
        <v>1053845364</v>
      </c>
    </row>
    <row r="1750" spans="3:8" hidden="1" x14ac:dyDescent="0.25">
      <c r="C1750" s="5">
        <v>1053862519</v>
      </c>
    </row>
    <row r="1751" spans="3:8" hidden="1" x14ac:dyDescent="0.25">
      <c r="C1751" s="5">
        <v>1055918861</v>
      </c>
    </row>
    <row r="1752" spans="3:8" x14ac:dyDescent="0.25">
      <c r="C1752" s="5">
        <v>349</v>
      </c>
      <c r="D1752" t="s">
        <v>3356</v>
      </c>
      <c r="E1752" t="str">
        <f>+CONCATENATE(C1752," ",D1752)</f>
        <v>349 LISTADO DE DESCUENTOS</v>
      </c>
      <c r="G1752" t="s">
        <v>3357</v>
      </c>
      <c r="H1752" t="str">
        <f>+CONCATENATE(C1752," ",G1752)</f>
        <v>349 CUENTA DE COBRO</v>
      </c>
    </row>
    <row r="1753" spans="3:8" hidden="1" x14ac:dyDescent="0.25">
      <c r="C1753" s="5">
        <v>1003400861</v>
      </c>
    </row>
    <row r="1754" spans="3:8" hidden="1" x14ac:dyDescent="0.25">
      <c r="C1754" s="5">
        <v>1007461469</v>
      </c>
    </row>
    <row r="1755" spans="3:8" hidden="1" x14ac:dyDescent="0.25">
      <c r="C1755" s="5">
        <v>1014257653</v>
      </c>
    </row>
    <row r="1756" spans="3:8" hidden="1" x14ac:dyDescent="0.25">
      <c r="C1756" s="5">
        <v>1019087582</v>
      </c>
    </row>
    <row r="1757" spans="3:8" hidden="1" x14ac:dyDescent="0.25">
      <c r="C1757" s="5">
        <v>1035390962</v>
      </c>
    </row>
    <row r="1758" spans="3:8" hidden="1" x14ac:dyDescent="0.25">
      <c r="C1758" s="5">
        <v>286404</v>
      </c>
    </row>
    <row r="1759" spans="3:8" hidden="1" x14ac:dyDescent="0.25">
      <c r="C1759" s="5">
        <v>36294945</v>
      </c>
    </row>
    <row r="1760" spans="3:8" hidden="1" x14ac:dyDescent="0.25">
      <c r="C1760" s="5">
        <v>52426151</v>
      </c>
    </row>
    <row r="1761" spans="3:8" hidden="1" x14ac:dyDescent="0.25">
      <c r="C1761" s="5">
        <v>52807395</v>
      </c>
    </row>
    <row r="1762" spans="3:8" hidden="1" x14ac:dyDescent="0.25">
      <c r="C1762" s="5">
        <v>53068565</v>
      </c>
    </row>
    <row r="1763" spans="3:8" hidden="1" x14ac:dyDescent="0.25">
      <c r="C1763" s="5">
        <v>7382868</v>
      </c>
    </row>
    <row r="1764" spans="3:8" hidden="1" x14ac:dyDescent="0.25">
      <c r="C1764" s="5">
        <v>79050749</v>
      </c>
    </row>
    <row r="1765" spans="3:8" hidden="1" x14ac:dyDescent="0.25">
      <c r="C1765" s="5">
        <v>79962344</v>
      </c>
    </row>
    <row r="1766" spans="3:8" hidden="1" x14ac:dyDescent="0.25">
      <c r="C1766" s="5">
        <v>79994425</v>
      </c>
    </row>
    <row r="1767" spans="3:8" hidden="1" x14ac:dyDescent="0.25">
      <c r="C1767" s="5">
        <v>80018749</v>
      </c>
    </row>
    <row r="1768" spans="3:8" hidden="1" x14ac:dyDescent="0.25">
      <c r="C1768" s="5">
        <v>80274524</v>
      </c>
    </row>
    <row r="1769" spans="3:8" hidden="1" x14ac:dyDescent="0.25">
      <c r="C1769" s="5">
        <v>830732</v>
      </c>
    </row>
    <row r="1770" spans="3:8" hidden="1" x14ac:dyDescent="0.25">
      <c r="C1770" s="5">
        <v>8788862</v>
      </c>
    </row>
    <row r="1771" spans="3:8" hidden="1" x14ac:dyDescent="0.25">
      <c r="C1771" s="5">
        <v>92547724</v>
      </c>
    </row>
    <row r="1772" spans="3:8" hidden="1" x14ac:dyDescent="0.25">
      <c r="C1772" s="5">
        <v>93373623</v>
      </c>
    </row>
    <row r="1773" spans="3:8" x14ac:dyDescent="0.25">
      <c r="C1773" s="5">
        <v>350</v>
      </c>
      <c r="D1773" t="s">
        <v>3356</v>
      </c>
      <c r="E1773" t="str">
        <f>+CONCATENATE(C1773," ",D1773)</f>
        <v>350 LISTADO DE DESCUENTOS</v>
      </c>
      <c r="G1773" t="s">
        <v>3357</v>
      </c>
      <c r="H1773" t="str">
        <f>+CONCATENATE(C1773," ",G1773)</f>
        <v>350 CUENTA DE COBRO</v>
      </c>
    </row>
    <row r="1774" spans="3:8" hidden="1" x14ac:dyDescent="0.25">
      <c r="C1774" s="5">
        <v>1062877808</v>
      </c>
    </row>
    <row r="1775" spans="3:8" hidden="1" x14ac:dyDescent="0.25">
      <c r="C1775" s="5">
        <v>1098622811</v>
      </c>
    </row>
    <row r="1776" spans="3:8" hidden="1" x14ac:dyDescent="0.25">
      <c r="C1776" s="5">
        <v>1119816823</v>
      </c>
    </row>
    <row r="1777" spans="3:8" hidden="1" x14ac:dyDescent="0.25">
      <c r="C1777" s="5">
        <v>26766822</v>
      </c>
    </row>
    <row r="1778" spans="3:8" hidden="1" x14ac:dyDescent="0.25">
      <c r="C1778" s="5">
        <v>26767122</v>
      </c>
    </row>
    <row r="1779" spans="3:8" hidden="1" x14ac:dyDescent="0.25">
      <c r="C1779" s="5">
        <v>37329129</v>
      </c>
    </row>
    <row r="1780" spans="3:8" hidden="1" x14ac:dyDescent="0.25">
      <c r="C1780" s="5">
        <v>45687867</v>
      </c>
    </row>
    <row r="1781" spans="3:8" hidden="1" x14ac:dyDescent="0.25">
      <c r="C1781" s="5">
        <v>5031560</v>
      </c>
    </row>
    <row r="1782" spans="3:8" hidden="1" x14ac:dyDescent="0.25">
      <c r="C1782" s="5">
        <v>5031965</v>
      </c>
    </row>
    <row r="1783" spans="3:8" hidden="1" x14ac:dyDescent="0.25">
      <c r="C1783" s="5">
        <v>5471711</v>
      </c>
    </row>
    <row r="1784" spans="3:8" x14ac:dyDescent="0.25">
      <c r="C1784" s="5">
        <v>351</v>
      </c>
      <c r="D1784" t="s">
        <v>3356</v>
      </c>
      <c r="E1784" t="str">
        <f>+CONCATENATE(C1784," ",D1784)</f>
        <v>351 LISTADO DE DESCUENTOS</v>
      </c>
      <c r="G1784" t="s">
        <v>3357</v>
      </c>
      <c r="H1784" t="str">
        <f>+CONCATENATE(C1784," ",G1784)</f>
        <v>351 CUENTA DE COBRO</v>
      </c>
    </row>
    <row r="1785" spans="3:8" hidden="1" x14ac:dyDescent="0.25">
      <c r="C1785" s="5">
        <v>23702314</v>
      </c>
    </row>
    <row r="1786" spans="3:8" hidden="1" x14ac:dyDescent="0.25">
      <c r="C1786" s="5">
        <v>40041622</v>
      </c>
    </row>
    <row r="1787" spans="3:8" x14ac:dyDescent="0.25">
      <c r="C1787" s="5">
        <v>352</v>
      </c>
      <c r="D1787" t="s">
        <v>3356</v>
      </c>
      <c r="E1787" t="str">
        <f>+CONCATENATE(C1787," ",D1787)</f>
        <v>352 LISTADO DE DESCUENTOS</v>
      </c>
      <c r="G1787" t="s">
        <v>3357</v>
      </c>
      <c r="H1787" t="str">
        <f>+CONCATENATE(C1787," ",G1787)</f>
        <v>352 CUENTA DE COBRO</v>
      </c>
    </row>
    <row r="1788" spans="3:8" hidden="1" x14ac:dyDescent="0.25">
      <c r="C1788" s="5">
        <v>1030565776</v>
      </c>
    </row>
    <row r="1789" spans="3:8" hidden="1" x14ac:dyDescent="0.25">
      <c r="C1789" s="5">
        <v>1053841418</v>
      </c>
    </row>
    <row r="1790" spans="3:8" hidden="1" x14ac:dyDescent="0.25">
      <c r="C1790" s="5">
        <v>1060648870</v>
      </c>
    </row>
    <row r="1791" spans="3:8" hidden="1" x14ac:dyDescent="0.25">
      <c r="C1791" s="5">
        <v>1060651212</v>
      </c>
    </row>
    <row r="1792" spans="3:8" hidden="1" x14ac:dyDescent="0.25">
      <c r="C1792" s="5">
        <v>30395582</v>
      </c>
    </row>
    <row r="1793" spans="3:8" hidden="1" x14ac:dyDescent="0.25">
      <c r="C1793" s="5">
        <v>4570860</v>
      </c>
    </row>
    <row r="1794" spans="3:8" hidden="1" x14ac:dyDescent="0.25">
      <c r="C1794" s="5">
        <v>4598194</v>
      </c>
    </row>
    <row r="1795" spans="3:8" hidden="1" x14ac:dyDescent="0.25">
      <c r="C1795" s="5">
        <v>75089523</v>
      </c>
    </row>
    <row r="1796" spans="3:8" x14ac:dyDescent="0.25">
      <c r="C1796" s="5">
        <v>353</v>
      </c>
      <c r="D1796" t="s">
        <v>3356</v>
      </c>
      <c r="E1796" t="str">
        <f>+CONCATENATE(C1796," ",D1796)</f>
        <v>353 LISTADO DE DESCUENTOS</v>
      </c>
      <c r="G1796" t="s">
        <v>3357</v>
      </c>
      <c r="H1796" t="str">
        <f>+CONCATENATE(C1796," ",G1796)</f>
        <v>353 CUENTA DE COBRO</v>
      </c>
    </row>
    <row r="1797" spans="3:8" hidden="1" x14ac:dyDescent="0.25">
      <c r="C1797" s="5">
        <v>1048993074</v>
      </c>
    </row>
    <row r="1798" spans="3:8" hidden="1" x14ac:dyDescent="0.25">
      <c r="C1798" s="5">
        <v>1065869291</v>
      </c>
    </row>
    <row r="1799" spans="3:8" hidden="1" x14ac:dyDescent="0.25">
      <c r="C1799" s="5">
        <v>1065872115</v>
      </c>
    </row>
    <row r="1800" spans="3:8" hidden="1" x14ac:dyDescent="0.25">
      <c r="C1800" s="5">
        <v>1065891287</v>
      </c>
    </row>
    <row r="1801" spans="3:8" hidden="1" x14ac:dyDescent="0.25">
      <c r="C1801" s="5">
        <v>18915059</v>
      </c>
    </row>
    <row r="1802" spans="3:8" hidden="1" x14ac:dyDescent="0.25">
      <c r="C1802" s="5">
        <v>18918904</v>
      </c>
    </row>
    <row r="1803" spans="3:8" hidden="1" x14ac:dyDescent="0.25">
      <c r="C1803" s="5">
        <v>49659701</v>
      </c>
    </row>
    <row r="1804" spans="3:8" hidden="1" x14ac:dyDescent="0.25">
      <c r="C1804" s="5">
        <v>49670676</v>
      </c>
    </row>
    <row r="1805" spans="3:8" hidden="1" x14ac:dyDescent="0.25">
      <c r="C1805" s="5">
        <v>49775284</v>
      </c>
    </row>
    <row r="1806" spans="3:8" hidden="1" x14ac:dyDescent="0.25">
      <c r="C1806" s="5">
        <v>9692216</v>
      </c>
    </row>
    <row r="1807" spans="3:8" x14ac:dyDescent="0.25">
      <c r="C1807" s="5">
        <v>354</v>
      </c>
      <c r="D1807" t="s">
        <v>3356</v>
      </c>
      <c r="E1807" t="str">
        <f>+CONCATENATE(C1807," ",D1807)</f>
        <v>354 LISTADO DE DESCUENTOS</v>
      </c>
      <c r="G1807" t="s">
        <v>3357</v>
      </c>
      <c r="H1807" t="str">
        <f>+CONCATENATE(C1807," ",G1807)</f>
        <v>354 CUENTA DE COBRO</v>
      </c>
    </row>
    <row r="1808" spans="3:8" hidden="1" x14ac:dyDescent="0.25">
      <c r="C1808" s="5">
        <v>66956501</v>
      </c>
    </row>
    <row r="1809" spans="3:8" hidden="1" x14ac:dyDescent="0.25">
      <c r="C1809" s="5">
        <v>14697084</v>
      </c>
    </row>
    <row r="1810" spans="3:8" x14ac:dyDescent="0.25">
      <c r="C1810" s="5">
        <v>355</v>
      </c>
      <c r="D1810" t="s">
        <v>3356</v>
      </c>
      <c r="E1810" t="str">
        <f>+CONCATENATE(C1810," ",D1810)</f>
        <v>355 LISTADO DE DESCUENTOS</v>
      </c>
      <c r="G1810" t="s">
        <v>3357</v>
      </c>
      <c r="H1810" t="str">
        <f>+CONCATENATE(C1810," ",G1810)</f>
        <v>355 CUENTA DE COBRO</v>
      </c>
    </row>
    <row r="1811" spans="3:8" hidden="1" x14ac:dyDescent="0.25">
      <c r="C1811" s="5">
        <v>1000124881</v>
      </c>
    </row>
    <row r="1812" spans="3:8" hidden="1" x14ac:dyDescent="0.25">
      <c r="C1812" s="5">
        <v>1000778127</v>
      </c>
    </row>
    <row r="1813" spans="3:8" hidden="1" x14ac:dyDescent="0.25">
      <c r="C1813" s="5">
        <v>1001324112</v>
      </c>
    </row>
    <row r="1814" spans="3:8" hidden="1" x14ac:dyDescent="0.25">
      <c r="C1814" s="5">
        <v>1020721838</v>
      </c>
    </row>
    <row r="1815" spans="3:8" hidden="1" x14ac:dyDescent="0.25">
      <c r="C1815" s="5">
        <v>1023869147</v>
      </c>
    </row>
    <row r="1816" spans="3:8" hidden="1" x14ac:dyDescent="0.25">
      <c r="C1816" s="5">
        <v>11439294</v>
      </c>
    </row>
    <row r="1817" spans="3:8" hidden="1" x14ac:dyDescent="0.25">
      <c r="C1817" s="5">
        <v>40927011</v>
      </c>
    </row>
    <row r="1818" spans="3:8" hidden="1" x14ac:dyDescent="0.25">
      <c r="C1818" s="5">
        <v>52497733</v>
      </c>
    </row>
    <row r="1819" spans="3:8" hidden="1" x14ac:dyDescent="0.25">
      <c r="C1819" s="5">
        <v>52827311</v>
      </c>
    </row>
    <row r="1820" spans="3:8" hidden="1" x14ac:dyDescent="0.25">
      <c r="C1820" s="5">
        <v>6759660</v>
      </c>
    </row>
    <row r="1821" spans="3:8" hidden="1" x14ac:dyDescent="0.25">
      <c r="C1821" s="5">
        <v>79426831</v>
      </c>
    </row>
    <row r="1822" spans="3:8" hidden="1" x14ac:dyDescent="0.25">
      <c r="C1822" s="5">
        <v>80843533</v>
      </c>
    </row>
    <row r="1823" spans="3:8" x14ac:dyDescent="0.25">
      <c r="C1823" s="5">
        <v>356</v>
      </c>
      <c r="D1823" t="s">
        <v>3356</v>
      </c>
      <c r="E1823" t="str">
        <f>+CONCATENATE(C1823," ",D1823)</f>
        <v>356 LISTADO DE DESCUENTOS</v>
      </c>
      <c r="G1823" t="s">
        <v>3357</v>
      </c>
      <c r="H1823" t="str">
        <f>+CONCATENATE(C1823," ",G1823)</f>
        <v>356 CUENTA DE COBRO</v>
      </c>
    </row>
    <row r="1824" spans="3:8" hidden="1" x14ac:dyDescent="0.25">
      <c r="C1824" s="5">
        <v>1000334586</v>
      </c>
    </row>
    <row r="1825" spans="3:3" hidden="1" x14ac:dyDescent="0.25">
      <c r="C1825" s="5">
        <v>1002314182</v>
      </c>
    </row>
    <row r="1826" spans="3:3" hidden="1" x14ac:dyDescent="0.25">
      <c r="C1826" s="5">
        <v>1002328698</v>
      </c>
    </row>
    <row r="1827" spans="3:3" hidden="1" x14ac:dyDescent="0.25">
      <c r="C1827" s="5">
        <v>1002330546</v>
      </c>
    </row>
    <row r="1828" spans="3:3" hidden="1" x14ac:dyDescent="0.25">
      <c r="C1828" s="5">
        <v>1002394983</v>
      </c>
    </row>
    <row r="1829" spans="3:3" hidden="1" x14ac:dyDescent="0.25">
      <c r="C1829" s="5">
        <v>1010019104</v>
      </c>
    </row>
    <row r="1830" spans="3:3" hidden="1" x14ac:dyDescent="0.25">
      <c r="C1830" s="5">
        <v>1013630084</v>
      </c>
    </row>
    <row r="1831" spans="3:3" hidden="1" x14ac:dyDescent="0.25">
      <c r="C1831" s="5">
        <v>1019130236</v>
      </c>
    </row>
    <row r="1832" spans="3:3" hidden="1" x14ac:dyDescent="0.25">
      <c r="C1832" s="5">
        <v>1022347803</v>
      </c>
    </row>
    <row r="1833" spans="3:3" hidden="1" x14ac:dyDescent="0.25">
      <c r="C1833" s="5">
        <v>1045724007</v>
      </c>
    </row>
    <row r="1834" spans="3:3" hidden="1" x14ac:dyDescent="0.25">
      <c r="C1834" s="5">
        <v>1049650398</v>
      </c>
    </row>
    <row r="1835" spans="3:3" hidden="1" x14ac:dyDescent="0.25">
      <c r="C1835" s="5">
        <v>1121818506</v>
      </c>
    </row>
    <row r="1836" spans="3:3" hidden="1" x14ac:dyDescent="0.25">
      <c r="C1836" s="5">
        <v>1192762319</v>
      </c>
    </row>
    <row r="1837" spans="3:3" hidden="1" x14ac:dyDescent="0.25">
      <c r="C1837" s="5">
        <v>1233889734</v>
      </c>
    </row>
    <row r="1838" spans="3:3" hidden="1" x14ac:dyDescent="0.25">
      <c r="C1838" s="5">
        <v>22655812</v>
      </c>
    </row>
    <row r="1839" spans="3:3" hidden="1" x14ac:dyDescent="0.25">
      <c r="C1839" s="5">
        <v>52424038</v>
      </c>
    </row>
    <row r="1840" spans="3:3" hidden="1" x14ac:dyDescent="0.25">
      <c r="C1840" s="5">
        <v>79720681</v>
      </c>
    </row>
    <row r="1841" spans="3:8" hidden="1" x14ac:dyDescent="0.25">
      <c r="C1841" s="5">
        <v>80056532</v>
      </c>
    </row>
    <row r="1842" spans="3:8" hidden="1" x14ac:dyDescent="0.25">
      <c r="C1842" s="5">
        <v>80133946</v>
      </c>
    </row>
    <row r="1843" spans="3:8" hidden="1" x14ac:dyDescent="0.25">
      <c r="C1843" s="5">
        <v>8780464</v>
      </c>
    </row>
    <row r="1844" spans="3:8" x14ac:dyDescent="0.25">
      <c r="C1844" s="5">
        <v>357</v>
      </c>
      <c r="D1844" t="s">
        <v>3356</v>
      </c>
      <c r="E1844" t="str">
        <f>+CONCATENATE(C1844," ",D1844)</f>
        <v>357 LISTADO DE DESCUENTOS</v>
      </c>
      <c r="G1844" t="s">
        <v>3357</v>
      </c>
      <c r="H1844" t="str">
        <f>+CONCATENATE(C1844," ",G1844)</f>
        <v>357 CUENTA DE COBRO</v>
      </c>
    </row>
    <row r="1845" spans="3:8" hidden="1" x14ac:dyDescent="0.25">
      <c r="C1845" s="5">
        <v>1000156877</v>
      </c>
    </row>
    <row r="1846" spans="3:8" hidden="1" x14ac:dyDescent="0.25">
      <c r="C1846" s="5">
        <v>1000224713</v>
      </c>
    </row>
    <row r="1847" spans="3:8" hidden="1" x14ac:dyDescent="0.25">
      <c r="C1847" s="5">
        <v>1000330588</v>
      </c>
    </row>
    <row r="1848" spans="3:8" hidden="1" x14ac:dyDescent="0.25">
      <c r="C1848" s="5">
        <v>1000573354</v>
      </c>
    </row>
    <row r="1849" spans="3:8" hidden="1" x14ac:dyDescent="0.25">
      <c r="C1849" s="5">
        <v>1001288230</v>
      </c>
    </row>
    <row r="1850" spans="3:8" hidden="1" x14ac:dyDescent="0.25">
      <c r="C1850" s="5">
        <v>1001315485</v>
      </c>
    </row>
    <row r="1851" spans="3:8" hidden="1" x14ac:dyDescent="0.25">
      <c r="C1851" s="5">
        <v>1003706431</v>
      </c>
    </row>
    <row r="1852" spans="3:8" hidden="1" x14ac:dyDescent="0.25">
      <c r="C1852" s="5">
        <v>1006658911</v>
      </c>
    </row>
    <row r="1853" spans="3:8" hidden="1" x14ac:dyDescent="0.25">
      <c r="C1853" s="5">
        <v>1007156244</v>
      </c>
    </row>
    <row r="1854" spans="3:8" hidden="1" x14ac:dyDescent="0.25">
      <c r="C1854" s="5">
        <v>1010212058</v>
      </c>
    </row>
    <row r="1855" spans="3:8" hidden="1" x14ac:dyDescent="0.25">
      <c r="C1855" s="5">
        <v>1010245005</v>
      </c>
    </row>
    <row r="1856" spans="3:8" hidden="1" x14ac:dyDescent="0.25">
      <c r="C1856" s="5">
        <v>1012380953</v>
      </c>
    </row>
    <row r="1857" spans="3:3" hidden="1" x14ac:dyDescent="0.25">
      <c r="C1857" s="5">
        <v>1012403533</v>
      </c>
    </row>
    <row r="1858" spans="3:3" hidden="1" x14ac:dyDescent="0.25">
      <c r="C1858" s="5">
        <v>1012450177</v>
      </c>
    </row>
    <row r="1859" spans="3:3" hidden="1" x14ac:dyDescent="0.25">
      <c r="C1859" s="5">
        <v>1014184567</v>
      </c>
    </row>
    <row r="1860" spans="3:3" hidden="1" x14ac:dyDescent="0.25">
      <c r="C1860" s="5">
        <v>1014252389</v>
      </c>
    </row>
    <row r="1861" spans="3:3" hidden="1" x14ac:dyDescent="0.25">
      <c r="C1861" s="5">
        <v>1014275079</v>
      </c>
    </row>
    <row r="1862" spans="3:3" hidden="1" x14ac:dyDescent="0.25">
      <c r="C1862" s="5">
        <v>1014293053</v>
      </c>
    </row>
    <row r="1863" spans="3:3" hidden="1" x14ac:dyDescent="0.25">
      <c r="C1863" s="5">
        <v>1014856059</v>
      </c>
    </row>
    <row r="1864" spans="3:3" hidden="1" x14ac:dyDescent="0.25">
      <c r="C1864" s="5">
        <v>1015420910</v>
      </c>
    </row>
    <row r="1865" spans="3:3" hidden="1" x14ac:dyDescent="0.25">
      <c r="C1865" s="5">
        <v>1018425841</v>
      </c>
    </row>
    <row r="1866" spans="3:3" hidden="1" x14ac:dyDescent="0.25">
      <c r="C1866" s="5">
        <v>1018452238</v>
      </c>
    </row>
    <row r="1867" spans="3:3" hidden="1" x14ac:dyDescent="0.25">
      <c r="C1867" s="5">
        <v>1018462685</v>
      </c>
    </row>
    <row r="1868" spans="3:3" hidden="1" x14ac:dyDescent="0.25">
      <c r="C1868" s="5">
        <v>1020821445</v>
      </c>
    </row>
    <row r="1869" spans="3:3" hidden="1" x14ac:dyDescent="0.25">
      <c r="C1869" s="5">
        <v>1024463168</v>
      </c>
    </row>
    <row r="1870" spans="3:3" hidden="1" x14ac:dyDescent="0.25">
      <c r="C1870" s="5">
        <v>1026257907</v>
      </c>
    </row>
    <row r="1871" spans="3:3" hidden="1" x14ac:dyDescent="0.25">
      <c r="C1871" s="5">
        <v>1030530943</v>
      </c>
    </row>
    <row r="1872" spans="3:3" hidden="1" x14ac:dyDescent="0.25">
      <c r="C1872" s="5">
        <v>1030597767</v>
      </c>
    </row>
    <row r="1873" spans="3:3" hidden="1" x14ac:dyDescent="0.25">
      <c r="C1873" s="5">
        <v>1030642494</v>
      </c>
    </row>
    <row r="1874" spans="3:3" hidden="1" x14ac:dyDescent="0.25">
      <c r="C1874" s="5">
        <v>1031146423</v>
      </c>
    </row>
    <row r="1875" spans="3:3" hidden="1" x14ac:dyDescent="0.25">
      <c r="C1875" s="5">
        <v>1032427720</v>
      </c>
    </row>
    <row r="1876" spans="3:3" hidden="1" x14ac:dyDescent="0.25">
      <c r="C1876" s="5">
        <v>1032448860</v>
      </c>
    </row>
    <row r="1877" spans="3:3" hidden="1" x14ac:dyDescent="0.25">
      <c r="C1877" s="5">
        <v>1049612353</v>
      </c>
    </row>
    <row r="1878" spans="3:3" hidden="1" x14ac:dyDescent="0.25">
      <c r="C1878" s="5">
        <v>1049624524</v>
      </c>
    </row>
    <row r="1879" spans="3:3" hidden="1" x14ac:dyDescent="0.25">
      <c r="C1879" s="5">
        <v>1049635144</v>
      </c>
    </row>
    <row r="1880" spans="3:3" hidden="1" x14ac:dyDescent="0.25">
      <c r="C1880" s="5">
        <v>1049642699</v>
      </c>
    </row>
    <row r="1881" spans="3:3" hidden="1" x14ac:dyDescent="0.25">
      <c r="C1881" s="5">
        <v>1049643623</v>
      </c>
    </row>
    <row r="1882" spans="3:3" hidden="1" x14ac:dyDescent="0.25">
      <c r="C1882" s="5">
        <v>1049646136</v>
      </c>
    </row>
    <row r="1883" spans="3:3" hidden="1" x14ac:dyDescent="0.25">
      <c r="C1883" s="5">
        <v>1049646356</v>
      </c>
    </row>
    <row r="1884" spans="3:3" hidden="1" x14ac:dyDescent="0.25">
      <c r="C1884" s="5">
        <v>1049647422</v>
      </c>
    </row>
    <row r="1885" spans="3:3" hidden="1" x14ac:dyDescent="0.25">
      <c r="C1885" s="5">
        <v>1049649115</v>
      </c>
    </row>
    <row r="1886" spans="3:3" hidden="1" x14ac:dyDescent="0.25">
      <c r="C1886" s="5">
        <v>1049653574</v>
      </c>
    </row>
    <row r="1887" spans="3:3" hidden="1" x14ac:dyDescent="0.25">
      <c r="C1887" s="5">
        <v>1049656147</v>
      </c>
    </row>
    <row r="1888" spans="3:3" hidden="1" x14ac:dyDescent="0.25">
      <c r="C1888" s="5">
        <v>1050602052</v>
      </c>
    </row>
    <row r="1889" spans="3:3" hidden="1" x14ac:dyDescent="0.25">
      <c r="C1889" s="5">
        <v>1051212205</v>
      </c>
    </row>
    <row r="1890" spans="3:3" hidden="1" x14ac:dyDescent="0.25">
      <c r="C1890" s="5">
        <v>1053767269</v>
      </c>
    </row>
    <row r="1891" spans="3:3" hidden="1" x14ac:dyDescent="0.25">
      <c r="C1891" s="5">
        <v>1072701972</v>
      </c>
    </row>
    <row r="1892" spans="3:3" hidden="1" x14ac:dyDescent="0.25">
      <c r="C1892" s="5">
        <v>1073236181</v>
      </c>
    </row>
    <row r="1893" spans="3:3" hidden="1" x14ac:dyDescent="0.25">
      <c r="C1893" s="5">
        <v>1073516139</v>
      </c>
    </row>
    <row r="1894" spans="3:3" hidden="1" x14ac:dyDescent="0.25">
      <c r="C1894" s="5">
        <v>1073692443</v>
      </c>
    </row>
    <row r="1895" spans="3:3" hidden="1" x14ac:dyDescent="0.25">
      <c r="C1895" s="5">
        <v>1073720410</v>
      </c>
    </row>
    <row r="1896" spans="3:3" hidden="1" x14ac:dyDescent="0.25">
      <c r="C1896" s="5">
        <v>1074416303</v>
      </c>
    </row>
    <row r="1897" spans="3:3" hidden="1" x14ac:dyDescent="0.25">
      <c r="C1897" s="5">
        <v>1095920084</v>
      </c>
    </row>
    <row r="1898" spans="3:3" hidden="1" x14ac:dyDescent="0.25">
      <c r="C1898" s="5">
        <v>1121885984</v>
      </c>
    </row>
    <row r="1899" spans="3:3" hidden="1" x14ac:dyDescent="0.25">
      <c r="C1899" s="5">
        <v>1124827482</v>
      </c>
    </row>
    <row r="1900" spans="3:3" hidden="1" x14ac:dyDescent="0.25">
      <c r="C1900" s="5">
        <v>1143429784</v>
      </c>
    </row>
    <row r="1901" spans="3:3" hidden="1" x14ac:dyDescent="0.25">
      <c r="C1901" s="5">
        <v>31423737</v>
      </c>
    </row>
    <row r="1902" spans="3:3" hidden="1" x14ac:dyDescent="0.25">
      <c r="C1902" s="5">
        <v>41926327</v>
      </c>
    </row>
    <row r="1903" spans="3:3" hidden="1" x14ac:dyDescent="0.25">
      <c r="C1903" s="5">
        <v>46680752</v>
      </c>
    </row>
    <row r="1904" spans="3:3" hidden="1" x14ac:dyDescent="0.25">
      <c r="C1904" s="5">
        <v>51899995</v>
      </c>
    </row>
    <row r="1905" spans="3:3" hidden="1" x14ac:dyDescent="0.25">
      <c r="C1905" s="5">
        <v>51984002</v>
      </c>
    </row>
    <row r="1906" spans="3:3" hidden="1" x14ac:dyDescent="0.25">
      <c r="C1906" s="5">
        <v>52102568</v>
      </c>
    </row>
    <row r="1907" spans="3:3" hidden="1" x14ac:dyDescent="0.25">
      <c r="C1907" s="5">
        <v>52266936</v>
      </c>
    </row>
    <row r="1908" spans="3:3" hidden="1" x14ac:dyDescent="0.25">
      <c r="C1908" s="5">
        <v>52322608</v>
      </c>
    </row>
    <row r="1909" spans="3:3" hidden="1" x14ac:dyDescent="0.25">
      <c r="C1909" s="5">
        <v>52477090</v>
      </c>
    </row>
    <row r="1910" spans="3:3" hidden="1" x14ac:dyDescent="0.25">
      <c r="C1910" s="5">
        <v>52486289</v>
      </c>
    </row>
    <row r="1911" spans="3:3" hidden="1" x14ac:dyDescent="0.25">
      <c r="C1911" s="5">
        <v>52734355</v>
      </c>
    </row>
    <row r="1912" spans="3:3" hidden="1" x14ac:dyDescent="0.25">
      <c r="C1912" s="5">
        <v>55223402</v>
      </c>
    </row>
    <row r="1913" spans="3:3" hidden="1" x14ac:dyDescent="0.25">
      <c r="C1913" s="5">
        <v>63492395</v>
      </c>
    </row>
    <row r="1914" spans="3:3" hidden="1" x14ac:dyDescent="0.25">
      <c r="C1914" s="5">
        <v>63552612</v>
      </c>
    </row>
    <row r="1915" spans="3:3" hidden="1" x14ac:dyDescent="0.25">
      <c r="C1915" s="5">
        <v>7178226</v>
      </c>
    </row>
    <row r="1916" spans="3:3" hidden="1" x14ac:dyDescent="0.25">
      <c r="C1916" s="5">
        <v>72176691</v>
      </c>
    </row>
    <row r="1917" spans="3:3" hidden="1" x14ac:dyDescent="0.25">
      <c r="C1917" s="5">
        <v>79781358</v>
      </c>
    </row>
    <row r="1918" spans="3:3" hidden="1" x14ac:dyDescent="0.25">
      <c r="C1918" s="5">
        <v>79917576</v>
      </c>
    </row>
    <row r="1919" spans="3:3" hidden="1" x14ac:dyDescent="0.25">
      <c r="C1919" s="5">
        <v>79926433</v>
      </c>
    </row>
    <row r="1920" spans="3:3" hidden="1" x14ac:dyDescent="0.25">
      <c r="C1920" s="5">
        <v>80191250</v>
      </c>
    </row>
    <row r="1921" spans="3:8" hidden="1" x14ac:dyDescent="0.25">
      <c r="C1921" s="5">
        <v>91477056</v>
      </c>
    </row>
    <row r="1922" spans="3:8" x14ac:dyDescent="0.25">
      <c r="C1922" s="5">
        <v>358</v>
      </c>
      <c r="D1922" t="s">
        <v>3356</v>
      </c>
      <c r="E1922" t="str">
        <f>+CONCATENATE(C1922," ",D1922)</f>
        <v>358 LISTADO DE DESCUENTOS</v>
      </c>
      <c r="G1922" t="s">
        <v>3357</v>
      </c>
      <c r="H1922" t="str">
        <f>+CONCATENATE(C1922," ",G1922)</f>
        <v>358 CUENTA DE COBRO</v>
      </c>
    </row>
    <row r="1923" spans="3:8" hidden="1" x14ac:dyDescent="0.25">
      <c r="C1923" s="5">
        <v>91492248</v>
      </c>
    </row>
    <row r="1924" spans="3:8" x14ac:dyDescent="0.25">
      <c r="C1924" s="5">
        <v>361</v>
      </c>
      <c r="D1924" t="s">
        <v>3356</v>
      </c>
      <c r="E1924" t="str">
        <f>+CONCATENATE(C1924," ",D1924)</f>
        <v>361 LISTADO DE DESCUENTOS</v>
      </c>
      <c r="G1924" t="s">
        <v>3357</v>
      </c>
      <c r="H1924" t="str">
        <f>+CONCATENATE(C1924," ",G1924)</f>
        <v>361 CUENTA DE COBRO</v>
      </c>
    </row>
    <row r="1925" spans="3:8" hidden="1" x14ac:dyDescent="0.25">
      <c r="C1925" s="5">
        <v>1020746511</v>
      </c>
    </row>
    <row r="1926" spans="3:8" hidden="1" x14ac:dyDescent="0.25">
      <c r="C1926" s="5">
        <v>1049611947</v>
      </c>
    </row>
    <row r="1927" spans="3:8" hidden="1" x14ac:dyDescent="0.25">
      <c r="C1927" s="5">
        <v>23377018</v>
      </c>
    </row>
    <row r="1928" spans="3:8" hidden="1" x14ac:dyDescent="0.25">
      <c r="C1928" s="5">
        <v>24023545</v>
      </c>
    </row>
    <row r="1929" spans="3:8" hidden="1" x14ac:dyDescent="0.25">
      <c r="C1929" s="5">
        <v>40042483</v>
      </c>
    </row>
    <row r="1930" spans="3:8" hidden="1" x14ac:dyDescent="0.25">
      <c r="C1930" s="5">
        <v>6766535</v>
      </c>
    </row>
    <row r="1931" spans="3:8" hidden="1" x14ac:dyDescent="0.25">
      <c r="C1931" s="5">
        <v>7160098</v>
      </c>
    </row>
    <row r="1932" spans="3:8" hidden="1" x14ac:dyDescent="0.25">
      <c r="C1932" s="5">
        <v>9534883</v>
      </c>
    </row>
    <row r="1933" spans="3:8" x14ac:dyDescent="0.25">
      <c r="C1933" s="5">
        <v>362</v>
      </c>
      <c r="D1933" t="s">
        <v>3356</v>
      </c>
      <c r="E1933" t="str">
        <f>+CONCATENATE(C1933," ",D1933)</f>
        <v>362 LISTADO DE DESCUENTOS</v>
      </c>
      <c r="G1933" t="s">
        <v>3357</v>
      </c>
      <c r="H1933" t="str">
        <f>+CONCATENATE(C1933," ",G1933)</f>
        <v>362 CUENTA DE COBRO</v>
      </c>
    </row>
    <row r="1934" spans="3:8" hidden="1" x14ac:dyDescent="0.25">
      <c r="C1934" s="5">
        <v>24133863</v>
      </c>
    </row>
    <row r="1935" spans="3:8" hidden="1" x14ac:dyDescent="0.25">
      <c r="C1935" s="5">
        <v>33377393</v>
      </c>
    </row>
    <row r="1936" spans="3:8" hidden="1" x14ac:dyDescent="0.25">
      <c r="C1936" s="5">
        <v>33377521</v>
      </c>
    </row>
    <row r="1937" spans="3:8" hidden="1" x14ac:dyDescent="0.25">
      <c r="C1937" s="5">
        <v>40024544</v>
      </c>
    </row>
    <row r="1938" spans="3:8" hidden="1" x14ac:dyDescent="0.25">
      <c r="C1938" s="5">
        <v>40027013</v>
      </c>
    </row>
    <row r="1939" spans="3:8" hidden="1" x14ac:dyDescent="0.25">
      <c r="C1939" s="5">
        <v>40031950</v>
      </c>
    </row>
    <row r="1940" spans="3:8" hidden="1" x14ac:dyDescent="0.25">
      <c r="C1940" s="5">
        <v>40033524</v>
      </c>
    </row>
    <row r="1941" spans="3:8" hidden="1" x14ac:dyDescent="0.25">
      <c r="C1941" s="5">
        <v>40045646</v>
      </c>
    </row>
    <row r="1942" spans="3:8" hidden="1" x14ac:dyDescent="0.25">
      <c r="C1942" s="5">
        <v>40047425</v>
      </c>
    </row>
    <row r="1943" spans="3:8" hidden="1" x14ac:dyDescent="0.25">
      <c r="C1943" s="5">
        <v>46661072</v>
      </c>
    </row>
    <row r="1944" spans="3:8" hidden="1" x14ac:dyDescent="0.25">
      <c r="C1944" s="5">
        <v>7178437</v>
      </c>
    </row>
    <row r="1945" spans="3:8" x14ac:dyDescent="0.25">
      <c r="C1945" s="5">
        <v>363</v>
      </c>
      <c r="D1945" t="s">
        <v>3356</v>
      </c>
      <c r="E1945" t="str">
        <f>+CONCATENATE(C1945," ",D1945)</f>
        <v>363 LISTADO DE DESCUENTOS</v>
      </c>
      <c r="G1945" t="s">
        <v>3357</v>
      </c>
      <c r="H1945" t="str">
        <f>+CONCATENATE(C1945," ",G1945)</f>
        <v>363 CUENTA DE COBRO</v>
      </c>
    </row>
    <row r="1946" spans="3:8" hidden="1" x14ac:dyDescent="0.25">
      <c r="C1946" s="5">
        <v>16720210</v>
      </c>
    </row>
    <row r="1947" spans="3:8" hidden="1" x14ac:dyDescent="0.25">
      <c r="C1947" s="5">
        <v>29940091</v>
      </c>
    </row>
    <row r="1948" spans="3:8" hidden="1" x14ac:dyDescent="0.25">
      <c r="C1948" s="5">
        <v>31475583</v>
      </c>
    </row>
    <row r="1949" spans="3:8" hidden="1" x14ac:dyDescent="0.25">
      <c r="C1949" s="5">
        <v>31963873</v>
      </c>
    </row>
    <row r="1950" spans="3:8" x14ac:dyDescent="0.25">
      <c r="C1950" s="5">
        <v>364</v>
      </c>
      <c r="D1950" t="s">
        <v>3356</v>
      </c>
      <c r="E1950" t="str">
        <f>+CONCATENATE(C1950," ",D1950)</f>
        <v>364 LISTADO DE DESCUENTOS</v>
      </c>
      <c r="G1950" t="s">
        <v>3357</v>
      </c>
      <c r="H1950" t="str">
        <f>+CONCATENATE(C1950," ",G1950)</f>
        <v>364 CUENTA DE COBRO</v>
      </c>
    </row>
    <row r="1951" spans="3:8" hidden="1" x14ac:dyDescent="0.25">
      <c r="C1951" s="5">
        <v>23780545</v>
      </c>
    </row>
    <row r="1952" spans="3:8" hidden="1" x14ac:dyDescent="0.25">
      <c r="C1952" s="5">
        <v>40016449</v>
      </c>
    </row>
    <row r="1953" spans="3:8" hidden="1" x14ac:dyDescent="0.25">
      <c r="C1953" s="5">
        <v>40022559</v>
      </c>
    </row>
    <row r="1954" spans="3:8" hidden="1" x14ac:dyDescent="0.25">
      <c r="C1954" s="5">
        <v>40023328</v>
      </c>
    </row>
    <row r="1955" spans="3:8" hidden="1" x14ac:dyDescent="0.25">
      <c r="C1955" s="5">
        <v>40028405</v>
      </c>
    </row>
    <row r="1956" spans="3:8" hidden="1" x14ac:dyDescent="0.25">
      <c r="C1956" s="5">
        <v>40037954</v>
      </c>
    </row>
    <row r="1957" spans="3:8" hidden="1" x14ac:dyDescent="0.25">
      <c r="C1957" s="5">
        <v>46358639</v>
      </c>
    </row>
    <row r="1958" spans="3:8" hidden="1" x14ac:dyDescent="0.25">
      <c r="C1958" s="5">
        <v>46364994</v>
      </c>
    </row>
    <row r="1959" spans="3:8" hidden="1" x14ac:dyDescent="0.25">
      <c r="C1959" s="5">
        <v>51938683</v>
      </c>
    </row>
    <row r="1960" spans="3:8" hidden="1" x14ac:dyDescent="0.25">
      <c r="C1960" s="5">
        <v>52153597</v>
      </c>
    </row>
    <row r="1961" spans="3:8" hidden="1" x14ac:dyDescent="0.25">
      <c r="C1961" s="5">
        <v>1049621914</v>
      </c>
    </row>
    <row r="1962" spans="3:8" hidden="1" x14ac:dyDescent="0.25">
      <c r="C1962" s="5">
        <v>6771872</v>
      </c>
    </row>
    <row r="1963" spans="3:8" x14ac:dyDescent="0.25">
      <c r="C1963" s="5">
        <v>365</v>
      </c>
      <c r="D1963" t="s">
        <v>3356</v>
      </c>
      <c r="E1963" t="str">
        <f>+CONCATENATE(C1963," ",D1963)</f>
        <v>365 LISTADO DE DESCUENTOS</v>
      </c>
      <c r="G1963" t="s">
        <v>3357</v>
      </c>
      <c r="H1963" t="str">
        <f>+CONCATENATE(C1963," ",G1963)</f>
        <v>365 CUENTA DE COBRO</v>
      </c>
    </row>
    <row r="1964" spans="3:8" hidden="1" x14ac:dyDescent="0.25">
      <c r="C1964" s="5">
        <v>1003091800</v>
      </c>
    </row>
    <row r="1965" spans="3:8" hidden="1" x14ac:dyDescent="0.25">
      <c r="C1965" s="5">
        <v>1003250709</v>
      </c>
    </row>
    <row r="1966" spans="3:8" hidden="1" x14ac:dyDescent="0.25">
      <c r="C1966" s="5">
        <v>1004841875</v>
      </c>
    </row>
    <row r="1967" spans="3:8" hidden="1" x14ac:dyDescent="0.25">
      <c r="C1967" s="5">
        <v>1007840046</v>
      </c>
    </row>
    <row r="1968" spans="3:8" hidden="1" x14ac:dyDescent="0.25">
      <c r="C1968" s="5">
        <v>1039450694</v>
      </c>
    </row>
    <row r="1969" spans="3:3" hidden="1" x14ac:dyDescent="0.25">
      <c r="C1969" s="5">
        <v>1063622661</v>
      </c>
    </row>
    <row r="1970" spans="3:3" hidden="1" x14ac:dyDescent="0.25">
      <c r="C1970" s="5">
        <v>1065864166</v>
      </c>
    </row>
    <row r="1971" spans="3:3" hidden="1" x14ac:dyDescent="0.25">
      <c r="C1971" s="5">
        <v>1065869610</v>
      </c>
    </row>
    <row r="1972" spans="3:3" hidden="1" x14ac:dyDescent="0.25">
      <c r="C1972" s="5">
        <v>1065871091</v>
      </c>
    </row>
    <row r="1973" spans="3:3" hidden="1" x14ac:dyDescent="0.25">
      <c r="C1973" s="5">
        <v>1065871260</v>
      </c>
    </row>
    <row r="1974" spans="3:3" hidden="1" x14ac:dyDescent="0.25">
      <c r="C1974" s="5">
        <v>1065887407</v>
      </c>
    </row>
    <row r="1975" spans="3:3" hidden="1" x14ac:dyDescent="0.25">
      <c r="C1975" s="5">
        <v>1065894670</v>
      </c>
    </row>
    <row r="1976" spans="3:3" hidden="1" x14ac:dyDescent="0.25">
      <c r="C1976" s="5">
        <v>1065897718</v>
      </c>
    </row>
    <row r="1977" spans="3:3" hidden="1" x14ac:dyDescent="0.25">
      <c r="C1977" s="5">
        <v>1065906679</v>
      </c>
    </row>
    <row r="1978" spans="3:3" hidden="1" x14ac:dyDescent="0.25">
      <c r="C1978" s="5">
        <v>1065908420</v>
      </c>
    </row>
    <row r="1979" spans="3:3" hidden="1" x14ac:dyDescent="0.25">
      <c r="C1979" s="5">
        <v>1065912351</v>
      </c>
    </row>
    <row r="1980" spans="3:3" hidden="1" x14ac:dyDescent="0.25">
      <c r="C1980" s="5">
        <v>1065918199</v>
      </c>
    </row>
    <row r="1981" spans="3:3" hidden="1" x14ac:dyDescent="0.25">
      <c r="C1981" s="5">
        <v>1066748436</v>
      </c>
    </row>
    <row r="1982" spans="3:3" hidden="1" x14ac:dyDescent="0.25">
      <c r="C1982" s="5">
        <v>1096184650</v>
      </c>
    </row>
    <row r="1983" spans="3:3" hidden="1" x14ac:dyDescent="0.25">
      <c r="C1983" s="5">
        <v>1096208447</v>
      </c>
    </row>
    <row r="1984" spans="3:3" hidden="1" x14ac:dyDescent="0.25">
      <c r="C1984" s="5">
        <v>1098701221</v>
      </c>
    </row>
    <row r="1985" spans="3:8" hidden="1" x14ac:dyDescent="0.25">
      <c r="C1985" s="5">
        <v>1100966746</v>
      </c>
    </row>
    <row r="1986" spans="3:8" hidden="1" x14ac:dyDescent="0.25">
      <c r="C1986" s="5">
        <v>1731807</v>
      </c>
    </row>
    <row r="1987" spans="3:8" hidden="1" x14ac:dyDescent="0.25">
      <c r="C1987" s="5">
        <v>26863090</v>
      </c>
    </row>
    <row r="1988" spans="3:8" hidden="1" x14ac:dyDescent="0.25">
      <c r="C1988" s="5">
        <v>49698739</v>
      </c>
    </row>
    <row r="1989" spans="3:8" hidden="1" x14ac:dyDescent="0.25">
      <c r="C1989" s="5">
        <v>73376069</v>
      </c>
    </row>
    <row r="1990" spans="3:8" hidden="1" x14ac:dyDescent="0.25">
      <c r="C1990" s="5">
        <v>74859328</v>
      </c>
    </row>
    <row r="1991" spans="3:8" hidden="1" x14ac:dyDescent="0.25">
      <c r="C1991" s="5">
        <v>77097419</v>
      </c>
    </row>
    <row r="1992" spans="3:8" hidden="1" x14ac:dyDescent="0.25">
      <c r="C1992" s="5">
        <v>7716812</v>
      </c>
    </row>
    <row r="1993" spans="3:8" hidden="1" x14ac:dyDescent="0.25">
      <c r="C1993" s="5">
        <v>77178970</v>
      </c>
    </row>
    <row r="1994" spans="3:8" hidden="1" x14ac:dyDescent="0.25">
      <c r="C1994" s="5">
        <v>91185710</v>
      </c>
    </row>
    <row r="1995" spans="3:8" hidden="1" x14ac:dyDescent="0.25">
      <c r="C1995" s="5">
        <v>9693313</v>
      </c>
    </row>
    <row r="1996" spans="3:8" x14ac:dyDescent="0.25">
      <c r="C1996" s="5">
        <v>366</v>
      </c>
      <c r="D1996" t="s">
        <v>3356</v>
      </c>
      <c r="E1996" t="str">
        <f>+CONCATENATE(C1996," ",D1996)</f>
        <v>366 LISTADO DE DESCUENTOS</v>
      </c>
      <c r="G1996" t="s">
        <v>3357</v>
      </c>
      <c r="H1996" t="str">
        <f>+CONCATENATE(C1996," ",G1996)</f>
        <v>366 CUENTA DE COBRO</v>
      </c>
    </row>
    <row r="1997" spans="3:8" hidden="1" x14ac:dyDescent="0.25">
      <c r="C1997" s="5">
        <v>1002857782</v>
      </c>
    </row>
    <row r="1998" spans="3:8" hidden="1" x14ac:dyDescent="0.25">
      <c r="C1998" s="5">
        <v>1007560485</v>
      </c>
    </row>
    <row r="1999" spans="3:8" hidden="1" x14ac:dyDescent="0.25">
      <c r="C1999" s="5">
        <v>10495106</v>
      </c>
    </row>
    <row r="2000" spans="3:8" hidden="1" x14ac:dyDescent="0.25">
      <c r="C2000" s="5">
        <v>1062276771</v>
      </c>
    </row>
    <row r="2001" spans="3:3" hidden="1" x14ac:dyDescent="0.25">
      <c r="C2001" s="5">
        <v>1109114762</v>
      </c>
    </row>
    <row r="2002" spans="3:3" hidden="1" x14ac:dyDescent="0.25">
      <c r="C2002" s="5">
        <v>14896956</v>
      </c>
    </row>
    <row r="2003" spans="3:3" hidden="1" x14ac:dyDescent="0.25">
      <c r="C2003" s="5">
        <v>16682959</v>
      </c>
    </row>
    <row r="2004" spans="3:3" hidden="1" x14ac:dyDescent="0.25">
      <c r="C2004" s="5">
        <v>16702064</v>
      </c>
    </row>
    <row r="2005" spans="3:3" hidden="1" x14ac:dyDescent="0.25">
      <c r="C2005" s="5">
        <v>16742470</v>
      </c>
    </row>
    <row r="2006" spans="3:3" hidden="1" x14ac:dyDescent="0.25">
      <c r="C2006" s="5">
        <v>16763122</v>
      </c>
    </row>
    <row r="2007" spans="3:3" hidden="1" x14ac:dyDescent="0.25">
      <c r="C2007" s="5">
        <v>16764020</v>
      </c>
    </row>
    <row r="2008" spans="3:3" hidden="1" x14ac:dyDescent="0.25">
      <c r="C2008" s="5">
        <v>16782951</v>
      </c>
    </row>
    <row r="2009" spans="3:3" hidden="1" x14ac:dyDescent="0.25">
      <c r="C2009" s="5">
        <v>16785756</v>
      </c>
    </row>
    <row r="2010" spans="3:3" hidden="1" x14ac:dyDescent="0.25">
      <c r="C2010" s="5">
        <v>16796353</v>
      </c>
    </row>
    <row r="2011" spans="3:3" hidden="1" x14ac:dyDescent="0.25">
      <c r="C2011" s="5">
        <v>16798546</v>
      </c>
    </row>
    <row r="2012" spans="3:3" hidden="1" x14ac:dyDescent="0.25">
      <c r="C2012" s="5">
        <v>16839167</v>
      </c>
    </row>
    <row r="2013" spans="3:3" hidden="1" x14ac:dyDescent="0.25">
      <c r="C2013" s="5">
        <v>16932414</v>
      </c>
    </row>
    <row r="2014" spans="3:3" hidden="1" x14ac:dyDescent="0.25">
      <c r="C2014" s="5">
        <v>16988728</v>
      </c>
    </row>
    <row r="2015" spans="3:3" hidden="1" x14ac:dyDescent="0.25">
      <c r="C2015" s="5">
        <v>17589390</v>
      </c>
    </row>
    <row r="2016" spans="3:3" hidden="1" x14ac:dyDescent="0.25">
      <c r="C2016" s="5">
        <v>22667911</v>
      </c>
    </row>
    <row r="2017" spans="3:3" hidden="1" x14ac:dyDescent="0.25">
      <c r="C2017" s="5">
        <v>27276548</v>
      </c>
    </row>
    <row r="2018" spans="3:3" hidden="1" x14ac:dyDescent="0.25">
      <c r="C2018" s="5">
        <v>29819502</v>
      </c>
    </row>
    <row r="2019" spans="3:3" hidden="1" x14ac:dyDescent="0.25">
      <c r="C2019" s="5">
        <v>31997764</v>
      </c>
    </row>
    <row r="2020" spans="3:3" hidden="1" x14ac:dyDescent="0.25">
      <c r="C2020" s="5">
        <v>38602150</v>
      </c>
    </row>
    <row r="2021" spans="3:3" hidden="1" x14ac:dyDescent="0.25">
      <c r="C2021" s="5">
        <v>66983896</v>
      </c>
    </row>
    <row r="2022" spans="3:3" hidden="1" x14ac:dyDescent="0.25">
      <c r="C2022" s="5">
        <v>67024636</v>
      </c>
    </row>
    <row r="2023" spans="3:3" hidden="1" x14ac:dyDescent="0.25">
      <c r="C2023" s="5">
        <v>71938966</v>
      </c>
    </row>
    <row r="2024" spans="3:3" hidden="1" x14ac:dyDescent="0.25">
      <c r="C2024" s="5">
        <v>76141546</v>
      </c>
    </row>
    <row r="2025" spans="3:3" hidden="1" x14ac:dyDescent="0.25">
      <c r="C2025" s="5">
        <v>76142066</v>
      </c>
    </row>
    <row r="2026" spans="3:3" hidden="1" x14ac:dyDescent="0.25">
      <c r="C2026" s="5">
        <v>83238630</v>
      </c>
    </row>
    <row r="2027" spans="3:3" hidden="1" x14ac:dyDescent="0.25">
      <c r="C2027" s="5">
        <v>85467506</v>
      </c>
    </row>
    <row r="2028" spans="3:3" hidden="1" x14ac:dyDescent="0.25">
      <c r="C2028" s="5">
        <v>94280309</v>
      </c>
    </row>
    <row r="2029" spans="3:3" hidden="1" x14ac:dyDescent="0.25">
      <c r="C2029" s="5">
        <v>94309635</v>
      </c>
    </row>
    <row r="2030" spans="3:3" hidden="1" x14ac:dyDescent="0.25">
      <c r="C2030" s="5">
        <v>94382519</v>
      </c>
    </row>
    <row r="2031" spans="3:3" hidden="1" x14ac:dyDescent="0.25">
      <c r="C2031" s="5">
        <v>94446300</v>
      </c>
    </row>
    <row r="2032" spans="3:3" hidden="1" x14ac:dyDescent="0.25">
      <c r="C2032" s="5">
        <v>94456701</v>
      </c>
    </row>
    <row r="2033" spans="3:8" hidden="1" x14ac:dyDescent="0.25">
      <c r="C2033" s="5">
        <v>94526093</v>
      </c>
    </row>
    <row r="2034" spans="3:8" x14ac:dyDescent="0.25">
      <c r="C2034" s="5">
        <v>367</v>
      </c>
      <c r="D2034" t="s">
        <v>3356</v>
      </c>
      <c r="E2034" t="str">
        <f>+CONCATENATE(C2034," ",D2034)</f>
        <v>367 LISTADO DE DESCUENTOS</v>
      </c>
      <c r="G2034" t="s">
        <v>3357</v>
      </c>
      <c r="H2034" t="str">
        <f>+CONCATENATE(C2034," ",G2034)</f>
        <v>367 CUENTA DE COBRO</v>
      </c>
    </row>
    <row r="2035" spans="3:8" hidden="1" x14ac:dyDescent="0.25">
      <c r="C2035" s="5">
        <v>1000494288</v>
      </c>
    </row>
    <row r="2036" spans="3:8" hidden="1" x14ac:dyDescent="0.25">
      <c r="C2036" s="5">
        <v>1019084741</v>
      </c>
    </row>
    <row r="2037" spans="3:8" hidden="1" x14ac:dyDescent="0.25">
      <c r="C2037" s="5">
        <v>1019128515</v>
      </c>
    </row>
    <row r="2038" spans="3:8" hidden="1" x14ac:dyDescent="0.25">
      <c r="C2038" s="5">
        <v>1019141155</v>
      </c>
    </row>
    <row r="2039" spans="3:8" hidden="1" x14ac:dyDescent="0.25">
      <c r="C2039" s="5">
        <v>1020740124</v>
      </c>
    </row>
    <row r="2040" spans="3:8" hidden="1" x14ac:dyDescent="0.25">
      <c r="C2040" s="5">
        <v>1095824831</v>
      </c>
    </row>
    <row r="2041" spans="3:8" hidden="1" x14ac:dyDescent="0.25">
      <c r="C2041" s="5">
        <v>1097332371</v>
      </c>
    </row>
    <row r="2042" spans="3:8" hidden="1" x14ac:dyDescent="0.25">
      <c r="C2042" s="5">
        <v>1098101650</v>
      </c>
    </row>
    <row r="2043" spans="3:8" hidden="1" x14ac:dyDescent="0.25">
      <c r="C2043" s="5">
        <v>1233905609</v>
      </c>
    </row>
    <row r="2044" spans="3:8" hidden="1" x14ac:dyDescent="0.25">
      <c r="C2044" s="5">
        <v>52198237</v>
      </c>
    </row>
    <row r="2045" spans="3:8" hidden="1" x14ac:dyDescent="0.25">
      <c r="C2045" s="5">
        <v>52348519</v>
      </c>
    </row>
    <row r="2046" spans="3:8" hidden="1" x14ac:dyDescent="0.25">
      <c r="C2046" s="5">
        <v>52454657</v>
      </c>
    </row>
    <row r="2047" spans="3:8" hidden="1" x14ac:dyDescent="0.25">
      <c r="C2047" s="5">
        <v>53001265</v>
      </c>
    </row>
    <row r="2048" spans="3:8" x14ac:dyDescent="0.25">
      <c r="C2048" s="5">
        <v>368</v>
      </c>
      <c r="D2048" t="s">
        <v>3356</v>
      </c>
      <c r="E2048" t="str">
        <f>+CONCATENATE(C2048," ",D2048)</f>
        <v>368 LISTADO DE DESCUENTOS</v>
      </c>
      <c r="G2048" t="s">
        <v>3357</v>
      </c>
      <c r="H2048" t="str">
        <f>+CONCATENATE(C2048," ",G2048)</f>
        <v>368 CUENTA DE COBRO</v>
      </c>
    </row>
    <row r="2049" spans="3:8" hidden="1" x14ac:dyDescent="0.25">
      <c r="C2049" s="5">
        <v>1000721485</v>
      </c>
    </row>
    <row r="2050" spans="3:8" hidden="1" x14ac:dyDescent="0.25">
      <c r="C2050" s="5">
        <v>1014260893</v>
      </c>
    </row>
    <row r="2051" spans="3:8" hidden="1" x14ac:dyDescent="0.25">
      <c r="C2051" s="5">
        <v>1016067048</v>
      </c>
    </row>
    <row r="2052" spans="3:8" hidden="1" x14ac:dyDescent="0.25">
      <c r="C2052" s="5">
        <v>1018422963</v>
      </c>
    </row>
    <row r="2053" spans="3:8" hidden="1" x14ac:dyDescent="0.25">
      <c r="C2053" s="5">
        <v>1020801403</v>
      </c>
    </row>
    <row r="2054" spans="3:8" hidden="1" x14ac:dyDescent="0.25">
      <c r="C2054" s="5">
        <v>1020844997</v>
      </c>
    </row>
    <row r="2055" spans="3:8" hidden="1" x14ac:dyDescent="0.25">
      <c r="C2055" s="5">
        <v>1023931806</v>
      </c>
    </row>
    <row r="2056" spans="3:8" hidden="1" x14ac:dyDescent="0.25">
      <c r="C2056" s="5">
        <v>1065653554</v>
      </c>
    </row>
    <row r="2057" spans="3:8" hidden="1" x14ac:dyDescent="0.25">
      <c r="C2057" s="5">
        <v>1074830455</v>
      </c>
    </row>
    <row r="2058" spans="3:8" hidden="1" x14ac:dyDescent="0.25">
      <c r="C2058" s="5">
        <v>1144024665</v>
      </c>
    </row>
    <row r="2059" spans="3:8" hidden="1" x14ac:dyDescent="0.25">
      <c r="C2059" s="5">
        <v>1233695115</v>
      </c>
    </row>
    <row r="2060" spans="3:8" hidden="1" x14ac:dyDescent="0.25">
      <c r="C2060" s="5">
        <v>35516303</v>
      </c>
    </row>
    <row r="2061" spans="3:8" hidden="1" x14ac:dyDescent="0.25">
      <c r="C2061" s="5">
        <v>52416782</v>
      </c>
    </row>
    <row r="2062" spans="3:8" hidden="1" x14ac:dyDescent="0.25">
      <c r="C2062" s="5">
        <v>52483898</v>
      </c>
    </row>
    <row r="2063" spans="3:8" hidden="1" x14ac:dyDescent="0.25">
      <c r="C2063" s="5">
        <v>53032011</v>
      </c>
    </row>
    <row r="2064" spans="3:8" x14ac:dyDescent="0.25">
      <c r="C2064" s="5">
        <v>369</v>
      </c>
      <c r="D2064" t="s">
        <v>3356</v>
      </c>
      <c r="E2064" t="str">
        <f>+CONCATENATE(C2064," ",D2064)</f>
        <v>369 LISTADO DE DESCUENTOS</v>
      </c>
      <c r="G2064" t="s">
        <v>3357</v>
      </c>
      <c r="H2064" t="str">
        <f>+CONCATENATE(C2064," ",G2064)</f>
        <v>369 CUENTA DE COBRO</v>
      </c>
    </row>
    <row r="2065" spans="3:3" hidden="1" x14ac:dyDescent="0.25">
      <c r="C2065" s="5">
        <v>1002917826</v>
      </c>
    </row>
    <row r="2066" spans="3:3" hidden="1" x14ac:dyDescent="0.25">
      <c r="C2066" s="5">
        <v>1005646564</v>
      </c>
    </row>
    <row r="2067" spans="3:3" hidden="1" x14ac:dyDescent="0.25">
      <c r="C2067" s="5">
        <v>1005877223</v>
      </c>
    </row>
    <row r="2068" spans="3:3" hidden="1" x14ac:dyDescent="0.25">
      <c r="C2068" s="5">
        <v>1094860580</v>
      </c>
    </row>
    <row r="2069" spans="3:3" hidden="1" x14ac:dyDescent="0.25">
      <c r="C2069" s="5">
        <v>1107535285</v>
      </c>
    </row>
    <row r="2070" spans="3:3" hidden="1" x14ac:dyDescent="0.25">
      <c r="C2070" s="5">
        <v>1110286653</v>
      </c>
    </row>
    <row r="2071" spans="3:3" hidden="1" x14ac:dyDescent="0.25">
      <c r="C2071" s="5">
        <v>1127617049</v>
      </c>
    </row>
    <row r="2072" spans="3:3" hidden="1" x14ac:dyDescent="0.25">
      <c r="C2072" s="5">
        <v>1130611407</v>
      </c>
    </row>
    <row r="2073" spans="3:3" hidden="1" x14ac:dyDescent="0.25">
      <c r="C2073" s="5">
        <v>1130616621</v>
      </c>
    </row>
    <row r="2074" spans="3:3" hidden="1" x14ac:dyDescent="0.25">
      <c r="C2074" s="5">
        <v>1130621679</v>
      </c>
    </row>
    <row r="2075" spans="3:3" hidden="1" x14ac:dyDescent="0.25">
      <c r="C2075" s="5">
        <v>1140421540</v>
      </c>
    </row>
    <row r="2076" spans="3:3" hidden="1" x14ac:dyDescent="0.25">
      <c r="C2076" s="5">
        <v>1143825882</v>
      </c>
    </row>
    <row r="2077" spans="3:3" hidden="1" x14ac:dyDescent="0.25">
      <c r="C2077" s="5">
        <v>1143945391</v>
      </c>
    </row>
    <row r="2078" spans="3:3" hidden="1" x14ac:dyDescent="0.25">
      <c r="C2078" s="5">
        <v>1144059084</v>
      </c>
    </row>
    <row r="2079" spans="3:3" hidden="1" x14ac:dyDescent="0.25">
      <c r="C2079" s="5">
        <v>1144108802</v>
      </c>
    </row>
    <row r="2080" spans="3:3" hidden="1" x14ac:dyDescent="0.25">
      <c r="C2080" s="5">
        <v>1144128553</v>
      </c>
    </row>
    <row r="2081" spans="3:3" hidden="1" x14ac:dyDescent="0.25">
      <c r="C2081" s="5">
        <v>1144143604</v>
      </c>
    </row>
    <row r="2082" spans="3:3" hidden="1" x14ac:dyDescent="0.25">
      <c r="C2082" s="5">
        <v>1144161944</v>
      </c>
    </row>
    <row r="2083" spans="3:3" hidden="1" x14ac:dyDescent="0.25">
      <c r="C2083" s="5">
        <v>1144193314</v>
      </c>
    </row>
    <row r="2084" spans="3:3" hidden="1" x14ac:dyDescent="0.25">
      <c r="C2084" s="5">
        <v>1144207333</v>
      </c>
    </row>
    <row r="2085" spans="3:3" hidden="1" x14ac:dyDescent="0.25">
      <c r="C2085" s="5">
        <v>1193287248</v>
      </c>
    </row>
    <row r="2086" spans="3:3" hidden="1" x14ac:dyDescent="0.25">
      <c r="C2086" s="5">
        <v>1193530054</v>
      </c>
    </row>
    <row r="2087" spans="3:3" hidden="1" x14ac:dyDescent="0.25">
      <c r="C2087" s="5">
        <v>1368771</v>
      </c>
    </row>
    <row r="2088" spans="3:3" hidden="1" x14ac:dyDescent="0.25">
      <c r="C2088" s="5">
        <v>1434193</v>
      </c>
    </row>
    <row r="2089" spans="3:3" hidden="1" x14ac:dyDescent="0.25">
      <c r="C2089" s="5">
        <v>14678169</v>
      </c>
    </row>
    <row r="2090" spans="3:3" hidden="1" x14ac:dyDescent="0.25">
      <c r="C2090" s="5">
        <v>24765721</v>
      </c>
    </row>
    <row r="2091" spans="3:3" hidden="1" x14ac:dyDescent="0.25">
      <c r="C2091" s="5">
        <v>38681078</v>
      </c>
    </row>
    <row r="2092" spans="3:3" hidden="1" x14ac:dyDescent="0.25">
      <c r="C2092" s="5">
        <v>4182818</v>
      </c>
    </row>
    <row r="2093" spans="3:3" hidden="1" x14ac:dyDescent="0.25">
      <c r="C2093" s="5">
        <v>4994029</v>
      </c>
    </row>
    <row r="2094" spans="3:3" hidden="1" x14ac:dyDescent="0.25">
      <c r="C2094" s="5">
        <v>52918853</v>
      </c>
    </row>
    <row r="2095" spans="3:3" hidden="1" x14ac:dyDescent="0.25">
      <c r="C2095" s="5">
        <v>5445907</v>
      </c>
    </row>
    <row r="2096" spans="3:3" hidden="1" x14ac:dyDescent="0.25">
      <c r="C2096" s="5">
        <v>5691450</v>
      </c>
    </row>
    <row r="2097" spans="3:8" hidden="1" x14ac:dyDescent="0.25">
      <c r="C2097" s="5">
        <v>6229488</v>
      </c>
    </row>
    <row r="2098" spans="3:8" hidden="1" x14ac:dyDescent="0.25">
      <c r="C2098" s="5">
        <v>6557889</v>
      </c>
    </row>
    <row r="2099" spans="3:8" hidden="1" x14ac:dyDescent="0.25">
      <c r="C2099" s="5">
        <v>67002512</v>
      </c>
    </row>
    <row r="2100" spans="3:8" x14ac:dyDescent="0.25">
      <c r="C2100" s="5">
        <v>37</v>
      </c>
      <c r="D2100" t="s">
        <v>3356</v>
      </c>
      <c r="E2100" t="str">
        <f>+CONCATENATE(C2100," ",D2100)</f>
        <v>37 LISTADO DE DESCUENTOS</v>
      </c>
      <c r="G2100" t="s">
        <v>3357</v>
      </c>
      <c r="H2100" t="str">
        <f>+CONCATENATE(C2100," ",G2100)</f>
        <v>37 CUENTA DE COBRO</v>
      </c>
    </row>
    <row r="2101" spans="3:8" hidden="1" x14ac:dyDescent="0.25">
      <c r="C2101" s="5">
        <v>4243518</v>
      </c>
    </row>
    <row r="2102" spans="3:8" x14ac:dyDescent="0.25">
      <c r="C2102" s="5">
        <v>370</v>
      </c>
      <c r="D2102" t="s">
        <v>3356</v>
      </c>
      <c r="E2102" t="str">
        <f>+CONCATENATE(C2102," ",D2102)</f>
        <v>370 LISTADO DE DESCUENTOS</v>
      </c>
      <c r="G2102" t="s">
        <v>3357</v>
      </c>
      <c r="H2102" t="str">
        <f>+CONCATENATE(C2102," ",G2102)</f>
        <v>370 CUENTA DE COBRO</v>
      </c>
    </row>
    <row r="2103" spans="3:8" hidden="1" x14ac:dyDescent="0.25">
      <c r="C2103" s="5">
        <v>1049618506</v>
      </c>
    </row>
    <row r="2104" spans="3:8" hidden="1" x14ac:dyDescent="0.25">
      <c r="C2104" s="5">
        <v>23897802</v>
      </c>
    </row>
    <row r="2105" spans="3:8" hidden="1" x14ac:dyDescent="0.25">
      <c r="C2105" s="5">
        <v>24019342</v>
      </c>
    </row>
    <row r="2106" spans="3:8" hidden="1" x14ac:dyDescent="0.25">
      <c r="C2106" s="5">
        <v>40020828</v>
      </c>
    </row>
    <row r="2107" spans="3:8" hidden="1" x14ac:dyDescent="0.25">
      <c r="C2107" s="5">
        <v>46377020</v>
      </c>
    </row>
    <row r="2108" spans="3:8" x14ac:dyDescent="0.25">
      <c r="C2108" s="5">
        <v>371</v>
      </c>
      <c r="D2108" t="s">
        <v>3356</v>
      </c>
      <c r="E2108" t="str">
        <f>+CONCATENATE(C2108," ",D2108)</f>
        <v>371 LISTADO DE DESCUENTOS</v>
      </c>
      <c r="G2108" t="s">
        <v>3357</v>
      </c>
      <c r="H2108" t="str">
        <f>+CONCATENATE(C2108," ",G2108)</f>
        <v>371 CUENTA DE COBRO</v>
      </c>
    </row>
    <row r="2109" spans="3:8" hidden="1" x14ac:dyDescent="0.25">
      <c r="C2109" s="5">
        <v>32765107</v>
      </c>
    </row>
    <row r="2110" spans="3:8" hidden="1" x14ac:dyDescent="0.25">
      <c r="C2110" s="5">
        <v>39091501</v>
      </c>
    </row>
    <row r="2111" spans="3:8" hidden="1" x14ac:dyDescent="0.25">
      <c r="C2111" s="5">
        <v>42499168</v>
      </c>
    </row>
    <row r="2112" spans="3:8" hidden="1" x14ac:dyDescent="0.25">
      <c r="C2112" s="5">
        <v>49694384</v>
      </c>
    </row>
    <row r="2113" spans="3:8" hidden="1" x14ac:dyDescent="0.25">
      <c r="C2113" s="5">
        <v>49740129</v>
      </c>
    </row>
    <row r="2114" spans="3:8" hidden="1" x14ac:dyDescent="0.25">
      <c r="C2114" s="5">
        <v>49768829</v>
      </c>
    </row>
    <row r="2115" spans="3:8" hidden="1" x14ac:dyDescent="0.25">
      <c r="C2115" s="5">
        <v>5032826</v>
      </c>
    </row>
    <row r="2116" spans="3:8" hidden="1" x14ac:dyDescent="0.25">
      <c r="C2116" s="5">
        <v>52529399</v>
      </c>
    </row>
    <row r="2117" spans="3:8" hidden="1" x14ac:dyDescent="0.25">
      <c r="C2117" s="5">
        <v>77011452</v>
      </c>
    </row>
    <row r="2118" spans="3:8" hidden="1" x14ac:dyDescent="0.25">
      <c r="C2118" s="5">
        <v>77019666</v>
      </c>
    </row>
    <row r="2119" spans="3:8" hidden="1" x14ac:dyDescent="0.25">
      <c r="C2119" s="5">
        <v>77176008</v>
      </c>
    </row>
    <row r="2120" spans="3:8" hidden="1" x14ac:dyDescent="0.25">
      <c r="C2120" s="5">
        <v>77185582</v>
      </c>
    </row>
    <row r="2121" spans="3:8" x14ac:dyDescent="0.25">
      <c r="C2121" s="5">
        <v>372</v>
      </c>
      <c r="D2121" t="s">
        <v>3356</v>
      </c>
      <c r="E2121" t="str">
        <f>+CONCATENATE(C2121," ",D2121)</f>
        <v>372 LISTADO DE DESCUENTOS</v>
      </c>
      <c r="G2121" t="s">
        <v>3357</v>
      </c>
      <c r="H2121" t="str">
        <f>+CONCATENATE(C2121," ",G2121)</f>
        <v>372 CUENTA DE COBRO</v>
      </c>
    </row>
    <row r="2122" spans="3:8" hidden="1" x14ac:dyDescent="0.25">
      <c r="C2122" s="5">
        <v>1090480562</v>
      </c>
    </row>
    <row r="2123" spans="3:8" hidden="1" x14ac:dyDescent="0.25">
      <c r="C2123" s="5">
        <v>1107040443</v>
      </c>
    </row>
    <row r="2124" spans="3:8" hidden="1" x14ac:dyDescent="0.25">
      <c r="C2124" s="5">
        <v>1130648596</v>
      </c>
    </row>
    <row r="2125" spans="3:8" hidden="1" x14ac:dyDescent="0.25">
      <c r="C2125" s="5">
        <v>1130680028</v>
      </c>
    </row>
    <row r="2126" spans="3:8" hidden="1" x14ac:dyDescent="0.25">
      <c r="C2126" s="5">
        <v>1144063913</v>
      </c>
    </row>
    <row r="2127" spans="3:8" hidden="1" x14ac:dyDescent="0.25">
      <c r="C2127" s="5">
        <v>16916343</v>
      </c>
    </row>
    <row r="2128" spans="3:8" hidden="1" x14ac:dyDescent="0.25">
      <c r="C2128" s="5">
        <v>18610645</v>
      </c>
    </row>
    <row r="2129" spans="3:8" hidden="1" x14ac:dyDescent="0.25">
      <c r="C2129" s="5">
        <v>43800157</v>
      </c>
    </row>
    <row r="2130" spans="3:8" hidden="1" x14ac:dyDescent="0.25">
      <c r="C2130" s="5">
        <v>66944525</v>
      </c>
    </row>
    <row r="2131" spans="3:8" hidden="1" x14ac:dyDescent="0.25">
      <c r="C2131" s="5">
        <v>94412740</v>
      </c>
    </row>
    <row r="2132" spans="3:8" x14ac:dyDescent="0.25">
      <c r="C2132" s="5">
        <v>373</v>
      </c>
      <c r="D2132" t="s">
        <v>3356</v>
      </c>
      <c r="E2132" t="str">
        <f>+CONCATENATE(C2132," ",D2132)</f>
        <v>373 LISTADO DE DESCUENTOS</v>
      </c>
      <c r="G2132" t="s">
        <v>3357</v>
      </c>
      <c r="H2132" t="str">
        <f>+CONCATENATE(C2132," ",G2132)</f>
        <v>373 CUENTA DE COBRO</v>
      </c>
    </row>
    <row r="2133" spans="3:8" hidden="1" x14ac:dyDescent="0.25">
      <c r="C2133" s="5">
        <v>1000854342</v>
      </c>
    </row>
    <row r="2134" spans="3:8" hidden="1" x14ac:dyDescent="0.25">
      <c r="C2134" s="5">
        <v>1003842542</v>
      </c>
    </row>
    <row r="2135" spans="3:8" hidden="1" x14ac:dyDescent="0.25">
      <c r="C2135" s="5">
        <v>1007161730</v>
      </c>
    </row>
    <row r="2136" spans="3:8" hidden="1" x14ac:dyDescent="0.25">
      <c r="C2136" s="5">
        <v>1014266980</v>
      </c>
    </row>
    <row r="2137" spans="3:8" hidden="1" x14ac:dyDescent="0.25">
      <c r="C2137" s="5">
        <v>1016006131</v>
      </c>
    </row>
    <row r="2138" spans="3:8" hidden="1" x14ac:dyDescent="0.25">
      <c r="C2138" s="5">
        <v>1016050039</v>
      </c>
    </row>
    <row r="2139" spans="3:8" hidden="1" x14ac:dyDescent="0.25">
      <c r="C2139" s="5">
        <v>1016052280</v>
      </c>
    </row>
    <row r="2140" spans="3:8" hidden="1" x14ac:dyDescent="0.25">
      <c r="C2140" s="5">
        <v>1022342907</v>
      </c>
    </row>
    <row r="2141" spans="3:8" hidden="1" x14ac:dyDescent="0.25">
      <c r="C2141" s="5">
        <v>1022359602</v>
      </c>
    </row>
    <row r="2142" spans="3:8" hidden="1" x14ac:dyDescent="0.25">
      <c r="C2142" s="5">
        <v>1022408336</v>
      </c>
    </row>
    <row r="2143" spans="3:8" hidden="1" x14ac:dyDescent="0.25">
      <c r="C2143" s="5">
        <v>1026584307</v>
      </c>
    </row>
    <row r="2144" spans="3:8" hidden="1" x14ac:dyDescent="0.25">
      <c r="C2144" s="5">
        <v>1030623491</v>
      </c>
    </row>
    <row r="2145" spans="3:8" hidden="1" x14ac:dyDescent="0.25">
      <c r="C2145" s="5">
        <v>1110178861</v>
      </c>
    </row>
    <row r="2146" spans="3:8" hidden="1" x14ac:dyDescent="0.25">
      <c r="C2146" s="5">
        <v>52296435</v>
      </c>
    </row>
    <row r="2147" spans="3:8" hidden="1" x14ac:dyDescent="0.25">
      <c r="C2147" s="5">
        <v>52298709</v>
      </c>
    </row>
    <row r="2148" spans="3:8" hidden="1" x14ac:dyDescent="0.25">
      <c r="C2148" s="5">
        <v>52781407</v>
      </c>
    </row>
    <row r="2149" spans="3:8" hidden="1" x14ac:dyDescent="0.25">
      <c r="C2149" s="5">
        <v>53130522</v>
      </c>
    </row>
    <row r="2150" spans="3:8" hidden="1" x14ac:dyDescent="0.25">
      <c r="C2150" s="5">
        <v>55196475</v>
      </c>
    </row>
    <row r="2151" spans="3:8" hidden="1" x14ac:dyDescent="0.25">
      <c r="C2151" s="5">
        <v>5911507</v>
      </c>
    </row>
    <row r="2152" spans="3:8" hidden="1" x14ac:dyDescent="0.25">
      <c r="C2152" s="5">
        <v>79757781</v>
      </c>
    </row>
    <row r="2153" spans="3:8" hidden="1" x14ac:dyDescent="0.25">
      <c r="C2153" s="5">
        <v>79884920</v>
      </c>
    </row>
    <row r="2154" spans="3:8" hidden="1" x14ac:dyDescent="0.25">
      <c r="C2154" s="5">
        <v>80132396</v>
      </c>
    </row>
    <row r="2155" spans="3:8" hidden="1" x14ac:dyDescent="0.25">
      <c r="C2155" s="5">
        <v>80259286</v>
      </c>
    </row>
    <row r="2156" spans="3:8" hidden="1" x14ac:dyDescent="0.25">
      <c r="C2156" s="5">
        <v>80902251</v>
      </c>
    </row>
    <row r="2157" spans="3:8" hidden="1" x14ac:dyDescent="0.25">
      <c r="C2157" s="5">
        <v>86086472</v>
      </c>
    </row>
    <row r="2158" spans="3:8" x14ac:dyDescent="0.25">
      <c r="C2158" s="5">
        <v>374</v>
      </c>
      <c r="D2158" t="s">
        <v>3356</v>
      </c>
      <c r="E2158" t="str">
        <f>+CONCATENATE(C2158," ",D2158)</f>
        <v>374 LISTADO DE DESCUENTOS</v>
      </c>
      <c r="G2158" t="s">
        <v>3357</v>
      </c>
      <c r="H2158" t="str">
        <f>+CONCATENATE(C2158," ",G2158)</f>
        <v>374 CUENTA DE COBRO</v>
      </c>
    </row>
    <row r="2159" spans="3:8" hidden="1" x14ac:dyDescent="0.25">
      <c r="C2159" s="5">
        <v>1003699355</v>
      </c>
    </row>
    <row r="2160" spans="3:8" hidden="1" x14ac:dyDescent="0.25">
      <c r="C2160" s="5">
        <v>1007547077</v>
      </c>
    </row>
    <row r="2161" spans="3:8" hidden="1" x14ac:dyDescent="0.25">
      <c r="C2161" s="5">
        <v>1013096479</v>
      </c>
    </row>
    <row r="2162" spans="3:8" hidden="1" x14ac:dyDescent="0.25">
      <c r="C2162" s="5">
        <v>1016054680</v>
      </c>
    </row>
    <row r="2163" spans="3:8" hidden="1" x14ac:dyDescent="0.25">
      <c r="C2163" s="5">
        <v>1023902440</v>
      </c>
    </row>
    <row r="2164" spans="3:8" hidden="1" x14ac:dyDescent="0.25">
      <c r="C2164" s="5">
        <v>1032361318</v>
      </c>
    </row>
    <row r="2165" spans="3:8" hidden="1" x14ac:dyDescent="0.25">
      <c r="C2165" s="5">
        <v>1032475227</v>
      </c>
    </row>
    <row r="2166" spans="3:8" hidden="1" x14ac:dyDescent="0.25">
      <c r="C2166" s="5">
        <v>1047371250</v>
      </c>
    </row>
    <row r="2167" spans="3:8" hidden="1" x14ac:dyDescent="0.25">
      <c r="C2167" s="5">
        <v>1068137680</v>
      </c>
    </row>
    <row r="2168" spans="3:8" hidden="1" x14ac:dyDescent="0.25">
      <c r="C2168" s="5">
        <v>52179747</v>
      </c>
    </row>
    <row r="2169" spans="3:8" hidden="1" x14ac:dyDescent="0.25">
      <c r="C2169" s="5">
        <v>52386543</v>
      </c>
    </row>
    <row r="2170" spans="3:8" hidden="1" x14ac:dyDescent="0.25">
      <c r="C2170" s="5">
        <v>79380779</v>
      </c>
    </row>
    <row r="2171" spans="3:8" hidden="1" x14ac:dyDescent="0.25">
      <c r="C2171" s="5">
        <v>79435365</v>
      </c>
    </row>
    <row r="2172" spans="3:8" hidden="1" x14ac:dyDescent="0.25">
      <c r="C2172" s="5">
        <v>80864330</v>
      </c>
    </row>
    <row r="2173" spans="3:8" x14ac:dyDescent="0.25">
      <c r="C2173" s="5">
        <v>375</v>
      </c>
      <c r="D2173" t="s">
        <v>3356</v>
      </c>
      <c r="E2173" t="str">
        <f>+CONCATENATE(C2173," ",D2173)</f>
        <v>375 LISTADO DE DESCUENTOS</v>
      </c>
      <c r="G2173" t="s">
        <v>3357</v>
      </c>
      <c r="H2173" t="str">
        <f>+CONCATENATE(C2173," ",G2173)</f>
        <v>375 CUENTA DE COBRO</v>
      </c>
    </row>
    <row r="2174" spans="3:8" hidden="1" x14ac:dyDescent="0.25">
      <c r="C2174" s="5">
        <v>1002394940</v>
      </c>
    </row>
    <row r="2175" spans="3:8" hidden="1" x14ac:dyDescent="0.25">
      <c r="C2175" s="5">
        <v>1007141040</v>
      </c>
    </row>
    <row r="2176" spans="3:8" hidden="1" x14ac:dyDescent="0.25">
      <c r="C2176" s="5">
        <v>1049607628</v>
      </c>
    </row>
    <row r="2177" spans="3:3" hidden="1" x14ac:dyDescent="0.25">
      <c r="C2177" s="5">
        <v>1049610513</v>
      </c>
    </row>
    <row r="2178" spans="3:3" hidden="1" x14ac:dyDescent="0.25">
      <c r="C2178" s="5">
        <v>1049622713</v>
      </c>
    </row>
    <row r="2179" spans="3:3" hidden="1" x14ac:dyDescent="0.25">
      <c r="C2179" s="5">
        <v>1049627250</v>
      </c>
    </row>
    <row r="2180" spans="3:3" hidden="1" x14ac:dyDescent="0.25">
      <c r="C2180" s="5">
        <v>1049631363</v>
      </c>
    </row>
    <row r="2181" spans="3:3" hidden="1" x14ac:dyDescent="0.25">
      <c r="C2181" s="5">
        <v>1049631733</v>
      </c>
    </row>
    <row r="2182" spans="3:3" hidden="1" x14ac:dyDescent="0.25">
      <c r="C2182" s="5">
        <v>1049634830</v>
      </c>
    </row>
    <row r="2183" spans="3:3" hidden="1" x14ac:dyDescent="0.25">
      <c r="C2183" s="5">
        <v>1049639466</v>
      </c>
    </row>
    <row r="2184" spans="3:3" hidden="1" x14ac:dyDescent="0.25">
      <c r="C2184" s="5">
        <v>1049643288</v>
      </c>
    </row>
    <row r="2185" spans="3:3" hidden="1" x14ac:dyDescent="0.25">
      <c r="C2185" s="5">
        <v>1050602432</v>
      </c>
    </row>
    <row r="2186" spans="3:3" hidden="1" x14ac:dyDescent="0.25">
      <c r="C2186" s="5">
        <v>1052406040</v>
      </c>
    </row>
    <row r="2187" spans="3:3" hidden="1" x14ac:dyDescent="0.25">
      <c r="C2187" s="5">
        <v>1053302905</v>
      </c>
    </row>
    <row r="2188" spans="3:3" hidden="1" x14ac:dyDescent="0.25">
      <c r="C2188" s="5">
        <v>1056074372</v>
      </c>
    </row>
    <row r="2189" spans="3:3" hidden="1" x14ac:dyDescent="0.25">
      <c r="C2189" s="5">
        <v>1057412807</v>
      </c>
    </row>
    <row r="2190" spans="3:3" hidden="1" x14ac:dyDescent="0.25">
      <c r="C2190" s="5">
        <v>20865740</v>
      </c>
    </row>
    <row r="2191" spans="3:3" hidden="1" x14ac:dyDescent="0.25">
      <c r="C2191" s="5">
        <v>2574987</v>
      </c>
    </row>
    <row r="2192" spans="3:3" hidden="1" x14ac:dyDescent="0.25">
      <c r="C2192" s="5">
        <v>5404143</v>
      </c>
    </row>
    <row r="2193" spans="3:8" hidden="1" x14ac:dyDescent="0.25">
      <c r="C2193" s="5">
        <v>6774200</v>
      </c>
    </row>
    <row r="2194" spans="3:8" hidden="1" x14ac:dyDescent="0.25">
      <c r="C2194" s="5">
        <v>7184784</v>
      </c>
    </row>
    <row r="2195" spans="3:8" hidden="1" x14ac:dyDescent="0.25">
      <c r="C2195" s="5">
        <v>79735923</v>
      </c>
    </row>
    <row r="2196" spans="3:8" x14ac:dyDescent="0.25">
      <c r="C2196" s="5">
        <v>376</v>
      </c>
      <c r="D2196" t="s">
        <v>3356</v>
      </c>
      <c r="E2196" t="str">
        <f>+CONCATENATE(C2196," ",D2196)</f>
        <v>376 LISTADO DE DESCUENTOS</v>
      </c>
      <c r="G2196" t="s">
        <v>3357</v>
      </c>
      <c r="H2196" t="str">
        <f>+CONCATENATE(C2196," ",G2196)</f>
        <v>376 CUENTA DE COBRO</v>
      </c>
    </row>
    <row r="2197" spans="3:8" hidden="1" x14ac:dyDescent="0.25">
      <c r="C2197" s="5">
        <v>1002636380</v>
      </c>
    </row>
    <row r="2198" spans="3:8" hidden="1" x14ac:dyDescent="0.25">
      <c r="C2198" s="5">
        <v>1007144148</v>
      </c>
    </row>
    <row r="2199" spans="3:8" hidden="1" x14ac:dyDescent="0.25">
      <c r="C2199" s="5">
        <v>1053776781</v>
      </c>
    </row>
    <row r="2200" spans="3:8" hidden="1" x14ac:dyDescent="0.25">
      <c r="C2200" s="5">
        <v>1053842303</v>
      </c>
    </row>
    <row r="2201" spans="3:8" hidden="1" x14ac:dyDescent="0.25">
      <c r="C2201" s="5">
        <v>1053842376</v>
      </c>
    </row>
    <row r="2202" spans="3:8" hidden="1" x14ac:dyDescent="0.25">
      <c r="C2202" s="5">
        <v>1053852726</v>
      </c>
    </row>
    <row r="2203" spans="3:8" hidden="1" x14ac:dyDescent="0.25">
      <c r="C2203" s="5">
        <v>1053858746</v>
      </c>
    </row>
    <row r="2204" spans="3:8" hidden="1" x14ac:dyDescent="0.25">
      <c r="C2204" s="5">
        <v>1053865913</v>
      </c>
    </row>
    <row r="2205" spans="3:8" hidden="1" x14ac:dyDescent="0.25">
      <c r="C2205" s="5">
        <v>1054553010</v>
      </c>
    </row>
    <row r="2206" spans="3:8" hidden="1" x14ac:dyDescent="0.25">
      <c r="C2206" s="5">
        <v>1054988771</v>
      </c>
    </row>
    <row r="2207" spans="3:8" hidden="1" x14ac:dyDescent="0.25">
      <c r="C2207" s="5">
        <v>1060649604</v>
      </c>
    </row>
    <row r="2208" spans="3:8" hidden="1" x14ac:dyDescent="0.25">
      <c r="C2208" s="5">
        <v>16074933</v>
      </c>
    </row>
    <row r="2209" spans="3:8" hidden="1" x14ac:dyDescent="0.25">
      <c r="C2209" s="5">
        <v>24333329</v>
      </c>
    </row>
    <row r="2210" spans="3:8" hidden="1" x14ac:dyDescent="0.25">
      <c r="C2210" s="5">
        <v>24340497</v>
      </c>
    </row>
    <row r="2211" spans="3:8" hidden="1" x14ac:dyDescent="0.25">
      <c r="C2211" s="5">
        <v>30232059</v>
      </c>
    </row>
    <row r="2212" spans="3:8" hidden="1" x14ac:dyDescent="0.25">
      <c r="C2212" s="5">
        <v>30325402</v>
      </c>
    </row>
    <row r="2213" spans="3:8" hidden="1" x14ac:dyDescent="0.25">
      <c r="C2213" s="5">
        <v>30394915</v>
      </c>
    </row>
    <row r="2214" spans="3:8" hidden="1" x14ac:dyDescent="0.25">
      <c r="C2214" s="5">
        <v>75085367</v>
      </c>
    </row>
    <row r="2215" spans="3:8" hidden="1" x14ac:dyDescent="0.25">
      <c r="C2215" s="5">
        <v>75089400</v>
      </c>
    </row>
    <row r="2216" spans="3:8" hidden="1" x14ac:dyDescent="0.25">
      <c r="C2216" s="5">
        <v>75100949</v>
      </c>
    </row>
    <row r="2217" spans="3:8" hidden="1" x14ac:dyDescent="0.25">
      <c r="C2217" s="5">
        <v>79457049</v>
      </c>
    </row>
    <row r="2218" spans="3:8" hidden="1" x14ac:dyDescent="0.25">
      <c r="C2218" s="5">
        <v>9970910</v>
      </c>
    </row>
    <row r="2219" spans="3:8" x14ac:dyDescent="0.25">
      <c r="C2219" s="5">
        <v>377</v>
      </c>
      <c r="D2219" t="s">
        <v>3356</v>
      </c>
      <c r="E2219" t="str">
        <f>+CONCATENATE(C2219," ",D2219)</f>
        <v>377 LISTADO DE DESCUENTOS</v>
      </c>
      <c r="G2219" t="s">
        <v>3357</v>
      </c>
      <c r="H2219" t="str">
        <f>+CONCATENATE(C2219," ",G2219)</f>
        <v>377 CUENTA DE COBRO</v>
      </c>
    </row>
    <row r="2220" spans="3:8" hidden="1" x14ac:dyDescent="0.25">
      <c r="C2220" s="5">
        <v>1003660810</v>
      </c>
    </row>
    <row r="2221" spans="3:8" hidden="1" x14ac:dyDescent="0.25">
      <c r="C2221" s="5">
        <v>1070004121</v>
      </c>
    </row>
    <row r="2222" spans="3:8" hidden="1" x14ac:dyDescent="0.25">
      <c r="C2222" s="5">
        <v>1070017116</v>
      </c>
    </row>
    <row r="2223" spans="3:8" hidden="1" x14ac:dyDescent="0.25">
      <c r="C2223" s="5">
        <v>1072666031</v>
      </c>
    </row>
    <row r="2224" spans="3:8" hidden="1" x14ac:dyDescent="0.25">
      <c r="C2224" s="5">
        <v>1098747744</v>
      </c>
    </row>
    <row r="2225" spans="3:8" hidden="1" x14ac:dyDescent="0.25">
      <c r="C2225" s="5">
        <v>35472172</v>
      </c>
    </row>
    <row r="2226" spans="3:8" x14ac:dyDescent="0.25">
      <c r="C2226" s="5">
        <v>378</v>
      </c>
      <c r="D2226" t="s">
        <v>3356</v>
      </c>
      <c r="E2226" t="str">
        <f>+CONCATENATE(C2226," ",D2226)</f>
        <v>378 LISTADO DE DESCUENTOS</v>
      </c>
      <c r="G2226" t="s">
        <v>3357</v>
      </c>
      <c r="H2226" t="str">
        <f>+CONCATENATE(C2226," ",G2226)</f>
        <v>378 CUENTA DE COBRO</v>
      </c>
    </row>
    <row r="2227" spans="3:8" hidden="1" x14ac:dyDescent="0.25">
      <c r="C2227" s="5">
        <v>1013630997</v>
      </c>
    </row>
    <row r="2228" spans="3:8" hidden="1" x14ac:dyDescent="0.25">
      <c r="C2228" s="5">
        <v>1013656019</v>
      </c>
    </row>
    <row r="2229" spans="3:8" hidden="1" x14ac:dyDescent="0.25">
      <c r="C2229" s="5">
        <v>1014235741</v>
      </c>
    </row>
    <row r="2230" spans="3:8" hidden="1" x14ac:dyDescent="0.25">
      <c r="C2230" s="5">
        <v>1016051244</v>
      </c>
    </row>
    <row r="2231" spans="3:8" hidden="1" x14ac:dyDescent="0.25">
      <c r="C2231" s="5">
        <v>1023943368</v>
      </c>
    </row>
    <row r="2232" spans="3:8" hidden="1" x14ac:dyDescent="0.25">
      <c r="C2232" s="5">
        <v>18413453</v>
      </c>
    </row>
    <row r="2233" spans="3:8" hidden="1" x14ac:dyDescent="0.25">
      <c r="C2233" s="5">
        <v>3167090</v>
      </c>
    </row>
    <row r="2234" spans="3:8" hidden="1" x14ac:dyDescent="0.25">
      <c r="C2234" s="5">
        <v>35478868</v>
      </c>
    </row>
    <row r="2235" spans="3:8" hidden="1" x14ac:dyDescent="0.25">
      <c r="C2235" s="5">
        <v>40732231</v>
      </c>
    </row>
    <row r="2236" spans="3:8" hidden="1" x14ac:dyDescent="0.25">
      <c r="C2236" s="5">
        <v>52114688</v>
      </c>
    </row>
    <row r="2237" spans="3:8" hidden="1" x14ac:dyDescent="0.25">
      <c r="C2237" s="5">
        <v>79139709</v>
      </c>
    </row>
    <row r="2238" spans="3:8" hidden="1" x14ac:dyDescent="0.25">
      <c r="C2238" s="5">
        <v>79486644</v>
      </c>
    </row>
    <row r="2239" spans="3:8" hidden="1" x14ac:dyDescent="0.25">
      <c r="C2239" s="5">
        <v>79729863</v>
      </c>
    </row>
    <row r="2240" spans="3:8" hidden="1" x14ac:dyDescent="0.25">
      <c r="C2240" s="5">
        <v>91018228</v>
      </c>
    </row>
    <row r="2241" spans="3:8" x14ac:dyDescent="0.25">
      <c r="C2241" s="5">
        <v>379</v>
      </c>
      <c r="D2241" t="s">
        <v>3356</v>
      </c>
      <c r="E2241" t="str">
        <f>+CONCATENATE(C2241," ",D2241)</f>
        <v>379 LISTADO DE DESCUENTOS</v>
      </c>
      <c r="G2241" t="s">
        <v>3357</v>
      </c>
      <c r="H2241" t="str">
        <f>+CONCATENATE(C2241," ",G2241)</f>
        <v>379 CUENTA DE COBRO</v>
      </c>
    </row>
    <row r="2242" spans="3:8" hidden="1" x14ac:dyDescent="0.25">
      <c r="C2242" s="5">
        <v>1013607735</v>
      </c>
    </row>
    <row r="2243" spans="3:8" hidden="1" x14ac:dyDescent="0.25">
      <c r="C2243" s="5">
        <v>1015445511</v>
      </c>
    </row>
    <row r="2244" spans="3:8" hidden="1" x14ac:dyDescent="0.25">
      <c r="C2244" s="5">
        <v>1018474712</v>
      </c>
    </row>
    <row r="2245" spans="3:8" hidden="1" x14ac:dyDescent="0.25">
      <c r="C2245" s="5">
        <v>1021697502</v>
      </c>
    </row>
    <row r="2246" spans="3:8" hidden="1" x14ac:dyDescent="0.25">
      <c r="C2246" s="5">
        <v>1030601238</v>
      </c>
    </row>
    <row r="2247" spans="3:8" hidden="1" x14ac:dyDescent="0.25">
      <c r="C2247" s="5">
        <v>1069177653</v>
      </c>
    </row>
    <row r="2248" spans="3:8" hidden="1" x14ac:dyDescent="0.25">
      <c r="C2248" s="5">
        <v>1073704685</v>
      </c>
    </row>
    <row r="2249" spans="3:8" hidden="1" x14ac:dyDescent="0.25">
      <c r="C2249" s="5">
        <v>52019725</v>
      </c>
    </row>
    <row r="2250" spans="3:8" hidden="1" x14ac:dyDescent="0.25">
      <c r="C2250" s="5">
        <v>52444201</v>
      </c>
    </row>
    <row r="2251" spans="3:8" hidden="1" x14ac:dyDescent="0.25">
      <c r="C2251" s="5">
        <v>79481426</v>
      </c>
    </row>
    <row r="2252" spans="3:8" hidden="1" x14ac:dyDescent="0.25">
      <c r="C2252" s="5">
        <v>79702082</v>
      </c>
    </row>
    <row r="2253" spans="3:8" x14ac:dyDescent="0.25">
      <c r="C2253" s="5">
        <v>380</v>
      </c>
      <c r="D2253" t="s">
        <v>3356</v>
      </c>
      <c r="E2253" t="str">
        <f>+CONCATENATE(C2253," ",D2253)</f>
        <v>380 LISTADO DE DESCUENTOS</v>
      </c>
      <c r="G2253" t="s">
        <v>3357</v>
      </c>
      <c r="H2253" t="str">
        <f>+CONCATENATE(C2253," ",G2253)</f>
        <v>380 CUENTA DE COBRO</v>
      </c>
    </row>
    <row r="2254" spans="3:8" hidden="1" x14ac:dyDescent="0.25">
      <c r="C2254" s="5">
        <v>1000221324</v>
      </c>
    </row>
    <row r="2255" spans="3:8" hidden="1" x14ac:dyDescent="0.25">
      <c r="C2255" s="5">
        <v>1014237969</v>
      </c>
    </row>
    <row r="2256" spans="3:8" hidden="1" x14ac:dyDescent="0.25">
      <c r="C2256" s="5">
        <v>1022999576</v>
      </c>
    </row>
    <row r="2257" spans="3:8" hidden="1" x14ac:dyDescent="0.25">
      <c r="C2257" s="5">
        <v>1074187925</v>
      </c>
    </row>
    <row r="2258" spans="3:8" hidden="1" x14ac:dyDescent="0.25">
      <c r="C2258" s="5">
        <v>79182576</v>
      </c>
    </row>
    <row r="2259" spans="3:8" hidden="1" x14ac:dyDescent="0.25">
      <c r="C2259" s="5">
        <v>80007154</v>
      </c>
    </row>
    <row r="2260" spans="3:8" hidden="1" x14ac:dyDescent="0.25">
      <c r="C2260" s="5">
        <v>80538592</v>
      </c>
    </row>
    <row r="2261" spans="3:8" hidden="1" x14ac:dyDescent="0.25">
      <c r="C2261" s="5">
        <v>80549110</v>
      </c>
    </row>
    <row r="2262" spans="3:8" x14ac:dyDescent="0.25">
      <c r="C2262" s="5">
        <v>381</v>
      </c>
      <c r="D2262" t="s">
        <v>3356</v>
      </c>
      <c r="E2262" t="str">
        <f>+CONCATENATE(C2262," ",D2262)</f>
        <v>381 LISTADO DE DESCUENTOS</v>
      </c>
      <c r="G2262" t="s">
        <v>3357</v>
      </c>
      <c r="H2262" t="str">
        <f>+CONCATENATE(C2262," ",G2262)</f>
        <v>381 CUENTA DE COBRO</v>
      </c>
    </row>
    <row r="2263" spans="3:8" hidden="1" x14ac:dyDescent="0.25">
      <c r="C2263" s="5">
        <v>18918070</v>
      </c>
    </row>
    <row r="2264" spans="3:8" hidden="1" x14ac:dyDescent="0.25">
      <c r="C2264" s="5">
        <v>49655545</v>
      </c>
    </row>
    <row r="2265" spans="3:8" hidden="1" x14ac:dyDescent="0.25">
      <c r="C2265" s="5">
        <v>77014995</v>
      </c>
    </row>
    <row r="2266" spans="3:8" hidden="1" x14ac:dyDescent="0.25">
      <c r="C2266" s="5">
        <v>8741084</v>
      </c>
    </row>
    <row r="2267" spans="3:8" x14ac:dyDescent="0.25">
      <c r="C2267" s="5">
        <v>382</v>
      </c>
      <c r="D2267" t="s">
        <v>3356</v>
      </c>
      <c r="E2267" t="str">
        <f>+CONCATENATE(C2267," ",D2267)</f>
        <v>382 LISTADO DE DESCUENTOS</v>
      </c>
      <c r="G2267" t="s">
        <v>3357</v>
      </c>
      <c r="H2267" t="str">
        <f>+CONCATENATE(C2267," ",G2267)</f>
        <v>382 CUENTA DE COBRO</v>
      </c>
    </row>
    <row r="2268" spans="3:8" hidden="1" x14ac:dyDescent="0.25">
      <c r="C2268" s="5">
        <v>1002393662</v>
      </c>
    </row>
    <row r="2269" spans="3:8" hidden="1" x14ac:dyDescent="0.25">
      <c r="C2269" s="5">
        <v>1002687445</v>
      </c>
    </row>
    <row r="2270" spans="3:8" hidden="1" x14ac:dyDescent="0.25">
      <c r="C2270" s="5">
        <v>1015412986</v>
      </c>
    </row>
    <row r="2271" spans="3:8" hidden="1" x14ac:dyDescent="0.25">
      <c r="C2271" s="5">
        <v>1049622665</v>
      </c>
    </row>
    <row r="2272" spans="3:8" hidden="1" x14ac:dyDescent="0.25">
      <c r="C2272" s="5">
        <v>1049624632</v>
      </c>
    </row>
    <row r="2273" spans="3:8" hidden="1" x14ac:dyDescent="0.25">
      <c r="C2273" s="5">
        <v>1049624866</v>
      </c>
    </row>
    <row r="2274" spans="3:8" hidden="1" x14ac:dyDescent="0.25">
      <c r="C2274" s="5">
        <v>1049627762</v>
      </c>
    </row>
    <row r="2275" spans="3:8" hidden="1" x14ac:dyDescent="0.25">
      <c r="C2275" s="5">
        <v>1049629113</v>
      </c>
    </row>
    <row r="2276" spans="3:8" hidden="1" x14ac:dyDescent="0.25">
      <c r="C2276" s="5">
        <v>1049637105</v>
      </c>
    </row>
    <row r="2277" spans="3:8" hidden="1" x14ac:dyDescent="0.25">
      <c r="C2277" s="5">
        <v>1049639913</v>
      </c>
    </row>
    <row r="2278" spans="3:8" hidden="1" x14ac:dyDescent="0.25">
      <c r="C2278" s="5">
        <v>1049645101</v>
      </c>
    </row>
    <row r="2279" spans="3:8" hidden="1" x14ac:dyDescent="0.25">
      <c r="C2279" s="5">
        <v>1049647926</v>
      </c>
    </row>
    <row r="2280" spans="3:8" hidden="1" x14ac:dyDescent="0.25">
      <c r="C2280" s="5">
        <v>1049648140</v>
      </c>
    </row>
    <row r="2281" spans="3:8" hidden="1" x14ac:dyDescent="0.25">
      <c r="C2281" s="5">
        <v>1049651025</v>
      </c>
    </row>
    <row r="2282" spans="3:8" hidden="1" x14ac:dyDescent="0.25">
      <c r="C2282" s="5">
        <v>1049652982</v>
      </c>
    </row>
    <row r="2283" spans="3:8" hidden="1" x14ac:dyDescent="0.25">
      <c r="C2283" s="5">
        <v>1051955438</v>
      </c>
    </row>
    <row r="2284" spans="3:8" hidden="1" x14ac:dyDescent="0.25">
      <c r="C2284" s="5">
        <v>1057919961</v>
      </c>
    </row>
    <row r="2285" spans="3:8" hidden="1" x14ac:dyDescent="0.25">
      <c r="C2285" s="5">
        <v>1130633433</v>
      </c>
    </row>
    <row r="2286" spans="3:8" hidden="1" x14ac:dyDescent="0.25">
      <c r="C2286" s="5">
        <v>40044655</v>
      </c>
    </row>
    <row r="2287" spans="3:8" x14ac:dyDescent="0.25">
      <c r="C2287" s="5">
        <v>383</v>
      </c>
      <c r="D2287" t="s">
        <v>3356</v>
      </c>
      <c r="E2287" t="str">
        <f>+CONCATENATE(C2287," ",D2287)</f>
        <v>383 LISTADO DE DESCUENTOS</v>
      </c>
      <c r="G2287" t="s">
        <v>3357</v>
      </c>
      <c r="H2287" t="str">
        <f>+CONCATENATE(C2287," ",G2287)</f>
        <v>383 CUENTA DE COBRO</v>
      </c>
    </row>
    <row r="2288" spans="3:8" hidden="1" x14ac:dyDescent="0.25">
      <c r="C2288" s="5">
        <v>1107529546</v>
      </c>
    </row>
    <row r="2289" spans="3:8" hidden="1" x14ac:dyDescent="0.25">
      <c r="C2289" s="5">
        <v>1130646094</v>
      </c>
    </row>
    <row r="2290" spans="3:8" hidden="1" x14ac:dyDescent="0.25">
      <c r="C2290" s="5">
        <v>45558822</v>
      </c>
    </row>
    <row r="2291" spans="3:8" hidden="1" x14ac:dyDescent="0.25">
      <c r="C2291" s="5">
        <v>66826700</v>
      </c>
    </row>
    <row r="2292" spans="3:8" hidden="1" x14ac:dyDescent="0.25">
      <c r="C2292" s="5">
        <v>73136303</v>
      </c>
    </row>
    <row r="2293" spans="3:8" hidden="1" x14ac:dyDescent="0.25">
      <c r="C2293" s="5">
        <v>87431277</v>
      </c>
    </row>
    <row r="2294" spans="3:8" x14ac:dyDescent="0.25">
      <c r="C2294" s="5">
        <v>384</v>
      </c>
      <c r="D2294" t="s">
        <v>3356</v>
      </c>
      <c r="E2294" t="str">
        <f>+CONCATENATE(C2294," ",D2294)</f>
        <v>384 LISTADO DE DESCUENTOS</v>
      </c>
      <c r="G2294" t="s">
        <v>3357</v>
      </c>
      <c r="H2294" t="str">
        <f>+CONCATENATE(C2294," ",G2294)</f>
        <v>384 CUENTA DE COBRO</v>
      </c>
    </row>
    <row r="2295" spans="3:8" hidden="1" x14ac:dyDescent="0.25">
      <c r="C2295" s="5">
        <v>1004903627</v>
      </c>
    </row>
    <row r="2296" spans="3:8" hidden="1" x14ac:dyDescent="0.25">
      <c r="C2296" s="5">
        <v>1007837099</v>
      </c>
    </row>
    <row r="2297" spans="3:8" hidden="1" x14ac:dyDescent="0.25">
      <c r="C2297" s="5">
        <v>1090424827</v>
      </c>
    </row>
    <row r="2298" spans="3:8" hidden="1" x14ac:dyDescent="0.25">
      <c r="C2298" s="5">
        <v>1090483279</v>
      </c>
    </row>
    <row r="2299" spans="3:8" hidden="1" x14ac:dyDescent="0.25">
      <c r="C2299" s="5">
        <v>13446153</v>
      </c>
    </row>
    <row r="2300" spans="3:8" hidden="1" x14ac:dyDescent="0.25">
      <c r="C2300" s="5">
        <v>88205472</v>
      </c>
    </row>
    <row r="2301" spans="3:8" hidden="1" x14ac:dyDescent="0.25">
      <c r="C2301" s="5">
        <v>88311840</v>
      </c>
    </row>
    <row r="2302" spans="3:8" hidden="1" x14ac:dyDescent="0.25">
      <c r="C2302" s="5">
        <v>884051</v>
      </c>
    </row>
    <row r="2303" spans="3:8" x14ac:dyDescent="0.25">
      <c r="C2303" s="5">
        <v>385</v>
      </c>
      <c r="D2303" t="s">
        <v>3356</v>
      </c>
      <c r="E2303" t="str">
        <f>+CONCATENATE(C2303," ",D2303)</f>
        <v>385 LISTADO DE DESCUENTOS</v>
      </c>
      <c r="G2303" t="s">
        <v>3357</v>
      </c>
      <c r="H2303" t="str">
        <f>+CONCATENATE(C2303," ",G2303)</f>
        <v>385 CUENTA DE COBRO</v>
      </c>
    </row>
    <row r="2304" spans="3:8" hidden="1" x14ac:dyDescent="0.25">
      <c r="C2304" s="5">
        <v>1002393943</v>
      </c>
    </row>
    <row r="2305" spans="3:3" hidden="1" x14ac:dyDescent="0.25">
      <c r="C2305" s="5">
        <v>1002691091</v>
      </c>
    </row>
    <row r="2306" spans="3:3" hidden="1" x14ac:dyDescent="0.25">
      <c r="C2306" s="5">
        <v>1049605029</v>
      </c>
    </row>
    <row r="2307" spans="3:3" hidden="1" x14ac:dyDescent="0.25">
      <c r="C2307" s="5">
        <v>1049620423</v>
      </c>
    </row>
    <row r="2308" spans="3:3" hidden="1" x14ac:dyDescent="0.25">
      <c r="C2308" s="5">
        <v>1049620929</v>
      </c>
    </row>
    <row r="2309" spans="3:3" hidden="1" x14ac:dyDescent="0.25">
      <c r="C2309" s="5">
        <v>1049633834</v>
      </c>
    </row>
    <row r="2310" spans="3:3" hidden="1" x14ac:dyDescent="0.25">
      <c r="C2310" s="5">
        <v>1049633843</v>
      </c>
    </row>
    <row r="2311" spans="3:3" hidden="1" x14ac:dyDescent="0.25">
      <c r="C2311" s="5">
        <v>1049636814</v>
      </c>
    </row>
    <row r="2312" spans="3:3" hidden="1" x14ac:dyDescent="0.25">
      <c r="C2312" s="5">
        <v>1049641306</v>
      </c>
    </row>
    <row r="2313" spans="3:3" hidden="1" x14ac:dyDescent="0.25">
      <c r="C2313" s="5">
        <v>1049645202</v>
      </c>
    </row>
    <row r="2314" spans="3:3" hidden="1" x14ac:dyDescent="0.25">
      <c r="C2314" s="5">
        <v>1049649318</v>
      </c>
    </row>
    <row r="2315" spans="3:3" hidden="1" x14ac:dyDescent="0.25">
      <c r="C2315" s="5">
        <v>1049654762</v>
      </c>
    </row>
    <row r="2316" spans="3:3" hidden="1" x14ac:dyDescent="0.25">
      <c r="C2316" s="5">
        <v>1055710384</v>
      </c>
    </row>
    <row r="2317" spans="3:3" hidden="1" x14ac:dyDescent="0.25">
      <c r="C2317" s="5">
        <v>1056075475</v>
      </c>
    </row>
    <row r="2318" spans="3:3" hidden="1" x14ac:dyDescent="0.25">
      <c r="C2318" s="5">
        <v>4282077</v>
      </c>
    </row>
    <row r="2319" spans="3:3" hidden="1" x14ac:dyDescent="0.25">
      <c r="C2319" s="5">
        <v>4288442</v>
      </c>
    </row>
    <row r="2320" spans="3:3" hidden="1" x14ac:dyDescent="0.25">
      <c r="C2320" s="5">
        <v>6776905</v>
      </c>
    </row>
    <row r="2321" spans="3:8" hidden="1" x14ac:dyDescent="0.25">
      <c r="C2321" s="5">
        <v>7168481</v>
      </c>
    </row>
    <row r="2322" spans="3:8" hidden="1" x14ac:dyDescent="0.25">
      <c r="C2322" s="5">
        <v>7173827</v>
      </c>
    </row>
    <row r="2323" spans="3:8" hidden="1" x14ac:dyDescent="0.25">
      <c r="C2323" s="5">
        <v>7178894</v>
      </c>
    </row>
    <row r="2324" spans="3:8" hidden="1" x14ac:dyDescent="0.25">
      <c r="C2324" s="5">
        <v>7179651</v>
      </c>
    </row>
    <row r="2325" spans="3:8" hidden="1" x14ac:dyDescent="0.25">
      <c r="C2325" s="5">
        <v>7185972</v>
      </c>
    </row>
    <row r="2326" spans="3:8" hidden="1" x14ac:dyDescent="0.25">
      <c r="C2326" s="5">
        <v>7188404</v>
      </c>
    </row>
    <row r="2327" spans="3:8" x14ac:dyDescent="0.25">
      <c r="C2327" s="5">
        <v>388</v>
      </c>
      <c r="D2327" t="s">
        <v>3356</v>
      </c>
      <c r="E2327" t="str">
        <f>+CONCATENATE(C2327," ",D2327)</f>
        <v>388 LISTADO DE DESCUENTOS</v>
      </c>
      <c r="G2327" t="s">
        <v>3357</v>
      </c>
      <c r="H2327" t="str">
        <f>+CONCATENATE(C2327," ",G2327)</f>
        <v>388 CUENTA DE COBRO</v>
      </c>
    </row>
    <row r="2328" spans="3:8" hidden="1" x14ac:dyDescent="0.25">
      <c r="C2328" s="5">
        <v>1006258668</v>
      </c>
    </row>
    <row r="2329" spans="3:8" hidden="1" x14ac:dyDescent="0.25">
      <c r="C2329" s="5">
        <v>1006307127</v>
      </c>
    </row>
    <row r="2330" spans="3:8" hidden="1" x14ac:dyDescent="0.25">
      <c r="C2330" s="5">
        <v>1017208791</v>
      </c>
    </row>
    <row r="2331" spans="3:8" hidden="1" x14ac:dyDescent="0.25">
      <c r="C2331" s="5">
        <v>1113630846</v>
      </c>
    </row>
    <row r="2332" spans="3:8" hidden="1" x14ac:dyDescent="0.25">
      <c r="C2332" s="5">
        <v>1113634004</v>
      </c>
    </row>
    <row r="2333" spans="3:8" hidden="1" x14ac:dyDescent="0.25">
      <c r="C2333" s="5">
        <v>1113694473</v>
      </c>
    </row>
    <row r="2334" spans="3:8" hidden="1" x14ac:dyDescent="0.25">
      <c r="C2334" s="5">
        <v>1113978680</v>
      </c>
    </row>
    <row r="2335" spans="3:8" hidden="1" x14ac:dyDescent="0.25">
      <c r="C2335" s="5">
        <v>1114245195</v>
      </c>
    </row>
    <row r="2336" spans="3:8" hidden="1" x14ac:dyDescent="0.25">
      <c r="C2336" s="5">
        <v>14704080</v>
      </c>
    </row>
    <row r="2337" spans="3:8" hidden="1" x14ac:dyDescent="0.25">
      <c r="C2337" s="5">
        <v>29675086</v>
      </c>
    </row>
    <row r="2338" spans="3:8" hidden="1" x14ac:dyDescent="0.25">
      <c r="C2338" s="5">
        <v>66768678</v>
      </c>
    </row>
    <row r="2339" spans="3:8" hidden="1" x14ac:dyDescent="0.25">
      <c r="C2339" s="5">
        <v>7102002</v>
      </c>
    </row>
    <row r="2340" spans="3:8" hidden="1" x14ac:dyDescent="0.25">
      <c r="C2340" s="5">
        <v>79222099</v>
      </c>
    </row>
    <row r="2341" spans="3:8" x14ac:dyDescent="0.25">
      <c r="C2341" s="5">
        <v>389</v>
      </c>
      <c r="D2341" t="s">
        <v>3356</v>
      </c>
      <c r="E2341" t="str">
        <f>+CONCATENATE(C2341," ",D2341)</f>
        <v>389 LISTADO DE DESCUENTOS</v>
      </c>
      <c r="G2341" t="s">
        <v>3357</v>
      </c>
      <c r="H2341" t="str">
        <f>+CONCATENATE(C2341," ",G2341)</f>
        <v>389 CUENTA DE COBRO</v>
      </c>
    </row>
    <row r="2342" spans="3:8" hidden="1" x14ac:dyDescent="0.25">
      <c r="C2342" s="5">
        <v>1152688755</v>
      </c>
    </row>
    <row r="2343" spans="3:8" hidden="1" x14ac:dyDescent="0.25">
      <c r="C2343" s="5">
        <v>43062218</v>
      </c>
    </row>
    <row r="2344" spans="3:8" hidden="1" x14ac:dyDescent="0.25">
      <c r="C2344" s="5">
        <v>4693400</v>
      </c>
    </row>
    <row r="2345" spans="3:8" x14ac:dyDescent="0.25">
      <c r="C2345" s="5">
        <v>391</v>
      </c>
      <c r="D2345" t="s">
        <v>3356</v>
      </c>
      <c r="E2345" t="str">
        <f>+CONCATENATE(C2345," ",D2345)</f>
        <v>391 LISTADO DE DESCUENTOS</v>
      </c>
      <c r="G2345" t="s">
        <v>3357</v>
      </c>
      <c r="H2345" t="str">
        <f>+CONCATENATE(C2345," ",G2345)</f>
        <v>391 CUENTA DE COBRO</v>
      </c>
    </row>
    <row r="2346" spans="3:8" hidden="1" x14ac:dyDescent="0.25">
      <c r="C2346" s="5">
        <v>51922971</v>
      </c>
    </row>
    <row r="2347" spans="3:8" hidden="1" x14ac:dyDescent="0.25">
      <c r="C2347" s="5">
        <v>590197</v>
      </c>
    </row>
    <row r="2348" spans="3:8" hidden="1" x14ac:dyDescent="0.25">
      <c r="C2348" s="5">
        <v>79459036</v>
      </c>
    </row>
    <row r="2349" spans="3:8" hidden="1" x14ac:dyDescent="0.25">
      <c r="C2349" s="5">
        <v>80145754</v>
      </c>
    </row>
    <row r="2350" spans="3:8" hidden="1" x14ac:dyDescent="0.25">
      <c r="C2350" s="5">
        <v>80902403</v>
      </c>
    </row>
    <row r="2351" spans="3:8" hidden="1" x14ac:dyDescent="0.25">
      <c r="C2351" s="5">
        <v>93437518</v>
      </c>
    </row>
    <row r="2352" spans="3:8" x14ac:dyDescent="0.25">
      <c r="C2352" s="5">
        <v>392</v>
      </c>
      <c r="D2352" t="s">
        <v>3356</v>
      </c>
      <c r="E2352" t="str">
        <f>+CONCATENATE(C2352," ",D2352)</f>
        <v>392 LISTADO DE DESCUENTOS</v>
      </c>
      <c r="G2352" t="s">
        <v>3357</v>
      </c>
      <c r="H2352" t="str">
        <f>+CONCATENATE(C2352," ",G2352)</f>
        <v>392 CUENTA DE COBRO</v>
      </c>
    </row>
    <row r="2353" spans="3:8" hidden="1" x14ac:dyDescent="0.25">
      <c r="C2353" s="5">
        <v>1052389242</v>
      </c>
    </row>
    <row r="2354" spans="3:8" hidden="1" x14ac:dyDescent="0.25">
      <c r="C2354" s="5">
        <v>78762579</v>
      </c>
    </row>
    <row r="2355" spans="3:8" hidden="1" x14ac:dyDescent="0.25">
      <c r="C2355" s="5">
        <v>79048992</v>
      </c>
    </row>
    <row r="2356" spans="3:8" x14ac:dyDescent="0.25">
      <c r="C2356" s="5">
        <v>393</v>
      </c>
      <c r="D2356" t="s">
        <v>3356</v>
      </c>
      <c r="E2356" t="str">
        <f>+CONCATENATE(C2356," ",D2356)</f>
        <v>393 LISTADO DE DESCUENTOS</v>
      </c>
      <c r="G2356" t="s">
        <v>3357</v>
      </c>
      <c r="H2356" t="str">
        <f>+CONCATENATE(C2356," ",G2356)</f>
        <v>393 CUENTA DE COBRO</v>
      </c>
    </row>
    <row r="2357" spans="3:8" hidden="1" x14ac:dyDescent="0.25">
      <c r="C2357" s="5">
        <v>1014219603</v>
      </c>
    </row>
    <row r="2358" spans="3:8" hidden="1" x14ac:dyDescent="0.25">
      <c r="C2358" s="5">
        <v>1030587750</v>
      </c>
    </row>
    <row r="2359" spans="3:8" hidden="1" x14ac:dyDescent="0.25">
      <c r="C2359" s="5">
        <v>10753105</v>
      </c>
    </row>
    <row r="2360" spans="3:8" hidden="1" x14ac:dyDescent="0.25">
      <c r="C2360" s="5">
        <v>1098683024</v>
      </c>
    </row>
    <row r="2361" spans="3:8" hidden="1" x14ac:dyDescent="0.25">
      <c r="C2361" s="5">
        <v>1113523832</v>
      </c>
    </row>
    <row r="2362" spans="3:8" hidden="1" x14ac:dyDescent="0.25">
      <c r="C2362" s="5">
        <v>1113619315</v>
      </c>
    </row>
    <row r="2363" spans="3:8" hidden="1" x14ac:dyDescent="0.25">
      <c r="C2363" s="5">
        <v>1113621305</v>
      </c>
    </row>
    <row r="2364" spans="3:8" hidden="1" x14ac:dyDescent="0.25">
      <c r="C2364" s="5">
        <v>1113623530</v>
      </c>
    </row>
    <row r="2365" spans="3:8" hidden="1" x14ac:dyDescent="0.25">
      <c r="C2365" s="5">
        <v>1113642256</v>
      </c>
    </row>
    <row r="2366" spans="3:8" hidden="1" x14ac:dyDescent="0.25">
      <c r="C2366" s="5">
        <v>1113657551</v>
      </c>
    </row>
    <row r="2367" spans="3:8" hidden="1" x14ac:dyDescent="0.25">
      <c r="C2367" s="5">
        <v>1114828082</v>
      </c>
    </row>
    <row r="2368" spans="3:8" hidden="1" x14ac:dyDescent="0.25">
      <c r="C2368" s="5">
        <v>1122405922</v>
      </c>
    </row>
    <row r="2369" spans="3:3" hidden="1" x14ac:dyDescent="0.25">
      <c r="C2369" s="5">
        <v>1130631617</v>
      </c>
    </row>
    <row r="2370" spans="3:3" hidden="1" x14ac:dyDescent="0.25">
      <c r="C2370" s="5">
        <v>1130640460</v>
      </c>
    </row>
    <row r="2371" spans="3:3" hidden="1" x14ac:dyDescent="0.25">
      <c r="C2371" s="5">
        <v>1143936331</v>
      </c>
    </row>
    <row r="2372" spans="3:3" hidden="1" x14ac:dyDescent="0.25">
      <c r="C2372" s="5">
        <v>14577191</v>
      </c>
    </row>
    <row r="2373" spans="3:3" hidden="1" x14ac:dyDescent="0.25">
      <c r="C2373" s="5">
        <v>14609897</v>
      </c>
    </row>
    <row r="2374" spans="3:3" hidden="1" x14ac:dyDescent="0.25">
      <c r="C2374" s="5">
        <v>14679768</v>
      </c>
    </row>
    <row r="2375" spans="3:3" hidden="1" x14ac:dyDescent="0.25">
      <c r="C2375" s="5">
        <v>14696459</v>
      </c>
    </row>
    <row r="2376" spans="3:3" hidden="1" x14ac:dyDescent="0.25">
      <c r="C2376" s="5">
        <v>14704079</v>
      </c>
    </row>
    <row r="2377" spans="3:3" hidden="1" x14ac:dyDescent="0.25">
      <c r="C2377" s="5">
        <v>16220681</v>
      </c>
    </row>
    <row r="2378" spans="3:3" hidden="1" x14ac:dyDescent="0.25">
      <c r="C2378" s="5">
        <v>16683947</v>
      </c>
    </row>
    <row r="2379" spans="3:3" hidden="1" x14ac:dyDescent="0.25">
      <c r="C2379" s="5">
        <v>16735020</v>
      </c>
    </row>
    <row r="2380" spans="3:3" hidden="1" x14ac:dyDescent="0.25">
      <c r="C2380" s="5">
        <v>16769468</v>
      </c>
    </row>
    <row r="2381" spans="3:3" hidden="1" x14ac:dyDescent="0.25">
      <c r="C2381" s="5">
        <v>16772433</v>
      </c>
    </row>
    <row r="2382" spans="3:3" hidden="1" x14ac:dyDescent="0.25">
      <c r="C2382" s="5">
        <v>16778672</v>
      </c>
    </row>
    <row r="2383" spans="3:3" hidden="1" x14ac:dyDescent="0.25">
      <c r="C2383" s="5">
        <v>16798577</v>
      </c>
    </row>
    <row r="2384" spans="3:3" hidden="1" x14ac:dyDescent="0.25">
      <c r="C2384" s="5">
        <v>16894720</v>
      </c>
    </row>
    <row r="2385" spans="3:3" hidden="1" x14ac:dyDescent="0.25">
      <c r="C2385" s="5">
        <v>16932370</v>
      </c>
    </row>
    <row r="2386" spans="3:3" hidden="1" x14ac:dyDescent="0.25">
      <c r="C2386" s="5">
        <v>20632377</v>
      </c>
    </row>
    <row r="2387" spans="3:3" hidden="1" x14ac:dyDescent="0.25">
      <c r="C2387" s="5">
        <v>2518216</v>
      </c>
    </row>
    <row r="2388" spans="3:3" hidden="1" x14ac:dyDescent="0.25">
      <c r="C2388" s="5">
        <v>26422633</v>
      </c>
    </row>
    <row r="2389" spans="3:3" hidden="1" x14ac:dyDescent="0.25">
      <c r="C2389" s="5">
        <v>31572380</v>
      </c>
    </row>
    <row r="2390" spans="3:3" hidden="1" x14ac:dyDescent="0.25">
      <c r="C2390" s="5">
        <v>31628531</v>
      </c>
    </row>
    <row r="2391" spans="3:3" hidden="1" x14ac:dyDescent="0.25">
      <c r="C2391" s="5">
        <v>49722075</v>
      </c>
    </row>
    <row r="2392" spans="3:3" hidden="1" x14ac:dyDescent="0.25">
      <c r="C2392" s="5">
        <v>55304992</v>
      </c>
    </row>
    <row r="2393" spans="3:3" hidden="1" x14ac:dyDescent="0.25">
      <c r="C2393" s="5">
        <v>6392695</v>
      </c>
    </row>
    <row r="2394" spans="3:3" hidden="1" x14ac:dyDescent="0.25">
      <c r="C2394" s="5">
        <v>6464898</v>
      </c>
    </row>
    <row r="2395" spans="3:3" hidden="1" x14ac:dyDescent="0.25">
      <c r="C2395" s="5">
        <v>66927638</v>
      </c>
    </row>
    <row r="2396" spans="3:3" hidden="1" x14ac:dyDescent="0.25">
      <c r="C2396" s="5">
        <v>66927673</v>
      </c>
    </row>
    <row r="2397" spans="3:3" hidden="1" x14ac:dyDescent="0.25">
      <c r="C2397" s="5">
        <v>66929863</v>
      </c>
    </row>
    <row r="2398" spans="3:3" hidden="1" x14ac:dyDescent="0.25">
      <c r="C2398" s="5">
        <v>67023605</v>
      </c>
    </row>
    <row r="2399" spans="3:3" hidden="1" x14ac:dyDescent="0.25">
      <c r="C2399" s="5">
        <v>71318468</v>
      </c>
    </row>
    <row r="2400" spans="3:3" hidden="1" x14ac:dyDescent="0.25">
      <c r="C2400" s="5">
        <v>76041614</v>
      </c>
    </row>
    <row r="2401" spans="3:8" hidden="1" x14ac:dyDescent="0.25">
      <c r="C2401" s="5">
        <v>79322253</v>
      </c>
    </row>
    <row r="2402" spans="3:8" hidden="1" x14ac:dyDescent="0.25">
      <c r="C2402" s="5">
        <v>79501364</v>
      </c>
    </row>
    <row r="2403" spans="3:8" hidden="1" x14ac:dyDescent="0.25">
      <c r="C2403" s="5">
        <v>79661774</v>
      </c>
    </row>
    <row r="2404" spans="3:8" hidden="1" x14ac:dyDescent="0.25">
      <c r="C2404" s="5">
        <v>79861093</v>
      </c>
    </row>
    <row r="2405" spans="3:8" hidden="1" x14ac:dyDescent="0.25">
      <c r="C2405" s="5">
        <v>79895507</v>
      </c>
    </row>
    <row r="2406" spans="3:8" hidden="1" x14ac:dyDescent="0.25">
      <c r="C2406" s="5">
        <v>94063854</v>
      </c>
    </row>
    <row r="2407" spans="3:8" hidden="1" x14ac:dyDescent="0.25">
      <c r="C2407" s="5">
        <v>94064681</v>
      </c>
    </row>
    <row r="2408" spans="3:8" hidden="1" x14ac:dyDescent="0.25">
      <c r="C2408" s="5">
        <v>94064803</v>
      </c>
    </row>
    <row r="2409" spans="3:8" hidden="1" x14ac:dyDescent="0.25">
      <c r="C2409" s="5">
        <v>94299967</v>
      </c>
    </row>
    <row r="2410" spans="3:8" hidden="1" x14ac:dyDescent="0.25">
      <c r="C2410" s="5">
        <v>94300686</v>
      </c>
    </row>
    <row r="2411" spans="3:8" hidden="1" x14ac:dyDescent="0.25">
      <c r="C2411" s="5">
        <v>94312931</v>
      </c>
    </row>
    <row r="2412" spans="3:8" hidden="1" x14ac:dyDescent="0.25">
      <c r="C2412" s="5">
        <v>94391598</v>
      </c>
    </row>
    <row r="2413" spans="3:8" hidden="1" x14ac:dyDescent="0.25">
      <c r="C2413" s="5">
        <v>94503288</v>
      </c>
    </row>
    <row r="2414" spans="3:8" hidden="1" x14ac:dyDescent="0.25">
      <c r="C2414" s="5">
        <v>94533098</v>
      </c>
    </row>
    <row r="2415" spans="3:8" x14ac:dyDescent="0.25">
      <c r="C2415" s="5">
        <v>394</v>
      </c>
      <c r="D2415" t="s">
        <v>3356</v>
      </c>
      <c r="E2415" t="str">
        <f>+CONCATENATE(C2415," ",D2415)</f>
        <v>394 LISTADO DE DESCUENTOS</v>
      </c>
      <c r="G2415" t="s">
        <v>3357</v>
      </c>
      <c r="H2415" t="str">
        <f>+CONCATENATE(C2415," ",G2415)</f>
        <v>394 CUENTA DE COBRO</v>
      </c>
    </row>
    <row r="2416" spans="3:8" hidden="1" x14ac:dyDescent="0.25">
      <c r="C2416" s="5">
        <v>1017221167</v>
      </c>
    </row>
    <row r="2417" spans="3:8" hidden="1" x14ac:dyDescent="0.25">
      <c r="C2417" s="5">
        <v>1064123625</v>
      </c>
    </row>
    <row r="2418" spans="3:8" x14ac:dyDescent="0.25">
      <c r="C2418" s="5">
        <v>395</v>
      </c>
      <c r="D2418" t="s">
        <v>3356</v>
      </c>
      <c r="E2418" t="str">
        <f>+CONCATENATE(C2418," ",D2418)</f>
        <v>395 LISTADO DE DESCUENTOS</v>
      </c>
      <c r="G2418" t="s">
        <v>3357</v>
      </c>
      <c r="H2418" t="str">
        <f>+CONCATENATE(C2418," ",G2418)</f>
        <v>395 CUENTA DE COBRO</v>
      </c>
    </row>
    <row r="2419" spans="3:8" hidden="1" x14ac:dyDescent="0.25">
      <c r="C2419" s="5">
        <v>1144036169</v>
      </c>
    </row>
    <row r="2420" spans="3:8" hidden="1" x14ac:dyDescent="0.25">
      <c r="C2420" s="5">
        <v>16744017</v>
      </c>
    </row>
    <row r="2421" spans="3:8" hidden="1" x14ac:dyDescent="0.25">
      <c r="C2421" s="5">
        <v>16771120</v>
      </c>
    </row>
    <row r="2422" spans="3:8" hidden="1" x14ac:dyDescent="0.25">
      <c r="C2422" s="5">
        <v>94375437</v>
      </c>
    </row>
    <row r="2423" spans="3:8" hidden="1" x14ac:dyDescent="0.25">
      <c r="C2423" s="5">
        <v>94399600</v>
      </c>
    </row>
    <row r="2424" spans="3:8" hidden="1" x14ac:dyDescent="0.25">
      <c r="C2424" s="5">
        <v>94418363</v>
      </c>
    </row>
    <row r="2425" spans="3:8" hidden="1" x14ac:dyDescent="0.25">
      <c r="C2425" s="5">
        <v>94431176</v>
      </c>
    </row>
    <row r="2426" spans="3:8" hidden="1" x14ac:dyDescent="0.25">
      <c r="C2426" s="5">
        <v>94446029</v>
      </c>
    </row>
    <row r="2427" spans="3:8" x14ac:dyDescent="0.25">
      <c r="C2427" s="5">
        <v>396</v>
      </c>
      <c r="D2427" t="s">
        <v>3356</v>
      </c>
      <c r="E2427" t="str">
        <f>+CONCATENATE(C2427," ",D2427)</f>
        <v>396 LISTADO DE DESCUENTOS</v>
      </c>
      <c r="G2427" t="s">
        <v>3357</v>
      </c>
      <c r="H2427" t="str">
        <f>+CONCATENATE(C2427," ",G2427)</f>
        <v>396 CUENTA DE COBRO</v>
      </c>
    </row>
    <row r="2428" spans="3:8" hidden="1" x14ac:dyDescent="0.25">
      <c r="C2428" s="5">
        <v>13850640</v>
      </c>
    </row>
    <row r="2429" spans="3:8" hidden="1" x14ac:dyDescent="0.25">
      <c r="C2429" s="5">
        <v>79515402</v>
      </c>
    </row>
    <row r="2430" spans="3:8" hidden="1" x14ac:dyDescent="0.25">
      <c r="C2430" s="5">
        <v>79761063</v>
      </c>
    </row>
    <row r="2431" spans="3:8" x14ac:dyDescent="0.25">
      <c r="C2431" s="5">
        <v>397</v>
      </c>
      <c r="D2431" t="s">
        <v>3356</v>
      </c>
      <c r="E2431" t="str">
        <f>+CONCATENATE(C2431," ",D2431)</f>
        <v>397 LISTADO DE DESCUENTOS</v>
      </c>
      <c r="G2431" t="s">
        <v>3357</v>
      </c>
      <c r="H2431" t="str">
        <f>+CONCATENATE(C2431," ",G2431)</f>
        <v>397 CUENTA DE COBRO</v>
      </c>
    </row>
    <row r="2432" spans="3:8" hidden="1" x14ac:dyDescent="0.25">
      <c r="C2432" s="5">
        <v>1013661364</v>
      </c>
    </row>
    <row r="2433" spans="3:8" hidden="1" x14ac:dyDescent="0.25">
      <c r="C2433" s="5">
        <v>80035482</v>
      </c>
    </row>
    <row r="2434" spans="3:8" x14ac:dyDescent="0.25">
      <c r="C2434" s="5">
        <v>400</v>
      </c>
      <c r="D2434" t="s">
        <v>3356</v>
      </c>
      <c r="E2434" t="str">
        <f>+CONCATENATE(C2434," ",D2434)</f>
        <v>400 LISTADO DE DESCUENTOS</v>
      </c>
      <c r="G2434" t="s">
        <v>3357</v>
      </c>
      <c r="H2434" t="str">
        <f>+CONCATENATE(C2434," ",G2434)</f>
        <v>400 CUENTA DE COBRO</v>
      </c>
    </row>
    <row r="2435" spans="3:8" hidden="1" x14ac:dyDescent="0.25">
      <c r="C2435" s="5">
        <v>1032436294</v>
      </c>
    </row>
    <row r="2436" spans="3:8" x14ac:dyDescent="0.25">
      <c r="C2436" s="5">
        <v>402</v>
      </c>
      <c r="D2436" t="s">
        <v>3356</v>
      </c>
      <c r="E2436" t="str">
        <f>+CONCATENATE(C2436," ",D2436)</f>
        <v>402 LISTADO DE DESCUENTOS</v>
      </c>
      <c r="G2436" t="s">
        <v>3357</v>
      </c>
      <c r="H2436" t="str">
        <f>+CONCATENATE(C2436," ",G2436)</f>
        <v>402 CUENTA DE COBRO</v>
      </c>
    </row>
    <row r="2437" spans="3:8" hidden="1" x14ac:dyDescent="0.25">
      <c r="C2437" s="5">
        <v>79736955</v>
      </c>
    </row>
    <row r="2438" spans="3:8" x14ac:dyDescent="0.25">
      <c r="C2438" s="5">
        <v>403</v>
      </c>
      <c r="D2438" t="s">
        <v>3356</v>
      </c>
      <c r="E2438" t="str">
        <f>+CONCATENATE(C2438," ",D2438)</f>
        <v>403 LISTADO DE DESCUENTOS</v>
      </c>
      <c r="G2438" t="s">
        <v>3357</v>
      </c>
      <c r="H2438" t="str">
        <f>+CONCATENATE(C2438," ",G2438)</f>
        <v>403 CUENTA DE COBRO</v>
      </c>
    </row>
    <row r="2439" spans="3:8" hidden="1" x14ac:dyDescent="0.25">
      <c r="C2439" s="5">
        <v>52323043</v>
      </c>
    </row>
    <row r="2440" spans="3:8" hidden="1" x14ac:dyDescent="0.25">
      <c r="C2440" s="5">
        <v>80076115</v>
      </c>
    </row>
    <row r="2441" spans="3:8" x14ac:dyDescent="0.25">
      <c r="C2441" s="5">
        <v>404</v>
      </c>
      <c r="D2441" t="s">
        <v>3356</v>
      </c>
      <c r="E2441" t="str">
        <f>+CONCATENATE(C2441," ",D2441)</f>
        <v>404 LISTADO DE DESCUENTOS</v>
      </c>
      <c r="G2441" t="s">
        <v>3357</v>
      </c>
      <c r="H2441" t="str">
        <f>+CONCATENATE(C2441," ",G2441)</f>
        <v>404 CUENTA DE COBRO</v>
      </c>
    </row>
    <row r="2442" spans="3:8" hidden="1" x14ac:dyDescent="0.25">
      <c r="C2442" s="5">
        <v>52237623</v>
      </c>
    </row>
    <row r="2443" spans="3:8" hidden="1" x14ac:dyDescent="0.25">
      <c r="C2443" s="5">
        <v>53006623</v>
      </c>
    </row>
    <row r="2444" spans="3:8" x14ac:dyDescent="0.25">
      <c r="C2444" s="5">
        <v>405</v>
      </c>
      <c r="D2444" t="s">
        <v>3356</v>
      </c>
      <c r="E2444" t="str">
        <f>+CONCATENATE(C2444," ",D2444)</f>
        <v>405 LISTADO DE DESCUENTOS</v>
      </c>
      <c r="G2444" t="s">
        <v>3357</v>
      </c>
      <c r="H2444" t="str">
        <f>+CONCATENATE(C2444," ",G2444)</f>
        <v>405 CUENTA DE COBRO</v>
      </c>
    </row>
    <row r="2445" spans="3:8" hidden="1" x14ac:dyDescent="0.25">
      <c r="C2445" s="5">
        <v>1007333683</v>
      </c>
    </row>
    <row r="2446" spans="3:8" hidden="1" x14ac:dyDescent="0.25">
      <c r="C2446" s="5">
        <v>1014267141</v>
      </c>
    </row>
    <row r="2447" spans="3:8" hidden="1" x14ac:dyDescent="0.25">
      <c r="C2447" s="5">
        <v>1032440001</v>
      </c>
    </row>
    <row r="2448" spans="3:8" hidden="1" x14ac:dyDescent="0.25">
      <c r="C2448" s="5">
        <v>1130677734</v>
      </c>
    </row>
    <row r="2449" spans="3:8" hidden="1" x14ac:dyDescent="0.25">
      <c r="C2449" s="5">
        <v>1144064471</v>
      </c>
    </row>
    <row r="2450" spans="3:8" hidden="1" x14ac:dyDescent="0.25">
      <c r="C2450" s="5">
        <v>1144083884</v>
      </c>
    </row>
    <row r="2451" spans="3:8" hidden="1" x14ac:dyDescent="0.25">
      <c r="C2451" s="5">
        <v>1152686247</v>
      </c>
    </row>
    <row r="2452" spans="3:8" hidden="1" x14ac:dyDescent="0.25">
      <c r="C2452" s="5">
        <v>15488466</v>
      </c>
    </row>
    <row r="2453" spans="3:8" hidden="1" x14ac:dyDescent="0.25">
      <c r="C2453" s="5">
        <v>52728388</v>
      </c>
    </row>
    <row r="2454" spans="3:8" hidden="1" x14ac:dyDescent="0.25">
      <c r="C2454" s="5">
        <v>67028480</v>
      </c>
    </row>
    <row r="2455" spans="3:8" hidden="1" x14ac:dyDescent="0.25">
      <c r="C2455" s="5">
        <v>71792325</v>
      </c>
    </row>
    <row r="2456" spans="3:8" x14ac:dyDescent="0.25">
      <c r="C2456" s="5">
        <v>408</v>
      </c>
      <c r="D2456" t="s">
        <v>3356</v>
      </c>
      <c r="E2456" t="str">
        <f>+CONCATENATE(C2456," ",D2456)</f>
        <v>408 LISTADO DE DESCUENTOS</v>
      </c>
      <c r="G2456" t="s">
        <v>3357</v>
      </c>
      <c r="H2456" t="str">
        <f>+CONCATENATE(C2456," ",G2456)</f>
        <v>408 CUENTA DE COBRO</v>
      </c>
    </row>
    <row r="2457" spans="3:8" hidden="1" x14ac:dyDescent="0.25">
      <c r="C2457" s="5">
        <v>1026576993</v>
      </c>
    </row>
    <row r="2458" spans="3:8" hidden="1" x14ac:dyDescent="0.25">
      <c r="C2458" s="5">
        <v>1090436344</v>
      </c>
    </row>
    <row r="2459" spans="3:8" hidden="1" x14ac:dyDescent="0.25">
      <c r="C2459" s="5">
        <v>35510846</v>
      </c>
    </row>
    <row r="2460" spans="3:8" hidden="1" x14ac:dyDescent="0.25">
      <c r="C2460" s="5">
        <v>80741628</v>
      </c>
    </row>
    <row r="2461" spans="3:8" x14ac:dyDescent="0.25">
      <c r="C2461" s="5">
        <v>411</v>
      </c>
      <c r="D2461" t="s">
        <v>3356</v>
      </c>
      <c r="E2461" t="str">
        <f>+CONCATENATE(C2461," ",D2461)</f>
        <v>411 LISTADO DE DESCUENTOS</v>
      </c>
      <c r="G2461" t="s">
        <v>3357</v>
      </c>
      <c r="H2461" t="str">
        <f>+CONCATENATE(C2461," ",G2461)</f>
        <v>411 CUENTA DE COBRO</v>
      </c>
    </row>
    <row r="2462" spans="3:8" hidden="1" x14ac:dyDescent="0.25">
      <c r="C2462" s="5">
        <v>1058844097</v>
      </c>
    </row>
    <row r="2463" spans="3:8" hidden="1" x14ac:dyDescent="0.25">
      <c r="C2463" s="5">
        <v>19495085</v>
      </c>
    </row>
    <row r="2464" spans="3:8" x14ac:dyDescent="0.25">
      <c r="C2464" s="5">
        <v>413</v>
      </c>
      <c r="D2464" t="s">
        <v>3356</v>
      </c>
      <c r="E2464" t="str">
        <f>+CONCATENATE(C2464," ",D2464)</f>
        <v>413 LISTADO DE DESCUENTOS</v>
      </c>
      <c r="G2464" t="s">
        <v>3357</v>
      </c>
      <c r="H2464" t="str">
        <f>+CONCATENATE(C2464," ",G2464)</f>
        <v>413 CUENTA DE COBRO</v>
      </c>
    </row>
    <row r="2465" spans="3:8" hidden="1" x14ac:dyDescent="0.25">
      <c r="C2465" s="5">
        <v>1018485721</v>
      </c>
    </row>
    <row r="2466" spans="3:8" hidden="1" x14ac:dyDescent="0.25">
      <c r="C2466" s="5">
        <v>1030581989</v>
      </c>
    </row>
    <row r="2467" spans="3:8" hidden="1" x14ac:dyDescent="0.25">
      <c r="C2467" s="5">
        <v>43824130</v>
      </c>
    </row>
    <row r="2468" spans="3:8" hidden="1" x14ac:dyDescent="0.25">
      <c r="C2468" s="5">
        <v>52875712</v>
      </c>
    </row>
    <row r="2469" spans="3:8" hidden="1" x14ac:dyDescent="0.25">
      <c r="C2469" s="5">
        <v>80199062</v>
      </c>
    </row>
    <row r="2470" spans="3:8" x14ac:dyDescent="0.25">
      <c r="C2470" s="5">
        <v>414</v>
      </c>
      <c r="D2470" t="s">
        <v>3356</v>
      </c>
      <c r="E2470" t="str">
        <f>+CONCATENATE(C2470," ",D2470)</f>
        <v>414 LISTADO DE DESCUENTOS</v>
      </c>
      <c r="G2470" t="s">
        <v>3357</v>
      </c>
      <c r="H2470" t="str">
        <f>+CONCATENATE(C2470," ",G2470)</f>
        <v>414 CUENTA DE COBRO</v>
      </c>
    </row>
    <row r="2471" spans="3:8" hidden="1" x14ac:dyDescent="0.25">
      <c r="C2471" s="5">
        <v>39754390</v>
      </c>
    </row>
    <row r="2472" spans="3:8" hidden="1" x14ac:dyDescent="0.25">
      <c r="C2472" s="5">
        <v>45741637</v>
      </c>
    </row>
    <row r="2473" spans="3:8" hidden="1" x14ac:dyDescent="0.25">
      <c r="C2473" s="5">
        <v>52326593</v>
      </c>
    </row>
    <row r="2474" spans="3:8" x14ac:dyDescent="0.25">
      <c r="C2474" s="5">
        <v>415</v>
      </c>
      <c r="D2474" t="s">
        <v>3356</v>
      </c>
      <c r="E2474" t="str">
        <f>+CONCATENATE(C2474," ",D2474)</f>
        <v>415 LISTADO DE DESCUENTOS</v>
      </c>
      <c r="G2474" t="s">
        <v>3357</v>
      </c>
      <c r="H2474" t="str">
        <f>+CONCATENATE(C2474," ",G2474)</f>
        <v>415 CUENTA DE COBRO</v>
      </c>
    </row>
    <row r="2475" spans="3:8" hidden="1" x14ac:dyDescent="0.25">
      <c r="C2475" s="5">
        <v>1016026736</v>
      </c>
    </row>
    <row r="2476" spans="3:8" hidden="1" x14ac:dyDescent="0.25">
      <c r="C2476" s="5">
        <v>11231916</v>
      </c>
    </row>
    <row r="2477" spans="3:8" hidden="1" x14ac:dyDescent="0.25">
      <c r="C2477" s="5">
        <v>65770878</v>
      </c>
    </row>
    <row r="2478" spans="3:8" x14ac:dyDescent="0.25">
      <c r="C2478" s="5">
        <v>416</v>
      </c>
      <c r="D2478" t="s">
        <v>3356</v>
      </c>
      <c r="E2478" t="str">
        <f>+CONCATENATE(C2478," ",D2478)</f>
        <v>416 LISTADO DE DESCUENTOS</v>
      </c>
      <c r="G2478" t="s">
        <v>3357</v>
      </c>
      <c r="H2478" t="str">
        <f>+CONCATENATE(C2478," ",G2478)</f>
        <v>416 CUENTA DE COBRO</v>
      </c>
    </row>
    <row r="2479" spans="3:8" hidden="1" x14ac:dyDescent="0.25">
      <c r="C2479" s="5">
        <v>10115349</v>
      </c>
    </row>
    <row r="2480" spans="3:8" hidden="1" x14ac:dyDescent="0.25">
      <c r="C2480" s="5">
        <v>80490405</v>
      </c>
    </row>
    <row r="2481" spans="3:8" x14ac:dyDescent="0.25">
      <c r="C2481" s="5">
        <v>417</v>
      </c>
      <c r="D2481" t="s">
        <v>3356</v>
      </c>
      <c r="E2481" t="str">
        <f>+CONCATENATE(C2481," ",D2481)</f>
        <v>417 LISTADO DE DESCUENTOS</v>
      </c>
      <c r="G2481" t="s">
        <v>3357</v>
      </c>
      <c r="H2481" t="str">
        <f>+CONCATENATE(C2481," ",G2481)</f>
        <v>417 CUENTA DE COBRO</v>
      </c>
    </row>
    <row r="2482" spans="3:8" hidden="1" x14ac:dyDescent="0.25">
      <c r="C2482" s="5">
        <v>1143932200</v>
      </c>
    </row>
    <row r="2483" spans="3:8" hidden="1" x14ac:dyDescent="0.25">
      <c r="C2483" s="5">
        <v>31907220</v>
      </c>
    </row>
    <row r="2484" spans="3:8" hidden="1" x14ac:dyDescent="0.25">
      <c r="C2484" s="5">
        <v>79279248</v>
      </c>
    </row>
    <row r="2485" spans="3:8" x14ac:dyDescent="0.25">
      <c r="C2485" s="5">
        <v>418</v>
      </c>
      <c r="D2485" t="s">
        <v>3356</v>
      </c>
      <c r="E2485" t="str">
        <f>+CONCATENATE(C2485," ",D2485)</f>
        <v>418 LISTADO DE DESCUENTOS</v>
      </c>
      <c r="G2485" t="s">
        <v>3357</v>
      </c>
      <c r="H2485" t="str">
        <f>+CONCATENATE(C2485," ",G2485)</f>
        <v>418 CUENTA DE COBRO</v>
      </c>
    </row>
    <row r="2486" spans="3:8" hidden="1" x14ac:dyDescent="0.25">
      <c r="C2486" s="5">
        <v>79880226</v>
      </c>
    </row>
    <row r="2487" spans="3:8" x14ac:dyDescent="0.25">
      <c r="C2487" s="5">
        <v>419</v>
      </c>
      <c r="D2487" t="s">
        <v>3356</v>
      </c>
      <c r="E2487" t="str">
        <f>+CONCATENATE(C2487," ",D2487)</f>
        <v>419 LISTADO DE DESCUENTOS</v>
      </c>
      <c r="G2487" t="s">
        <v>3357</v>
      </c>
      <c r="H2487" t="str">
        <f>+CONCATENATE(C2487," ",G2487)</f>
        <v>419 CUENTA DE COBRO</v>
      </c>
    </row>
    <row r="2488" spans="3:8" hidden="1" x14ac:dyDescent="0.25">
      <c r="C2488" s="5">
        <v>1151955047</v>
      </c>
    </row>
    <row r="2489" spans="3:8" hidden="1" x14ac:dyDescent="0.25">
      <c r="C2489" s="5">
        <v>25234223</v>
      </c>
    </row>
    <row r="2490" spans="3:8" hidden="1" x14ac:dyDescent="0.25">
      <c r="C2490" s="5">
        <v>29951631</v>
      </c>
    </row>
    <row r="2491" spans="3:8" hidden="1" x14ac:dyDescent="0.25">
      <c r="C2491" s="5">
        <v>31984363</v>
      </c>
    </row>
    <row r="2492" spans="3:8" hidden="1" x14ac:dyDescent="0.25">
      <c r="C2492" s="5">
        <v>66753126</v>
      </c>
    </row>
    <row r="2493" spans="3:8" hidden="1" x14ac:dyDescent="0.25">
      <c r="C2493" s="5">
        <v>66819934</v>
      </c>
    </row>
    <row r="2494" spans="3:8" x14ac:dyDescent="0.25">
      <c r="C2494" s="5">
        <v>420</v>
      </c>
      <c r="D2494" t="s">
        <v>3356</v>
      </c>
      <c r="E2494" t="str">
        <f>+CONCATENATE(C2494," ",D2494)</f>
        <v>420 LISTADO DE DESCUENTOS</v>
      </c>
      <c r="G2494" t="s">
        <v>3357</v>
      </c>
      <c r="H2494" t="str">
        <f>+CONCATENATE(C2494," ",G2494)</f>
        <v>420 CUENTA DE COBRO</v>
      </c>
    </row>
    <row r="2495" spans="3:8" hidden="1" x14ac:dyDescent="0.25">
      <c r="C2495" s="5">
        <v>1107049440</v>
      </c>
    </row>
    <row r="2496" spans="3:8" hidden="1" x14ac:dyDescent="0.25">
      <c r="C2496" s="5">
        <v>1144162321</v>
      </c>
    </row>
    <row r="2497" spans="3:8" hidden="1" x14ac:dyDescent="0.25">
      <c r="C2497" s="5">
        <v>16708757</v>
      </c>
    </row>
    <row r="2498" spans="3:8" hidden="1" x14ac:dyDescent="0.25">
      <c r="C2498" s="5">
        <v>34546751</v>
      </c>
    </row>
    <row r="2499" spans="3:8" hidden="1" x14ac:dyDescent="0.25">
      <c r="C2499" s="5">
        <v>94332257</v>
      </c>
    </row>
    <row r="2500" spans="3:8" x14ac:dyDescent="0.25">
      <c r="C2500" s="5">
        <v>421</v>
      </c>
      <c r="D2500" t="s">
        <v>3356</v>
      </c>
      <c r="E2500" t="str">
        <f>+CONCATENATE(C2500," ",D2500)</f>
        <v>421 LISTADO DE DESCUENTOS</v>
      </c>
      <c r="G2500" t="s">
        <v>3357</v>
      </c>
      <c r="H2500" t="str">
        <f>+CONCATENATE(C2500," ",G2500)</f>
        <v>421 CUENTA DE COBRO</v>
      </c>
    </row>
    <row r="2501" spans="3:8" hidden="1" x14ac:dyDescent="0.25">
      <c r="C2501" s="5">
        <v>1073516770</v>
      </c>
    </row>
    <row r="2502" spans="3:8" x14ac:dyDescent="0.25">
      <c r="C2502" s="5">
        <v>422</v>
      </c>
      <c r="D2502" t="s">
        <v>3356</v>
      </c>
      <c r="E2502" t="str">
        <f>+CONCATENATE(C2502," ",D2502)</f>
        <v>422 LISTADO DE DESCUENTOS</v>
      </c>
      <c r="G2502" t="s">
        <v>3357</v>
      </c>
      <c r="H2502" t="str">
        <f>+CONCATENATE(C2502," ",G2502)</f>
        <v>422 CUENTA DE COBRO</v>
      </c>
    </row>
    <row r="2503" spans="3:8" hidden="1" x14ac:dyDescent="0.25">
      <c r="C2503" s="5">
        <v>1013610417</v>
      </c>
    </row>
    <row r="2504" spans="3:8" hidden="1" x14ac:dyDescent="0.25">
      <c r="C2504" s="5">
        <v>1036635595</v>
      </c>
    </row>
    <row r="2505" spans="3:8" hidden="1" x14ac:dyDescent="0.25">
      <c r="C2505" s="5">
        <v>1087998353</v>
      </c>
    </row>
    <row r="2506" spans="3:8" hidden="1" x14ac:dyDescent="0.25">
      <c r="C2506" s="5">
        <v>1113652393</v>
      </c>
    </row>
    <row r="2507" spans="3:8" hidden="1" x14ac:dyDescent="0.25">
      <c r="C2507" s="5">
        <v>18596701</v>
      </c>
    </row>
    <row r="2508" spans="3:8" hidden="1" x14ac:dyDescent="0.25">
      <c r="C2508" s="5">
        <v>23085465</v>
      </c>
    </row>
    <row r="2509" spans="3:8" hidden="1" x14ac:dyDescent="0.25">
      <c r="C2509" s="5">
        <v>29683866</v>
      </c>
    </row>
    <row r="2510" spans="3:8" hidden="1" x14ac:dyDescent="0.25">
      <c r="C2510" s="5">
        <v>32351865</v>
      </c>
    </row>
    <row r="2511" spans="3:8" hidden="1" x14ac:dyDescent="0.25">
      <c r="C2511" s="5">
        <v>33992132</v>
      </c>
    </row>
    <row r="2512" spans="3:8" hidden="1" x14ac:dyDescent="0.25">
      <c r="C2512" s="5">
        <v>39418206</v>
      </c>
    </row>
    <row r="2513" spans="3:8" hidden="1" x14ac:dyDescent="0.25">
      <c r="C2513" s="5">
        <v>40445952</v>
      </c>
    </row>
    <row r="2514" spans="3:8" hidden="1" x14ac:dyDescent="0.25">
      <c r="C2514" s="5">
        <v>43147197</v>
      </c>
    </row>
    <row r="2515" spans="3:8" hidden="1" x14ac:dyDescent="0.25">
      <c r="C2515" s="5">
        <v>52218645</v>
      </c>
    </row>
    <row r="2516" spans="3:8" hidden="1" x14ac:dyDescent="0.25">
      <c r="C2516" s="5">
        <v>52300098</v>
      </c>
    </row>
    <row r="2517" spans="3:8" hidden="1" x14ac:dyDescent="0.25">
      <c r="C2517" s="5">
        <v>52303667</v>
      </c>
    </row>
    <row r="2518" spans="3:8" hidden="1" x14ac:dyDescent="0.25">
      <c r="C2518" s="5">
        <v>66836364</v>
      </c>
    </row>
    <row r="2519" spans="3:8" hidden="1" x14ac:dyDescent="0.25">
      <c r="C2519" s="5">
        <v>7228204</v>
      </c>
    </row>
    <row r="2520" spans="3:8" hidden="1" x14ac:dyDescent="0.25">
      <c r="C2520" s="5">
        <v>79561381</v>
      </c>
    </row>
    <row r="2521" spans="3:8" hidden="1" x14ac:dyDescent="0.25">
      <c r="C2521" s="5">
        <v>9620172</v>
      </c>
    </row>
    <row r="2522" spans="3:8" x14ac:dyDescent="0.25">
      <c r="C2522" s="5">
        <v>424</v>
      </c>
      <c r="D2522" t="s">
        <v>3356</v>
      </c>
      <c r="E2522" t="str">
        <f>+CONCATENATE(C2522," ",D2522)</f>
        <v>424 LISTADO DE DESCUENTOS</v>
      </c>
      <c r="G2522" t="s">
        <v>3357</v>
      </c>
      <c r="H2522" t="str">
        <f>+CONCATENATE(C2522," ",G2522)</f>
        <v>424 CUENTA DE COBRO</v>
      </c>
    </row>
    <row r="2523" spans="3:8" hidden="1" x14ac:dyDescent="0.25">
      <c r="C2523" s="5">
        <v>1000214133</v>
      </c>
    </row>
    <row r="2524" spans="3:8" x14ac:dyDescent="0.25">
      <c r="C2524" s="5">
        <v>426</v>
      </c>
      <c r="D2524" t="s">
        <v>3356</v>
      </c>
      <c r="E2524" t="str">
        <f>+CONCATENATE(C2524," ",D2524)</f>
        <v>426 LISTADO DE DESCUENTOS</v>
      </c>
      <c r="G2524" t="s">
        <v>3357</v>
      </c>
      <c r="H2524" t="str">
        <f>+CONCATENATE(C2524," ",G2524)</f>
        <v>426 CUENTA DE COBRO</v>
      </c>
    </row>
    <row r="2525" spans="3:8" hidden="1" x14ac:dyDescent="0.25">
      <c r="C2525" s="5">
        <v>1005863683</v>
      </c>
    </row>
    <row r="2526" spans="3:8" hidden="1" x14ac:dyDescent="0.25">
      <c r="C2526" s="5">
        <v>1061798444</v>
      </c>
    </row>
    <row r="2527" spans="3:8" hidden="1" x14ac:dyDescent="0.25">
      <c r="C2527" s="5">
        <v>1089801201</v>
      </c>
    </row>
    <row r="2528" spans="3:8" hidden="1" x14ac:dyDescent="0.25">
      <c r="C2528" s="5">
        <v>1130621002</v>
      </c>
    </row>
    <row r="2529" spans="3:8" hidden="1" x14ac:dyDescent="0.25">
      <c r="C2529" s="5">
        <v>1143965078</v>
      </c>
    </row>
    <row r="2530" spans="3:8" hidden="1" x14ac:dyDescent="0.25">
      <c r="C2530" s="5">
        <v>14608705</v>
      </c>
    </row>
    <row r="2531" spans="3:8" hidden="1" x14ac:dyDescent="0.25">
      <c r="C2531" s="5">
        <v>64919443</v>
      </c>
    </row>
    <row r="2532" spans="3:8" hidden="1" x14ac:dyDescent="0.25">
      <c r="C2532" s="5">
        <v>94403706</v>
      </c>
    </row>
    <row r="2533" spans="3:8" x14ac:dyDescent="0.25">
      <c r="C2533" s="5">
        <v>427</v>
      </c>
      <c r="D2533" t="s">
        <v>3356</v>
      </c>
      <c r="E2533" t="str">
        <f>+CONCATENATE(C2533," ",D2533)</f>
        <v>427 LISTADO DE DESCUENTOS</v>
      </c>
      <c r="G2533" t="s">
        <v>3357</v>
      </c>
      <c r="H2533" t="str">
        <f>+CONCATENATE(C2533," ",G2533)</f>
        <v>427 CUENTA DE COBRO</v>
      </c>
    </row>
    <row r="2534" spans="3:8" hidden="1" x14ac:dyDescent="0.25">
      <c r="C2534" s="5">
        <v>1000214374</v>
      </c>
    </row>
    <row r="2535" spans="3:8" hidden="1" x14ac:dyDescent="0.25">
      <c r="C2535" s="5">
        <v>1000781277</v>
      </c>
    </row>
    <row r="2536" spans="3:8" hidden="1" x14ac:dyDescent="0.25">
      <c r="C2536" s="5">
        <v>1024545206</v>
      </c>
    </row>
    <row r="2537" spans="3:8" hidden="1" x14ac:dyDescent="0.25">
      <c r="C2537" s="5">
        <v>1033719667</v>
      </c>
    </row>
    <row r="2538" spans="3:8" hidden="1" x14ac:dyDescent="0.25">
      <c r="C2538" s="5">
        <v>1054372156</v>
      </c>
    </row>
    <row r="2539" spans="3:8" hidden="1" x14ac:dyDescent="0.25">
      <c r="C2539" s="5">
        <v>1083043807</v>
      </c>
    </row>
    <row r="2540" spans="3:8" hidden="1" x14ac:dyDescent="0.25">
      <c r="C2540" s="5">
        <v>11390359</v>
      </c>
    </row>
    <row r="2541" spans="3:8" hidden="1" x14ac:dyDescent="0.25">
      <c r="C2541" s="5">
        <v>1221966403</v>
      </c>
    </row>
    <row r="2542" spans="3:8" hidden="1" x14ac:dyDescent="0.25">
      <c r="C2542" s="5">
        <v>13955052</v>
      </c>
    </row>
    <row r="2543" spans="3:8" hidden="1" x14ac:dyDescent="0.25">
      <c r="C2543" s="5">
        <v>13955226</v>
      </c>
    </row>
    <row r="2544" spans="3:8" hidden="1" x14ac:dyDescent="0.25">
      <c r="C2544" s="5">
        <v>14106562</v>
      </c>
    </row>
    <row r="2545" spans="3:3" hidden="1" x14ac:dyDescent="0.25">
      <c r="C2545" s="5">
        <v>17280959</v>
      </c>
    </row>
    <row r="2546" spans="3:3" hidden="1" x14ac:dyDescent="0.25">
      <c r="C2546" s="5">
        <v>17496410</v>
      </c>
    </row>
    <row r="2547" spans="3:3" hidden="1" x14ac:dyDescent="0.25">
      <c r="C2547" s="5">
        <v>18395350</v>
      </c>
    </row>
    <row r="2548" spans="3:3" hidden="1" x14ac:dyDescent="0.25">
      <c r="C2548" s="5">
        <v>3185853</v>
      </c>
    </row>
    <row r="2549" spans="3:3" hidden="1" x14ac:dyDescent="0.25">
      <c r="C2549" s="5">
        <v>3190011</v>
      </c>
    </row>
    <row r="2550" spans="3:3" hidden="1" x14ac:dyDescent="0.25">
      <c r="C2550" s="5">
        <v>52716051</v>
      </c>
    </row>
    <row r="2551" spans="3:3" hidden="1" x14ac:dyDescent="0.25">
      <c r="C2551" s="5">
        <v>6013849</v>
      </c>
    </row>
    <row r="2552" spans="3:3" hidden="1" x14ac:dyDescent="0.25">
      <c r="C2552" s="5">
        <v>65718505</v>
      </c>
    </row>
    <row r="2553" spans="3:3" hidden="1" x14ac:dyDescent="0.25">
      <c r="C2553" s="5">
        <v>79165681</v>
      </c>
    </row>
    <row r="2554" spans="3:3" hidden="1" x14ac:dyDescent="0.25">
      <c r="C2554" s="5">
        <v>79243363</v>
      </c>
    </row>
    <row r="2555" spans="3:3" hidden="1" x14ac:dyDescent="0.25">
      <c r="C2555" s="5">
        <v>79569739</v>
      </c>
    </row>
    <row r="2556" spans="3:3" hidden="1" x14ac:dyDescent="0.25">
      <c r="C2556" s="5">
        <v>79744627</v>
      </c>
    </row>
    <row r="2557" spans="3:3" hidden="1" x14ac:dyDescent="0.25">
      <c r="C2557" s="5">
        <v>79818140</v>
      </c>
    </row>
    <row r="2558" spans="3:3" hidden="1" x14ac:dyDescent="0.25">
      <c r="C2558" s="5">
        <v>79825519</v>
      </c>
    </row>
    <row r="2559" spans="3:3" hidden="1" x14ac:dyDescent="0.25">
      <c r="C2559" s="5">
        <v>80029514</v>
      </c>
    </row>
    <row r="2560" spans="3:3" hidden="1" x14ac:dyDescent="0.25">
      <c r="C2560" s="5">
        <v>80203245</v>
      </c>
    </row>
    <row r="2561" spans="3:8" hidden="1" x14ac:dyDescent="0.25">
      <c r="C2561" s="5">
        <v>80235321</v>
      </c>
    </row>
    <row r="2562" spans="3:8" hidden="1" x14ac:dyDescent="0.25">
      <c r="C2562" s="5">
        <v>80497490</v>
      </c>
    </row>
    <row r="2563" spans="3:8" hidden="1" x14ac:dyDescent="0.25">
      <c r="C2563" s="5">
        <v>85272362</v>
      </c>
    </row>
    <row r="2564" spans="3:8" hidden="1" x14ac:dyDescent="0.25">
      <c r="C2564" s="5">
        <v>93293701</v>
      </c>
    </row>
    <row r="2565" spans="3:8" hidden="1" x14ac:dyDescent="0.25">
      <c r="C2565" s="5">
        <v>9430148</v>
      </c>
    </row>
    <row r="2566" spans="3:8" hidden="1" x14ac:dyDescent="0.25">
      <c r="C2566" s="5">
        <v>9534851</v>
      </c>
    </row>
    <row r="2567" spans="3:8" x14ac:dyDescent="0.25">
      <c r="C2567" s="5">
        <v>429</v>
      </c>
      <c r="D2567" t="s">
        <v>3356</v>
      </c>
      <c r="E2567" t="str">
        <f>+CONCATENATE(C2567," ",D2567)</f>
        <v>429 LISTADO DE DESCUENTOS</v>
      </c>
      <c r="G2567" t="s">
        <v>3357</v>
      </c>
      <c r="H2567" t="str">
        <f>+CONCATENATE(C2567," ",G2567)</f>
        <v>429 CUENTA DE COBRO</v>
      </c>
    </row>
    <row r="2568" spans="3:8" hidden="1" x14ac:dyDescent="0.25">
      <c r="C2568" s="5">
        <v>1063621511</v>
      </c>
    </row>
    <row r="2569" spans="3:8" hidden="1" x14ac:dyDescent="0.25">
      <c r="C2569" s="5">
        <v>1067092066</v>
      </c>
    </row>
    <row r="2570" spans="3:8" hidden="1" x14ac:dyDescent="0.25">
      <c r="C2570" s="5">
        <v>36458868</v>
      </c>
    </row>
    <row r="2571" spans="3:8" hidden="1" x14ac:dyDescent="0.25">
      <c r="C2571" s="5">
        <v>37576981</v>
      </c>
    </row>
    <row r="2572" spans="3:8" x14ac:dyDescent="0.25">
      <c r="C2572" s="5">
        <v>430</v>
      </c>
      <c r="D2572" t="s">
        <v>3356</v>
      </c>
      <c r="E2572" t="str">
        <f>+CONCATENATE(C2572," ",D2572)</f>
        <v>430 LISTADO DE DESCUENTOS</v>
      </c>
      <c r="G2572" t="s">
        <v>3357</v>
      </c>
      <c r="H2572" t="str">
        <f>+CONCATENATE(C2572," ",G2572)</f>
        <v>430 CUENTA DE COBRO</v>
      </c>
    </row>
    <row r="2573" spans="3:8" hidden="1" x14ac:dyDescent="0.25">
      <c r="C2573" s="5">
        <v>1065243925</v>
      </c>
    </row>
    <row r="2574" spans="3:8" hidden="1" x14ac:dyDescent="0.25">
      <c r="C2574" s="5">
        <v>30504336</v>
      </c>
    </row>
    <row r="2575" spans="3:8" hidden="1" x14ac:dyDescent="0.25">
      <c r="C2575" s="5">
        <v>57272893</v>
      </c>
    </row>
    <row r="2576" spans="3:8" x14ac:dyDescent="0.25">
      <c r="C2576" s="5">
        <v>55</v>
      </c>
      <c r="D2576" t="s">
        <v>3356</v>
      </c>
      <c r="E2576" t="str">
        <f>+CONCATENATE(C2576," ",D2576)</f>
        <v>55 LISTADO DE DESCUENTOS</v>
      </c>
      <c r="G2576" t="s">
        <v>3357</v>
      </c>
      <c r="H2576" t="str">
        <f>+CONCATENATE(C2576," ",G2576)</f>
        <v>55 CUENTA DE COBRO</v>
      </c>
    </row>
    <row r="2577" spans="3:8" hidden="1" x14ac:dyDescent="0.25">
      <c r="C2577" s="5">
        <v>52704736</v>
      </c>
    </row>
    <row r="2578" spans="3:8" x14ac:dyDescent="0.25">
      <c r="C2578" s="5">
        <v>57</v>
      </c>
      <c r="D2578" t="s">
        <v>3356</v>
      </c>
      <c r="E2578" t="str">
        <f>+CONCATENATE(C2578," ",D2578)</f>
        <v>57 LISTADO DE DESCUENTOS</v>
      </c>
      <c r="G2578" t="s">
        <v>3357</v>
      </c>
      <c r="H2578" t="str">
        <f>+CONCATENATE(C2578," ",G2578)</f>
        <v>57 CUENTA DE COBRO</v>
      </c>
    </row>
    <row r="2579" spans="3:8" hidden="1" x14ac:dyDescent="0.25">
      <c r="C2579" s="5">
        <v>1007384445</v>
      </c>
    </row>
    <row r="2580" spans="3:8" hidden="1" x14ac:dyDescent="0.25">
      <c r="C2580" s="5">
        <v>1010228611</v>
      </c>
    </row>
    <row r="2581" spans="3:8" hidden="1" x14ac:dyDescent="0.25">
      <c r="C2581" s="5">
        <v>1031151774</v>
      </c>
    </row>
    <row r="2582" spans="3:8" hidden="1" x14ac:dyDescent="0.25">
      <c r="C2582" s="5">
        <v>17172833</v>
      </c>
    </row>
    <row r="2583" spans="3:8" hidden="1" x14ac:dyDescent="0.25">
      <c r="C2583" s="5">
        <v>52264640</v>
      </c>
    </row>
    <row r="2584" spans="3:8" hidden="1" x14ac:dyDescent="0.25">
      <c r="C2584" s="5">
        <v>52710805</v>
      </c>
    </row>
    <row r="2585" spans="3:8" hidden="1" x14ac:dyDescent="0.25">
      <c r="C2585" s="5">
        <v>79248176</v>
      </c>
    </row>
    <row r="2586" spans="3:8" x14ac:dyDescent="0.25">
      <c r="C2586" s="5">
        <v>59</v>
      </c>
      <c r="D2586" t="s">
        <v>3356</v>
      </c>
      <c r="E2586" t="str">
        <f>+CONCATENATE(C2586," ",D2586)</f>
        <v>59 LISTADO DE DESCUENTOS</v>
      </c>
      <c r="G2586" t="s">
        <v>3357</v>
      </c>
      <c r="H2586" t="str">
        <f>+CONCATENATE(C2586," ",G2586)</f>
        <v>59 CUENTA DE COBRO</v>
      </c>
    </row>
    <row r="2587" spans="3:8" hidden="1" x14ac:dyDescent="0.25">
      <c r="C2587" s="5">
        <v>1001327494</v>
      </c>
    </row>
    <row r="2588" spans="3:8" hidden="1" x14ac:dyDescent="0.25">
      <c r="C2588" s="5">
        <v>1003734485</v>
      </c>
    </row>
    <row r="2589" spans="3:8" hidden="1" x14ac:dyDescent="0.25">
      <c r="C2589" s="5">
        <v>1012323652</v>
      </c>
    </row>
    <row r="2590" spans="3:8" hidden="1" x14ac:dyDescent="0.25">
      <c r="C2590" s="5">
        <v>1013613915</v>
      </c>
    </row>
    <row r="2591" spans="3:8" hidden="1" x14ac:dyDescent="0.25">
      <c r="C2591" s="5">
        <v>1015433438</v>
      </c>
    </row>
    <row r="2592" spans="3:8" hidden="1" x14ac:dyDescent="0.25">
      <c r="C2592" s="5">
        <v>1018428794</v>
      </c>
    </row>
    <row r="2593" spans="3:3" hidden="1" x14ac:dyDescent="0.25">
      <c r="C2593" s="5">
        <v>1022421671</v>
      </c>
    </row>
    <row r="2594" spans="3:3" hidden="1" x14ac:dyDescent="0.25">
      <c r="C2594" s="5">
        <v>1022994025</v>
      </c>
    </row>
    <row r="2595" spans="3:3" hidden="1" x14ac:dyDescent="0.25">
      <c r="C2595" s="5">
        <v>1026280622</v>
      </c>
    </row>
    <row r="2596" spans="3:3" hidden="1" x14ac:dyDescent="0.25">
      <c r="C2596" s="5">
        <v>1033687519</v>
      </c>
    </row>
    <row r="2597" spans="3:3" hidden="1" x14ac:dyDescent="0.25">
      <c r="C2597" s="5">
        <v>1064186950</v>
      </c>
    </row>
    <row r="2598" spans="3:3" hidden="1" x14ac:dyDescent="0.25">
      <c r="C2598" s="5">
        <v>1069490887</v>
      </c>
    </row>
    <row r="2599" spans="3:3" hidden="1" x14ac:dyDescent="0.25">
      <c r="C2599" s="5">
        <v>1073154502</v>
      </c>
    </row>
    <row r="2600" spans="3:3" hidden="1" x14ac:dyDescent="0.25">
      <c r="C2600" s="5">
        <v>1077853300</v>
      </c>
    </row>
    <row r="2601" spans="3:3" hidden="1" x14ac:dyDescent="0.25">
      <c r="C2601" s="5">
        <v>1129570821</v>
      </c>
    </row>
    <row r="2602" spans="3:3" hidden="1" x14ac:dyDescent="0.25">
      <c r="C2602" s="5">
        <v>12503867</v>
      </c>
    </row>
    <row r="2603" spans="3:3" hidden="1" x14ac:dyDescent="0.25">
      <c r="C2603" s="5">
        <v>2000001729</v>
      </c>
    </row>
    <row r="2604" spans="3:3" hidden="1" x14ac:dyDescent="0.25">
      <c r="C2604" s="5">
        <v>22868238</v>
      </c>
    </row>
    <row r="2605" spans="3:3" hidden="1" x14ac:dyDescent="0.25">
      <c r="C2605" s="5">
        <v>25546553</v>
      </c>
    </row>
    <row r="2606" spans="3:3" hidden="1" x14ac:dyDescent="0.25">
      <c r="C2606" s="5">
        <v>33625458</v>
      </c>
    </row>
    <row r="2607" spans="3:3" hidden="1" x14ac:dyDescent="0.25">
      <c r="C2607" s="5">
        <v>45769194</v>
      </c>
    </row>
    <row r="2608" spans="3:3" hidden="1" x14ac:dyDescent="0.25">
      <c r="C2608" s="5">
        <v>50930540</v>
      </c>
    </row>
    <row r="2609" spans="3:8" hidden="1" x14ac:dyDescent="0.25">
      <c r="C2609" s="5">
        <v>51897744</v>
      </c>
    </row>
    <row r="2610" spans="3:8" hidden="1" x14ac:dyDescent="0.25">
      <c r="C2610" s="5">
        <v>52120102</v>
      </c>
    </row>
    <row r="2611" spans="3:8" hidden="1" x14ac:dyDescent="0.25">
      <c r="C2611" s="5">
        <v>52743572</v>
      </c>
    </row>
    <row r="2612" spans="3:8" hidden="1" x14ac:dyDescent="0.25">
      <c r="C2612" s="5">
        <v>52755375</v>
      </c>
    </row>
    <row r="2613" spans="3:8" hidden="1" x14ac:dyDescent="0.25">
      <c r="C2613" s="5">
        <v>79293074</v>
      </c>
    </row>
    <row r="2614" spans="3:8" hidden="1" x14ac:dyDescent="0.25">
      <c r="C2614" s="5">
        <v>79840321</v>
      </c>
    </row>
    <row r="2615" spans="3:8" hidden="1" x14ac:dyDescent="0.25">
      <c r="C2615" s="5">
        <v>92535679</v>
      </c>
    </row>
    <row r="2616" spans="3:8" x14ac:dyDescent="0.25">
      <c r="C2616" s="5">
        <v>60</v>
      </c>
      <c r="D2616" t="s">
        <v>3356</v>
      </c>
      <c r="E2616" t="str">
        <f>+CONCATENATE(C2616," ",D2616)</f>
        <v>60 LISTADO DE DESCUENTOS</v>
      </c>
      <c r="G2616" t="s">
        <v>3357</v>
      </c>
      <c r="H2616" t="str">
        <f>+CONCATENATE(C2616," ",G2616)</f>
        <v>60 CUENTA DE COBRO</v>
      </c>
    </row>
    <row r="2617" spans="3:8" hidden="1" x14ac:dyDescent="0.25">
      <c r="C2617" s="5">
        <v>1002580394</v>
      </c>
    </row>
    <row r="2618" spans="3:8" hidden="1" x14ac:dyDescent="0.25">
      <c r="C2618" s="5">
        <v>1015463072</v>
      </c>
    </row>
    <row r="2619" spans="3:8" hidden="1" x14ac:dyDescent="0.25">
      <c r="C2619" s="5">
        <v>1018485440</v>
      </c>
    </row>
    <row r="2620" spans="3:8" hidden="1" x14ac:dyDescent="0.25">
      <c r="C2620" s="5">
        <v>1023958881</v>
      </c>
    </row>
    <row r="2621" spans="3:8" hidden="1" x14ac:dyDescent="0.25">
      <c r="C2621" s="5">
        <v>1030581275</v>
      </c>
    </row>
    <row r="2622" spans="3:8" hidden="1" x14ac:dyDescent="0.25">
      <c r="C2622" s="5">
        <v>1030701946</v>
      </c>
    </row>
    <row r="2623" spans="3:8" hidden="1" x14ac:dyDescent="0.25">
      <c r="C2623" s="5">
        <v>1052736687</v>
      </c>
    </row>
    <row r="2624" spans="3:8" hidden="1" x14ac:dyDescent="0.25">
      <c r="C2624" s="5">
        <v>1104129711</v>
      </c>
    </row>
    <row r="2625" spans="3:8" hidden="1" x14ac:dyDescent="0.25">
      <c r="C2625" s="5">
        <v>1105688905</v>
      </c>
    </row>
    <row r="2626" spans="3:8" hidden="1" x14ac:dyDescent="0.25">
      <c r="C2626" s="5">
        <v>1148443930</v>
      </c>
    </row>
    <row r="2627" spans="3:8" hidden="1" x14ac:dyDescent="0.25">
      <c r="C2627" s="5">
        <v>1233902847</v>
      </c>
    </row>
    <row r="2628" spans="3:8" hidden="1" x14ac:dyDescent="0.25">
      <c r="C2628" s="5">
        <v>17957724</v>
      </c>
    </row>
    <row r="2629" spans="3:8" hidden="1" x14ac:dyDescent="0.25">
      <c r="C2629" s="5">
        <v>22869531</v>
      </c>
    </row>
    <row r="2630" spans="3:8" hidden="1" x14ac:dyDescent="0.25">
      <c r="C2630" s="5">
        <v>50984902</v>
      </c>
    </row>
    <row r="2631" spans="3:8" hidden="1" x14ac:dyDescent="0.25">
      <c r="C2631" s="5">
        <v>52087482</v>
      </c>
    </row>
    <row r="2632" spans="3:8" hidden="1" x14ac:dyDescent="0.25">
      <c r="C2632" s="5">
        <v>52752347</v>
      </c>
    </row>
    <row r="2633" spans="3:8" hidden="1" x14ac:dyDescent="0.25">
      <c r="C2633" s="5">
        <v>53082242</v>
      </c>
    </row>
    <row r="2634" spans="3:8" hidden="1" x14ac:dyDescent="0.25">
      <c r="C2634" s="5">
        <v>74366088</v>
      </c>
    </row>
    <row r="2635" spans="3:8" x14ac:dyDescent="0.25">
      <c r="C2635" s="5">
        <v>61</v>
      </c>
      <c r="D2635" t="s">
        <v>3356</v>
      </c>
      <c r="E2635" t="str">
        <f>+CONCATENATE(C2635," ",D2635)</f>
        <v>61 LISTADO DE DESCUENTOS</v>
      </c>
      <c r="G2635" t="s">
        <v>3357</v>
      </c>
      <c r="H2635" t="str">
        <f>+CONCATENATE(C2635," ",G2635)</f>
        <v>61 CUENTA DE COBRO</v>
      </c>
    </row>
    <row r="2636" spans="3:8" hidden="1" x14ac:dyDescent="0.25">
      <c r="C2636" s="5">
        <v>11344781</v>
      </c>
    </row>
    <row r="2637" spans="3:8" hidden="1" x14ac:dyDescent="0.25">
      <c r="C2637" s="5">
        <v>79272063</v>
      </c>
    </row>
    <row r="2638" spans="3:8" hidden="1" x14ac:dyDescent="0.25">
      <c r="C2638" s="5">
        <v>79290826</v>
      </c>
    </row>
    <row r="2639" spans="3:8" hidden="1" x14ac:dyDescent="0.25">
      <c r="C2639" s="5">
        <v>79988148</v>
      </c>
    </row>
    <row r="2640" spans="3:8" hidden="1" x14ac:dyDescent="0.25">
      <c r="C2640" s="5">
        <v>80068445</v>
      </c>
    </row>
    <row r="2641" spans="3:8" hidden="1" x14ac:dyDescent="0.25">
      <c r="C2641" s="5">
        <v>93452414</v>
      </c>
    </row>
    <row r="2642" spans="3:8" x14ac:dyDescent="0.25">
      <c r="C2642" s="5">
        <v>64</v>
      </c>
      <c r="D2642" t="s">
        <v>3356</v>
      </c>
      <c r="E2642" t="str">
        <f>+CONCATENATE(C2642," ",D2642)</f>
        <v>64 LISTADO DE DESCUENTOS</v>
      </c>
      <c r="G2642" t="s">
        <v>3357</v>
      </c>
      <c r="H2642" t="str">
        <f>+CONCATENATE(C2642," ",G2642)</f>
        <v>64 CUENTA DE COBRO</v>
      </c>
    </row>
    <row r="2643" spans="3:8" hidden="1" x14ac:dyDescent="0.25">
      <c r="C2643" s="5">
        <v>1022931425</v>
      </c>
    </row>
    <row r="2644" spans="3:8" x14ac:dyDescent="0.25">
      <c r="C2644" s="5">
        <v>66</v>
      </c>
      <c r="D2644" t="s">
        <v>3356</v>
      </c>
      <c r="E2644" t="str">
        <f>+CONCATENATE(C2644," ",D2644)</f>
        <v>66 LISTADO DE DESCUENTOS</v>
      </c>
      <c r="G2644" t="s">
        <v>3357</v>
      </c>
      <c r="H2644" t="str">
        <f>+CONCATENATE(C2644," ",G2644)</f>
        <v>66 CUENTA DE COBRO</v>
      </c>
    </row>
    <row r="2645" spans="3:8" hidden="1" x14ac:dyDescent="0.25">
      <c r="C2645" s="5">
        <v>1000834439</v>
      </c>
    </row>
    <row r="2646" spans="3:8" hidden="1" x14ac:dyDescent="0.25">
      <c r="C2646" s="5">
        <v>1001329769</v>
      </c>
    </row>
    <row r="2647" spans="3:8" hidden="1" x14ac:dyDescent="0.25">
      <c r="C2647" s="5">
        <v>1013645423</v>
      </c>
    </row>
    <row r="2648" spans="3:8" hidden="1" x14ac:dyDescent="0.25">
      <c r="C2648" s="5">
        <v>1014224146</v>
      </c>
    </row>
    <row r="2649" spans="3:8" hidden="1" x14ac:dyDescent="0.25">
      <c r="C2649" s="5">
        <v>1019070180</v>
      </c>
    </row>
    <row r="2650" spans="3:8" hidden="1" x14ac:dyDescent="0.25">
      <c r="C2650" s="5">
        <v>1022444940</v>
      </c>
    </row>
    <row r="2651" spans="3:8" hidden="1" x14ac:dyDescent="0.25">
      <c r="C2651" s="5">
        <v>1022979261</v>
      </c>
    </row>
    <row r="2652" spans="3:8" hidden="1" x14ac:dyDescent="0.25">
      <c r="C2652" s="5">
        <v>1022994438</v>
      </c>
    </row>
    <row r="2653" spans="3:8" hidden="1" x14ac:dyDescent="0.25">
      <c r="C2653" s="5">
        <v>1023883404</v>
      </c>
    </row>
    <row r="2654" spans="3:8" hidden="1" x14ac:dyDescent="0.25">
      <c r="C2654" s="5">
        <v>1023921814</v>
      </c>
    </row>
    <row r="2655" spans="3:8" hidden="1" x14ac:dyDescent="0.25">
      <c r="C2655" s="5">
        <v>1026593338</v>
      </c>
    </row>
    <row r="2656" spans="3:8" hidden="1" x14ac:dyDescent="0.25">
      <c r="C2656" s="5">
        <v>1030648245</v>
      </c>
    </row>
    <row r="2657" spans="3:8" hidden="1" x14ac:dyDescent="0.25">
      <c r="C2657" s="5">
        <v>1032363681</v>
      </c>
    </row>
    <row r="2658" spans="3:8" hidden="1" x14ac:dyDescent="0.25">
      <c r="C2658" s="5">
        <v>1032431152</v>
      </c>
    </row>
    <row r="2659" spans="3:8" hidden="1" x14ac:dyDescent="0.25">
      <c r="C2659" s="5">
        <v>1032486782</v>
      </c>
    </row>
    <row r="2660" spans="3:8" hidden="1" x14ac:dyDescent="0.25">
      <c r="C2660" s="5">
        <v>1033687647</v>
      </c>
    </row>
    <row r="2661" spans="3:8" hidden="1" x14ac:dyDescent="0.25">
      <c r="C2661" s="5">
        <v>1033690063</v>
      </c>
    </row>
    <row r="2662" spans="3:8" hidden="1" x14ac:dyDescent="0.25">
      <c r="C2662" s="5">
        <v>1033739513</v>
      </c>
    </row>
    <row r="2663" spans="3:8" hidden="1" x14ac:dyDescent="0.25">
      <c r="C2663" s="5">
        <v>1072751011</v>
      </c>
    </row>
    <row r="2664" spans="3:8" hidden="1" x14ac:dyDescent="0.25">
      <c r="C2664" s="5">
        <v>52265285</v>
      </c>
    </row>
    <row r="2665" spans="3:8" hidden="1" x14ac:dyDescent="0.25">
      <c r="C2665" s="5">
        <v>52780754</v>
      </c>
    </row>
    <row r="2666" spans="3:8" hidden="1" x14ac:dyDescent="0.25">
      <c r="C2666" s="5">
        <v>52955898</v>
      </c>
    </row>
    <row r="2667" spans="3:8" hidden="1" x14ac:dyDescent="0.25">
      <c r="C2667" s="5">
        <v>53066846</v>
      </c>
    </row>
    <row r="2668" spans="3:8" hidden="1" x14ac:dyDescent="0.25">
      <c r="C2668" s="5">
        <v>80225806</v>
      </c>
    </row>
    <row r="2669" spans="3:8" x14ac:dyDescent="0.25">
      <c r="C2669" s="5">
        <v>69</v>
      </c>
      <c r="D2669" t="s">
        <v>3356</v>
      </c>
      <c r="E2669" t="str">
        <f>+CONCATENATE(C2669," ",D2669)</f>
        <v>69 LISTADO DE DESCUENTOS</v>
      </c>
      <c r="G2669" t="s">
        <v>3357</v>
      </c>
      <c r="H2669" t="str">
        <f>+CONCATENATE(C2669," ",G2669)</f>
        <v>69 CUENTA DE COBRO</v>
      </c>
    </row>
    <row r="2670" spans="3:8" hidden="1" x14ac:dyDescent="0.25">
      <c r="C2670" s="5">
        <v>22455535</v>
      </c>
    </row>
    <row r="2671" spans="3:8" hidden="1" x14ac:dyDescent="0.25">
      <c r="C2671" s="5">
        <v>22455644</v>
      </c>
    </row>
    <row r="2672" spans="3:8" hidden="1" x14ac:dyDescent="0.25">
      <c r="C2672" s="5">
        <v>22457325</v>
      </c>
    </row>
    <row r="2673" spans="3:3" hidden="1" x14ac:dyDescent="0.25">
      <c r="C2673" s="5">
        <v>22458621</v>
      </c>
    </row>
    <row r="2674" spans="3:3" hidden="1" x14ac:dyDescent="0.25">
      <c r="C2674" s="5">
        <v>22458696</v>
      </c>
    </row>
    <row r="2675" spans="3:3" hidden="1" x14ac:dyDescent="0.25">
      <c r="C2675" s="5">
        <v>22459051</v>
      </c>
    </row>
    <row r="2676" spans="3:3" hidden="1" x14ac:dyDescent="0.25">
      <c r="C2676" s="5">
        <v>22459879</v>
      </c>
    </row>
    <row r="2677" spans="3:3" hidden="1" x14ac:dyDescent="0.25">
      <c r="C2677" s="5">
        <v>22502206</v>
      </c>
    </row>
    <row r="2678" spans="3:3" hidden="1" x14ac:dyDescent="0.25">
      <c r="C2678" s="5">
        <v>22567653</v>
      </c>
    </row>
    <row r="2679" spans="3:3" hidden="1" x14ac:dyDescent="0.25">
      <c r="C2679" s="5">
        <v>32830350</v>
      </c>
    </row>
    <row r="2680" spans="3:3" hidden="1" x14ac:dyDescent="0.25">
      <c r="C2680" s="5">
        <v>32831306</v>
      </c>
    </row>
    <row r="2681" spans="3:3" hidden="1" x14ac:dyDescent="0.25">
      <c r="C2681" s="5">
        <v>32833151</v>
      </c>
    </row>
    <row r="2682" spans="3:3" hidden="1" x14ac:dyDescent="0.25">
      <c r="C2682" s="5">
        <v>32834441</v>
      </c>
    </row>
    <row r="2683" spans="3:3" hidden="1" x14ac:dyDescent="0.25">
      <c r="C2683" s="5">
        <v>32834932</v>
      </c>
    </row>
    <row r="2684" spans="3:3" hidden="1" x14ac:dyDescent="0.25">
      <c r="C2684" s="5">
        <v>32836047</v>
      </c>
    </row>
    <row r="2685" spans="3:3" hidden="1" x14ac:dyDescent="0.25">
      <c r="C2685" s="5">
        <v>32836191</v>
      </c>
    </row>
    <row r="2686" spans="3:3" hidden="1" x14ac:dyDescent="0.25">
      <c r="C2686" s="5">
        <v>32838561</v>
      </c>
    </row>
    <row r="2687" spans="3:3" hidden="1" x14ac:dyDescent="0.25">
      <c r="C2687" s="5">
        <v>39013175</v>
      </c>
    </row>
    <row r="2688" spans="3:3" hidden="1" x14ac:dyDescent="0.25">
      <c r="C2688" s="5">
        <v>72011586</v>
      </c>
    </row>
    <row r="2689" spans="3:8" hidden="1" x14ac:dyDescent="0.25">
      <c r="C2689" s="5">
        <v>72014095</v>
      </c>
    </row>
    <row r="2690" spans="3:8" hidden="1" x14ac:dyDescent="0.25">
      <c r="C2690" s="5">
        <v>72014181</v>
      </c>
    </row>
    <row r="2691" spans="3:8" hidden="1" x14ac:dyDescent="0.25">
      <c r="C2691" s="5">
        <v>8634607</v>
      </c>
    </row>
    <row r="2692" spans="3:8" x14ac:dyDescent="0.25">
      <c r="C2692" s="5">
        <v>70</v>
      </c>
      <c r="D2692" t="s">
        <v>3356</v>
      </c>
      <c r="E2692" t="str">
        <f>+CONCATENATE(C2692," ",D2692)</f>
        <v>70 LISTADO DE DESCUENTOS</v>
      </c>
      <c r="G2692" t="s">
        <v>3357</v>
      </c>
      <c r="H2692" t="str">
        <f>+CONCATENATE(C2692," ",G2692)</f>
        <v>70 CUENTA DE COBRO</v>
      </c>
    </row>
    <row r="2693" spans="3:8" hidden="1" x14ac:dyDescent="0.25">
      <c r="C2693" s="18">
        <v>88248549</v>
      </c>
    </row>
    <row r="2694" spans="3:8" hidden="1" x14ac:dyDescent="0.25">
      <c r="C2694" s="18">
        <v>88222076</v>
      </c>
    </row>
    <row r="2695" spans="3:8" hidden="1" x14ac:dyDescent="0.25">
      <c r="C2695" s="5">
        <v>88240602</v>
      </c>
    </row>
    <row r="2696" spans="3:8" hidden="1" x14ac:dyDescent="0.25">
      <c r="C2696" s="5">
        <v>1090368541</v>
      </c>
    </row>
    <row r="2697" spans="3:8" hidden="1" x14ac:dyDescent="0.25">
      <c r="C2697" s="5">
        <v>1090414379</v>
      </c>
    </row>
    <row r="2698" spans="3:8" hidden="1" x14ac:dyDescent="0.25">
      <c r="C2698" s="5">
        <v>1064837594</v>
      </c>
    </row>
    <row r="2699" spans="3:8" hidden="1" x14ac:dyDescent="0.25">
      <c r="C2699" s="5">
        <v>13485381</v>
      </c>
    </row>
    <row r="2700" spans="3:8" hidden="1" x14ac:dyDescent="0.25">
      <c r="C2700" s="5">
        <v>88195245</v>
      </c>
    </row>
    <row r="2701" spans="3:8" hidden="1" x14ac:dyDescent="0.25">
      <c r="C2701" s="5">
        <v>1092359025</v>
      </c>
    </row>
    <row r="2702" spans="3:8" hidden="1" x14ac:dyDescent="0.25">
      <c r="C2702" s="5">
        <v>88239958</v>
      </c>
    </row>
    <row r="2703" spans="3:8" hidden="1" x14ac:dyDescent="0.25">
      <c r="C2703" s="5">
        <v>1090363078</v>
      </c>
    </row>
    <row r="2704" spans="3:8" hidden="1" x14ac:dyDescent="0.25">
      <c r="C2704" s="5">
        <v>91040610</v>
      </c>
    </row>
    <row r="2705" spans="3:3" hidden="1" x14ac:dyDescent="0.25">
      <c r="C2705" s="5">
        <v>1090429434</v>
      </c>
    </row>
    <row r="2706" spans="3:3" hidden="1" x14ac:dyDescent="0.25">
      <c r="C2706" s="5">
        <v>88194732</v>
      </c>
    </row>
    <row r="2707" spans="3:3" hidden="1" x14ac:dyDescent="0.25">
      <c r="C2707" s="5">
        <v>1092354910</v>
      </c>
    </row>
    <row r="2708" spans="3:3" hidden="1" x14ac:dyDescent="0.25">
      <c r="C2708" s="5">
        <v>88252910</v>
      </c>
    </row>
    <row r="2709" spans="3:3" hidden="1" x14ac:dyDescent="0.25">
      <c r="C2709" s="5">
        <v>60386451</v>
      </c>
    </row>
    <row r="2710" spans="3:3" hidden="1" x14ac:dyDescent="0.25">
      <c r="C2710" s="5">
        <v>1116775436</v>
      </c>
    </row>
    <row r="2711" spans="3:3" hidden="1" x14ac:dyDescent="0.25">
      <c r="C2711" s="5">
        <v>1091667642</v>
      </c>
    </row>
    <row r="2712" spans="3:3" hidden="1" x14ac:dyDescent="0.25">
      <c r="C2712" s="5">
        <v>13392125</v>
      </c>
    </row>
    <row r="2713" spans="3:3" hidden="1" x14ac:dyDescent="0.25">
      <c r="C2713" s="5">
        <v>88275224</v>
      </c>
    </row>
    <row r="2714" spans="3:3" hidden="1" x14ac:dyDescent="0.25">
      <c r="C2714" s="5">
        <v>88227369</v>
      </c>
    </row>
    <row r="2715" spans="3:3" hidden="1" x14ac:dyDescent="0.25">
      <c r="C2715" s="5">
        <v>88215747</v>
      </c>
    </row>
    <row r="2716" spans="3:3" hidden="1" x14ac:dyDescent="0.25">
      <c r="C2716" s="5">
        <v>88310611</v>
      </c>
    </row>
    <row r="2717" spans="3:3" hidden="1" x14ac:dyDescent="0.25">
      <c r="C2717" s="5">
        <v>1090391044</v>
      </c>
    </row>
    <row r="2718" spans="3:3" hidden="1" x14ac:dyDescent="0.25">
      <c r="C2718" s="5">
        <v>13177033</v>
      </c>
    </row>
    <row r="2719" spans="3:3" hidden="1" x14ac:dyDescent="0.25">
      <c r="C2719" s="5">
        <v>1001349614</v>
      </c>
    </row>
    <row r="2720" spans="3:3" hidden="1" x14ac:dyDescent="0.25">
      <c r="C2720" s="5">
        <v>1004803411</v>
      </c>
    </row>
    <row r="2721" spans="3:3" hidden="1" x14ac:dyDescent="0.25">
      <c r="C2721" s="5">
        <v>1004803568</v>
      </c>
    </row>
    <row r="2722" spans="3:3" hidden="1" x14ac:dyDescent="0.25">
      <c r="C2722" s="5">
        <v>1004806431</v>
      </c>
    </row>
    <row r="2723" spans="3:3" hidden="1" x14ac:dyDescent="0.25">
      <c r="C2723" s="5">
        <v>1004807315</v>
      </c>
    </row>
    <row r="2724" spans="3:3" hidden="1" x14ac:dyDescent="0.25">
      <c r="C2724" s="5">
        <v>1004811930</v>
      </c>
    </row>
    <row r="2725" spans="3:3" hidden="1" x14ac:dyDescent="0.25">
      <c r="C2725" s="5">
        <v>1004825851</v>
      </c>
    </row>
    <row r="2726" spans="3:3" hidden="1" x14ac:dyDescent="0.25">
      <c r="C2726" s="5">
        <v>1004845087</v>
      </c>
    </row>
    <row r="2727" spans="3:3" hidden="1" x14ac:dyDescent="0.25">
      <c r="C2727" s="5">
        <v>1004845461</v>
      </c>
    </row>
    <row r="2728" spans="3:3" hidden="1" x14ac:dyDescent="0.25">
      <c r="C2728" s="5">
        <v>1004878294</v>
      </c>
    </row>
    <row r="2729" spans="3:3" hidden="1" x14ac:dyDescent="0.25">
      <c r="C2729" s="5">
        <v>1004904674</v>
      </c>
    </row>
    <row r="2730" spans="3:3" hidden="1" x14ac:dyDescent="0.25">
      <c r="C2730" s="5">
        <v>1004914197</v>
      </c>
    </row>
    <row r="2731" spans="3:3" hidden="1" x14ac:dyDescent="0.25">
      <c r="C2731" s="5">
        <v>1004923831</v>
      </c>
    </row>
    <row r="2732" spans="3:3" hidden="1" x14ac:dyDescent="0.25">
      <c r="C2732" s="5">
        <v>1004924136</v>
      </c>
    </row>
    <row r="2733" spans="3:3" hidden="1" x14ac:dyDescent="0.25">
      <c r="C2733" s="5">
        <v>1004924383</v>
      </c>
    </row>
    <row r="2734" spans="3:3" hidden="1" x14ac:dyDescent="0.25">
      <c r="C2734" s="5">
        <v>1004924621</v>
      </c>
    </row>
    <row r="2735" spans="3:3" hidden="1" x14ac:dyDescent="0.25">
      <c r="C2735" s="5">
        <v>1004967431</v>
      </c>
    </row>
    <row r="2736" spans="3:3" hidden="1" x14ac:dyDescent="0.25">
      <c r="C2736" s="5">
        <v>1004997176</v>
      </c>
    </row>
    <row r="2737" spans="3:3" hidden="1" x14ac:dyDescent="0.25">
      <c r="C2737" s="5">
        <v>1004998151</v>
      </c>
    </row>
    <row r="2738" spans="3:3" hidden="1" x14ac:dyDescent="0.25">
      <c r="C2738" s="5">
        <v>1005030058</v>
      </c>
    </row>
    <row r="2739" spans="3:3" hidden="1" x14ac:dyDescent="0.25">
      <c r="C2739" s="5">
        <v>1005039502</v>
      </c>
    </row>
    <row r="2740" spans="3:3" hidden="1" x14ac:dyDescent="0.25">
      <c r="C2740" s="5">
        <v>1005039610</v>
      </c>
    </row>
    <row r="2741" spans="3:3" hidden="1" x14ac:dyDescent="0.25">
      <c r="C2741" s="5">
        <v>1005047551</v>
      </c>
    </row>
    <row r="2742" spans="3:3" hidden="1" x14ac:dyDescent="0.25">
      <c r="C2742" s="5">
        <v>1005051620</v>
      </c>
    </row>
    <row r="2743" spans="3:3" hidden="1" x14ac:dyDescent="0.25">
      <c r="C2743" s="5">
        <v>1005059208</v>
      </c>
    </row>
    <row r="2744" spans="3:3" hidden="1" x14ac:dyDescent="0.25">
      <c r="C2744" s="5">
        <v>1005065403</v>
      </c>
    </row>
    <row r="2745" spans="3:3" hidden="1" x14ac:dyDescent="0.25">
      <c r="C2745" s="5">
        <v>1005074821</v>
      </c>
    </row>
    <row r="2746" spans="3:3" hidden="1" x14ac:dyDescent="0.25">
      <c r="C2746" s="5">
        <v>1005386584</v>
      </c>
    </row>
    <row r="2747" spans="3:3" hidden="1" x14ac:dyDescent="0.25">
      <c r="C2747" s="5">
        <v>1006476610</v>
      </c>
    </row>
    <row r="2748" spans="3:3" hidden="1" x14ac:dyDescent="0.25">
      <c r="C2748" s="5">
        <v>1007306010</v>
      </c>
    </row>
    <row r="2749" spans="3:3" hidden="1" x14ac:dyDescent="0.25">
      <c r="C2749" s="5">
        <v>1007329621</v>
      </c>
    </row>
    <row r="2750" spans="3:3" hidden="1" x14ac:dyDescent="0.25">
      <c r="C2750" s="5">
        <v>1007667815</v>
      </c>
    </row>
    <row r="2751" spans="3:3" hidden="1" x14ac:dyDescent="0.25">
      <c r="C2751" s="5">
        <v>1010058798</v>
      </c>
    </row>
    <row r="2752" spans="3:3" hidden="1" x14ac:dyDescent="0.25">
      <c r="C2752" s="5">
        <v>1010130084</v>
      </c>
    </row>
    <row r="2753" spans="3:3" hidden="1" x14ac:dyDescent="0.25">
      <c r="C2753" s="5">
        <v>1010149711</v>
      </c>
    </row>
    <row r="2754" spans="3:3" hidden="1" x14ac:dyDescent="0.25">
      <c r="C2754" s="5">
        <v>10184104</v>
      </c>
    </row>
    <row r="2755" spans="3:3" hidden="1" x14ac:dyDescent="0.25">
      <c r="C2755" s="5">
        <v>1020734242</v>
      </c>
    </row>
    <row r="2756" spans="3:3" hidden="1" x14ac:dyDescent="0.25">
      <c r="C2756" s="5">
        <v>1047453887</v>
      </c>
    </row>
    <row r="2757" spans="3:3" hidden="1" x14ac:dyDescent="0.25">
      <c r="C2757" s="5">
        <v>1065643964</v>
      </c>
    </row>
    <row r="2758" spans="3:3" hidden="1" x14ac:dyDescent="0.25">
      <c r="C2758" s="5">
        <v>1067730752</v>
      </c>
    </row>
    <row r="2759" spans="3:3" hidden="1" x14ac:dyDescent="0.25">
      <c r="C2759" s="5">
        <v>1090363582</v>
      </c>
    </row>
    <row r="2760" spans="3:3" hidden="1" x14ac:dyDescent="0.25">
      <c r="C2760" s="5">
        <v>1090367249</v>
      </c>
    </row>
    <row r="2761" spans="3:3" hidden="1" x14ac:dyDescent="0.25">
      <c r="C2761" s="5">
        <v>1090368566</v>
      </c>
    </row>
    <row r="2762" spans="3:3" hidden="1" x14ac:dyDescent="0.25">
      <c r="C2762" s="5">
        <v>1090369340</v>
      </c>
    </row>
    <row r="2763" spans="3:3" hidden="1" x14ac:dyDescent="0.25">
      <c r="C2763" s="5">
        <v>1090370200</v>
      </c>
    </row>
    <row r="2764" spans="3:3" hidden="1" x14ac:dyDescent="0.25">
      <c r="C2764" s="5">
        <v>1090374883</v>
      </c>
    </row>
    <row r="2765" spans="3:3" hidden="1" x14ac:dyDescent="0.25">
      <c r="C2765" s="5">
        <v>1090380189</v>
      </c>
    </row>
    <row r="2766" spans="3:3" hidden="1" x14ac:dyDescent="0.25">
      <c r="C2766" s="5">
        <v>1090389963</v>
      </c>
    </row>
    <row r="2767" spans="3:3" hidden="1" x14ac:dyDescent="0.25">
      <c r="C2767" s="5">
        <v>1090390779</v>
      </c>
    </row>
    <row r="2768" spans="3:3" hidden="1" x14ac:dyDescent="0.25">
      <c r="C2768" s="5">
        <v>1090394268</v>
      </c>
    </row>
    <row r="2769" spans="3:3" hidden="1" x14ac:dyDescent="0.25">
      <c r="C2769" s="5">
        <v>1090398897</v>
      </c>
    </row>
    <row r="2770" spans="3:3" hidden="1" x14ac:dyDescent="0.25">
      <c r="C2770" s="5">
        <v>1090403485</v>
      </c>
    </row>
    <row r="2771" spans="3:3" hidden="1" x14ac:dyDescent="0.25">
      <c r="C2771" s="5">
        <v>1090405204</v>
      </c>
    </row>
    <row r="2772" spans="3:3" hidden="1" x14ac:dyDescent="0.25">
      <c r="C2772" s="5">
        <v>1090415763</v>
      </c>
    </row>
    <row r="2773" spans="3:3" hidden="1" x14ac:dyDescent="0.25">
      <c r="C2773" s="5">
        <v>1090422924</v>
      </c>
    </row>
    <row r="2774" spans="3:3" hidden="1" x14ac:dyDescent="0.25">
      <c r="C2774" s="5">
        <v>1090427169</v>
      </c>
    </row>
    <row r="2775" spans="3:3" hidden="1" x14ac:dyDescent="0.25">
      <c r="C2775" s="5">
        <v>1090427505</v>
      </c>
    </row>
    <row r="2776" spans="3:3" hidden="1" x14ac:dyDescent="0.25">
      <c r="C2776" s="5">
        <v>1090428580</v>
      </c>
    </row>
    <row r="2777" spans="3:3" hidden="1" x14ac:dyDescent="0.25">
      <c r="C2777" s="5">
        <v>1090428962</v>
      </c>
    </row>
    <row r="2778" spans="3:3" hidden="1" x14ac:dyDescent="0.25">
      <c r="C2778" s="5">
        <v>1090433054</v>
      </c>
    </row>
    <row r="2779" spans="3:3" hidden="1" x14ac:dyDescent="0.25">
      <c r="C2779" s="5">
        <v>1090435253</v>
      </c>
    </row>
    <row r="2780" spans="3:3" hidden="1" x14ac:dyDescent="0.25">
      <c r="C2780" s="5">
        <v>1090439961</v>
      </c>
    </row>
    <row r="2781" spans="3:3" hidden="1" x14ac:dyDescent="0.25">
      <c r="C2781" s="5">
        <v>1090444846</v>
      </c>
    </row>
    <row r="2782" spans="3:3" hidden="1" x14ac:dyDescent="0.25">
      <c r="C2782" s="5">
        <v>1090444875</v>
      </c>
    </row>
    <row r="2783" spans="3:3" hidden="1" x14ac:dyDescent="0.25">
      <c r="C2783" s="5">
        <v>1090445211</v>
      </c>
    </row>
    <row r="2784" spans="3:3" hidden="1" x14ac:dyDescent="0.25">
      <c r="C2784" s="5">
        <v>1090445369</v>
      </c>
    </row>
    <row r="2785" spans="3:3" hidden="1" x14ac:dyDescent="0.25">
      <c r="C2785" s="5">
        <v>1090449002</v>
      </c>
    </row>
    <row r="2786" spans="3:3" hidden="1" x14ac:dyDescent="0.25">
      <c r="C2786" s="5">
        <v>1090450485</v>
      </c>
    </row>
    <row r="2787" spans="3:3" hidden="1" x14ac:dyDescent="0.25">
      <c r="C2787" s="5">
        <v>1090451944</v>
      </c>
    </row>
    <row r="2788" spans="3:3" hidden="1" x14ac:dyDescent="0.25">
      <c r="C2788" s="5">
        <v>1090453300</v>
      </c>
    </row>
    <row r="2789" spans="3:3" hidden="1" x14ac:dyDescent="0.25">
      <c r="C2789" s="5">
        <v>1090462019</v>
      </c>
    </row>
    <row r="2790" spans="3:3" hidden="1" x14ac:dyDescent="0.25">
      <c r="C2790" s="5">
        <v>1090462532</v>
      </c>
    </row>
    <row r="2791" spans="3:3" hidden="1" x14ac:dyDescent="0.25">
      <c r="C2791" s="5">
        <v>1090463579</v>
      </c>
    </row>
    <row r="2792" spans="3:3" hidden="1" x14ac:dyDescent="0.25">
      <c r="C2792" s="5">
        <v>1090465577</v>
      </c>
    </row>
    <row r="2793" spans="3:3" hidden="1" x14ac:dyDescent="0.25">
      <c r="C2793" s="5">
        <v>1090466939</v>
      </c>
    </row>
    <row r="2794" spans="3:3" hidden="1" x14ac:dyDescent="0.25">
      <c r="C2794" s="5">
        <v>1090472467</v>
      </c>
    </row>
    <row r="2795" spans="3:3" hidden="1" x14ac:dyDescent="0.25">
      <c r="C2795" s="5">
        <v>1090473762</v>
      </c>
    </row>
    <row r="2796" spans="3:3" hidden="1" x14ac:dyDescent="0.25">
      <c r="C2796" s="5">
        <v>1090476250</v>
      </c>
    </row>
    <row r="2797" spans="3:3" hidden="1" x14ac:dyDescent="0.25">
      <c r="C2797" s="5">
        <v>1090477636</v>
      </c>
    </row>
    <row r="2798" spans="3:3" hidden="1" x14ac:dyDescent="0.25">
      <c r="C2798" s="5">
        <v>1090479287</v>
      </c>
    </row>
    <row r="2799" spans="3:3" hidden="1" x14ac:dyDescent="0.25">
      <c r="C2799" s="5">
        <v>1090481312</v>
      </c>
    </row>
    <row r="2800" spans="3:3" hidden="1" x14ac:dyDescent="0.25">
      <c r="C2800" s="5">
        <v>1090485413</v>
      </c>
    </row>
    <row r="2801" spans="3:3" hidden="1" x14ac:dyDescent="0.25">
      <c r="C2801" s="5">
        <v>1090485951</v>
      </c>
    </row>
    <row r="2802" spans="3:3" hidden="1" x14ac:dyDescent="0.25">
      <c r="C2802" s="5">
        <v>1090489339</v>
      </c>
    </row>
    <row r="2803" spans="3:3" hidden="1" x14ac:dyDescent="0.25">
      <c r="C2803" s="5">
        <v>1090491157</v>
      </c>
    </row>
    <row r="2804" spans="3:3" hidden="1" x14ac:dyDescent="0.25">
      <c r="C2804" s="5">
        <v>1090493231</v>
      </c>
    </row>
    <row r="2805" spans="3:3" hidden="1" x14ac:dyDescent="0.25">
      <c r="C2805" s="5">
        <v>1090495042</v>
      </c>
    </row>
    <row r="2806" spans="3:3" hidden="1" x14ac:dyDescent="0.25">
      <c r="C2806" s="5">
        <v>1090497614</v>
      </c>
    </row>
    <row r="2807" spans="3:3" hidden="1" x14ac:dyDescent="0.25">
      <c r="C2807" s="5">
        <v>1090497678</v>
      </c>
    </row>
    <row r="2808" spans="3:3" hidden="1" x14ac:dyDescent="0.25">
      <c r="C2808" s="5">
        <v>1090501981</v>
      </c>
    </row>
    <row r="2809" spans="3:3" hidden="1" x14ac:dyDescent="0.25">
      <c r="C2809" s="5">
        <v>1090507980</v>
      </c>
    </row>
    <row r="2810" spans="3:3" hidden="1" x14ac:dyDescent="0.25">
      <c r="C2810" s="5">
        <v>1090511275</v>
      </c>
    </row>
    <row r="2811" spans="3:3" hidden="1" x14ac:dyDescent="0.25">
      <c r="C2811" s="5">
        <v>1090512946</v>
      </c>
    </row>
    <row r="2812" spans="3:3" hidden="1" x14ac:dyDescent="0.25">
      <c r="C2812" s="5">
        <v>1090515406</v>
      </c>
    </row>
    <row r="2813" spans="3:3" hidden="1" x14ac:dyDescent="0.25">
      <c r="C2813" s="5">
        <v>1090515445</v>
      </c>
    </row>
    <row r="2814" spans="3:3" hidden="1" x14ac:dyDescent="0.25">
      <c r="C2814" s="5">
        <v>1090515612</v>
      </c>
    </row>
    <row r="2815" spans="3:3" hidden="1" x14ac:dyDescent="0.25">
      <c r="C2815" s="5">
        <v>1090516091</v>
      </c>
    </row>
    <row r="2816" spans="3:3" hidden="1" x14ac:dyDescent="0.25">
      <c r="C2816" s="5">
        <v>1090517617</v>
      </c>
    </row>
    <row r="2817" spans="3:3" hidden="1" x14ac:dyDescent="0.25">
      <c r="C2817" s="5">
        <v>1090518291</v>
      </c>
    </row>
    <row r="2818" spans="3:3" hidden="1" x14ac:dyDescent="0.25">
      <c r="C2818" s="5">
        <v>1090518670</v>
      </c>
    </row>
    <row r="2819" spans="3:3" hidden="1" x14ac:dyDescent="0.25">
      <c r="C2819" s="5">
        <v>1090522284</v>
      </c>
    </row>
    <row r="2820" spans="3:3" hidden="1" x14ac:dyDescent="0.25">
      <c r="C2820" s="5">
        <v>1090524471</v>
      </c>
    </row>
    <row r="2821" spans="3:3" hidden="1" x14ac:dyDescent="0.25">
      <c r="C2821" s="5">
        <v>1090524522</v>
      </c>
    </row>
    <row r="2822" spans="3:3" hidden="1" x14ac:dyDescent="0.25">
      <c r="C2822" s="5">
        <v>1090525381</v>
      </c>
    </row>
    <row r="2823" spans="3:3" hidden="1" x14ac:dyDescent="0.25">
      <c r="C2823" s="5">
        <v>1090529009</v>
      </c>
    </row>
    <row r="2824" spans="3:3" hidden="1" x14ac:dyDescent="0.25">
      <c r="C2824" s="5">
        <v>1090529673</v>
      </c>
    </row>
    <row r="2825" spans="3:3" hidden="1" x14ac:dyDescent="0.25">
      <c r="C2825" s="5">
        <v>1090529836</v>
      </c>
    </row>
    <row r="2826" spans="3:3" hidden="1" x14ac:dyDescent="0.25">
      <c r="C2826" s="5">
        <v>1090531223</v>
      </c>
    </row>
    <row r="2827" spans="3:3" hidden="1" x14ac:dyDescent="0.25">
      <c r="C2827" s="5">
        <v>1090540609</v>
      </c>
    </row>
    <row r="2828" spans="3:3" hidden="1" x14ac:dyDescent="0.25">
      <c r="C2828" s="5">
        <v>1090546834</v>
      </c>
    </row>
    <row r="2829" spans="3:3" hidden="1" x14ac:dyDescent="0.25">
      <c r="C2829" s="5">
        <v>1091654462</v>
      </c>
    </row>
    <row r="2830" spans="3:3" hidden="1" x14ac:dyDescent="0.25">
      <c r="C2830" s="5">
        <v>1091803472</v>
      </c>
    </row>
    <row r="2831" spans="3:3" hidden="1" x14ac:dyDescent="0.25">
      <c r="C2831" s="5">
        <v>1091807101</v>
      </c>
    </row>
    <row r="2832" spans="3:3" hidden="1" x14ac:dyDescent="0.25">
      <c r="C2832" s="5">
        <v>1091809211</v>
      </c>
    </row>
    <row r="2833" spans="3:3" hidden="1" x14ac:dyDescent="0.25">
      <c r="C2833" s="5">
        <v>1092156066</v>
      </c>
    </row>
    <row r="2834" spans="3:3" hidden="1" x14ac:dyDescent="0.25">
      <c r="C2834" s="5">
        <v>1092334271</v>
      </c>
    </row>
    <row r="2835" spans="3:3" hidden="1" x14ac:dyDescent="0.25">
      <c r="C2835" s="5">
        <v>1092334491</v>
      </c>
    </row>
    <row r="2836" spans="3:3" hidden="1" x14ac:dyDescent="0.25">
      <c r="C2836" s="5">
        <v>1092337685</v>
      </c>
    </row>
    <row r="2837" spans="3:3" hidden="1" x14ac:dyDescent="0.25">
      <c r="C2837" s="5">
        <v>1092338980</v>
      </c>
    </row>
    <row r="2838" spans="3:3" hidden="1" x14ac:dyDescent="0.25">
      <c r="C2838" s="5">
        <v>1092340062</v>
      </c>
    </row>
    <row r="2839" spans="3:3" hidden="1" x14ac:dyDescent="0.25">
      <c r="C2839" s="5">
        <v>1092343380</v>
      </c>
    </row>
    <row r="2840" spans="3:3" hidden="1" x14ac:dyDescent="0.25">
      <c r="C2840" s="5">
        <v>1092346413</v>
      </c>
    </row>
    <row r="2841" spans="3:3" hidden="1" x14ac:dyDescent="0.25">
      <c r="C2841" s="5">
        <v>1092347279</v>
      </c>
    </row>
    <row r="2842" spans="3:3" hidden="1" x14ac:dyDescent="0.25">
      <c r="C2842" s="5">
        <v>1092348929</v>
      </c>
    </row>
    <row r="2843" spans="3:3" hidden="1" x14ac:dyDescent="0.25">
      <c r="C2843" s="5">
        <v>1092355095</v>
      </c>
    </row>
    <row r="2844" spans="3:3" hidden="1" x14ac:dyDescent="0.25">
      <c r="C2844" s="5">
        <v>1092358635</v>
      </c>
    </row>
    <row r="2845" spans="3:3" hidden="1" x14ac:dyDescent="0.25">
      <c r="C2845" s="5">
        <v>1092361447</v>
      </c>
    </row>
    <row r="2846" spans="3:3" hidden="1" x14ac:dyDescent="0.25">
      <c r="C2846" s="5">
        <v>1092364311</v>
      </c>
    </row>
    <row r="2847" spans="3:3" hidden="1" x14ac:dyDescent="0.25">
      <c r="C2847" s="5">
        <v>1092387343</v>
      </c>
    </row>
    <row r="2848" spans="3:3" hidden="1" x14ac:dyDescent="0.25">
      <c r="C2848" s="5">
        <v>1092388053</v>
      </c>
    </row>
    <row r="2849" spans="3:3" hidden="1" x14ac:dyDescent="0.25">
      <c r="C2849" s="5">
        <v>1092389892</v>
      </c>
    </row>
    <row r="2850" spans="3:3" hidden="1" x14ac:dyDescent="0.25">
      <c r="C2850" s="5">
        <v>1092644552</v>
      </c>
    </row>
    <row r="2851" spans="3:3" hidden="1" x14ac:dyDescent="0.25">
      <c r="C2851" s="5">
        <v>1093140834</v>
      </c>
    </row>
    <row r="2852" spans="3:3" hidden="1" x14ac:dyDescent="0.25">
      <c r="C2852" s="5">
        <v>1093293205</v>
      </c>
    </row>
    <row r="2853" spans="3:3" hidden="1" x14ac:dyDescent="0.25">
      <c r="C2853" s="5">
        <v>1093737398</v>
      </c>
    </row>
    <row r="2854" spans="3:3" hidden="1" x14ac:dyDescent="0.25">
      <c r="C2854" s="5">
        <v>1093738355</v>
      </c>
    </row>
    <row r="2855" spans="3:3" hidden="1" x14ac:dyDescent="0.25">
      <c r="C2855" s="5">
        <v>1093738651</v>
      </c>
    </row>
    <row r="2856" spans="3:3" hidden="1" x14ac:dyDescent="0.25">
      <c r="C2856" s="5">
        <v>1093744584</v>
      </c>
    </row>
    <row r="2857" spans="3:3" hidden="1" x14ac:dyDescent="0.25">
      <c r="C2857" s="5">
        <v>1093745088</v>
      </c>
    </row>
    <row r="2858" spans="3:3" hidden="1" x14ac:dyDescent="0.25">
      <c r="C2858" s="5">
        <v>1093747631</v>
      </c>
    </row>
    <row r="2859" spans="3:3" hidden="1" x14ac:dyDescent="0.25">
      <c r="C2859" s="5">
        <v>1093748700</v>
      </c>
    </row>
    <row r="2860" spans="3:3" hidden="1" x14ac:dyDescent="0.25">
      <c r="C2860" s="5">
        <v>1093755138</v>
      </c>
    </row>
    <row r="2861" spans="3:3" hidden="1" x14ac:dyDescent="0.25">
      <c r="C2861" s="5">
        <v>1093756792</v>
      </c>
    </row>
    <row r="2862" spans="3:3" hidden="1" x14ac:dyDescent="0.25">
      <c r="C2862" s="5">
        <v>1093759528</v>
      </c>
    </row>
    <row r="2863" spans="3:3" hidden="1" x14ac:dyDescent="0.25">
      <c r="C2863" s="5">
        <v>1093763689</v>
      </c>
    </row>
    <row r="2864" spans="3:3" hidden="1" x14ac:dyDescent="0.25">
      <c r="C2864" s="5">
        <v>1093772060</v>
      </c>
    </row>
    <row r="2865" spans="3:3" hidden="1" x14ac:dyDescent="0.25">
      <c r="C2865" s="5">
        <v>1093775649</v>
      </c>
    </row>
    <row r="2866" spans="3:3" hidden="1" x14ac:dyDescent="0.25">
      <c r="C2866" s="5">
        <v>1093780077</v>
      </c>
    </row>
    <row r="2867" spans="3:3" hidden="1" x14ac:dyDescent="0.25">
      <c r="C2867" s="5">
        <v>1093780206</v>
      </c>
    </row>
    <row r="2868" spans="3:3" hidden="1" x14ac:dyDescent="0.25">
      <c r="C2868" s="5">
        <v>1093782545</v>
      </c>
    </row>
    <row r="2869" spans="3:3" hidden="1" x14ac:dyDescent="0.25">
      <c r="C2869" s="5">
        <v>1093783003</v>
      </c>
    </row>
    <row r="2870" spans="3:3" hidden="1" x14ac:dyDescent="0.25">
      <c r="C2870" s="5">
        <v>1093783081</v>
      </c>
    </row>
    <row r="2871" spans="3:3" hidden="1" x14ac:dyDescent="0.25">
      <c r="C2871" s="5">
        <v>1093785565</v>
      </c>
    </row>
    <row r="2872" spans="3:3" hidden="1" x14ac:dyDescent="0.25">
      <c r="C2872" s="5">
        <v>1093791015</v>
      </c>
    </row>
    <row r="2873" spans="3:3" hidden="1" x14ac:dyDescent="0.25">
      <c r="C2873" s="5">
        <v>1093794305</v>
      </c>
    </row>
    <row r="2874" spans="3:3" hidden="1" x14ac:dyDescent="0.25">
      <c r="C2874" s="5">
        <v>1093795354</v>
      </c>
    </row>
    <row r="2875" spans="3:3" hidden="1" x14ac:dyDescent="0.25">
      <c r="C2875" s="5">
        <v>1093798628</v>
      </c>
    </row>
    <row r="2876" spans="3:3" hidden="1" x14ac:dyDescent="0.25">
      <c r="C2876" s="5">
        <v>1093798979</v>
      </c>
    </row>
    <row r="2877" spans="3:3" hidden="1" x14ac:dyDescent="0.25">
      <c r="C2877" s="5">
        <v>1093799196</v>
      </c>
    </row>
    <row r="2878" spans="3:3" hidden="1" x14ac:dyDescent="0.25">
      <c r="C2878" s="5">
        <v>1093800074</v>
      </c>
    </row>
    <row r="2879" spans="3:3" hidden="1" x14ac:dyDescent="0.25">
      <c r="C2879" s="5">
        <v>1093800826</v>
      </c>
    </row>
    <row r="2880" spans="3:3" hidden="1" x14ac:dyDescent="0.25">
      <c r="C2880" s="5">
        <v>1093884229</v>
      </c>
    </row>
    <row r="2881" spans="3:3" hidden="1" x14ac:dyDescent="0.25">
      <c r="C2881" s="5">
        <v>1093884253</v>
      </c>
    </row>
    <row r="2882" spans="3:3" hidden="1" x14ac:dyDescent="0.25">
      <c r="C2882" s="5">
        <v>1093884995</v>
      </c>
    </row>
    <row r="2883" spans="3:3" hidden="1" x14ac:dyDescent="0.25">
      <c r="C2883" s="5">
        <v>1093887126</v>
      </c>
    </row>
    <row r="2884" spans="3:3" hidden="1" x14ac:dyDescent="0.25">
      <c r="C2884" s="5">
        <v>1093904757</v>
      </c>
    </row>
    <row r="2885" spans="3:3" hidden="1" x14ac:dyDescent="0.25">
      <c r="C2885" s="5">
        <v>1093906006</v>
      </c>
    </row>
    <row r="2886" spans="3:3" hidden="1" x14ac:dyDescent="0.25">
      <c r="C2886" s="5">
        <v>1093906728</v>
      </c>
    </row>
    <row r="2887" spans="3:3" hidden="1" x14ac:dyDescent="0.25">
      <c r="C2887" s="5">
        <v>1093908757</v>
      </c>
    </row>
    <row r="2888" spans="3:3" hidden="1" x14ac:dyDescent="0.25">
      <c r="C2888" s="5">
        <v>1093918609</v>
      </c>
    </row>
    <row r="2889" spans="3:3" hidden="1" x14ac:dyDescent="0.25">
      <c r="C2889" s="5">
        <v>1093924122</v>
      </c>
    </row>
    <row r="2890" spans="3:3" hidden="1" x14ac:dyDescent="0.25">
      <c r="C2890" s="5">
        <v>1094044258</v>
      </c>
    </row>
    <row r="2891" spans="3:3" hidden="1" x14ac:dyDescent="0.25">
      <c r="C2891" s="5">
        <v>1094167344</v>
      </c>
    </row>
    <row r="2892" spans="3:3" hidden="1" x14ac:dyDescent="0.25">
      <c r="C2892" s="5">
        <v>1094168361</v>
      </c>
    </row>
    <row r="2893" spans="3:3" hidden="1" x14ac:dyDescent="0.25">
      <c r="C2893" s="5">
        <v>1094266775</v>
      </c>
    </row>
    <row r="2894" spans="3:3" hidden="1" x14ac:dyDescent="0.25">
      <c r="C2894" s="5">
        <v>1094283647</v>
      </c>
    </row>
    <row r="2895" spans="3:3" hidden="1" x14ac:dyDescent="0.25">
      <c r="C2895" s="5">
        <v>1094347617</v>
      </c>
    </row>
    <row r="2896" spans="3:3" hidden="1" x14ac:dyDescent="0.25">
      <c r="C2896" s="5">
        <v>1094350645</v>
      </c>
    </row>
    <row r="2897" spans="3:3" hidden="1" x14ac:dyDescent="0.25">
      <c r="C2897" s="5">
        <v>1094367257</v>
      </c>
    </row>
    <row r="2898" spans="3:3" hidden="1" x14ac:dyDescent="0.25">
      <c r="C2898" s="5">
        <v>1094369842</v>
      </c>
    </row>
    <row r="2899" spans="3:3" hidden="1" x14ac:dyDescent="0.25">
      <c r="C2899" s="5">
        <v>1094426480</v>
      </c>
    </row>
    <row r="2900" spans="3:3" hidden="1" x14ac:dyDescent="0.25">
      <c r="C2900" s="5">
        <v>1094532193</v>
      </c>
    </row>
    <row r="2901" spans="3:3" hidden="1" x14ac:dyDescent="0.25">
      <c r="C2901" s="5">
        <v>1094533221</v>
      </c>
    </row>
    <row r="2902" spans="3:3" hidden="1" x14ac:dyDescent="0.25">
      <c r="C2902" s="5">
        <v>1094831744</v>
      </c>
    </row>
    <row r="2903" spans="3:3" hidden="1" x14ac:dyDescent="0.25">
      <c r="C2903" s="5">
        <v>1094858160</v>
      </c>
    </row>
    <row r="2904" spans="3:3" hidden="1" x14ac:dyDescent="0.25">
      <c r="C2904" s="5">
        <v>1098132032</v>
      </c>
    </row>
    <row r="2905" spans="3:3" hidden="1" x14ac:dyDescent="0.25">
      <c r="C2905" s="5">
        <v>1098679197</v>
      </c>
    </row>
    <row r="2906" spans="3:3" hidden="1" x14ac:dyDescent="0.25">
      <c r="C2906" s="5">
        <v>1102397026</v>
      </c>
    </row>
    <row r="2907" spans="3:3" hidden="1" x14ac:dyDescent="0.25">
      <c r="C2907" s="5">
        <v>1116784331</v>
      </c>
    </row>
    <row r="2908" spans="3:3" hidden="1" x14ac:dyDescent="0.25">
      <c r="C2908" s="5">
        <v>1116857704</v>
      </c>
    </row>
    <row r="2909" spans="3:3" hidden="1" x14ac:dyDescent="0.25">
      <c r="C2909" s="5">
        <v>1127361746</v>
      </c>
    </row>
    <row r="2910" spans="3:3" hidden="1" x14ac:dyDescent="0.25">
      <c r="C2910" s="5">
        <v>1127580943</v>
      </c>
    </row>
    <row r="2911" spans="3:3" hidden="1" x14ac:dyDescent="0.25">
      <c r="C2911" s="5">
        <v>1127628486</v>
      </c>
    </row>
    <row r="2912" spans="3:3" hidden="1" x14ac:dyDescent="0.25">
      <c r="C2912" s="5">
        <v>1143998296</v>
      </c>
    </row>
    <row r="2913" spans="3:3" hidden="1" x14ac:dyDescent="0.25">
      <c r="C2913" s="5">
        <v>1148220923</v>
      </c>
    </row>
    <row r="2914" spans="3:3" hidden="1" x14ac:dyDescent="0.25">
      <c r="C2914" s="5">
        <v>1148454789</v>
      </c>
    </row>
    <row r="2915" spans="3:3" hidden="1" x14ac:dyDescent="0.25">
      <c r="C2915" s="5">
        <v>1148962877</v>
      </c>
    </row>
    <row r="2916" spans="3:3" hidden="1" x14ac:dyDescent="0.25">
      <c r="C2916" s="5">
        <v>1148964075</v>
      </c>
    </row>
    <row r="2917" spans="3:3" hidden="1" x14ac:dyDescent="0.25">
      <c r="C2917" s="5">
        <v>1149460415</v>
      </c>
    </row>
    <row r="2918" spans="3:3" hidden="1" x14ac:dyDescent="0.25">
      <c r="C2918" s="5">
        <v>1149463668</v>
      </c>
    </row>
    <row r="2919" spans="3:3" hidden="1" x14ac:dyDescent="0.25">
      <c r="C2919" s="5">
        <v>1150935591</v>
      </c>
    </row>
    <row r="2920" spans="3:3" hidden="1" x14ac:dyDescent="0.25">
      <c r="C2920" s="5">
        <v>1192716317</v>
      </c>
    </row>
    <row r="2921" spans="3:3" hidden="1" x14ac:dyDescent="0.25">
      <c r="C2921" s="5">
        <v>1192729086</v>
      </c>
    </row>
    <row r="2922" spans="3:3" hidden="1" x14ac:dyDescent="0.25">
      <c r="C2922" s="5">
        <v>1193396113</v>
      </c>
    </row>
    <row r="2923" spans="3:3" hidden="1" x14ac:dyDescent="0.25">
      <c r="C2923" s="5">
        <v>1193483294</v>
      </c>
    </row>
    <row r="2924" spans="3:3" hidden="1" x14ac:dyDescent="0.25">
      <c r="C2924" s="5">
        <v>1221970064</v>
      </c>
    </row>
    <row r="2925" spans="3:3" hidden="1" x14ac:dyDescent="0.25">
      <c r="C2925" s="5">
        <v>1232397581</v>
      </c>
    </row>
    <row r="2926" spans="3:3" hidden="1" x14ac:dyDescent="0.25">
      <c r="C2926" s="5">
        <v>1232894070</v>
      </c>
    </row>
    <row r="2927" spans="3:3" hidden="1" x14ac:dyDescent="0.25">
      <c r="C2927" s="5">
        <v>1243139647</v>
      </c>
    </row>
    <row r="2928" spans="3:3" hidden="1" x14ac:dyDescent="0.25">
      <c r="C2928" s="5">
        <v>12436315</v>
      </c>
    </row>
    <row r="2929" spans="3:3" hidden="1" x14ac:dyDescent="0.25">
      <c r="C2929" s="5">
        <v>12647735</v>
      </c>
    </row>
    <row r="2930" spans="3:3" hidden="1" x14ac:dyDescent="0.25">
      <c r="C2930" s="5">
        <v>13196226</v>
      </c>
    </row>
    <row r="2931" spans="3:3" hidden="1" x14ac:dyDescent="0.25">
      <c r="C2931" s="5">
        <v>13198057</v>
      </c>
    </row>
    <row r="2932" spans="3:3" hidden="1" x14ac:dyDescent="0.25">
      <c r="C2932" s="5">
        <v>13271433</v>
      </c>
    </row>
    <row r="2933" spans="3:3" hidden="1" x14ac:dyDescent="0.25">
      <c r="C2933" s="5">
        <v>13277770</v>
      </c>
    </row>
    <row r="2934" spans="3:3" hidden="1" x14ac:dyDescent="0.25">
      <c r="C2934" s="5">
        <v>13278112</v>
      </c>
    </row>
    <row r="2935" spans="3:3" hidden="1" x14ac:dyDescent="0.25">
      <c r="C2935" s="5">
        <v>13279423</v>
      </c>
    </row>
    <row r="2936" spans="3:3" hidden="1" x14ac:dyDescent="0.25">
      <c r="C2936" s="5">
        <v>13391583</v>
      </c>
    </row>
    <row r="2937" spans="3:3" hidden="1" x14ac:dyDescent="0.25">
      <c r="C2937" s="5">
        <v>13412810</v>
      </c>
    </row>
    <row r="2938" spans="3:3" hidden="1" x14ac:dyDescent="0.25">
      <c r="C2938" s="5">
        <v>13451657</v>
      </c>
    </row>
    <row r="2939" spans="3:3" hidden="1" x14ac:dyDescent="0.25">
      <c r="C2939" s="5">
        <v>13455610</v>
      </c>
    </row>
    <row r="2940" spans="3:3" hidden="1" x14ac:dyDescent="0.25">
      <c r="C2940" s="5">
        <v>13459908</v>
      </c>
    </row>
    <row r="2941" spans="3:3" hidden="1" x14ac:dyDescent="0.25">
      <c r="C2941" s="5">
        <v>13473702</v>
      </c>
    </row>
    <row r="2942" spans="3:3" hidden="1" x14ac:dyDescent="0.25">
      <c r="C2942" s="5">
        <v>13475247</v>
      </c>
    </row>
    <row r="2943" spans="3:3" hidden="1" x14ac:dyDescent="0.25">
      <c r="C2943" s="5">
        <v>13476464</v>
      </c>
    </row>
    <row r="2944" spans="3:3" hidden="1" x14ac:dyDescent="0.25">
      <c r="C2944" s="5">
        <v>13477398</v>
      </c>
    </row>
    <row r="2945" spans="3:3" hidden="1" x14ac:dyDescent="0.25">
      <c r="C2945" s="5">
        <v>13488432</v>
      </c>
    </row>
    <row r="2946" spans="3:3" hidden="1" x14ac:dyDescent="0.25">
      <c r="C2946" s="5">
        <v>13490894</v>
      </c>
    </row>
    <row r="2947" spans="3:3" hidden="1" x14ac:dyDescent="0.25">
      <c r="C2947" s="5">
        <v>13497456</v>
      </c>
    </row>
    <row r="2948" spans="3:3" hidden="1" x14ac:dyDescent="0.25">
      <c r="C2948" s="5">
        <v>13501981</v>
      </c>
    </row>
    <row r="2949" spans="3:3" hidden="1" x14ac:dyDescent="0.25">
      <c r="C2949" s="5">
        <v>13502071</v>
      </c>
    </row>
    <row r="2950" spans="3:3" hidden="1" x14ac:dyDescent="0.25">
      <c r="C2950" s="5">
        <v>13506314</v>
      </c>
    </row>
    <row r="2951" spans="3:3" hidden="1" x14ac:dyDescent="0.25">
      <c r="C2951" s="5">
        <v>13506748</v>
      </c>
    </row>
    <row r="2952" spans="3:3" hidden="1" x14ac:dyDescent="0.25">
      <c r="C2952" s="5">
        <v>13507458</v>
      </c>
    </row>
    <row r="2953" spans="3:3" hidden="1" x14ac:dyDescent="0.25">
      <c r="C2953" s="5">
        <v>13507817</v>
      </c>
    </row>
    <row r="2954" spans="3:3" hidden="1" x14ac:dyDescent="0.25">
      <c r="C2954" s="5">
        <v>13508769</v>
      </c>
    </row>
    <row r="2955" spans="3:3" hidden="1" x14ac:dyDescent="0.25">
      <c r="C2955" s="5">
        <v>13722735</v>
      </c>
    </row>
    <row r="2956" spans="3:3" hidden="1" x14ac:dyDescent="0.25">
      <c r="C2956" s="5">
        <v>14241410</v>
      </c>
    </row>
    <row r="2957" spans="3:3" hidden="1" x14ac:dyDescent="0.25">
      <c r="C2957" s="5">
        <v>17953740</v>
      </c>
    </row>
    <row r="2958" spans="3:3" hidden="1" x14ac:dyDescent="0.25">
      <c r="C2958" s="5">
        <v>27603363</v>
      </c>
    </row>
    <row r="2959" spans="3:3" hidden="1" x14ac:dyDescent="0.25">
      <c r="C2959" s="5">
        <v>27805905</v>
      </c>
    </row>
    <row r="2960" spans="3:3" hidden="1" x14ac:dyDescent="0.25">
      <c r="C2960" s="5">
        <v>27806678</v>
      </c>
    </row>
    <row r="2961" spans="3:3" hidden="1" x14ac:dyDescent="0.25">
      <c r="C2961" s="5">
        <v>37199012</v>
      </c>
    </row>
    <row r="2962" spans="3:3" hidden="1" x14ac:dyDescent="0.25">
      <c r="C2962" s="5">
        <v>37293772</v>
      </c>
    </row>
    <row r="2963" spans="3:3" hidden="1" x14ac:dyDescent="0.25">
      <c r="C2963" s="5">
        <v>37343799</v>
      </c>
    </row>
    <row r="2964" spans="3:3" hidden="1" x14ac:dyDescent="0.25">
      <c r="C2964" s="5">
        <v>37370062</v>
      </c>
    </row>
    <row r="2965" spans="3:3" hidden="1" x14ac:dyDescent="0.25">
      <c r="C2965" s="5">
        <v>37399856</v>
      </c>
    </row>
    <row r="2966" spans="3:3" hidden="1" x14ac:dyDescent="0.25">
      <c r="C2966" s="5">
        <v>43208797</v>
      </c>
    </row>
    <row r="2967" spans="3:3" hidden="1" x14ac:dyDescent="0.25">
      <c r="C2967" s="5">
        <v>5092847</v>
      </c>
    </row>
    <row r="2968" spans="3:3" hidden="1" x14ac:dyDescent="0.25">
      <c r="C2968" s="5">
        <v>5401961</v>
      </c>
    </row>
    <row r="2969" spans="3:3" hidden="1" x14ac:dyDescent="0.25">
      <c r="C2969" s="5">
        <v>5450975</v>
      </c>
    </row>
    <row r="2970" spans="3:3" hidden="1" x14ac:dyDescent="0.25">
      <c r="C2970" s="5">
        <v>60332957</v>
      </c>
    </row>
    <row r="2971" spans="3:3" hidden="1" x14ac:dyDescent="0.25">
      <c r="C2971" s="5">
        <v>60333460</v>
      </c>
    </row>
    <row r="2972" spans="3:3" hidden="1" x14ac:dyDescent="0.25">
      <c r="C2972" s="5">
        <v>60347992</v>
      </c>
    </row>
    <row r="2973" spans="3:3" hidden="1" x14ac:dyDescent="0.25">
      <c r="C2973" s="5">
        <v>60358287</v>
      </c>
    </row>
    <row r="2974" spans="3:3" hidden="1" x14ac:dyDescent="0.25">
      <c r="C2974" s="5">
        <v>60396866</v>
      </c>
    </row>
    <row r="2975" spans="3:3" hidden="1" x14ac:dyDescent="0.25">
      <c r="C2975" s="5">
        <v>60420926</v>
      </c>
    </row>
    <row r="2976" spans="3:3" hidden="1" x14ac:dyDescent="0.25">
      <c r="C2976" s="5">
        <v>60442889</v>
      </c>
    </row>
    <row r="2977" spans="3:3" hidden="1" x14ac:dyDescent="0.25">
      <c r="C2977" s="5">
        <v>6663816</v>
      </c>
    </row>
    <row r="2978" spans="3:3" hidden="1" x14ac:dyDescent="0.25">
      <c r="C2978" s="5">
        <v>88031973</v>
      </c>
    </row>
    <row r="2979" spans="3:3" hidden="1" x14ac:dyDescent="0.25">
      <c r="C2979" s="5">
        <v>88131608</v>
      </c>
    </row>
    <row r="2980" spans="3:3" hidden="1" x14ac:dyDescent="0.25">
      <c r="C2980" s="5">
        <v>88145496</v>
      </c>
    </row>
    <row r="2981" spans="3:3" hidden="1" x14ac:dyDescent="0.25">
      <c r="C2981" s="5">
        <v>88146748</v>
      </c>
    </row>
    <row r="2982" spans="3:3" hidden="1" x14ac:dyDescent="0.25">
      <c r="C2982" s="5">
        <v>88162701</v>
      </c>
    </row>
    <row r="2983" spans="3:3" hidden="1" x14ac:dyDescent="0.25">
      <c r="C2983" s="5">
        <v>88171142</v>
      </c>
    </row>
    <row r="2984" spans="3:3" hidden="1" x14ac:dyDescent="0.25">
      <c r="C2984" s="5">
        <v>88179634</v>
      </c>
    </row>
    <row r="2985" spans="3:3" hidden="1" x14ac:dyDescent="0.25">
      <c r="C2985" s="5">
        <v>88179834</v>
      </c>
    </row>
    <row r="2986" spans="3:3" hidden="1" x14ac:dyDescent="0.25">
      <c r="C2986" s="5">
        <v>88180634</v>
      </c>
    </row>
    <row r="2987" spans="3:3" hidden="1" x14ac:dyDescent="0.25">
      <c r="C2987" s="5">
        <v>88180724</v>
      </c>
    </row>
    <row r="2988" spans="3:3" hidden="1" x14ac:dyDescent="0.25">
      <c r="C2988" s="5">
        <v>88187919</v>
      </c>
    </row>
    <row r="2989" spans="3:3" hidden="1" x14ac:dyDescent="0.25">
      <c r="C2989" s="5">
        <v>88188179</v>
      </c>
    </row>
    <row r="2990" spans="3:3" hidden="1" x14ac:dyDescent="0.25">
      <c r="C2990" s="5">
        <v>88189318</v>
      </c>
    </row>
    <row r="2991" spans="3:3" hidden="1" x14ac:dyDescent="0.25">
      <c r="C2991" s="5">
        <v>88194211</v>
      </c>
    </row>
    <row r="2992" spans="3:3" hidden="1" x14ac:dyDescent="0.25">
      <c r="C2992" s="5">
        <v>88194247</v>
      </c>
    </row>
    <row r="2993" spans="3:3" hidden="1" x14ac:dyDescent="0.25">
      <c r="C2993" s="5">
        <v>88195333</v>
      </c>
    </row>
    <row r="2994" spans="3:3" hidden="1" x14ac:dyDescent="0.25">
      <c r="C2994" s="5">
        <v>88196416</v>
      </c>
    </row>
    <row r="2995" spans="3:3" hidden="1" x14ac:dyDescent="0.25">
      <c r="C2995" s="5">
        <v>88198787</v>
      </c>
    </row>
    <row r="2996" spans="3:3" hidden="1" x14ac:dyDescent="0.25">
      <c r="C2996" s="5">
        <v>88199103</v>
      </c>
    </row>
    <row r="2997" spans="3:3" hidden="1" x14ac:dyDescent="0.25">
      <c r="C2997" s="5">
        <v>88199404</v>
      </c>
    </row>
    <row r="2998" spans="3:3" hidden="1" x14ac:dyDescent="0.25">
      <c r="C2998" s="5">
        <v>88200597</v>
      </c>
    </row>
    <row r="2999" spans="3:3" hidden="1" x14ac:dyDescent="0.25">
      <c r="C2999" s="5">
        <v>88201184</v>
      </c>
    </row>
    <row r="3000" spans="3:3" hidden="1" x14ac:dyDescent="0.25">
      <c r="C3000" s="5">
        <v>88204214</v>
      </c>
    </row>
    <row r="3001" spans="3:3" hidden="1" x14ac:dyDescent="0.25">
      <c r="C3001" s="5">
        <v>88205678</v>
      </c>
    </row>
    <row r="3002" spans="3:3" hidden="1" x14ac:dyDescent="0.25">
      <c r="C3002" s="5">
        <v>88206186</v>
      </c>
    </row>
    <row r="3003" spans="3:3" hidden="1" x14ac:dyDescent="0.25">
      <c r="C3003" s="5">
        <v>88206386</v>
      </c>
    </row>
    <row r="3004" spans="3:3" hidden="1" x14ac:dyDescent="0.25">
      <c r="C3004" s="5">
        <v>88210784</v>
      </c>
    </row>
    <row r="3005" spans="3:3" hidden="1" x14ac:dyDescent="0.25">
      <c r="C3005" s="5">
        <v>88210917</v>
      </c>
    </row>
    <row r="3006" spans="3:3" hidden="1" x14ac:dyDescent="0.25">
      <c r="C3006" s="5">
        <v>88217665</v>
      </c>
    </row>
    <row r="3007" spans="3:3" hidden="1" x14ac:dyDescent="0.25">
      <c r="C3007" s="5">
        <v>88218220</v>
      </c>
    </row>
    <row r="3008" spans="3:3" hidden="1" x14ac:dyDescent="0.25">
      <c r="C3008" s="5">
        <v>88219049</v>
      </c>
    </row>
    <row r="3009" spans="3:3" hidden="1" x14ac:dyDescent="0.25">
      <c r="C3009" s="5">
        <v>88220006</v>
      </c>
    </row>
    <row r="3010" spans="3:3" hidden="1" x14ac:dyDescent="0.25">
      <c r="C3010" s="5">
        <v>88221532</v>
      </c>
    </row>
    <row r="3011" spans="3:3" hidden="1" x14ac:dyDescent="0.25">
      <c r="C3011" s="5">
        <v>88223317</v>
      </c>
    </row>
    <row r="3012" spans="3:3" hidden="1" x14ac:dyDescent="0.25">
      <c r="C3012" s="5">
        <v>88224811</v>
      </c>
    </row>
    <row r="3013" spans="3:3" hidden="1" x14ac:dyDescent="0.25">
      <c r="C3013" s="5">
        <v>88226527</v>
      </c>
    </row>
    <row r="3014" spans="3:3" hidden="1" x14ac:dyDescent="0.25">
      <c r="C3014" s="5">
        <v>88226652</v>
      </c>
    </row>
    <row r="3015" spans="3:3" hidden="1" x14ac:dyDescent="0.25">
      <c r="C3015" s="5">
        <v>88229805</v>
      </c>
    </row>
    <row r="3016" spans="3:3" hidden="1" x14ac:dyDescent="0.25">
      <c r="C3016" s="5">
        <v>88230252</v>
      </c>
    </row>
    <row r="3017" spans="3:3" hidden="1" x14ac:dyDescent="0.25">
      <c r="C3017" s="5">
        <v>88230609</v>
      </c>
    </row>
    <row r="3018" spans="3:3" hidden="1" x14ac:dyDescent="0.25">
      <c r="C3018" s="5">
        <v>88235649</v>
      </c>
    </row>
    <row r="3019" spans="3:3" hidden="1" x14ac:dyDescent="0.25">
      <c r="C3019" s="5">
        <v>88235841</v>
      </c>
    </row>
    <row r="3020" spans="3:3" hidden="1" x14ac:dyDescent="0.25">
      <c r="C3020" s="5">
        <v>88237168</v>
      </c>
    </row>
    <row r="3021" spans="3:3" hidden="1" x14ac:dyDescent="0.25">
      <c r="C3021" s="5">
        <v>88238599</v>
      </c>
    </row>
    <row r="3022" spans="3:3" hidden="1" x14ac:dyDescent="0.25">
      <c r="C3022" s="5">
        <v>88239640</v>
      </c>
    </row>
    <row r="3023" spans="3:3" hidden="1" x14ac:dyDescent="0.25">
      <c r="C3023" s="5">
        <v>88243066</v>
      </c>
    </row>
    <row r="3024" spans="3:3" hidden="1" x14ac:dyDescent="0.25">
      <c r="C3024" s="5">
        <v>88247433</v>
      </c>
    </row>
    <row r="3025" spans="3:3" hidden="1" x14ac:dyDescent="0.25">
      <c r="C3025" s="5">
        <v>88248921</v>
      </c>
    </row>
    <row r="3026" spans="3:3" hidden="1" x14ac:dyDescent="0.25">
      <c r="C3026" s="5">
        <v>88251368</v>
      </c>
    </row>
    <row r="3027" spans="3:3" hidden="1" x14ac:dyDescent="0.25">
      <c r="C3027" s="5">
        <v>88252058</v>
      </c>
    </row>
    <row r="3028" spans="3:3" hidden="1" x14ac:dyDescent="0.25">
      <c r="C3028" s="5">
        <v>88252685</v>
      </c>
    </row>
    <row r="3029" spans="3:3" hidden="1" x14ac:dyDescent="0.25">
      <c r="C3029" s="5">
        <v>88254975</v>
      </c>
    </row>
    <row r="3030" spans="3:3" hidden="1" x14ac:dyDescent="0.25">
      <c r="C3030" s="5">
        <v>88255292</v>
      </c>
    </row>
    <row r="3031" spans="3:3" hidden="1" x14ac:dyDescent="0.25">
      <c r="C3031" s="5">
        <v>88259365</v>
      </c>
    </row>
    <row r="3032" spans="3:3" hidden="1" x14ac:dyDescent="0.25">
      <c r="C3032" s="5">
        <v>88259595</v>
      </c>
    </row>
    <row r="3033" spans="3:3" hidden="1" x14ac:dyDescent="0.25">
      <c r="C3033" s="5">
        <v>88259879</v>
      </c>
    </row>
    <row r="3034" spans="3:3" hidden="1" x14ac:dyDescent="0.25">
      <c r="C3034" s="5">
        <v>88260356</v>
      </c>
    </row>
    <row r="3035" spans="3:3" hidden="1" x14ac:dyDescent="0.25">
      <c r="C3035" s="5">
        <v>88261442</v>
      </c>
    </row>
    <row r="3036" spans="3:3" hidden="1" x14ac:dyDescent="0.25">
      <c r="C3036" s="5">
        <v>88264367</v>
      </c>
    </row>
    <row r="3037" spans="3:3" hidden="1" x14ac:dyDescent="0.25">
      <c r="C3037" s="5">
        <v>88265113</v>
      </c>
    </row>
    <row r="3038" spans="3:3" hidden="1" x14ac:dyDescent="0.25">
      <c r="C3038" s="5">
        <v>88266215</v>
      </c>
    </row>
    <row r="3039" spans="3:3" hidden="1" x14ac:dyDescent="0.25">
      <c r="C3039" s="5">
        <v>88266436</v>
      </c>
    </row>
    <row r="3040" spans="3:3" hidden="1" x14ac:dyDescent="0.25">
      <c r="C3040" s="5">
        <v>88268474</v>
      </c>
    </row>
    <row r="3041" spans="3:3" hidden="1" x14ac:dyDescent="0.25">
      <c r="C3041" s="5">
        <v>88272521</v>
      </c>
    </row>
    <row r="3042" spans="3:3" hidden="1" x14ac:dyDescent="0.25">
      <c r="C3042" s="5">
        <v>88273517</v>
      </c>
    </row>
    <row r="3043" spans="3:3" hidden="1" x14ac:dyDescent="0.25">
      <c r="C3043" s="5">
        <v>88274701</v>
      </c>
    </row>
    <row r="3044" spans="3:3" hidden="1" x14ac:dyDescent="0.25">
      <c r="C3044" s="5">
        <v>88274756</v>
      </c>
    </row>
    <row r="3045" spans="3:3" hidden="1" x14ac:dyDescent="0.25">
      <c r="C3045" s="5">
        <v>88281867</v>
      </c>
    </row>
    <row r="3046" spans="3:3" hidden="1" x14ac:dyDescent="0.25">
      <c r="C3046" s="5">
        <v>88288816</v>
      </c>
    </row>
    <row r="3047" spans="3:3" hidden="1" x14ac:dyDescent="0.25">
      <c r="C3047" s="5">
        <v>88288964</v>
      </c>
    </row>
    <row r="3048" spans="3:3" hidden="1" x14ac:dyDescent="0.25">
      <c r="C3048" s="5">
        <v>88308108</v>
      </c>
    </row>
    <row r="3049" spans="3:3" hidden="1" x14ac:dyDescent="0.25">
      <c r="C3049" s="5">
        <v>91047725</v>
      </c>
    </row>
    <row r="3050" spans="3:3" hidden="1" x14ac:dyDescent="0.25">
      <c r="C3050" s="5">
        <v>91150707</v>
      </c>
    </row>
    <row r="3051" spans="3:3" hidden="1" x14ac:dyDescent="0.25">
      <c r="C3051" s="5">
        <v>91155743</v>
      </c>
    </row>
    <row r="3052" spans="3:3" hidden="1" x14ac:dyDescent="0.25">
      <c r="C3052" s="5">
        <v>91158155</v>
      </c>
    </row>
    <row r="3053" spans="3:3" hidden="1" x14ac:dyDescent="0.25">
      <c r="C3053" s="5">
        <v>91245793</v>
      </c>
    </row>
    <row r="3054" spans="3:3" hidden="1" x14ac:dyDescent="0.25">
      <c r="C3054" s="5">
        <v>91349846</v>
      </c>
    </row>
    <row r="3055" spans="3:3" hidden="1" x14ac:dyDescent="0.25">
      <c r="C3055" s="5">
        <v>91478555</v>
      </c>
    </row>
    <row r="3056" spans="3:3" hidden="1" x14ac:dyDescent="0.25">
      <c r="C3056" s="5">
        <v>92556368</v>
      </c>
    </row>
    <row r="3057" spans="3:8" hidden="1" x14ac:dyDescent="0.25">
      <c r="C3057" s="5">
        <v>96169290</v>
      </c>
    </row>
    <row r="3058" spans="3:8" x14ac:dyDescent="0.25">
      <c r="C3058" s="5">
        <v>72</v>
      </c>
      <c r="D3058" t="s">
        <v>3356</v>
      </c>
      <c r="E3058" t="str">
        <f>+CONCATENATE(C3058," ",D3058)</f>
        <v>72 LISTADO DE DESCUENTOS</v>
      </c>
      <c r="G3058" t="s">
        <v>3357</v>
      </c>
      <c r="H3058" t="str">
        <f>+CONCATENATE(C3058," ",G3058)</f>
        <v>72 CUENTA DE COBRO</v>
      </c>
    </row>
    <row r="3059" spans="3:8" hidden="1" x14ac:dyDescent="0.25">
      <c r="C3059" s="5">
        <v>52148832</v>
      </c>
    </row>
    <row r="3060" spans="3:8" hidden="1" x14ac:dyDescent="0.25">
      <c r="C3060" s="5">
        <v>52896209</v>
      </c>
    </row>
    <row r="3061" spans="3:8" hidden="1" x14ac:dyDescent="0.25">
      <c r="C3061" s="5">
        <v>79323616</v>
      </c>
    </row>
    <row r="3062" spans="3:8" hidden="1" x14ac:dyDescent="0.25">
      <c r="C3062" s="5">
        <v>80430234</v>
      </c>
    </row>
    <row r="3063" spans="3:8" x14ac:dyDescent="0.25">
      <c r="C3063" s="5">
        <v>73</v>
      </c>
      <c r="D3063" t="s">
        <v>3356</v>
      </c>
      <c r="E3063" t="str">
        <f>+CONCATENATE(C3063," ",D3063)</f>
        <v>73 LISTADO DE DESCUENTOS</v>
      </c>
      <c r="G3063" t="s">
        <v>3357</v>
      </c>
      <c r="H3063" t="str">
        <f>+CONCATENATE(C3063," ",G3063)</f>
        <v>73 CUENTA DE COBRO</v>
      </c>
    </row>
    <row r="3064" spans="3:8" hidden="1" x14ac:dyDescent="0.25">
      <c r="C3064" s="5">
        <v>1004770659</v>
      </c>
    </row>
    <row r="3065" spans="3:8" hidden="1" x14ac:dyDescent="0.25">
      <c r="C3065" s="5">
        <v>94425268</v>
      </c>
    </row>
    <row r="3066" spans="3:8" hidden="1" x14ac:dyDescent="0.25">
      <c r="C3066" s="5">
        <v>1006326672</v>
      </c>
    </row>
    <row r="3067" spans="3:8" hidden="1" x14ac:dyDescent="0.25">
      <c r="C3067" s="5">
        <v>1007108465</v>
      </c>
    </row>
    <row r="3068" spans="3:8" hidden="1" x14ac:dyDescent="0.25">
      <c r="C3068" s="5">
        <v>1007753684</v>
      </c>
    </row>
    <row r="3069" spans="3:8" hidden="1" x14ac:dyDescent="0.25">
      <c r="C3069" s="5">
        <v>1059062926</v>
      </c>
    </row>
    <row r="3070" spans="3:8" hidden="1" x14ac:dyDescent="0.25">
      <c r="C3070" s="5">
        <v>1098731910</v>
      </c>
    </row>
    <row r="3071" spans="3:8" hidden="1" x14ac:dyDescent="0.25">
      <c r="C3071" s="5">
        <v>1107079397</v>
      </c>
    </row>
    <row r="3072" spans="3:8" hidden="1" x14ac:dyDescent="0.25">
      <c r="C3072" s="5">
        <v>1107099761</v>
      </c>
    </row>
    <row r="3073" spans="3:3" hidden="1" x14ac:dyDescent="0.25">
      <c r="C3073" s="5">
        <v>1113534912</v>
      </c>
    </row>
    <row r="3074" spans="3:3" hidden="1" x14ac:dyDescent="0.25">
      <c r="C3074" s="5">
        <v>1113634452</v>
      </c>
    </row>
    <row r="3075" spans="3:3" hidden="1" x14ac:dyDescent="0.25">
      <c r="C3075" s="5">
        <v>1113638436</v>
      </c>
    </row>
    <row r="3076" spans="3:3" hidden="1" x14ac:dyDescent="0.25">
      <c r="C3076" s="5">
        <v>1113644790</v>
      </c>
    </row>
    <row r="3077" spans="3:3" hidden="1" x14ac:dyDescent="0.25">
      <c r="C3077" s="5">
        <v>1113652218</v>
      </c>
    </row>
    <row r="3078" spans="3:3" hidden="1" x14ac:dyDescent="0.25">
      <c r="C3078" s="5">
        <v>1113657058</v>
      </c>
    </row>
    <row r="3079" spans="3:3" hidden="1" x14ac:dyDescent="0.25">
      <c r="C3079" s="5">
        <v>1113670480</v>
      </c>
    </row>
    <row r="3080" spans="3:3" hidden="1" x14ac:dyDescent="0.25">
      <c r="C3080" s="5">
        <v>1113690038</v>
      </c>
    </row>
    <row r="3081" spans="3:3" hidden="1" x14ac:dyDescent="0.25">
      <c r="C3081" s="5">
        <v>1113691155</v>
      </c>
    </row>
    <row r="3082" spans="3:3" hidden="1" x14ac:dyDescent="0.25">
      <c r="C3082" s="5">
        <v>1114823475</v>
      </c>
    </row>
    <row r="3083" spans="3:3" hidden="1" x14ac:dyDescent="0.25">
      <c r="C3083" s="5">
        <v>1118288411</v>
      </c>
    </row>
    <row r="3084" spans="3:3" hidden="1" x14ac:dyDescent="0.25">
      <c r="C3084" s="5">
        <v>1118297092</v>
      </c>
    </row>
    <row r="3085" spans="3:3" hidden="1" x14ac:dyDescent="0.25">
      <c r="C3085" s="5">
        <v>1121877452</v>
      </c>
    </row>
    <row r="3086" spans="3:3" hidden="1" x14ac:dyDescent="0.25">
      <c r="C3086" s="5">
        <v>1130625290</v>
      </c>
    </row>
    <row r="3087" spans="3:3" hidden="1" x14ac:dyDescent="0.25">
      <c r="C3087" s="5">
        <v>1130635883</v>
      </c>
    </row>
    <row r="3088" spans="3:3" hidden="1" x14ac:dyDescent="0.25">
      <c r="C3088" s="5">
        <v>1130639951</v>
      </c>
    </row>
    <row r="3089" spans="3:3" hidden="1" x14ac:dyDescent="0.25">
      <c r="C3089" s="5">
        <v>1130658942</v>
      </c>
    </row>
    <row r="3090" spans="3:3" hidden="1" x14ac:dyDescent="0.25">
      <c r="C3090" s="5">
        <v>1144188733</v>
      </c>
    </row>
    <row r="3091" spans="3:3" hidden="1" x14ac:dyDescent="0.25">
      <c r="C3091" s="5">
        <v>1144211567</v>
      </c>
    </row>
    <row r="3092" spans="3:3" hidden="1" x14ac:dyDescent="0.25">
      <c r="C3092" s="5">
        <v>1151971598</v>
      </c>
    </row>
    <row r="3093" spans="3:3" hidden="1" x14ac:dyDescent="0.25">
      <c r="C3093" s="5">
        <v>15906049</v>
      </c>
    </row>
    <row r="3094" spans="3:3" hidden="1" x14ac:dyDescent="0.25">
      <c r="C3094" s="5">
        <v>16679934</v>
      </c>
    </row>
    <row r="3095" spans="3:3" hidden="1" x14ac:dyDescent="0.25">
      <c r="C3095" s="5">
        <v>16846042</v>
      </c>
    </row>
    <row r="3096" spans="3:3" hidden="1" x14ac:dyDescent="0.25">
      <c r="C3096" s="5">
        <v>16933037</v>
      </c>
    </row>
    <row r="3097" spans="3:3" hidden="1" x14ac:dyDescent="0.25">
      <c r="C3097" s="5">
        <v>29672606</v>
      </c>
    </row>
    <row r="3098" spans="3:3" hidden="1" x14ac:dyDescent="0.25">
      <c r="C3098" s="5">
        <v>34658445</v>
      </c>
    </row>
    <row r="3099" spans="3:3" hidden="1" x14ac:dyDescent="0.25">
      <c r="C3099" s="5">
        <v>66661741</v>
      </c>
    </row>
    <row r="3100" spans="3:3" hidden="1" x14ac:dyDescent="0.25">
      <c r="C3100" s="5">
        <v>66907597</v>
      </c>
    </row>
    <row r="3101" spans="3:3" hidden="1" x14ac:dyDescent="0.25">
      <c r="C3101" s="5">
        <v>79059125</v>
      </c>
    </row>
    <row r="3102" spans="3:3" hidden="1" x14ac:dyDescent="0.25">
      <c r="C3102" s="5">
        <v>94285890</v>
      </c>
    </row>
    <row r="3103" spans="3:3" hidden="1" x14ac:dyDescent="0.25">
      <c r="C3103" s="5">
        <v>94312374</v>
      </c>
    </row>
    <row r="3104" spans="3:3" hidden="1" x14ac:dyDescent="0.25">
      <c r="C3104" s="5">
        <v>94460992</v>
      </c>
    </row>
    <row r="3105" spans="3:8" hidden="1" x14ac:dyDescent="0.25">
      <c r="C3105" s="5">
        <v>94501635</v>
      </c>
    </row>
    <row r="3106" spans="3:8" x14ac:dyDescent="0.25">
      <c r="C3106" s="5">
        <v>75</v>
      </c>
      <c r="D3106" t="s">
        <v>3356</v>
      </c>
      <c r="E3106" t="str">
        <f>+CONCATENATE(C3106," ",D3106)</f>
        <v>75 LISTADO DE DESCUENTOS</v>
      </c>
      <c r="G3106" t="s">
        <v>3357</v>
      </c>
      <c r="H3106" t="str">
        <f>+CONCATENATE(C3106," ",G3106)</f>
        <v>75 CUENTA DE COBRO</v>
      </c>
    </row>
    <row r="3107" spans="3:8" hidden="1" x14ac:dyDescent="0.25">
      <c r="C3107" s="5">
        <v>1053813654</v>
      </c>
    </row>
    <row r="3108" spans="3:8" hidden="1" x14ac:dyDescent="0.25">
      <c r="C3108" s="5">
        <v>30329927</v>
      </c>
    </row>
    <row r="3109" spans="3:8" hidden="1" x14ac:dyDescent="0.25">
      <c r="C3109" s="5">
        <v>30335425</v>
      </c>
    </row>
    <row r="3110" spans="3:8" hidden="1" x14ac:dyDescent="0.25">
      <c r="C3110" s="5">
        <v>30401085</v>
      </c>
    </row>
    <row r="3111" spans="3:8" x14ac:dyDescent="0.25">
      <c r="C3111" s="5">
        <v>77</v>
      </c>
      <c r="D3111" t="s">
        <v>3356</v>
      </c>
      <c r="E3111" t="str">
        <f>+CONCATENATE(C3111," ",D3111)</f>
        <v>77 LISTADO DE DESCUENTOS</v>
      </c>
      <c r="G3111" t="s">
        <v>3357</v>
      </c>
      <c r="H3111" t="str">
        <f>+CONCATENATE(C3111," ",G3111)</f>
        <v>77 CUENTA DE COBRO</v>
      </c>
    </row>
    <row r="3112" spans="3:8" hidden="1" x14ac:dyDescent="0.25">
      <c r="C3112" s="5">
        <v>37558594</v>
      </c>
    </row>
    <row r="3113" spans="3:8" hidden="1" x14ac:dyDescent="0.25">
      <c r="C3113" s="5">
        <v>91269015</v>
      </c>
    </row>
    <row r="3114" spans="3:8" x14ac:dyDescent="0.25">
      <c r="C3114" s="5">
        <v>83</v>
      </c>
      <c r="D3114" t="s">
        <v>3356</v>
      </c>
      <c r="E3114" t="str">
        <f>+CONCATENATE(C3114," ",D3114)</f>
        <v>83 LISTADO DE DESCUENTOS</v>
      </c>
      <c r="G3114" t="s">
        <v>3357</v>
      </c>
      <c r="H3114" t="str">
        <f>+CONCATENATE(C3114," ",G3114)</f>
        <v>83 CUENTA DE COBRO</v>
      </c>
    </row>
    <row r="3115" spans="3:8" hidden="1" x14ac:dyDescent="0.25">
      <c r="C3115" s="5">
        <v>1015474877</v>
      </c>
    </row>
    <row r="3116" spans="3:8" hidden="1" x14ac:dyDescent="0.25">
      <c r="C3116" s="5">
        <v>1049453339</v>
      </c>
    </row>
    <row r="3117" spans="3:8" hidden="1" x14ac:dyDescent="0.25">
      <c r="C3117" s="5">
        <v>1073158186</v>
      </c>
    </row>
    <row r="3118" spans="3:8" hidden="1" x14ac:dyDescent="0.25">
      <c r="C3118" s="5">
        <v>1073510475</v>
      </c>
    </row>
    <row r="3119" spans="3:8" hidden="1" x14ac:dyDescent="0.25">
      <c r="C3119" s="5">
        <v>1098661685</v>
      </c>
    </row>
    <row r="3120" spans="3:8" hidden="1" x14ac:dyDescent="0.25">
      <c r="C3120" s="5">
        <v>1101546151</v>
      </c>
    </row>
    <row r="3121" spans="3:8" hidden="1" x14ac:dyDescent="0.25">
      <c r="C3121" s="5">
        <v>1107520641</v>
      </c>
    </row>
    <row r="3122" spans="3:8" hidden="1" x14ac:dyDescent="0.25">
      <c r="C3122" s="5">
        <v>1107521424</v>
      </c>
    </row>
    <row r="3123" spans="3:8" hidden="1" x14ac:dyDescent="0.25">
      <c r="C3123" s="5">
        <v>1144201135</v>
      </c>
    </row>
    <row r="3124" spans="3:8" hidden="1" x14ac:dyDescent="0.25">
      <c r="C3124" s="5">
        <v>3742967</v>
      </c>
    </row>
    <row r="3125" spans="3:8" hidden="1" x14ac:dyDescent="0.25">
      <c r="C3125" s="5">
        <v>52966832</v>
      </c>
    </row>
    <row r="3126" spans="3:8" hidden="1" x14ac:dyDescent="0.25">
      <c r="C3126" s="5">
        <v>53098347</v>
      </c>
    </row>
    <row r="3127" spans="3:8" hidden="1" x14ac:dyDescent="0.25">
      <c r="C3127" s="5">
        <v>67013532</v>
      </c>
    </row>
    <row r="3128" spans="3:8" hidden="1" x14ac:dyDescent="0.25">
      <c r="C3128" s="5">
        <v>79450230</v>
      </c>
    </row>
    <row r="3129" spans="3:8" hidden="1" x14ac:dyDescent="0.25">
      <c r="C3129" s="5">
        <v>79581894</v>
      </c>
    </row>
    <row r="3130" spans="3:8" hidden="1" x14ac:dyDescent="0.25">
      <c r="C3130" s="5">
        <v>79599351</v>
      </c>
    </row>
    <row r="3131" spans="3:8" hidden="1" x14ac:dyDescent="0.25">
      <c r="C3131" s="5">
        <v>80495808</v>
      </c>
    </row>
    <row r="3132" spans="3:8" hidden="1" x14ac:dyDescent="0.25">
      <c r="C3132" s="5">
        <v>8163646</v>
      </c>
    </row>
    <row r="3133" spans="3:8" hidden="1" x14ac:dyDescent="0.25">
      <c r="C3133" s="5">
        <v>93386526</v>
      </c>
    </row>
    <row r="3134" spans="3:8" hidden="1" x14ac:dyDescent="0.25">
      <c r="C3134" s="5">
        <v>94517379</v>
      </c>
    </row>
    <row r="3135" spans="3:8" x14ac:dyDescent="0.25">
      <c r="C3135" s="5">
        <v>84</v>
      </c>
      <c r="D3135" t="s">
        <v>3356</v>
      </c>
      <c r="E3135" t="str">
        <f>+CONCATENATE(C3135," ",D3135)</f>
        <v>84 LISTADO DE DESCUENTOS</v>
      </c>
      <c r="G3135" t="s">
        <v>3357</v>
      </c>
      <c r="H3135" t="str">
        <f>+CONCATENATE(C3135," ",G3135)</f>
        <v>84 CUENTA DE COBRO</v>
      </c>
    </row>
    <row r="3136" spans="3:8" hidden="1" x14ac:dyDescent="0.25">
      <c r="C3136" s="5">
        <v>1062286195</v>
      </c>
    </row>
    <row r="3137" spans="3:8" hidden="1" x14ac:dyDescent="0.25">
      <c r="C3137" s="5">
        <v>1095931538</v>
      </c>
    </row>
    <row r="3138" spans="3:8" hidden="1" x14ac:dyDescent="0.25">
      <c r="C3138" s="5">
        <v>1097609109</v>
      </c>
    </row>
    <row r="3139" spans="3:8" hidden="1" x14ac:dyDescent="0.25">
      <c r="C3139" s="5">
        <v>1098615861</v>
      </c>
    </row>
    <row r="3140" spans="3:8" hidden="1" x14ac:dyDescent="0.25">
      <c r="C3140" s="5">
        <v>1098742733</v>
      </c>
    </row>
    <row r="3141" spans="3:8" hidden="1" x14ac:dyDescent="0.25">
      <c r="C3141" s="5">
        <v>37728203</v>
      </c>
    </row>
    <row r="3142" spans="3:8" hidden="1" x14ac:dyDescent="0.25">
      <c r="C3142" s="5">
        <v>63324707</v>
      </c>
    </row>
    <row r="3143" spans="3:8" hidden="1" x14ac:dyDescent="0.25">
      <c r="C3143" s="5">
        <v>63490855</v>
      </c>
    </row>
    <row r="3144" spans="3:8" hidden="1" x14ac:dyDescent="0.25">
      <c r="C3144" s="5">
        <v>63536735</v>
      </c>
    </row>
    <row r="3145" spans="3:8" x14ac:dyDescent="0.25">
      <c r="C3145" s="5">
        <v>86</v>
      </c>
      <c r="D3145" t="s">
        <v>3356</v>
      </c>
      <c r="E3145" t="str">
        <f>+CONCATENATE(C3145," ",D3145)</f>
        <v>86 LISTADO DE DESCUENTOS</v>
      </c>
      <c r="G3145" t="s">
        <v>3357</v>
      </c>
      <c r="H3145" t="str">
        <f>+CONCATENATE(C3145," ",G3145)</f>
        <v>86 CUENTA DE COBRO</v>
      </c>
    </row>
    <row r="3146" spans="3:8" hidden="1" x14ac:dyDescent="0.25">
      <c r="C3146" s="5">
        <v>1101597191</v>
      </c>
    </row>
    <row r="3147" spans="3:8" hidden="1" x14ac:dyDescent="0.25">
      <c r="C3147" s="5">
        <v>63292562</v>
      </c>
    </row>
    <row r="3148" spans="3:8" hidden="1" x14ac:dyDescent="0.25">
      <c r="C3148" s="5">
        <v>63550044</v>
      </c>
    </row>
    <row r="3149" spans="3:8" x14ac:dyDescent="0.25">
      <c r="C3149" s="5">
        <v>87</v>
      </c>
      <c r="D3149" t="s">
        <v>3356</v>
      </c>
      <c r="E3149" t="str">
        <f>+CONCATENATE(C3149," ",D3149)</f>
        <v>87 LISTADO DE DESCUENTOS</v>
      </c>
      <c r="G3149" t="s">
        <v>3357</v>
      </c>
      <c r="H3149" t="str">
        <f>+CONCATENATE(C3149," ",G3149)</f>
        <v>87 CUENTA DE COBRO</v>
      </c>
    </row>
    <row r="3150" spans="3:8" hidden="1" x14ac:dyDescent="0.25">
      <c r="C3150" s="5">
        <v>1001096072</v>
      </c>
    </row>
    <row r="3151" spans="3:8" hidden="1" x14ac:dyDescent="0.25">
      <c r="C3151" s="5">
        <v>1030631275</v>
      </c>
    </row>
    <row r="3152" spans="3:8" hidden="1" x14ac:dyDescent="0.25">
      <c r="C3152" s="5">
        <v>1069723100</v>
      </c>
    </row>
    <row r="3153" spans="3:8" hidden="1" x14ac:dyDescent="0.25">
      <c r="C3153" s="5">
        <v>52701493</v>
      </c>
    </row>
    <row r="3154" spans="3:8" hidden="1" x14ac:dyDescent="0.25">
      <c r="C3154" s="5">
        <v>53038795</v>
      </c>
    </row>
    <row r="3155" spans="3:8" x14ac:dyDescent="0.25">
      <c r="C3155" s="5">
        <v>91</v>
      </c>
      <c r="D3155" t="s">
        <v>3356</v>
      </c>
      <c r="E3155" t="str">
        <f>+CONCATENATE(C3155," ",D3155)</f>
        <v>91 LISTADO DE DESCUENTOS</v>
      </c>
      <c r="G3155" t="s">
        <v>3357</v>
      </c>
      <c r="H3155" t="str">
        <f>+CONCATENATE(C3155," ",G3155)</f>
        <v>91 CUENTA DE COBRO</v>
      </c>
    </row>
    <row r="3156" spans="3:8" hidden="1" x14ac:dyDescent="0.25">
      <c r="C3156" s="5">
        <v>1001805574</v>
      </c>
    </row>
    <row r="3157" spans="3:8" hidden="1" x14ac:dyDescent="0.25">
      <c r="C3157" s="5">
        <v>1005539197</v>
      </c>
    </row>
    <row r="3158" spans="3:8" hidden="1" x14ac:dyDescent="0.25">
      <c r="C3158" s="5">
        <v>1014178149</v>
      </c>
    </row>
    <row r="3159" spans="3:8" hidden="1" x14ac:dyDescent="0.25">
      <c r="C3159" s="5">
        <v>1019106824</v>
      </c>
    </row>
    <row r="3160" spans="3:8" hidden="1" x14ac:dyDescent="0.25">
      <c r="C3160" s="5">
        <v>1046694819</v>
      </c>
    </row>
    <row r="3161" spans="3:8" hidden="1" x14ac:dyDescent="0.25">
      <c r="C3161" s="5">
        <v>1091663990</v>
      </c>
    </row>
    <row r="3162" spans="3:8" hidden="1" x14ac:dyDescent="0.25">
      <c r="C3162" s="5">
        <v>1095807822</v>
      </c>
    </row>
    <row r="3163" spans="3:8" hidden="1" x14ac:dyDescent="0.25">
      <c r="C3163" s="5">
        <v>1095809672</v>
      </c>
    </row>
    <row r="3164" spans="3:8" hidden="1" x14ac:dyDescent="0.25">
      <c r="C3164" s="5">
        <v>1095814085</v>
      </c>
    </row>
    <row r="3165" spans="3:8" hidden="1" x14ac:dyDescent="0.25">
      <c r="C3165" s="5">
        <v>1095815924</v>
      </c>
    </row>
    <row r="3166" spans="3:8" hidden="1" x14ac:dyDescent="0.25">
      <c r="C3166" s="5">
        <v>1095825352</v>
      </c>
    </row>
    <row r="3167" spans="3:8" hidden="1" x14ac:dyDescent="0.25">
      <c r="C3167" s="5">
        <v>1095834487</v>
      </c>
    </row>
    <row r="3168" spans="3:8" hidden="1" x14ac:dyDescent="0.25">
      <c r="C3168" s="5">
        <v>1095907034</v>
      </c>
    </row>
    <row r="3169" spans="3:3" hidden="1" x14ac:dyDescent="0.25">
      <c r="C3169" s="5">
        <v>1095917337</v>
      </c>
    </row>
    <row r="3170" spans="3:3" hidden="1" x14ac:dyDescent="0.25">
      <c r="C3170" s="5">
        <v>1096195147</v>
      </c>
    </row>
    <row r="3171" spans="3:3" hidden="1" x14ac:dyDescent="0.25">
      <c r="C3171" s="5">
        <v>1097305472</v>
      </c>
    </row>
    <row r="3172" spans="3:3" hidden="1" x14ac:dyDescent="0.25">
      <c r="C3172" s="5">
        <v>1098615598</v>
      </c>
    </row>
    <row r="3173" spans="3:3" hidden="1" x14ac:dyDescent="0.25">
      <c r="C3173" s="5">
        <v>1098621130</v>
      </c>
    </row>
    <row r="3174" spans="3:3" hidden="1" x14ac:dyDescent="0.25">
      <c r="C3174" s="5">
        <v>1098632015</v>
      </c>
    </row>
    <row r="3175" spans="3:3" hidden="1" x14ac:dyDescent="0.25">
      <c r="C3175" s="5">
        <v>1098636552</v>
      </c>
    </row>
    <row r="3176" spans="3:3" hidden="1" x14ac:dyDescent="0.25">
      <c r="C3176" s="5">
        <v>1098640561</v>
      </c>
    </row>
    <row r="3177" spans="3:3" hidden="1" x14ac:dyDescent="0.25">
      <c r="C3177" s="5">
        <v>1098647080</v>
      </c>
    </row>
    <row r="3178" spans="3:3" hidden="1" x14ac:dyDescent="0.25">
      <c r="C3178" s="5">
        <v>1098658183</v>
      </c>
    </row>
    <row r="3179" spans="3:3" hidden="1" x14ac:dyDescent="0.25">
      <c r="C3179" s="5">
        <v>1098658899</v>
      </c>
    </row>
    <row r="3180" spans="3:3" hidden="1" x14ac:dyDescent="0.25">
      <c r="C3180" s="5">
        <v>1098666490</v>
      </c>
    </row>
    <row r="3181" spans="3:3" hidden="1" x14ac:dyDescent="0.25">
      <c r="C3181" s="5">
        <v>1098668158</v>
      </c>
    </row>
    <row r="3182" spans="3:3" hidden="1" x14ac:dyDescent="0.25">
      <c r="C3182" s="5">
        <v>1098757179</v>
      </c>
    </row>
    <row r="3183" spans="3:3" hidden="1" x14ac:dyDescent="0.25">
      <c r="C3183" s="5">
        <v>1098758916</v>
      </c>
    </row>
    <row r="3184" spans="3:3" hidden="1" x14ac:dyDescent="0.25">
      <c r="C3184" s="5">
        <v>1098786015</v>
      </c>
    </row>
    <row r="3185" spans="3:3" hidden="1" x14ac:dyDescent="0.25">
      <c r="C3185" s="5">
        <v>1098792359</v>
      </c>
    </row>
    <row r="3186" spans="3:3" hidden="1" x14ac:dyDescent="0.25">
      <c r="C3186" s="5">
        <v>1098802075</v>
      </c>
    </row>
    <row r="3187" spans="3:3" hidden="1" x14ac:dyDescent="0.25">
      <c r="C3187" s="5">
        <v>1099364918</v>
      </c>
    </row>
    <row r="3188" spans="3:3" hidden="1" x14ac:dyDescent="0.25">
      <c r="C3188" s="5">
        <v>1099369077</v>
      </c>
    </row>
    <row r="3189" spans="3:3" hidden="1" x14ac:dyDescent="0.25">
      <c r="C3189" s="5">
        <v>1099370150</v>
      </c>
    </row>
    <row r="3190" spans="3:3" hidden="1" x14ac:dyDescent="0.25">
      <c r="C3190" s="5">
        <v>1100220247</v>
      </c>
    </row>
    <row r="3191" spans="3:3" hidden="1" x14ac:dyDescent="0.25">
      <c r="C3191" s="5">
        <v>1100891687</v>
      </c>
    </row>
    <row r="3192" spans="3:3" hidden="1" x14ac:dyDescent="0.25">
      <c r="C3192" s="5">
        <v>1100893987</v>
      </c>
    </row>
    <row r="3193" spans="3:3" hidden="1" x14ac:dyDescent="0.25">
      <c r="C3193" s="5">
        <v>1102715491</v>
      </c>
    </row>
    <row r="3194" spans="3:3" hidden="1" x14ac:dyDescent="0.25">
      <c r="C3194" s="5">
        <v>1103713364</v>
      </c>
    </row>
    <row r="3195" spans="3:3" hidden="1" x14ac:dyDescent="0.25">
      <c r="C3195" s="5">
        <v>1193520468</v>
      </c>
    </row>
    <row r="3196" spans="3:3" hidden="1" x14ac:dyDescent="0.25">
      <c r="C3196" s="5">
        <v>1232889736</v>
      </c>
    </row>
    <row r="3197" spans="3:3" hidden="1" x14ac:dyDescent="0.25">
      <c r="C3197" s="5">
        <v>1234339144</v>
      </c>
    </row>
    <row r="3198" spans="3:3" hidden="1" x14ac:dyDescent="0.25">
      <c r="C3198" s="5">
        <v>28075510</v>
      </c>
    </row>
    <row r="3199" spans="3:3" hidden="1" x14ac:dyDescent="0.25">
      <c r="C3199" s="5">
        <v>28075674</v>
      </c>
    </row>
    <row r="3200" spans="3:3" hidden="1" x14ac:dyDescent="0.25">
      <c r="C3200" s="5">
        <v>28157062</v>
      </c>
    </row>
    <row r="3201" spans="3:3" hidden="1" x14ac:dyDescent="0.25">
      <c r="C3201" s="5">
        <v>28212513</v>
      </c>
    </row>
    <row r="3202" spans="3:3" hidden="1" x14ac:dyDescent="0.25">
      <c r="C3202" s="5">
        <v>28218778</v>
      </c>
    </row>
    <row r="3203" spans="3:3" hidden="1" x14ac:dyDescent="0.25">
      <c r="C3203" s="5">
        <v>28336045</v>
      </c>
    </row>
    <row r="3204" spans="3:3" hidden="1" x14ac:dyDescent="0.25">
      <c r="C3204" s="5">
        <v>28345362</v>
      </c>
    </row>
    <row r="3205" spans="3:3" hidden="1" x14ac:dyDescent="0.25">
      <c r="C3205" s="5">
        <v>30208490</v>
      </c>
    </row>
    <row r="3206" spans="3:3" hidden="1" x14ac:dyDescent="0.25">
      <c r="C3206" s="5">
        <v>30210396</v>
      </c>
    </row>
    <row r="3207" spans="3:3" hidden="1" x14ac:dyDescent="0.25">
      <c r="C3207" s="5">
        <v>36459107</v>
      </c>
    </row>
    <row r="3208" spans="3:3" hidden="1" x14ac:dyDescent="0.25">
      <c r="C3208" s="5">
        <v>37547538</v>
      </c>
    </row>
    <row r="3209" spans="3:3" hidden="1" x14ac:dyDescent="0.25">
      <c r="C3209" s="5">
        <v>37550546</v>
      </c>
    </row>
    <row r="3210" spans="3:3" hidden="1" x14ac:dyDescent="0.25">
      <c r="C3210" s="5">
        <v>37550843</v>
      </c>
    </row>
    <row r="3211" spans="3:3" hidden="1" x14ac:dyDescent="0.25">
      <c r="C3211" s="5">
        <v>37556725</v>
      </c>
    </row>
    <row r="3212" spans="3:3" hidden="1" x14ac:dyDescent="0.25">
      <c r="C3212" s="5">
        <v>37711018</v>
      </c>
    </row>
    <row r="3213" spans="3:3" hidden="1" x14ac:dyDescent="0.25">
      <c r="C3213" s="5">
        <v>37729936</v>
      </c>
    </row>
    <row r="3214" spans="3:3" hidden="1" x14ac:dyDescent="0.25">
      <c r="C3214" s="5">
        <v>37750625</v>
      </c>
    </row>
    <row r="3215" spans="3:3" hidden="1" x14ac:dyDescent="0.25">
      <c r="C3215" s="5">
        <v>37760631</v>
      </c>
    </row>
    <row r="3216" spans="3:3" hidden="1" x14ac:dyDescent="0.25">
      <c r="C3216" s="5">
        <v>37839849</v>
      </c>
    </row>
    <row r="3217" spans="3:3" hidden="1" x14ac:dyDescent="0.25">
      <c r="C3217" s="5">
        <v>37842199</v>
      </c>
    </row>
    <row r="3218" spans="3:3" hidden="1" x14ac:dyDescent="0.25">
      <c r="C3218" s="5">
        <v>37877547</v>
      </c>
    </row>
    <row r="3219" spans="3:3" hidden="1" x14ac:dyDescent="0.25">
      <c r="C3219" s="5">
        <v>39017785</v>
      </c>
    </row>
    <row r="3220" spans="3:3" hidden="1" x14ac:dyDescent="0.25">
      <c r="C3220" s="5">
        <v>51821051</v>
      </c>
    </row>
    <row r="3221" spans="3:3" hidden="1" x14ac:dyDescent="0.25">
      <c r="C3221" s="5">
        <v>60260850</v>
      </c>
    </row>
    <row r="3222" spans="3:3" hidden="1" x14ac:dyDescent="0.25">
      <c r="C3222" s="5">
        <v>63307099</v>
      </c>
    </row>
    <row r="3223" spans="3:3" hidden="1" x14ac:dyDescent="0.25">
      <c r="C3223" s="5">
        <v>63316777</v>
      </c>
    </row>
    <row r="3224" spans="3:3" hidden="1" x14ac:dyDescent="0.25">
      <c r="C3224" s="5">
        <v>63320910</v>
      </c>
    </row>
    <row r="3225" spans="3:3" hidden="1" x14ac:dyDescent="0.25">
      <c r="C3225" s="5">
        <v>63324940</v>
      </c>
    </row>
    <row r="3226" spans="3:3" hidden="1" x14ac:dyDescent="0.25">
      <c r="C3226" s="5">
        <v>63336636</v>
      </c>
    </row>
    <row r="3227" spans="3:3" hidden="1" x14ac:dyDescent="0.25">
      <c r="C3227" s="5">
        <v>63337501</v>
      </c>
    </row>
    <row r="3228" spans="3:3" hidden="1" x14ac:dyDescent="0.25">
      <c r="C3228" s="5">
        <v>63349866</v>
      </c>
    </row>
    <row r="3229" spans="3:3" hidden="1" x14ac:dyDescent="0.25">
      <c r="C3229" s="5">
        <v>63364884</v>
      </c>
    </row>
    <row r="3230" spans="3:3" hidden="1" x14ac:dyDescent="0.25">
      <c r="C3230" s="5">
        <v>63449444</v>
      </c>
    </row>
    <row r="3231" spans="3:3" hidden="1" x14ac:dyDescent="0.25">
      <c r="C3231" s="5">
        <v>63449670</v>
      </c>
    </row>
    <row r="3232" spans="3:3" hidden="1" x14ac:dyDescent="0.25">
      <c r="C3232" s="5">
        <v>63451714</v>
      </c>
    </row>
    <row r="3233" spans="3:3" hidden="1" x14ac:dyDescent="0.25">
      <c r="C3233" s="5">
        <v>63453848</v>
      </c>
    </row>
    <row r="3234" spans="3:3" hidden="1" x14ac:dyDescent="0.25">
      <c r="C3234" s="5">
        <v>63454341</v>
      </c>
    </row>
    <row r="3235" spans="3:3" hidden="1" x14ac:dyDescent="0.25">
      <c r="C3235" s="5">
        <v>63456490</v>
      </c>
    </row>
    <row r="3236" spans="3:3" hidden="1" x14ac:dyDescent="0.25">
      <c r="C3236" s="5">
        <v>63460700</v>
      </c>
    </row>
    <row r="3237" spans="3:3" hidden="1" x14ac:dyDescent="0.25">
      <c r="C3237" s="5">
        <v>63479966</v>
      </c>
    </row>
    <row r="3238" spans="3:3" hidden="1" x14ac:dyDescent="0.25">
      <c r="C3238" s="5">
        <v>63486361</v>
      </c>
    </row>
    <row r="3239" spans="3:3" hidden="1" x14ac:dyDescent="0.25">
      <c r="C3239" s="5">
        <v>63489534</v>
      </c>
    </row>
    <row r="3240" spans="3:3" hidden="1" x14ac:dyDescent="0.25">
      <c r="C3240" s="5">
        <v>63495844</v>
      </c>
    </row>
    <row r="3241" spans="3:3" hidden="1" x14ac:dyDescent="0.25">
      <c r="C3241" s="5">
        <v>63497274</v>
      </c>
    </row>
    <row r="3242" spans="3:3" hidden="1" x14ac:dyDescent="0.25">
      <c r="C3242" s="5">
        <v>63498248</v>
      </c>
    </row>
    <row r="3243" spans="3:3" hidden="1" x14ac:dyDescent="0.25">
      <c r="C3243" s="5">
        <v>63507383</v>
      </c>
    </row>
    <row r="3244" spans="3:3" hidden="1" x14ac:dyDescent="0.25">
      <c r="C3244" s="5">
        <v>63517979</v>
      </c>
    </row>
    <row r="3245" spans="3:3" hidden="1" x14ac:dyDescent="0.25">
      <c r="C3245" s="5">
        <v>63532120</v>
      </c>
    </row>
    <row r="3246" spans="3:3" hidden="1" x14ac:dyDescent="0.25">
      <c r="C3246" s="5">
        <v>63533410</v>
      </c>
    </row>
    <row r="3247" spans="3:3" hidden="1" x14ac:dyDescent="0.25">
      <c r="C3247" s="5">
        <v>63540200</v>
      </c>
    </row>
    <row r="3248" spans="3:3" hidden="1" x14ac:dyDescent="0.25">
      <c r="C3248" s="5">
        <v>63548938</v>
      </c>
    </row>
    <row r="3249" spans="3:8" hidden="1" x14ac:dyDescent="0.25">
      <c r="C3249" s="5">
        <v>63549092</v>
      </c>
    </row>
    <row r="3250" spans="3:8" hidden="1" x14ac:dyDescent="0.25">
      <c r="C3250" s="5">
        <v>63553094</v>
      </c>
    </row>
    <row r="3251" spans="3:8" hidden="1" x14ac:dyDescent="0.25">
      <c r="C3251" s="5">
        <v>63555065</v>
      </c>
    </row>
    <row r="3252" spans="3:8" hidden="1" x14ac:dyDescent="0.25">
      <c r="C3252" s="5">
        <v>63557233</v>
      </c>
    </row>
    <row r="3253" spans="3:8" hidden="1" x14ac:dyDescent="0.25">
      <c r="C3253" s="5">
        <v>64739738</v>
      </c>
    </row>
    <row r="3254" spans="3:8" hidden="1" x14ac:dyDescent="0.25">
      <c r="C3254" s="5">
        <v>68286759</v>
      </c>
    </row>
    <row r="3255" spans="3:8" hidden="1" x14ac:dyDescent="0.25">
      <c r="C3255" s="5">
        <v>84084954</v>
      </c>
    </row>
    <row r="3256" spans="3:8" hidden="1" x14ac:dyDescent="0.25">
      <c r="C3256" s="5">
        <v>91228601</v>
      </c>
    </row>
    <row r="3257" spans="3:8" hidden="1" x14ac:dyDescent="0.25">
      <c r="C3257" s="5">
        <v>91514604</v>
      </c>
    </row>
    <row r="3258" spans="3:8" hidden="1" x14ac:dyDescent="0.25">
      <c r="C3258" s="5">
        <v>91519998</v>
      </c>
    </row>
    <row r="3259" spans="3:8" x14ac:dyDescent="0.25">
      <c r="C3259" s="5">
        <v>96</v>
      </c>
      <c r="D3259" t="s">
        <v>3356</v>
      </c>
      <c r="E3259" t="str">
        <f>+CONCATENATE(C3259," ",D3259)</f>
        <v>96 LISTADO DE DESCUENTOS</v>
      </c>
      <c r="G3259" t="s">
        <v>3357</v>
      </c>
      <c r="H3259" t="str">
        <f>+CONCATENATE(C3259," ",G3259)</f>
        <v>96 CUENTA DE COBRO</v>
      </c>
    </row>
    <row r="3260" spans="3:8" hidden="1" x14ac:dyDescent="0.25">
      <c r="C3260" s="5">
        <v>1022429062</v>
      </c>
    </row>
    <row r="3261" spans="3:8" hidden="1" x14ac:dyDescent="0.25">
      <c r="C3261" s="5">
        <v>1000049547</v>
      </c>
    </row>
    <row r="3262" spans="3:8" hidden="1" x14ac:dyDescent="0.25">
      <c r="C3262" s="5">
        <v>1000066429</v>
      </c>
    </row>
    <row r="3263" spans="3:8" hidden="1" x14ac:dyDescent="0.25">
      <c r="C3263" s="5">
        <v>1000287009</v>
      </c>
    </row>
    <row r="3264" spans="3:8" hidden="1" x14ac:dyDescent="0.25">
      <c r="C3264" s="5">
        <v>1000472827</v>
      </c>
    </row>
    <row r="3265" spans="3:3" hidden="1" x14ac:dyDescent="0.25">
      <c r="C3265" s="5">
        <v>1000832621</v>
      </c>
    </row>
    <row r="3266" spans="3:3" hidden="1" x14ac:dyDescent="0.25">
      <c r="C3266" s="5">
        <v>1001866469</v>
      </c>
    </row>
    <row r="3267" spans="3:3" hidden="1" x14ac:dyDescent="0.25">
      <c r="C3267" s="5">
        <v>1002026553</v>
      </c>
    </row>
    <row r="3268" spans="3:3" hidden="1" x14ac:dyDescent="0.25">
      <c r="C3268" s="5">
        <v>1002692648</v>
      </c>
    </row>
    <row r="3269" spans="3:3" hidden="1" x14ac:dyDescent="0.25">
      <c r="C3269" s="5">
        <v>1010210331</v>
      </c>
    </row>
    <row r="3270" spans="3:3" hidden="1" x14ac:dyDescent="0.25">
      <c r="C3270" s="5">
        <v>1010241689</v>
      </c>
    </row>
    <row r="3271" spans="3:3" hidden="1" x14ac:dyDescent="0.25">
      <c r="C3271" s="5">
        <v>1012388353</v>
      </c>
    </row>
    <row r="3272" spans="3:3" hidden="1" x14ac:dyDescent="0.25">
      <c r="C3272" s="5">
        <v>1014186897</v>
      </c>
    </row>
    <row r="3273" spans="3:3" hidden="1" x14ac:dyDescent="0.25">
      <c r="C3273" s="5">
        <v>1014212538</v>
      </c>
    </row>
    <row r="3274" spans="3:3" hidden="1" x14ac:dyDescent="0.25">
      <c r="C3274" s="5">
        <v>1014212906</v>
      </c>
    </row>
    <row r="3275" spans="3:3" hidden="1" x14ac:dyDescent="0.25">
      <c r="C3275" s="5">
        <v>1014244776</v>
      </c>
    </row>
    <row r="3276" spans="3:3" hidden="1" x14ac:dyDescent="0.25">
      <c r="C3276" s="5">
        <v>1015448469</v>
      </c>
    </row>
    <row r="3277" spans="3:3" hidden="1" x14ac:dyDescent="0.25">
      <c r="C3277" s="5">
        <v>1016053887</v>
      </c>
    </row>
    <row r="3278" spans="3:3" hidden="1" x14ac:dyDescent="0.25">
      <c r="C3278" s="5">
        <v>1016094499</v>
      </c>
    </row>
    <row r="3279" spans="3:3" hidden="1" x14ac:dyDescent="0.25">
      <c r="C3279" s="5">
        <v>1017242177</v>
      </c>
    </row>
    <row r="3280" spans="3:3" hidden="1" x14ac:dyDescent="0.25">
      <c r="C3280" s="5">
        <v>1017246520</v>
      </c>
    </row>
    <row r="3281" spans="3:3" hidden="1" x14ac:dyDescent="0.25">
      <c r="C3281" s="5">
        <v>1017259982</v>
      </c>
    </row>
    <row r="3282" spans="3:3" hidden="1" x14ac:dyDescent="0.25">
      <c r="C3282" s="5">
        <v>1019074901</v>
      </c>
    </row>
    <row r="3283" spans="3:3" hidden="1" x14ac:dyDescent="0.25">
      <c r="C3283" s="5">
        <v>1020395266</v>
      </c>
    </row>
    <row r="3284" spans="3:3" hidden="1" x14ac:dyDescent="0.25">
      <c r="C3284" s="5">
        <v>1020720427</v>
      </c>
    </row>
    <row r="3285" spans="3:3" hidden="1" x14ac:dyDescent="0.25">
      <c r="C3285" s="5">
        <v>1022380185</v>
      </c>
    </row>
    <row r="3286" spans="3:3" hidden="1" x14ac:dyDescent="0.25">
      <c r="C3286" s="5">
        <v>1022991898</v>
      </c>
    </row>
    <row r="3287" spans="3:3" hidden="1" x14ac:dyDescent="0.25">
      <c r="C3287" s="5">
        <v>1023016605</v>
      </c>
    </row>
    <row r="3288" spans="3:3" hidden="1" x14ac:dyDescent="0.25">
      <c r="C3288" s="5">
        <v>1023923648</v>
      </c>
    </row>
    <row r="3289" spans="3:3" hidden="1" x14ac:dyDescent="0.25">
      <c r="C3289" s="5">
        <v>1030549605</v>
      </c>
    </row>
    <row r="3290" spans="3:3" hidden="1" x14ac:dyDescent="0.25">
      <c r="C3290" s="5">
        <v>1030608862</v>
      </c>
    </row>
    <row r="3291" spans="3:3" hidden="1" x14ac:dyDescent="0.25">
      <c r="C3291" s="5">
        <v>1030652007</v>
      </c>
    </row>
    <row r="3292" spans="3:3" hidden="1" x14ac:dyDescent="0.25">
      <c r="C3292" s="5">
        <v>1031172863</v>
      </c>
    </row>
    <row r="3293" spans="3:3" hidden="1" x14ac:dyDescent="0.25">
      <c r="C3293" s="5">
        <v>1032403201</v>
      </c>
    </row>
    <row r="3294" spans="3:3" hidden="1" x14ac:dyDescent="0.25">
      <c r="C3294" s="5">
        <v>1032476685</v>
      </c>
    </row>
    <row r="3295" spans="3:3" hidden="1" x14ac:dyDescent="0.25">
      <c r="C3295" s="5">
        <v>1033778325</v>
      </c>
    </row>
    <row r="3296" spans="3:3" hidden="1" x14ac:dyDescent="0.25">
      <c r="C3296" s="5">
        <v>1037648121</v>
      </c>
    </row>
    <row r="3297" spans="3:3" hidden="1" x14ac:dyDescent="0.25">
      <c r="C3297" s="5">
        <v>1042767178</v>
      </c>
    </row>
    <row r="3298" spans="3:3" hidden="1" x14ac:dyDescent="0.25">
      <c r="C3298" s="5">
        <v>1045718121</v>
      </c>
    </row>
    <row r="3299" spans="3:3" hidden="1" x14ac:dyDescent="0.25">
      <c r="C3299" s="5">
        <v>1047391812</v>
      </c>
    </row>
    <row r="3300" spans="3:3" hidden="1" x14ac:dyDescent="0.25">
      <c r="C3300" s="5">
        <v>1073598433</v>
      </c>
    </row>
    <row r="3301" spans="3:3" hidden="1" x14ac:dyDescent="0.25">
      <c r="C3301" s="5">
        <v>1073694977</v>
      </c>
    </row>
    <row r="3302" spans="3:3" hidden="1" x14ac:dyDescent="0.25">
      <c r="C3302" s="5">
        <v>1076625301</v>
      </c>
    </row>
    <row r="3303" spans="3:3" hidden="1" x14ac:dyDescent="0.25">
      <c r="C3303" s="5">
        <v>1083466192</v>
      </c>
    </row>
    <row r="3304" spans="3:3" hidden="1" x14ac:dyDescent="0.25">
      <c r="C3304" s="5">
        <v>1093216282</v>
      </c>
    </row>
    <row r="3305" spans="3:3" hidden="1" x14ac:dyDescent="0.25">
      <c r="C3305" s="5">
        <v>1096200051</v>
      </c>
    </row>
    <row r="3306" spans="3:3" hidden="1" x14ac:dyDescent="0.25">
      <c r="C3306" s="5">
        <v>1110455914</v>
      </c>
    </row>
    <row r="3307" spans="3:3" hidden="1" x14ac:dyDescent="0.25">
      <c r="C3307" s="5">
        <v>1111774056</v>
      </c>
    </row>
    <row r="3308" spans="3:3" hidden="1" x14ac:dyDescent="0.25">
      <c r="C3308" s="5">
        <v>1111796504</v>
      </c>
    </row>
    <row r="3309" spans="3:3" hidden="1" x14ac:dyDescent="0.25">
      <c r="C3309" s="5">
        <v>1118286338</v>
      </c>
    </row>
    <row r="3310" spans="3:3" hidden="1" x14ac:dyDescent="0.25">
      <c r="C3310" s="5">
        <v>1121930911</v>
      </c>
    </row>
    <row r="3311" spans="3:3" hidden="1" x14ac:dyDescent="0.25">
      <c r="C3311" s="5">
        <v>1127947754</v>
      </c>
    </row>
    <row r="3312" spans="3:3" hidden="1" x14ac:dyDescent="0.25">
      <c r="C3312" s="5">
        <v>1128280200</v>
      </c>
    </row>
    <row r="3313" spans="3:3" hidden="1" x14ac:dyDescent="0.25">
      <c r="C3313" s="5">
        <v>1143141033</v>
      </c>
    </row>
    <row r="3314" spans="3:3" hidden="1" x14ac:dyDescent="0.25">
      <c r="C3314" s="5">
        <v>1143141695</v>
      </c>
    </row>
    <row r="3315" spans="3:3" hidden="1" x14ac:dyDescent="0.25">
      <c r="C3315" s="5">
        <v>1143831371</v>
      </c>
    </row>
    <row r="3316" spans="3:3" hidden="1" x14ac:dyDescent="0.25">
      <c r="C3316" s="5">
        <v>1152190755</v>
      </c>
    </row>
    <row r="3317" spans="3:3" hidden="1" x14ac:dyDescent="0.25">
      <c r="C3317" s="5">
        <v>1152204982</v>
      </c>
    </row>
    <row r="3318" spans="3:3" hidden="1" x14ac:dyDescent="0.25">
      <c r="C3318" s="5">
        <v>1233494347</v>
      </c>
    </row>
    <row r="3319" spans="3:3" hidden="1" x14ac:dyDescent="0.25">
      <c r="C3319" s="5">
        <v>1233906134</v>
      </c>
    </row>
    <row r="3320" spans="3:3" hidden="1" x14ac:dyDescent="0.25">
      <c r="C3320" s="5">
        <v>43262371</v>
      </c>
    </row>
    <row r="3321" spans="3:3" hidden="1" x14ac:dyDescent="0.25">
      <c r="C3321" s="5">
        <v>43877727</v>
      </c>
    </row>
    <row r="3322" spans="3:3" hidden="1" x14ac:dyDescent="0.25">
      <c r="C3322" s="5">
        <v>51818157</v>
      </c>
    </row>
    <row r="3323" spans="3:3" hidden="1" x14ac:dyDescent="0.25">
      <c r="C3323" s="5">
        <v>52443920</v>
      </c>
    </row>
    <row r="3324" spans="3:3" hidden="1" x14ac:dyDescent="0.25">
      <c r="C3324" s="5">
        <v>52462325</v>
      </c>
    </row>
    <row r="3325" spans="3:3" hidden="1" x14ac:dyDescent="0.25">
      <c r="C3325" s="5">
        <v>52469088</v>
      </c>
    </row>
    <row r="3326" spans="3:3" hidden="1" x14ac:dyDescent="0.25">
      <c r="C3326" s="5">
        <v>52553874</v>
      </c>
    </row>
    <row r="3327" spans="3:3" hidden="1" x14ac:dyDescent="0.25">
      <c r="C3327" s="5">
        <v>52800047</v>
      </c>
    </row>
    <row r="3328" spans="3:3" hidden="1" x14ac:dyDescent="0.25">
      <c r="C3328" s="5">
        <v>52972896</v>
      </c>
    </row>
    <row r="3329" spans="3:8" hidden="1" x14ac:dyDescent="0.25">
      <c r="C3329" s="5">
        <v>53052941</v>
      </c>
    </row>
    <row r="3330" spans="3:8" hidden="1" x14ac:dyDescent="0.25">
      <c r="C3330" s="5">
        <v>53166584</v>
      </c>
    </row>
    <row r="3331" spans="3:8" hidden="1" x14ac:dyDescent="0.25">
      <c r="C3331" s="5">
        <v>66815661</v>
      </c>
    </row>
    <row r="3332" spans="3:8" hidden="1" x14ac:dyDescent="0.25">
      <c r="C3332" s="5">
        <v>67026997</v>
      </c>
    </row>
    <row r="3333" spans="3:8" hidden="1" x14ac:dyDescent="0.25">
      <c r="C3333" s="5">
        <v>73188749</v>
      </c>
    </row>
    <row r="3334" spans="3:8" hidden="1" x14ac:dyDescent="0.25">
      <c r="C3334" s="5">
        <v>79392237</v>
      </c>
    </row>
    <row r="3335" spans="3:8" hidden="1" x14ac:dyDescent="0.25">
      <c r="C3335" s="5">
        <v>79403419</v>
      </c>
    </row>
    <row r="3336" spans="3:8" hidden="1" x14ac:dyDescent="0.25">
      <c r="C3336" s="5">
        <v>79454693</v>
      </c>
    </row>
    <row r="3337" spans="3:8" hidden="1" x14ac:dyDescent="0.25">
      <c r="C3337" s="5">
        <v>79555153</v>
      </c>
    </row>
    <row r="3338" spans="3:8" hidden="1" x14ac:dyDescent="0.25">
      <c r="C3338" s="5">
        <v>79662037</v>
      </c>
    </row>
    <row r="3339" spans="3:8" hidden="1" x14ac:dyDescent="0.25">
      <c r="C3339" s="5">
        <v>80237288</v>
      </c>
    </row>
    <row r="3340" spans="3:8" hidden="1" x14ac:dyDescent="0.25">
      <c r="C3340" s="5">
        <v>80283129</v>
      </c>
    </row>
    <row r="3341" spans="3:8" hidden="1" x14ac:dyDescent="0.25">
      <c r="C3341" s="5">
        <v>94370720</v>
      </c>
    </row>
    <row r="3342" spans="3:8" hidden="1" x14ac:dyDescent="0.25">
      <c r="C3342" s="5">
        <v>94515415</v>
      </c>
    </row>
    <row r="3343" spans="3:8" x14ac:dyDescent="0.25">
      <c r="C3343" s="5">
        <v>97</v>
      </c>
      <c r="D3343" t="s">
        <v>3356</v>
      </c>
      <c r="E3343" t="str">
        <f>+CONCATENATE(C3343," ",D3343)</f>
        <v>97 LISTADO DE DESCUENTOS</v>
      </c>
      <c r="G3343" t="s">
        <v>3357</v>
      </c>
      <c r="H3343" t="str">
        <f>+CONCATENATE(C3343," ",G3343)</f>
        <v>97 CUENTA DE COBRO</v>
      </c>
    </row>
    <row r="3344" spans="3:8" hidden="1" x14ac:dyDescent="0.25">
      <c r="C3344" s="5">
        <v>1003566160</v>
      </c>
    </row>
    <row r="3345" spans="3:3" hidden="1" x14ac:dyDescent="0.25">
      <c r="C3345" s="5">
        <v>1045675216</v>
      </c>
    </row>
    <row r="3346" spans="3:3" hidden="1" x14ac:dyDescent="0.25">
      <c r="C3346" s="5">
        <v>1047460421</v>
      </c>
    </row>
    <row r="3347" spans="3:3" hidden="1" x14ac:dyDescent="0.25">
      <c r="C3347" s="5">
        <v>1101176525</v>
      </c>
    </row>
    <row r="3348" spans="3:3" hidden="1" x14ac:dyDescent="0.25">
      <c r="C3348" s="5">
        <v>1111744156</v>
      </c>
    </row>
    <row r="3349" spans="3:3" hidden="1" x14ac:dyDescent="0.25">
      <c r="C3349" s="5">
        <v>1140861467</v>
      </c>
    </row>
    <row r="3350" spans="3:3" hidden="1" x14ac:dyDescent="0.25">
      <c r="C3350" s="5">
        <v>71633025</v>
      </c>
    </row>
    <row r="3351" spans="3:3" hidden="1" x14ac:dyDescent="0.25">
      <c r="C3351" s="5">
        <v>91500449</v>
      </c>
    </row>
  </sheetData>
  <autoFilter ref="C1:C3351">
    <filterColumn colId="0">
      <filters>
        <filter val="103"/>
        <filter val="104"/>
        <filter val="105"/>
        <filter val="107"/>
        <filter val="112"/>
        <filter val="114"/>
        <filter val="121"/>
        <filter val="122"/>
        <filter val="124"/>
        <filter val="127"/>
        <filter val="129"/>
        <filter val="139"/>
        <filter val="140"/>
        <filter val="148"/>
        <filter val="15"/>
        <filter val="151"/>
        <filter val="152"/>
        <filter val="153"/>
        <filter val="155"/>
        <filter val="156"/>
        <filter val="159"/>
        <filter val="162"/>
        <filter val="163"/>
        <filter val="186"/>
        <filter val="188"/>
        <filter val="189"/>
        <filter val="193"/>
        <filter val="195"/>
        <filter val="196"/>
        <filter val="198"/>
        <filter val="200"/>
        <filter val="203"/>
        <filter val="206"/>
        <filter val="21"/>
        <filter val="212"/>
        <filter val="216"/>
        <filter val="218"/>
        <filter val="219"/>
        <filter val="223"/>
        <filter val="224"/>
        <filter val="225"/>
        <filter val="227"/>
        <filter val="228"/>
        <filter val="229"/>
        <filter val="231"/>
        <filter val="236"/>
        <filter val="237"/>
        <filter val="241"/>
        <filter val="243"/>
        <filter val="244"/>
        <filter val="246"/>
        <filter val="250"/>
        <filter val="252"/>
        <filter val="254"/>
        <filter val="261"/>
        <filter val="263"/>
        <filter val="265"/>
        <filter val="267"/>
        <filter val="269"/>
        <filter val="271"/>
        <filter val="272"/>
        <filter val="276"/>
        <filter val="285"/>
        <filter val="286"/>
        <filter val="295"/>
        <filter val="296"/>
        <filter val="297"/>
        <filter val="298"/>
        <filter val="302"/>
        <filter val="303"/>
        <filter val="304"/>
        <filter val="305"/>
        <filter val="308"/>
        <filter val="309"/>
        <filter val="310"/>
        <filter val="311"/>
        <filter val="313"/>
        <filter val="314"/>
        <filter val="315"/>
        <filter val="318"/>
        <filter val="319"/>
        <filter val="321"/>
        <filter val="322"/>
        <filter val="323"/>
        <filter val="324"/>
        <filter val="327"/>
        <filter val="328"/>
        <filter val="329"/>
        <filter val="331"/>
        <filter val="332"/>
        <filter val="333"/>
        <filter val="334"/>
        <filter val="335"/>
        <filter val="337"/>
        <filter val="338"/>
        <filter val="339"/>
        <filter val="340"/>
        <filter val="341"/>
        <filter val="343"/>
        <filter val="345"/>
        <filter val="346"/>
        <filter val="347"/>
        <filter val="348"/>
        <filter val="349"/>
        <filter val="350"/>
        <filter val="351"/>
        <filter val="352"/>
        <filter val="353"/>
        <filter val="354"/>
        <filter val="355"/>
        <filter val="356"/>
        <filter val="357"/>
        <filter val="358"/>
        <filter val="361"/>
        <filter val="362"/>
        <filter val="363"/>
        <filter val="364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0"/>
        <filter val="381"/>
        <filter val="382"/>
        <filter val="383"/>
        <filter val="384"/>
        <filter val="385"/>
        <filter val="388"/>
        <filter val="389"/>
        <filter val="391"/>
        <filter val="392"/>
        <filter val="393"/>
        <filter val="394"/>
        <filter val="395"/>
        <filter val="396"/>
        <filter val="397"/>
        <filter val="400"/>
        <filter val="402"/>
        <filter val="403"/>
        <filter val="404"/>
        <filter val="405"/>
        <filter val="408"/>
        <filter val="411"/>
        <filter val="413"/>
        <filter val="414"/>
        <filter val="415"/>
        <filter val="416"/>
        <filter val="417"/>
        <filter val="418"/>
        <filter val="419"/>
        <filter val="420"/>
        <filter val="421"/>
        <filter val="422"/>
        <filter val="424"/>
        <filter val="426"/>
        <filter val="427"/>
        <filter val="429"/>
        <filter val="430"/>
        <filter val="55"/>
        <filter val="57"/>
        <filter val="59"/>
        <filter val="60"/>
        <filter val="61"/>
        <filter val="64"/>
        <filter val="66"/>
        <filter val="69"/>
        <filter val="70"/>
        <filter val="72"/>
        <filter val="73"/>
        <filter val="75"/>
        <filter val="77"/>
        <filter val="83"/>
        <filter val="84"/>
        <filter val="86"/>
        <filter val="87"/>
        <filter val="91"/>
        <filter val="96"/>
        <filter val="97"/>
      </filters>
    </filterColumn>
  </autoFilter>
  <conditionalFormatting sqref="C2693:C3134">
    <cfRule type="duplicateValues" dxfId="1" priority="2"/>
  </conditionalFormatting>
  <conditionalFormatting sqref="C730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162 FEB</vt:lpstr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Liseth Yeraldin Prieto Aguilar</dc:creator>
  <cp:lastModifiedBy>MANUEL ESTEBAN RODRÍGUEZ CASTRO</cp:lastModifiedBy>
  <dcterms:created xsi:type="dcterms:W3CDTF">2024-02-06T16:23:00Z</dcterms:created>
  <dcterms:modified xsi:type="dcterms:W3CDTF">2024-03-04T19:13:06Z</dcterms:modified>
</cp:coreProperties>
</file>