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ytn30\seq2seq\data\containers\"/>
    </mc:Choice>
  </mc:AlternateContent>
  <xr:revisionPtr revIDLastSave="0" documentId="13_ncr:1_{18482AB2-B59F-4F7B-B766-E632DF39E4C7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2" i="2"/>
</calcChain>
</file>

<file path=xl/sharedStrings.xml><?xml version="1.0" encoding="utf-8"?>
<sst xmlns="http://schemas.openxmlformats.org/spreadsheetml/2006/main" count="897" uniqueCount="309">
  <si>
    <t>Time Completed</t>
  </si>
  <si>
    <t>Crane CHE Name</t>
  </si>
  <si>
    <t>Fetch CHE Name</t>
  </si>
  <si>
    <t>Unit POD</t>
  </si>
  <si>
    <t>Unit Type Length</t>
  </si>
  <si>
    <t>Unit Weight (kg)</t>
  </si>
  <si>
    <t>WI POW</t>
  </si>
  <si>
    <t>24-10-04 0549</t>
  </si>
  <si>
    <t>MSNU6577113</t>
  </si>
  <si>
    <t>Q311</t>
  </si>
  <si>
    <t>Y-TSCT-Q11</t>
  </si>
  <si>
    <t>R356</t>
  </si>
  <si>
    <t>LUND_004</t>
  </si>
  <si>
    <t>CNTAO</t>
  </si>
  <si>
    <t>NOM40</t>
  </si>
  <si>
    <t>24-10-04 0553</t>
  </si>
  <si>
    <t>FCIU9181403</t>
  </si>
  <si>
    <t>24-10-04 0555</t>
  </si>
  <si>
    <t>TGBU4506815</t>
  </si>
  <si>
    <t>R334</t>
  </si>
  <si>
    <t>24-10-04 0557</t>
  </si>
  <si>
    <t>MSMU4753225</t>
  </si>
  <si>
    <t>R355</t>
  </si>
  <si>
    <t>24-10-04 0558</t>
  </si>
  <si>
    <t>MSMU8760120</t>
  </si>
  <si>
    <t>24-10-04 0254</t>
  </si>
  <si>
    <t>MEDU8671923</t>
  </si>
  <si>
    <t>R325</t>
  </si>
  <si>
    <t>24-10-03 1901</t>
  </si>
  <si>
    <t>24-10-04 0259</t>
  </si>
  <si>
    <t>TXGU5534537</t>
  </si>
  <si>
    <t>24-10-04 0257</t>
  </si>
  <si>
    <t>MSMU6568587</t>
  </si>
  <si>
    <t>R343</t>
  </si>
  <si>
    <t>24-10-04 0302</t>
  </si>
  <si>
    <t>CAIU4849873</t>
  </si>
  <si>
    <t>24-10-04 0310</t>
  </si>
  <si>
    <t>MSMU5129337</t>
  </si>
  <si>
    <t>24-10-04 0753</t>
  </si>
  <si>
    <t>MEDU9550607</t>
  </si>
  <si>
    <t>Q310</t>
  </si>
  <si>
    <t>Y-TSCT-Q10</t>
  </si>
  <si>
    <t>NOM45</t>
  </si>
  <si>
    <t>24-10-04 0757</t>
  </si>
  <si>
    <t>MEDU9566265</t>
  </si>
  <si>
    <t>24-10-04 0800</t>
  </si>
  <si>
    <t>MEDU9517358</t>
  </si>
  <si>
    <t>24-10-04 0803</t>
  </si>
  <si>
    <t>MEDU9563522</t>
  </si>
  <si>
    <t>24-10-04 0804</t>
  </si>
  <si>
    <t>PGMU9514808</t>
  </si>
  <si>
    <t>24-10-04 0806</t>
  </si>
  <si>
    <t>UETU6600426</t>
  </si>
  <si>
    <t>24-10-03 1550</t>
  </si>
  <si>
    <t>MSMU7446264</t>
  </si>
  <si>
    <t>24-10-03 1553</t>
  </si>
  <si>
    <t>FFAU2949391</t>
  </si>
  <si>
    <t>24-10-03 1558</t>
  </si>
  <si>
    <t>MSDU6235759</t>
  </si>
  <si>
    <t>24-10-03 1546</t>
  </si>
  <si>
    <t>TEXU5630064</t>
  </si>
  <si>
    <t>24-10-03 1555</t>
  </si>
  <si>
    <t>MSDU7702267</t>
  </si>
  <si>
    <t>24-10-03 1548</t>
  </si>
  <si>
    <t>GLDU7669771</t>
  </si>
  <si>
    <t>24-10-04 0626</t>
  </si>
  <si>
    <t>MSDU8074592</t>
  </si>
  <si>
    <t>Q309</t>
  </si>
  <si>
    <t>Y-TSCT-Q09</t>
  </si>
  <si>
    <t>24-10-04 0628</t>
  </si>
  <si>
    <t>MSDU8381773</t>
  </si>
  <si>
    <t>R326</t>
  </si>
  <si>
    <t>24-10-04 0631</t>
  </si>
  <si>
    <t>MSMU7819080</t>
  </si>
  <si>
    <t>24-10-03 1856</t>
  </si>
  <si>
    <t>24-10-04 0633</t>
  </si>
  <si>
    <t>TGHU9365054</t>
  </si>
  <si>
    <t>24-10-04 0635</t>
  </si>
  <si>
    <t>MSMU6302848</t>
  </si>
  <si>
    <t>24-10-04 0636</t>
  </si>
  <si>
    <t>MEDU7106018</t>
  </si>
  <si>
    <t>24-10-03 1838</t>
  </si>
  <si>
    <t>CAIU7580330</t>
  </si>
  <si>
    <t>R313</t>
  </si>
  <si>
    <t>24-10-03 1830</t>
  </si>
  <si>
    <t>MSMU8725643</t>
  </si>
  <si>
    <t>24-10-03 1833</t>
  </si>
  <si>
    <t>MSDU5059589</t>
  </si>
  <si>
    <t>24-10-03 1832</t>
  </si>
  <si>
    <t>MSDU7715644</t>
  </si>
  <si>
    <t>R323</t>
  </si>
  <si>
    <t>24-10-03 1839</t>
  </si>
  <si>
    <t>MSMU4933361</t>
  </si>
  <si>
    <t>24-10-03 1836</t>
  </si>
  <si>
    <t>BMOU6901878</t>
  </si>
  <si>
    <t>24-10-04 0832</t>
  </si>
  <si>
    <t>MSMU5573465</t>
  </si>
  <si>
    <t>24-10-04 0830</t>
  </si>
  <si>
    <t>FCIU7378902</t>
  </si>
  <si>
    <t>R335</t>
  </si>
  <si>
    <t>24-10-04 0837</t>
  </si>
  <si>
    <t>SEKU6770907</t>
  </si>
  <si>
    <t>24-10-04 0833</t>
  </si>
  <si>
    <t>MSMU7123826</t>
  </si>
  <si>
    <t>24-10-04 0814</t>
  </si>
  <si>
    <t>24-10-04 0839</t>
  </si>
  <si>
    <t>TRHU7593761</t>
  </si>
  <si>
    <t>24-10-04 0828</t>
  </si>
  <si>
    <t>MSMU5608350</t>
  </si>
  <si>
    <t>24-10-04 0825</t>
  </si>
  <si>
    <t>CAAU7756642</t>
  </si>
  <si>
    <t>MSMU4834097</t>
  </si>
  <si>
    <t>24-10-04 0841</t>
  </si>
  <si>
    <t>MSMU7415073</t>
  </si>
  <si>
    <t>24-10-03 2004</t>
  </si>
  <si>
    <t>MSMU7668560</t>
  </si>
  <si>
    <t>Q308</t>
  </si>
  <si>
    <t>Y-TSCT-Q08</t>
  </si>
  <si>
    <t>24-10-03 2006</t>
  </si>
  <si>
    <t>TIIU4758035</t>
  </si>
  <si>
    <t>24-10-03 2008</t>
  </si>
  <si>
    <t>TGCU5245509</t>
  </si>
  <si>
    <t>24-10-03 2013</t>
  </si>
  <si>
    <t>BMOU6761138</t>
  </si>
  <si>
    <t>R316</t>
  </si>
  <si>
    <t>24-10-03 2011</t>
  </si>
  <si>
    <t>TCLU5579296</t>
  </si>
  <si>
    <t>24-10-03 2014</t>
  </si>
  <si>
    <t>MSDU5771633</t>
  </si>
  <si>
    <t>24-10-03 1905</t>
  </si>
  <si>
    <t>MEDU4579450</t>
  </si>
  <si>
    <t>Q307</t>
  </si>
  <si>
    <t>Y-TSCT-Q07</t>
  </si>
  <si>
    <t>24-10-03 1903</t>
  </si>
  <si>
    <t>TCNU1899200</t>
  </si>
  <si>
    <t>MSMU7357974</t>
  </si>
  <si>
    <t>R333</t>
  </si>
  <si>
    <t>CAAU8076212</t>
  </si>
  <si>
    <t>24-10-03 1858</t>
  </si>
  <si>
    <t>FDCU0201330</t>
  </si>
  <si>
    <t>24-10-03 1910</t>
  </si>
  <si>
    <t>TEMU6879778</t>
  </si>
  <si>
    <t>24-10-02 0948</t>
  </si>
  <si>
    <t>YMLU8506956</t>
  </si>
  <si>
    <t>R354</t>
  </si>
  <si>
    <t>SHENGBD1_004</t>
  </si>
  <si>
    <t>KRPUS</t>
  </si>
  <si>
    <t>24-10-02 0940</t>
  </si>
  <si>
    <t>GAOU6226505</t>
  </si>
  <si>
    <t>24-10-02 0947</t>
  </si>
  <si>
    <t>TCLU8368872</t>
  </si>
  <si>
    <t>24-10-02 0545</t>
  </si>
  <si>
    <t>GESU9531419</t>
  </si>
  <si>
    <t>R314</t>
  </si>
  <si>
    <t>24-10-02 0541</t>
  </si>
  <si>
    <t>BMOU9006866</t>
  </si>
  <si>
    <t>24-10-02 0549</t>
  </si>
  <si>
    <t>MAGU5692230</t>
  </si>
  <si>
    <t>R324</t>
  </si>
  <si>
    <t>24-10-02 0543</t>
  </si>
  <si>
    <t>GESU9384880</t>
  </si>
  <si>
    <t>24-10-02 0533</t>
  </si>
  <si>
    <t>24-10-02 0535</t>
  </si>
  <si>
    <t>R362</t>
  </si>
  <si>
    <t>24-10-02 0547</t>
  </si>
  <si>
    <t>CGMU6509908</t>
  </si>
  <si>
    <t>24-10-02 0537</t>
  </si>
  <si>
    <t>24-10-02 0553</t>
  </si>
  <si>
    <t>HJMU6098181</t>
  </si>
  <si>
    <t>24-10-02 0540</t>
  </si>
  <si>
    <t>YMLU8888904</t>
  </si>
  <si>
    <t>24-10-02 0551</t>
  </si>
  <si>
    <t>GESU9331792</t>
  </si>
  <si>
    <t>24-10-02 0554</t>
  </si>
  <si>
    <t>BMOU9609962</t>
  </si>
  <si>
    <t>24-10-02 1615</t>
  </si>
  <si>
    <t>HMMU6444580</t>
  </si>
  <si>
    <t>R372</t>
  </si>
  <si>
    <t>24-10-02 1624</t>
  </si>
  <si>
    <t>ONEU1233261</t>
  </si>
  <si>
    <t>24-10-02 1623</t>
  </si>
  <si>
    <t>TGBU4643248</t>
  </si>
  <si>
    <t>24-10-02 1144</t>
  </si>
  <si>
    <t>KOCU4068670</t>
  </si>
  <si>
    <t>24-10-02 1150</t>
  </si>
  <si>
    <t>YMMU6821886</t>
  </si>
  <si>
    <t>24-10-02 1152</t>
  </si>
  <si>
    <t>TCNU3099567</t>
  </si>
  <si>
    <t>24-10-02 1149</t>
  </si>
  <si>
    <t>BMOU6274145</t>
  </si>
  <si>
    <t>24-10-02 1632</t>
  </si>
  <si>
    <t>HLBU9347612</t>
  </si>
  <si>
    <t>R383</t>
  </si>
  <si>
    <t>CNSHA</t>
  </si>
  <si>
    <t>24-10-02 1634</t>
  </si>
  <si>
    <t>DAYU6720813</t>
  </si>
  <si>
    <t>24-10-02 1625</t>
  </si>
  <si>
    <t>FSCU5953196</t>
  </si>
  <si>
    <t>24-10-02 1627</t>
  </si>
  <si>
    <t>TLLU1106457</t>
  </si>
  <si>
    <t>R384</t>
  </si>
  <si>
    <t>24-10-02 1629</t>
  </si>
  <si>
    <t>HLBU6079769</t>
  </si>
  <si>
    <t>R381</t>
  </si>
  <si>
    <t>CNYTN</t>
  </si>
  <si>
    <t>24-10-02 1631</t>
  </si>
  <si>
    <t>UAEU1260650</t>
  </si>
  <si>
    <t>24-10-02 1120</t>
  </si>
  <si>
    <t>KOCU4072659</t>
  </si>
  <si>
    <t>24-10-02 1137</t>
  </si>
  <si>
    <t>NYKU0824339</t>
  </si>
  <si>
    <t>24-10-02 1143</t>
  </si>
  <si>
    <t>ONEU1103735</t>
  </si>
  <si>
    <t>24-10-02 1131</t>
  </si>
  <si>
    <t>SEGU4593475</t>
  </si>
  <si>
    <t>24-10-02 1146</t>
  </si>
  <si>
    <t>SEGU5412484</t>
  </si>
  <si>
    <t>Unit IB Actual Visit</t>
    <phoneticPr fontId="1" type="noConversion"/>
  </si>
  <si>
    <t>Unit Nbr</t>
  </si>
  <si>
    <t>Length</t>
  </si>
  <si>
    <t>Height</t>
  </si>
  <si>
    <t>Width</t>
  </si>
  <si>
    <t>KOCU4815190</t>
  </si>
  <si>
    <t>BEAU4513689</t>
  </si>
  <si>
    <t>YMLU8840670</t>
  </si>
  <si>
    <t>Y-TSCT-1B4401.3</t>
  </si>
  <si>
    <t>Y-TSCT-1B4401.4</t>
  </si>
  <si>
    <t>Y-TSCT-1B4402.2</t>
  </si>
  <si>
    <t>Y-TSCT-1B4401.2</t>
  </si>
  <si>
    <t>Y-TSCT-1B4402.1</t>
  </si>
  <si>
    <t>Y-TSCT-1B4401.1</t>
  </si>
  <si>
    <t>Y-TSCT-5B4806.2</t>
  </si>
  <si>
    <t>Y-TSCT-5B4806.1</t>
  </si>
  <si>
    <t>Y-TSCT-5B4807.1</t>
  </si>
  <si>
    <t>Y-TSCT-2B4602.1</t>
  </si>
  <si>
    <t>Y-TSCT-2B4601.3</t>
  </si>
  <si>
    <t>Y-TSCT-2B4601.2</t>
  </si>
  <si>
    <t>Y-TSCT-2B4601.1</t>
  </si>
  <si>
    <t>Y-TSCT-6B2811.1</t>
  </si>
  <si>
    <t>Y-TSCT-2B4603.1</t>
  </si>
  <si>
    <t>Y-TSCT-6B2804.1</t>
  </si>
  <si>
    <t>Y-TSCT-6B2803.2</t>
  </si>
  <si>
    <t>Y-TSCT-6B2803.1</t>
  </si>
  <si>
    <t>Y-TSCT-7B4402.1</t>
  </si>
  <si>
    <t>Y-TSCT-7B4401.1</t>
  </si>
  <si>
    <t>Y-TSCT-7B4401.2</t>
  </si>
  <si>
    <t>Y-TSCT-8C3802.1</t>
  </si>
  <si>
    <t>Y-TSCT-8C0611.1</t>
  </si>
  <si>
    <t>Y-TSCT-8A4203.1</t>
  </si>
  <si>
    <t>Y-TSCT-8C3002.1</t>
  </si>
  <si>
    <t>Y-TSCT-8C3807.1</t>
  </si>
  <si>
    <t>Y-TSCT-8C3003.1</t>
  </si>
  <si>
    <t>Y-TSCT-2C5408.5</t>
  </si>
  <si>
    <t>Y-TSCT-5C1603.1</t>
  </si>
  <si>
    <t>Y-TSCT-2C5403.5</t>
  </si>
  <si>
    <t>Y-TSCT-5C4201.1</t>
  </si>
  <si>
    <t>Y-TSCT-2C5402.5</t>
  </si>
  <si>
    <t>Y-TSCT-3B2405.1</t>
  </si>
  <si>
    <t>Y-TSCT-1B3208.5</t>
  </si>
  <si>
    <t>Y-TSCT-2B5005.5</t>
  </si>
  <si>
    <t>Y-TSCT-1B3207.5</t>
  </si>
  <si>
    <t>Y-TSCT-5C1606.1</t>
  </si>
  <si>
    <t>Y-TSCT-1B3211.4</t>
  </si>
  <si>
    <t>Y-TSCT-2B5004.5</t>
  </si>
  <si>
    <t>Y-TSCT-3B6408.5</t>
  </si>
  <si>
    <t>Y-TSCT-2C5407.5</t>
  </si>
  <si>
    <t>Y-TSCT-4B6003.2</t>
  </si>
  <si>
    <t>Y-TSCT-2C5406.5</t>
  </si>
  <si>
    <t>Y-TSCT-2C5405.5</t>
  </si>
  <si>
    <t>Y-TSCT-4B6003.1</t>
  </si>
  <si>
    <t>Y-TSCT-1B3202.5</t>
  </si>
  <si>
    <t>Y-TSCT-1B3202.4</t>
  </si>
  <si>
    <t>Y-TSCT-3B2404.1</t>
  </si>
  <si>
    <t>Y-TSCT-4B6002.1</t>
  </si>
  <si>
    <t>Y-TSCT-1C4603.5</t>
  </si>
  <si>
    <t>Y-TSCT-5C1601.1</t>
  </si>
  <si>
    <t>Y-TSCT-4B6001.1</t>
  </si>
  <si>
    <t>Y-TSCT-5C1603.2</t>
  </si>
  <si>
    <t>Y-TSCT-5C1602.2</t>
  </si>
  <si>
    <t>Y-TSCT-5C1602.1</t>
  </si>
  <si>
    <t>Y-TSCT-3B2406.1</t>
  </si>
  <si>
    <t>Y-TSCT-5C4202.1</t>
  </si>
  <si>
    <t>Y-TSCT-5C1604.1</t>
  </si>
  <si>
    <t>Y-TSCT-2C3608.5</t>
  </si>
  <si>
    <t>Y-TSCT-2C3607.5</t>
  </si>
  <si>
    <t>Y-TSCT-2C3606.5</t>
  </si>
  <si>
    <t>Y-TSCT-5C0211.1</t>
  </si>
  <si>
    <t>Y-TSCT-5C0210.2</t>
  </si>
  <si>
    <t>Y-TSCT-5C0210.1</t>
  </si>
  <si>
    <t>Y-TSCT-5C0209.2</t>
  </si>
  <si>
    <t>Y-TSCT-5C0209.1</t>
  </si>
  <si>
    <t>Y-TSCT-4B6004.3</t>
  </si>
  <si>
    <t>Y-TSCT-3C6409.5</t>
  </si>
  <si>
    <t>Y-TSCT-4B6004.2</t>
  </si>
  <si>
    <t>Y-TSCT-4B6004.1</t>
  </si>
  <si>
    <t>Y-TSCT-2C3610.5</t>
  </si>
  <si>
    <t>Y-TSCT-2C3609.5</t>
  </si>
  <si>
    <t>Y-TSCT-4B6005.1</t>
  </si>
  <si>
    <t>yard</t>
    <phoneticPr fontId="1" type="noConversion"/>
  </si>
  <si>
    <t>Y-TSCT-2B1611.1</t>
    <phoneticPr fontId="1" type="noConversion"/>
  </si>
  <si>
    <t>Y-TSCT-1B4402.3</t>
    <phoneticPr fontId="1" type="noConversion"/>
  </si>
  <si>
    <r>
      <t>Y-TSCT-</t>
    </r>
    <r>
      <rPr>
        <sz val="11"/>
        <color rgb="FFFF0000"/>
        <rFont val="等线"/>
        <family val="3"/>
        <charset val="134"/>
        <scheme val="minor"/>
      </rPr>
      <t>6B28</t>
    </r>
    <r>
      <rPr>
        <sz val="11"/>
        <color theme="1"/>
        <rFont val="等线"/>
        <family val="2"/>
        <scheme val="minor"/>
      </rPr>
      <t>09.2</t>
    </r>
    <phoneticPr fontId="1" type="noConversion"/>
  </si>
  <si>
    <r>
      <t>Y-TSCT-</t>
    </r>
    <r>
      <rPr>
        <sz val="11"/>
        <color rgb="FFFF0000"/>
        <rFont val="等线"/>
        <family val="3"/>
        <charset val="134"/>
        <scheme val="minor"/>
      </rPr>
      <t>6B28</t>
    </r>
    <r>
      <rPr>
        <sz val="11"/>
        <color theme="1"/>
        <rFont val="等线"/>
        <family val="2"/>
        <scheme val="minor"/>
      </rPr>
      <t>08.1</t>
    </r>
    <phoneticPr fontId="1" type="noConversion"/>
  </si>
  <si>
    <r>
      <t>Y-TSCT-</t>
    </r>
    <r>
      <rPr>
        <sz val="11"/>
        <color rgb="FFFF0000"/>
        <rFont val="等线"/>
        <family val="3"/>
        <charset val="134"/>
        <scheme val="minor"/>
      </rPr>
      <t>6B28</t>
    </r>
    <r>
      <rPr>
        <sz val="11"/>
        <color theme="1"/>
        <rFont val="等线"/>
        <family val="2"/>
        <scheme val="minor"/>
      </rPr>
      <t>08.2</t>
    </r>
    <phoneticPr fontId="1" type="noConversion"/>
  </si>
  <si>
    <r>
      <t>Y-TSCT-</t>
    </r>
    <r>
      <rPr>
        <sz val="11"/>
        <color rgb="FFFF0000"/>
        <rFont val="等线"/>
        <family val="3"/>
        <charset val="134"/>
        <scheme val="minor"/>
      </rPr>
      <t>6B28</t>
    </r>
    <r>
      <rPr>
        <sz val="11"/>
        <color theme="1"/>
        <rFont val="等线"/>
        <family val="2"/>
        <scheme val="minor"/>
      </rPr>
      <t>09.1</t>
    </r>
    <phoneticPr fontId="1" type="noConversion"/>
  </si>
  <si>
    <t>pos1</t>
    <phoneticPr fontId="1" type="noConversion"/>
  </si>
  <si>
    <t>pos2</t>
    <phoneticPr fontId="1" type="noConversion"/>
  </si>
  <si>
    <t>To Position</t>
    <phoneticPr fontId="1" type="noConversion"/>
  </si>
  <si>
    <t>From 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</si>
</sst>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1470-2F69-44FA-9C13-A701CC9DEF53}">
  <dimension ref="A1:Q89"/>
  <sheetViews>
    <sheetView tabSelected="1" topLeftCell="A29" zoomScaleNormal="100" workbookViewId="0">
      <selection activeCell="E93" sqref="E93:F101"/>
    </sheetView>
  </sheetViews>
  <sheetFormatPr defaultRowHeight="14.4" x14ac:dyDescent="0.25"/>
  <cols>
    <col min="1" max="1" width="15.33203125" customWidth="1"/>
    <col min="2" max="2" width="13.109375" customWidth="1"/>
    <col min="3" max="3" width="6.44140625" customWidth="1"/>
    <col min="4" max="4" width="18.6640625" customWidth="1"/>
    <col min="5" max="5" width="7.5546875" customWidth="1"/>
    <col min="6" max="6" width="6" customWidth="1"/>
    <col min="7" max="7" width="5.33203125" customWidth="1"/>
    <col min="8" max="8" width="13.109375" customWidth="1"/>
    <col min="9" max="9" width="6" customWidth="1"/>
    <col min="10" max="10" width="15.6640625" customWidth="1"/>
    <col min="11" max="11" width="7.77734375" customWidth="1"/>
    <col min="12" max="12" width="8.44140625" customWidth="1"/>
    <col min="13" max="13" width="6.109375" customWidth="1"/>
    <col min="14" max="14" width="6.6640625" customWidth="1"/>
    <col min="15" max="15" width="4.21875" customWidth="1"/>
  </cols>
  <sheetData>
    <row r="1" spans="1:17" ht="15.05" x14ac:dyDescent="0.25">
      <c r="A1" s="3" t="s">
        <v>0</v>
      </c>
      <c r="B1" s="3" t="s">
        <v>218</v>
      </c>
      <c r="C1" s="3" t="s">
        <v>1</v>
      </c>
      <c r="D1" s="3" t="s">
        <v>307</v>
      </c>
      <c r="E1" s="3" t="s">
        <v>298</v>
      </c>
      <c r="F1" s="3" t="s">
        <v>305</v>
      </c>
      <c r="G1" s="3" t="s">
        <v>306</v>
      </c>
      <c r="H1" s="3" t="s">
        <v>308</v>
      </c>
      <c r="I1" s="3" t="s">
        <v>2</v>
      </c>
      <c r="J1" s="3" t="s">
        <v>217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219</v>
      </c>
      <c r="P1" s="3" t="s">
        <v>220</v>
      </c>
      <c r="Q1" s="3" t="s">
        <v>221</v>
      </c>
    </row>
    <row r="2" spans="1:17" s="4" customFormat="1" x14ac:dyDescent="0.25">
      <c r="A2" s="4" t="s">
        <v>161</v>
      </c>
      <c r="B2" s="4" t="s">
        <v>222</v>
      </c>
      <c r="C2" s="4" t="s">
        <v>67</v>
      </c>
      <c r="D2" s="4" t="s">
        <v>301</v>
      </c>
      <c r="E2" s="4" t="str">
        <f>MID(D2,LEN(D2)-7,4)</f>
        <v>6B28</v>
      </c>
      <c r="F2" s="4" t="str">
        <f>MID(D2,LEN(D2)-3,2)</f>
        <v>09</v>
      </c>
      <c r="G2" s="4" t="str">
        <f>MID(D2,LEN(D2)-0,1)</f>
        <v>2</v>
      </c>
      <c r="H2" s="4" t="s">
        <v>68</v>
      </c>
      <c r="I2" s="4" t="s">
        <v>163</v>
      </c>
      <c r="J2" s="4" t="s">
        <v>145</v>
      </c>
      <c r="K2" s="4" t="s">
        <v>13</v>
      </c>
      <c r="L2" s="4" t="s">
        <v>14</v>
      </c>
      <c r="M2" s="4">
        <v>7700</v>
      </c>
      <c r="N2" s="4" t="s">
        <v>67</v>
      </c>
      <c r="O2" s="4">
        <v>30</v>
      </c>
      <c r="P2" s="4">
        <v>22</v>
      </c>
      <c r="Q2" s="4">
        <v>88</v>
      </c>
    </row>
    <row r="3" spans="1:17" s="4" customFormat="1" x14ac:dyDescent="0.25">
      <c r="A3" s="4" t="s">
        <v>162</v>
      </c>
      <c r="B3" s="4" t="s">
        <v>223</v>
      </c>
      <c r="C3" s="4" t="s">
        <v>67</v>
      </c>
      <c r="D3" s="4" t="s">
        <v>302</v>
      </c>
      <c r="E3" s="4" t="str">
        <f t="shared" ref="E3:E66" si="0">MID(D3,LEN(D3)-7,4)</f>
        <v>6B28</v>
      </c>
      <c r="F3" s="4" t="str">
        <f t="shared" ref="F3:F66" si="1">MID(D3,LEN(D3)-3,2)</f>
        <v>08</v>
      </c>
      <c r="G3" s="4" t="str">
        <f t="shared" ref="G3:G66" si="2">MID(D3,LEN(D3)-0,1)</f>
        <v>1</v>
      </c>
      <c r="H3" s="4" t="s">
        <v>68</v>
      </c>
      <c r="I3" s="4" t="s">
        <v>163</v>
      </c>
      <c r="J3" s="4" t="s">
        <v>145</v>
      </c>
      <c r="K3" s="4" t="s">
        <v>13</v>
      </c>
      <c r="L3" s="4" t="s">
        <v>14</v>
      </c>
      <c r="M3" s="4">
        <v>3900</v>
      </c>
      <c r="N3" s="4" t="s">
        <v>67</v>
      </c>
      <c r="O3" s="4">
        <v>30</v>
      </c>
      <c r="P3" s="4">
        <v>16</v>
      </c>
      <c r="Q3" s="4">
        <v>88</v>
      </c>
    </row>
    <row r="4" spans="1:17" s="4" customFormat="1" x14ac:dyDescent="0.25">
      <c r="A4" s="4" t="s">
        <v>166</v>
      </c>
      <c r="B4" s="4" t="s">
        <v>224</v>
      </c>
      <c r="C4" s="4" t="s">
        <v>67</v>
      </c>
      <c r="D4" s="4" t="s">
        <v>303</v>
      </c>
      <c r="E4" s="4" t="str">
        <f t="shared" si="0"/>
        <v>6B28</v>
      </c>
      <c r="F4" s="4" t="str">
        <f t="shared" si="1"/>
        <v>08</v>
      </c>
      <c r="G4" s="4" t="str">
        <f t="shared" si="2"/>
        <v>2</v>
      </c>
      <c r="H4" s="4" t="s">
        <v>68</v>
      </c>
      <c r="I4" s="4" t="s">
        <v>163</v>
      </c>
      <c r="J4" s="4" t="s">
        <v>145</v>
      </c>
      <c r="K4" s="4" t="s">
        <v>13</v>
      </c>
      <c r="L4" s="4" t="s">
        <v>14</v>
      </c>
      <c r="M4" s="4">
        <v>3900</v>
      </c>
      <c r="N4" s="4" t="s">
        <v>67</v>
      </c>
      <c r="O4" s="4">
        <v>30</v>
      </c>
      <c r="P4" s="4">
        <v>18</v>
      </c>
      <c r="Q4" s="4">
        <v>88</v>
      </c>
    </row>
    <row r="5" spans="1:17" s="4" customFormat="1" x14ac:dyDescent="0.25">
      <c r="A5" s="4" t="s">
        <v>169</v>
      </c>
      <c r="B5" s="4" t="s">
        <v>170</v>
      </c>
      <c r="C5" s="4" t="s">
        <v>67</v>
      </c>
      <c r="D5" s="4" t="s">
        <v>304</v>
      </c>
      <c r="E5" s="4" t="str">
        <f t="shared" si="0"/>
        <v>6B28</v>
      </c>
      <c r="F5" s="4" t="str">
        <f t="shared" si="1"/>
        <v>09</v>
      </c>
      <c r="G5" s="4" t="str">
        <f t="shared" si="2"/>
        <v>1</v>
      </c>
      <c r="H5" s="4" t="s">
        <v>68</v>
      </c>
      <c r="I5" s="4" t="s">
        <v>163</v>
      </c>
      <c r="J5" s="4" t="s">
        <v>145</v>
      </c>
      <c r="K5" s="4" t="s">
        <v>13</v>
      </c>
      <c r="L5" s="4" t="s">
        <v>14</v>
      </c>
      <c r="M5" s="4">
        <v>3900</v>
      </c>
      <c r="N5" s="4" t="s">
        <v>67</v>
      </c>
      <c r="O5" s="4">
        <v>30</v>
      </c>
      <c r="P5" s="4">
        <v>20</v>
      </c>
      <c r="Q5" s="4">
        <v>88</v>
      </c>
    </row>
    <row r="6" spans="1:17" s="5" customFormat="1" x14ac:dyDescent="0.25">
      <c r="A6" s="5" t="s">
        <v>154</v>
      </c>
      <c r="B6" s="5" t="s">
        <v>155</v>
      </c>
      <c r="C6" s="5" t="s">
        <v>67</v>
      </c>
      <c r="D6" s="5" t="s">
        <v>300</v>
      </c>
      <c r="E6" s="5" t="str">
        <f t="shared" si="0"/>
        <v>1B44</v>
      </c>
      <c r="F6" s="5" t="str">
        <f t="shared" si="1"/>
        <v>02</v>
      </c>
      <c r="G6" s="5" t="str">
        <f t="shared" si="2"/>
        <v>3</v>
      </c>
      <c r="H6" s="5" t="s">
        <v>68</v>
      </c>
      <c r="I6" s="5" t="s">
        <v>153</v>
      </c>
      <c r="J6" s="5" t="s">
        <v>145</v>
      </c>
      <c r="K6" s="5" t="s">
        <v>13</v>
      </c>
      <c r="L6" s="5" t="s">
        <v>14</v>
      </c>
      <c r="M6" s="5">
        <v>4400</v>
      </c>
      <c r="N6" s="5" t="s">
        <v>67</v>
      </c>
      <c r="O6" s="5">
        <v>30</v>
      </c>
      <c r="P6" s="5">
        <v>14</v>
      </c>
      <c r="Q6" s="5">
        <v>86</v>
      </c>
    </row>
    <row r="7" spans="1:17" s="5" customFormat="1" x14ac:dyDescent="0.25">
      <c r="A7" s="5" t="s">
        <v>159</v>
      </c>
      <c r="B7" s="5" t="s">
        <v>160</v>
      </c>
      <c r="C7" s="5" t="s">
        <v>67</v>
      </c>
      <c r="D7" s="5" t="s">
        <v>225</v>
      </c>
      <c r="E7" s="5" t="str">
        <f t="shared" si="0"/>
        <v>1B44</v>
      </c>
      <c r="F7" s="5" t="str">
        <f t="shared" si="1"/>
        <v>01</v>
      </c>
      <c r="G7" s="5" t="str">
        <f t="shared" si="2"/>
        <v>3</v>
      </c>
      <c r="H7" s="5" t="s">
        <v>68</v>
      </c>
      <c r="I7" s="5" t="s">
        <v>153</v>
      </c>
      <c r="J7" s="5" t="s">
        <v>145</v>
      </c>
      <c r="K7" s="5" t="s">
        <v>13</v>
      </c>
      <c r="L7" s="5" t="s">
        <v>14</v>
      </c>
      <c r="M7" s="5">
        <v>4400</v>
      </c>
      <c r="N7" s="5" t="s">
        <v>67</v>
      </c>
      <c r="O7" s="5">
        <v>30</v>
      </c>
      <c r="P7" s="5">
        <v>16</v>
      </c>
      <c r="Q7" s="5">
        <v>86</v>
      </c>
    </row>
    <row r="8" spans="1:17" s="5" customFormat="1" x14ac:dyDescent="0.25">
      <c r="A8" s="5" t="s">
        <v>151</v>
      </c>
      <c r="B8" s="5" t="s">
        <v>152</v>
      </c>
      <c r="C8" s="5" t="s">
        <v>67</v>
      </c>
      <c r="D8" s="5" t="s">
        <v>226</v>
      </c>
      <c r="E8" s="5" t="str">
        <f t="shared" si="0"/>
        <v>1B44</v>
      </c>
      <c r="F8" s="5" t="str">
        <f t="shared" si="1"/>
        <v>01</v>
      </c>
      <c r="G8" s="5" t="str">
        <f t="shared" si="2"/>
        <v>4</v>
      </c>
      <c r="H8" s="5" t="s">
        <v>68</v>
      </c>
      <c r="I8" s="5" t="s">
        <v>153</v>
      </c>
      <c r="J8" s="5" t="s">
        <v>145</v>
      </c>
      <c r="K8" s="5" t="s">
        <v>13</v>
      </c>
      <c r="L8" s="5" t="s">
        <v>14</v>
      </c>
      <c r="M8" s="5">
        <v>4400</v>
      </c>
      <c r="N8" s="5" t="s">
        <v>67</v>
      </c>
      <c r="O8" s="5">
        <v>30</v>
      </c>
      <c r="P8" s="5">
        <v>12</v>
      </c>
      <c r="Q8" s="5">
        <v>86</v>
      </c>
    </row>
    <row r="9" spans="1:17" s="5" customFormat="1" x14ac:dyDescent="0.25">
      <c r="A9" s="5" t="s">
        <v>164</v>
      </c>
      <c r="B9" s="5" t="s">
        <v>165</v>
      </c>
      <c r="C9" s="5" t="s">
        <v>67</v>
      </c>
      <c r="D9" s="5" t="s">
        <v>227</v>
      </c>
      <c r="E9" s="5" t="str">
        <f t="shared" si="0"/>
        <v>1B44</v>
      </c>
      <c r="F9" s="5" t="str">
        <f t="shared" si="1"/>
        <v>02</v>
      </c>
      <c r="G9" s="5" t="str">
        <f t="shared" si="2"/>
        <v>2</v>
      </c>
      <c r="H9" s="5" t="s">
        <v>68</v>
      </c>
      <c r="I9" s="5" t="s">
        <v>153</v>
      </c>
      <c r="J9" s="5" t="s">
        <v>145</v>
      </c>
      <c r="K9" s="5" t="s">
        <v>13</v>
      </c>
      <c r="L9" s="5" t="s">
        <v>14</v>
      </c>
      <c r="M9" s="5">
        <v>4400</v>
      </c>
      <c r="N9" s="5" t="s">
        <v>67</v>
      </c>
      <c r="O9" s="5">
        <v>30</v>
      </c>
      <c r="P9" s="5">
        <v>18</v>
      </c>
      <c r="Q9" s="5">
        <v>86</v>
      </c>
    </row>
    <row r="10" spans="1:17" s="2" customFormat="1" x14ac:dyDescent="0.25">
      <c r="A10" s="2" t="s">
        <v>156</v>
      </c>
      <c r="B10" s="2" t="s">
        <v>157</v>
      </c>
      <c r="C10" s="2" t="s">
        <v>67</v>
      </c>
      <c r="D10" s="2" t="s">
        <v>299</v>
      </c>
      <c r="E10" s="2" t="str">
        <f t="shared" si="0"/>
        <v>2B16</v>
      </c>
      <c r="F10" s="2" t="str">
        <f t="shared" si="1"/>
        <v>11</v>
      </c>
      <c r="G10" s="2" t="str">
        <f t="shared" si="2"/>
        <v>1</v>
      </c>
      <c r="H10" s="2" t="s">
        <v>68</v>
      </c>
      <c r="I10" s="2" t="s">
        <v>158</v>
      </c>
      <c r="J10" s="2" t="s">
        <v>145</v>
      </c>
      <c r="K10" s="2" t="s">
        <v>13</v>
      </c>
      <c r="L10" s="2" t="s">
        <v>14</v>
      </c>
      <c r="M10" s="2">
        <v>3900</v>
      </c>
      <c r="N10" s="2" t="s">
        <v>67</v>
      </c>
      <c r="O10" s="2">
        <v>30</v>
      </c>
      <c r="P10" s="2">
        <v>14</v>
      </c>
      <c r="Q10" s="2">
        <v>88</v>
      </c>
    </row>
    <row r="11" spans="1:17" s="5" customFormat="1" x14ac:dyDescent="0.25">
      <c r="A11" s="5" t="s">
        <v>171</v>
      </c>
      <c r="B11" s="5" t="s">
        <v>172</v>
      </c>
      <c r="C11" s="5" t="s">
        <v>67</v>
      </c>
      <c r="D11" s="5" t="s">
        <v>228</v>
      </c>
      <c r="E11" s="5" t="str">
        <f t="shared" si="0"/>
        <v>1B44</v>
      </c>
      <c r="F11" s="5" t="str">
        <f t="shared" si="1"/>
        <v>01</v>
      </c>
      <c r="G11" s="5" t="str">
        <f t="shared" si="2"/>
        <v>2</v>
      </c>
      <c r="H11" s="5" t="s">
        <v>68</v>
      </c>
      <c r="I11" s="5" t="s">
        <v>153</v>
      </c>
      <c r="J11" s="5" t="s">
        <v>145</v>
      </c>
      <c r="K11" s="5" t="s">
        <v>13</v>
      </c>
      <c r="L11" s="5" t="s">
        <v>14</v>
      </c>
      <c r="M11" s="5">
        <v>4400</v>
      </c>
      <c r="N11" s="5" t="s">
        <v>67</v>
      </c>
      <c r="O11" s="5">
        <v>30</v>
      </c>
      <c r="P11" s="5">
        <v>22</v>
      </c>
      <c r="Q11" s="5">
        <v>86</v>
      </c>
    </row>
    <row r="12" spans="1:17" s="5" customFormat="1" x14ac:dyDescent="0.25">
      <c r="A12" s="5" t="s">
        <v>167</v>
      </c>
      <c r="B12" s="5" t="s">
        <v>168</v>
      </c>
      <c r="C12" s="5" t="s">
        <v>67</v>
      </c>
      <c r="D12" s="5" t="s">
        <v>229</v>
      </c>
      <c r="E12" s="5" t="str">
        <f t="shared" si="0"/>
        <v>1B44</v>
      </c>
      <c r="F12" s="5" t="str">
        <f t="shared" si="1"/>
        <v>02</v>
      </c>
      <c r="G12" s="5" t="str">
        <f t="shared" si="2"/>
        <v>1</v>
      </c>
      <c r="H12" s="5" t="s">
        <v>68</v>
      </c>
      <c r="I12" s="5" t="s">
        <v>153</v>
      </c>
      <c r="J12" s="5" t="s">
        <v>145</v>
      </c>
      <c r="K12" s="5" t="s">
        <v>13</v>
      </c>
      <c r="L12" s="5" t="s">
        <v>14</v>
      </c>
      <c r="M12" s="5">
        <v>4400</v>
      </c>
      <c r="N12" s="5" t="s">
        <v>67</v>
      </c>
      <c r="O12" s="5">
        <v>30</v>
      </c>
      <c r="P12" s="5">
        <v>20</v>
      </c>
      <c r="Q12" s="5">
        <v>86</v>
      </c>
    </row>
    <row r="13" spans="1:17" s="5" customFormat="1" x14ac:dyDescent="0.25">
      <c r="A13" s="5" t="s">
        <v>173</v>
      </c>
      <c r="B13" s="5" t="s">
        <v>174</v>
      </c>
      <c r="C13" s="5" t="s">
        <v>67</v>
      </c>
      <c r="D13" s="5" t="s">
        <v>230</v>
      </c>
      <c r="E13" s="5" t="str">
        <f t="shared" si="0"/>
        <v>1B44</v>
      </c>
      <c r="F13" s="5" t="str">
        <f t="shared" si="1"/>
        <v>01</v>
      </c>
      <c r="G13" s="5" t="str">
        <f t="shared" si="2"/>
        <v>1</v>
      </c>
      <c r="H13" s="5" t="s">
        <v>68</v>
      </c>
      <c r="I13" s="5" t="s">
        <v>153</v>
      </c>
      <c r="J13" s="5" t="s">
        <v>145</v>
      </c>
      <c r="K13" s="5" t="s">
        <v>13</v>
      </c>
      <c r="L13" s="5" t="s">
        <v>14</v>
      </c>
      <c r="M13" s="5">
        <v>4400</v>
      </c>
      <c r="N13" s="5" t="s">
        <v>67</v>
      </c>
      <c r="O13" s="5">
        <v>30</v>
      </c>
      <c r="P13" s="5">
        <v>24</v>
      </c>
      <c r="Q13" s="5">
        <v>86</v>
      </c>
    </row>
    <row r="14" spans="1:17" s="1" customFormat="1" x14ac:dyDescent="0.25">
      <c r="A14" s="1" t="s">
        <v>147</v>
      </c>
      <c r="B14" s="1" t="s">
        <v>148</v>
      </c>
      <c r="C14" s="1" t="s">
        <v>9</v>
      </c>
      <c r="D14" s="1" t="s">
        <v>231</v>
      </c>
      <c r="E14" s="1" t="str">
        <f t="shared" si="0"/>
        <v>5B48</v>
      </c>
      <c r="F14" s="1" t="str">
        <f t="shared" si="1"/>
        <v>06</v>
      </c>
      <c r="G14" s="1" t="str">
        <f t="shared" si="2"/>
        <v>2</v>
      </c>
      <c r="H14" s="1" t="s">
        <v>10</v>
      </c>
      <c r="I14" s="1" t="s">
        <v>144</v>
      </c>
      <c r="J14" s="1" t="s">
        <v>145</v>
      </c>
      <c r="K14" s="1" t="s">
        <v>146</v>
      </c>
      <c r="L14" s="1" t="s">
        <v>14</v>
      </c>
      <c r="M14" s="1">
        <v>4800</v>
      </c>
      <c r="N14" s="1" t="s">
        <v>9</v>
      </c>
      <c r="O14" s="1">
        <v>18</v>
      </c>
      <c r="P14" s="1">
        <v>16</v>
      </c>
      <c r="Q14" s="1">
        <v>86</v>
      </c>
    </row>
    <row r="15" spans="1:17" s="1" customFormat="1" x14ac:dyDescent="0.25">
      <c r="A15" s="1" t="s">
        <v>149</v>
      </c>
      <c r="B15" s="1" t="s">
        <v>150</v>
      </c>
      <c r="C15" s="1" t="s">
        <v>9</v>
      </c>
      <c r="D15" s="1" t="s">
        <v>232</v>
      </c>
      <c r="E15" s="1" t="str">
        <f t="shared" si="0"/>
        <v>5B48</v>
      </c>
      <c r="F15" s="1" t="str">
        <f t="shared" si="1"/>
        <v>06</v>
      </c>
      <c r="G15" s="1" t="str">
        <f t="shared" si="2"/>
        <v>1</v>
      </c>
      <c r="H15" s="1" t="s">
        <v>10</v>
      </c>
      <c r="I15" s="1" t="s">
        <v>144</v>
      </c>
      <c r="J15" s="1" t="s">
        <v>145</v>
      </c>
      <c r="K15" s="1" t="s">
        <v>146</v>
      </c>
      <c r="L15" s="1" t="s">
        <v>14</v>
      </c>
      <c r="M15" s="1">
        <v>4600</v>
      </c>
      <c r="N15" s="1" t="s">
        <v>9</v>
      </c>
      <c r="O15" s="1">
        <v>18</v>
      </c>
      <c r="P15" s="1">
        <v>18</v>
      </c>
      <c r="Q15" s="1">
        <v>86</v>
      </c>
    </row>
    <row r="16" spans="1:17" s="1" customFormat="1" x14ac:dyDescent="0.25">
      <c r="A16" s="1" t="s">
        <v>142</v>
      </c>
      <c r="B16" s="1" t="s">
        <v>143</v>
      </c>
      <c r="C16" s="1" t="s">
        <v>9</v>
      </c>
      <c r="D16" s="1" t="s">
        <v>233</v>
      </c>
      <c r="E16" s="1" t="str">
        <f t="shared" si="0"/>
        <v>5B48</v>
      </c>
      <c r="F16" s="1" t="str">
        <f t="shared" si="1"/>
        <v>07</v>
      </c>
      <c r="G16" s="1" t="str">
        <f t="shared" si="2"/>
        <v>1</v>
      </c>
      <c r="H16" s="1" t="s">
        <v>10</v>
      </c>
      <c r="I16" s="1" t="s">
        <v>144</v>
      </c>
      <c r="J16" s="1" t="s">
        <v>145</v>
      </c>
      <c r="K16" s="1" t="s">
        <v>146</v>
      </c>
      <c r="L16" s="1" t="s">
        <v>14</v>
      </c>
      <c r="M16" s="1">
        <v>5400</v>
      </c>
      <c r="N16" s="1" t="s">
        <v>9</v>
      </c>
      <c r="O16" s="1">
        <v>18</v>
      </c>
      <c r="P16" s="1">
        <v>14</v>
      </c>
      <c r="Q16" s="1">
        <v>86</v>
      </c>
    </row>
    <row r="17" spans="1:17" s="6" customFormat="1" x14ac:dyDescent="0.25">
      <c r="A17" s="6" t="s">
        <v>207</v>
      </c>
      <c r="B17" s="6" t="s">
        <v>208</v>
      </c>
      <c r="C17" s="6" t="s">
        <v>116</v>
      </c>
      <c r="D17" s="6" t="s">
        <v>234</v>
      </c>
      <c r="E17" s="6" t="str">
        <f t="shared" si="0"/>
        <v>2B46</v>
      </c>
      <c r="F17" s="6" t="str">
        <f t="shared" si="1"/>
        <v>02</v>
      </c>
      <c r="G17" s="6" t="str">
        <f t="shared" si="2"/>
        <v>1</v>
      </c>
      <c r="H17" s="6" t="s">
        <v>117</v>
      </c>
      <c r="I17" s="6" t="s">
        <v>90</v>
      </c>
      <c r="J17" s="6" t="s">
        <v>145</v>
      </c>
      <c r="K17" s="6" t="s">
        <v>146</v>
      </c>
      <c r="L17" s="6" t="s">
        <v>14</v>
      </c>
      <c r="M17" s="6">
        <v>24500</v>
      </c>
      <c r="N17" s="6" t="s">
        <v>116</v>
      </c>
      <c r="O17" s="6">
        <v>62</v>
      </c>
      <c r="P17" s="6">
        <v>12</v>
      </c>
      <c r="Q17" s="6">
        <v>86</v>
      </c>
    </row>
    <row r="18" spans="1:17" s="6" customFormat="1" x14ac:dyDescent="0.25">
      <c r="A18" s="6" t="s">
        <v>213</v>
      </c>
      <c r="B18" s="6" t="s">
        <v>214</v>
      </c>
      <c r="C18" s="6" t="s">
        <v>116</v>
      </c>
      <c r="D18" s="6" t="s">
        <v>235</v>
      </c>
      <c r="E18" s="6" t="str">
        <f t="shared" si="0"/>
        <v>2B46</v>
      </c>
      <c r="F18" s="6" t="str">
        <f t="shared" si="1"/>
        <v>01</v>
      </c>
      <c r="G18" s="6" t="str">
        <f t="shared" si="2"/>
        <v>3</v>
      </c>
      <c r="H18" s="6" t="s">
        <v>117</v>
      </c>
      <c r="I18" s="6" t="s">
        <v>90</v>
      </c>
      <c r="J18" s="6" t="s">
        <v>145</v>
      </c>
      <c r="K18" s="6" t="s">
        <v>146</v>
      </c>
      <c r="L18" s="6" t="s">
        <v>14</v>
      </c>
      <c r="M18" s="6">
        <v>20500</v>
      </c>
      <c r="N18" s="6" t="s">
        <v>116</v>
      </c>
      <c r="O18" s="6">
        <v>62</v>
      </c>
      <c r="P18" s="6">
        <v>18</v>
      </c>
      <c r="Q18" s="6">
        <v>86</v>
      </c>
    </row>
    <row r="19" spans="1:17" s="6" customFormat="1" x14ac:dyDescent="0.25">
      <c r="A19" s="6" t="s">
        <v>209</v>
      </c>
      <c r="B19" s="6" t="s">
        <v>210</v>
      </c>
      <c r="C19" s="6" t="s">
        <v>116</v>
      </c>
      <c r="D19" s="6" t="s">
        <v>236</v>
      </c>
      <c r="E19" s="6" t="str">
        <f t="shared" si="0"/>
        <v>2B46</v>
      </c>
      <c r="F19" s="6" t="str">
        <f t="shared" si="1"/>
        <v>01</v>
      </c>
      <c r="G19" s="6" t="str">
        <f t="shared" si="2"/>
        <v>2</v>
      </c>
      <c r="H19" s="6" t="s">
        <v>117</v>
      </c>
      <c r="I19" s="6" t="s">
        <v>90</v>
      </c>
      <c r="J19" s="6" t="s">
        <v>145</v>
      </c>
      <c r="K19" s="6" t="s">
        <v>146</v>
      </c>
      <c r="L19" s="6" t="s">
        <v>14</v>
      </c>
      <c r="M19" s="6">
        <v>22400</v>
      </c>
      <c r="N19" s="6" t="s">
        <v>116</v>
      </c>
      <c r="O19" s="6">
        <v>62</v>
      </c>
      <c r="P19" s="6">
        <v>14</v>
      </c>
      <c r="Q19" s="6">
        <v>86</v>
      </c>
    </row>
    <row r="20" spans="1:17" x14ac:dyDescent="0.25">
      <c r="A20" t="s">
        <v>211</v>
      </c>
      <c r="B20" t="s">
        <v>212</v>
      </c>
      <c r="C20" t="s">
        <v>116</v>
      </c>
      <c r="D20" t="s">
        <v>237</v>
      </c>
      <c r="E20" t="str">
        <f t="shared" si="0"/>
        <v>2B46</v>
      </c>
      <c r="F20" t="str">
        <f t="shared" si="1"/>
        <v>01</v>
      </c>
      <c r="G20" t="str">
        <f t="shared" si="2"/>
        <v>1</v>
      </c>
      <c r="H20" t="s">
        <v>117</v>
      </c>
      <c r="I20" t="s">
        <v>90</v>
      </c>
      <c r="J20" t="s">
        <v>145</v>
      </c>
      <c r="K20" t="s">
        <v>146</v>
      </c>
      <c r="L20" t="s">
        <v>14</v>
      </c>
      <c r="M20">
        <v>22200</v>
      </c>
      <c r="N20" t="s">
        <v>116</v>
      </c>
      <c r="O20">
        <v>62</v>
      </c>
      <c r="P20">
        <v>16</v>
      </c>
      <c r="Q20">
        <v>86</v>
      </c>
    </row>
    <row r="21" spans="1:17" x14ac:dyDescent="0.25">
      <c r="A21" t="s">
        <v>182</v>
      </c>
      <c r="B21" t="s">
        <v>183</v>
      </c>
      <c r="C21" t="s">
        <v>116</v>
      </c>
      <c r="D21" t="s">
        <v>238</v>
      </c>
      <c r="E21" t="str">
        <f t="shared" si="0"/>
        <v>6B28</v>
      </c>
      <c r="F21" t="str">
        <f t="shared" si="1"/>
        <v>11</v>
      </c>
      <c r="G21" t="str">
        <f t="shared" si="2"/>
        <v>1</v>
      </c>
      <c r="H21" t="s">
        <v>117</v>
      </c>
      <c r="I21" t="s">
        <v>163</v>
      </c>
      <c r="J21" t="s">
        <v>145</v>
      </c>
      <c r="K21" t="s">
        <v>13</v>
      </c>
      <c r="L21" t="s">
        <v>14</v>
      </c>
      <c r="M21">
        <v>7700</v>
      </c>
      <c r="N21" t="s">
        <v>116</v>
      </c>
      <c r="O21">
        <v>34</v>
      </c>
      <c r="P21">
        <v>22</v>
      </c>
      <c r="Q21">
        <v>86</v>
      </c>
    </row>
    <row r="22" spans="1:17" x14ac:dyDescent="0.25">
      <c r="A22" t="s">
        <v>215</v>
      </c>
      <c r="B22" t="s">
        <v>216</v>
      </c>
      <c r="C22" t="s">
        <v>116</v>
      </c>
      <c r="D22" t="s">
        <v>239</v>
      </c>
      <c r="E22" t="str">
        <f t="shared" si="0"/>
        <v>2B46</v>
      </c>
      <c r="F22" t="str">
        <f t="shared" si="1"/>
        <v>03</v>
      </c>
      <c r="G22" t="str">
        <f t="shared" si="2"/>
        <v>1</v>
      </c>
      <c r="H22" t="s">
        <v>117</v>
      </c>
      <c r="I22" t="s">
        <v>90</v>
      </c>
      <c r="J22" t="s">
        <v>145</v>
      </c>
      <c r="K22" t="s">
        <v>146</v>
      </c>
      <c r="L22" t="s">
        <v>14</v>
      </c>
      <c r="M22">
        <v>11300</v>
      </c>
      <c r="N22" t="s">
        <v>116</v>
      </c>
      <c r="O22">
        <v>62</v>
      </c>
      <c r="P22">
        <v>20</v>
      </c>
      <c r="Q22">
        <v>86</v>
      </c>
    </row>
    <row r="23" spans="1:17" x14ac:dyDescent="0.25">
      <c r="A23" t="s">
        <v>188</v>
      </c>
      <c r="B23" t="s">
        <v>189</v>
      </c>
      <c r="C23" t="s">
        <v>116</v>
      </c>
      <c r="D23" t="s">
        <v>240</v>
      </c>
      <c r="E23" t="str">
        <f t="shared" si="0"/>
        <v>6B28</v>
      </c>
      <c r="F23" t="str">
        <f t="shared" si="1"/>
        <v>04</v>
      </c>
      <c r="G23" t="str">
        <f t="shared" si="2"/>
        <v>1</v>
      </c>
      <c r="H23" t="s">
        <v>117</v>
      </c>
      <c r="I23" t="s">
        <v>163</v>
      </c>
      <c r="J23" t="s">
        <v>145</v>
      </c>
      <c r="K23" t="s">
        <v>13</v>
      </c>
      <c r="L23" t="s">
        <v>14</v>
      </c>
      <c r="M23">
        <v>7700</v>
      </c>
      <c r="N23" t="s">
        <v>116</v>
      </c>
      <c r="O23">
        <v>42</v>
      </c>
      <c r="P23">
        <v>18</v>
      </c>
      <c r="Q23">
        <v>86</v>
      </c>
    </row>
    <row r="24" spans="1:17" x14ac:dyDescent="0.25">
      <c r="A24" t="s">
        <v>184</v>
      </c>
      <c r="B24" t="s">
        <v>185</v>
      </c>
      <c r="C24" t="s">
        <v>116</v>
      </c>
      <c r="D24" t="s">
        <v>241</v>
      </c>
      <c r="E24" t="str">
        <f t="shared" si="0"/>
        <v>6B28</v>
      </c>
      <c r="F24" t="str">
        <f t="shared" si="1"/>
        <v>03</v>
      </c>
      <c r="G24" t="str">
        <f t="shared" si="2"/>
        <v>2</v>
      </c>
      <c r="H24" t="s">
        <v>117</v>
      </c>
      <c r="I24" t="s">
        <v>163</v>
      </c>
      <c r="J24" t="s">
        <v>145</v>
      </c>
      <c r="K24" t="s">
        <v>13</v>
      </c>
      <c r="L24" t="s">
        <v>14</v>
      </c>
      <c r="M24">
        <v>4300</v>
      </c>
      <c r="N24" t="s">
        <v>116</v>
      </c>
      <c r="O24">
        <v>42</v>
      </c>
      <c r="P24">
        <v>12</v>
      </c>
      <c r="Q24">
        <v>86</v>
      </c>
    </row>
    <row r="25" spans="1:17" x14ac:dyDescent="0.25">
      <c r="A25" t="s">
        <v>186</v>
      </c>
      <c r="B25" t="s">
        <v>187</v>
      </c>
      <c r="C25" t="s">
        <v>116</v>
      </c>
      <c r="D25" t="s">
        <v>242</v>
      </c>
      <c r="E25" t="str">
        <f t="shared" si="0"/>
        <v>6B28</v>
      </c>
      <c r="F25" t="str">
        <f t="shared" si="1"/>
        <v>03</v>
      </c>
      <c r="G25" t="str">
        <f t="shared" si="2"/>
        <v>1</v>
      </c>
      <c r="H25" t="s">
        <v>117</v>
      </c>
      <c r="I25" t="s">
        <v>163</v>
      </c>
      <c r="J25" t="s">
        <v>145</v>
      </c>
      <c r="K25" t="s">
        <v>13</v>
      </c>
      <c r="L25" t="s">
        <v>14</v>
      </c>
      <c r="M25">
        <v>4300</v>
      </c>
      <c r="N25" t="s">
        <v>116</v>
      </c>
      <c r="O25">
        <v>42</v>
      </c>
      <c r="P25">
        <v>16</v>
      </c>
      <c r="Q25">
        <v>86</v>
      </c>
    </row>
    <row r="26" spans="1:17" x14ac:dyDescent="0.25">
      <c r="A26" t="s">
        <v>175</v>
      </c>
      <c r="B26" t="s">
        <v>176</v>
      </c>
      <c r="C26" t="s">
        <v>116</v>
      </c>
      <c r="D26" t="s">
        <v>243</v>
      </c>
      <c r="E26" t="str">
        <f t="shared" si="0"/>
        <v>7B44</v>
      </c>
      <c r="F26" t="str">
        <f t="shared" si="1"/>
        <v>02</v>
      </c>
      <c r="G26" t="str">
        <f t="shared" si="2"/>
        <v>1</v>
      </c>
      <c r="H26" t="s">
        <v>117</v>
      </c>
      <c r="I26" t="s">
        <v>177</v>
      </c>
      <c r="J26" t="s">
        <v>145</v>
      </c>
      <c r="K26" t="s">
        <v>146</v>
      </c>
      <c r="L26" t="s">
        <v>14</v>
      </c>
      <c r="M26">
        <v>14300</v>
      </c>
      <c r="N26" t="s">
        <v>116</v>
      </c>
      <c r="O26">
        <v>34</v>
      </c>
      <c r="P26">
        <v>14</v>
      </c>
      <c r="Q26">
        <v>86</v>
      </c>
    </row>
    <row r="27" spans="1:17" x14ac:dyDescent="0.25">
      <c r="A27" t="s">
        <v>180</v>
      </c>
      <c r="B27" t="s">
        <v>181</v>
      </c>
      <c r="C27" t="s">
        <v>116</v>
      </c>
      <c r="D27" t="s">
        <v>244</v>
      </c>
      <c r="E27" t="str">
        <f t="shared" si="0"/>
        <v>7B44</v>
      </c>
      <c r="F27" t="str">
        <f t="shared" si="1"/>
        <v>01</v>
      </c>
      <c r="G27" t="str">
        <f t="shared" si="2"/>
        <v>1</v>
      </c>
      <c r="H27" t="s">
        <v>117</v>
      </c>
      <c r="I27" t="s">
        <v>177</v>
      </c>
      <c r="J27" t="s">
        <v>145</v>
      </c>
      <c r="K27" t="s">
        <v>146</v>
      </c>
      <c r="L27" t="s">
        <v>14</v>
      </c>
      <c r="M27">
        <v>13800</v>
      </c>
      <c r="N27" t="s">
        <v>116</v>
      </c>
      <c r="O27">
        <v>34</v>
      </c>
      <c r="P27">
        <v>20</v>
      </c>
      <c r="Q27">
        <v>86</v>
      </c>
    </row>
    <row r="28" spans="1:17" x14ac:dyDescent="0.25">
      <c r="A28" t="s">
        <v>178</v>
      </c>
      <c r="B28" t="s">
        <v>179</v>
      </c>
      <c r="C28" t="s">
        <v>116</v>
      </c>
      <c r="D28" t="s">
        <v>245</v>
      </c>
      <c r="E28" t="str">
        <f t="shared" si="0"/>
        <v>7B44</v>
      </c>
      <c r="F28" t="str">
        <f t="shared" si="1"/>
        <v>01</v>
      </c>
      <c r="G28" t="str">
        <f t="shared" si="2"/>
        <v>2</v>
      </c>
      <c r="H28" t="s">
        <v>117</v>
      </c>
      <c r="I28" t="s">
        <v>177</v>
      </c>
      <c r="J28" t="s">
        <v>145</v>
      </c>
      <c r="K28" t="s">
        <v>146</v>
      </c>
      <c r="L28" t="s">
        <v>14</v>
      </c>
      <c r="M28">
        <v>13600</v>
      </c>
      <c r="N28" t="s">
        <v>116</v>
      </c>
      <c r="O28">
        <v>34</v>
      </c>
      <c r="P28">
        <v>18</v>
      </c>
      <c r="Q28">
        <v>86</v>
      </c>
    </row>
    <row r="29" spans="1:17" x14ac:dyDescent="0.25">
      <c r="A29" t="s">
        <v>196</v>
      </c>
      <c r="B29" t="s">
        <v>197</v>
      </c>
      <c r="C29" t="s">
        <v>116</v>
      </c>
      <c r="D29" t="s">
        <v>246</v>
      </c>
      <c r="E29" t="str">
        <f t="shared" si="0"/>
        <v>8C38</v>
      </c>
      <c r="F29" t="str">
        <f t="shared" si="1"/>
        <v>02</v>
      </c>
      <c r="G29" t="str">
        <f t="shared" si="2"/>
        <v>1</v>
      </c>
      <c r="H29" t="s">
        <v>117</v>
      </c>
      <c r="I29" t="s">
        <v>192</v>
      </c>
      <c r="J29" t="s">
        <v>145</v>
      </c>
      <c r="K29" t="s">
        <v>193</v>
      </c>
      <c r="L29" t="s">
        <v>14</v>
      </c>
      <c r="M29">
        <v>30700</v>
      </c>
      <c r="N29" t="s">
        <v>116</v>
      </c>
      <c r="O29">
        <v>58</v>
      </c>
      <c r="P29">
        <v>16</v>
      </c>
      <c r="Q29">
        <v>72</v>
      </c>
    </row>
    <row r="30" spans="1:17" x14ac:dyDescent="0.25">
      <c r="A30" t="s">
        <v>198</v>
      </c>
      <c r="B30" t="s">
        <v>199</v>
      </c>
      <c r="C30" t="s">
        <v>116</v>
      </c>
      <c r="D30" t="s">
        <v>247</v>
      </c>
      <c r="E30" t="str">
        <f t="shared" si="0"/>
        <v>8C06</v>
      </c>
      <c r="F30" t="str">
        <f t="shared" si="1"/>
        <v>11</v>
      </c>
      <c r="G30" t="str">
        <f t="shared" si="2"/>
        <v>1</v>
      </c>
      <c r="H30" t="s">
        <v>117</v>
      </c>
      <c r="I30" t="s">
        <v>200</v>
      </c>
      <c r="J30" t="s">
        <v>145</v>
      </c>
      <c r="K30" t="s">
        <v>193</v>
      </c>
      <c r="L30" t="s">
        <v>14</v>
      </c>
      <c r="M30">
        <v>30000</v>
      </c>
      <c r="N30" t="s">
        <v>116</v>
      </c>
      <c r="O30">
        <v>58</v>
      </c>
      <c r="P30">
        <v>18</v>
      </c>
      <c r="Q30">
        <v>72</v>
      </c>
    </row>
    <row r="31" spans="1:17" x14ac:dyDescent="0.25">
      <c r="A31" t="s">
        <v>201</v>
      </c>
      <c r="B31" t="s">
        <v>202</v>
      </c>
      <c r="C31" t="s">
        <v>116</v>
      </c>
      <c r="D31" t="s">
        <v>248</v>
      </c>
      <c r="E31" t="str">
        <f t="shared" si="0"/>
        <v>8A42</v>
      </c>
      <c r="F31" t="str">
        <f t="shared" si="1"/>
        <v>03</v>
      </c>
      <c r="G31" t="str">
        <f t="shared" si="2"/>
        <v>1</v>
      </c>
      <c r="H31" t="s">
        <v>117</v>
      </c>
      <c r="I31" t="s">
        <v>203</v>
      </c>
      <c r="J31" t="s">
        <v>145</v>
      </c>
      <c r="K31" t="s">
        <v>204</v>
      </c>
      <c r="L31" t="s">
        <v>14</v>
      </c>
      <c r="M31">
        <v>33300</v>
      </c>
      <c r="N31" t="s">
        <v>116</v>
      </c>
      <c r="O31">
        <v>58</v>
      </c>
      <c r="P31">
        <v>20</v>
      </c>
      <c r="Q31">
        <v>72</v>
      </c>
    </row>
    <row r="32" spans="1:17" x14ac:dyDescent="0.25">
      <c r="A32" t="s">
        <v>205</v>
      </c>
      <c r="B32" t="s">
        <v>206</v>
      </c>
      <c r="C32" t="s">
        <v>116</v>
      </c>
      <c r="D32" t="s">
        <v>249</v>
      </c>
      <c r="E32" t="str">
        <f t="shared" si="0"/>
        <v>8C30</v>
      </c>
      <c r="F32" t="str">
        <f t="shared" si="1"/>
        <v>02</v>
      </c>
      <c r="G32" t="str">
        <f t="shared" si="2"/>
        <v>1</v>
      </c>
      <c r="H32" t="s">
        <v>117</v>
      </c>
      <c r="I32" t="s">
        <v>192</v>
      </c>
      <c r="J32" t="s">
        <v>145</v>
      </c>
      <c r="K32" t="s">
        <v>204</v>
      </c>
      <c r="L32" t="s">
        <v>14</v>
      </c>
      <c r="M32">
        <v>33000</v>
      </c>
      <c r="N32" t="s">
        <v>116</v>
      </c>
      <c r="O32">
        <v>58</v>
      </c>
      <c r="P32">
        <v>22</v>
      </c>
      <c r="Q32">
        <v>72</v>
      </c>
    </row>
    <row r="33" spans="1:17" x14ac:dyDescent="0.25">
      <c r="A33" t="s">
        <v>190</v>
      </c>
      <c r="B33" t="s">
        <v>191</v>
      </c>
      <c r="C33" t="s">
        <v>116</v>
      </c>
      <c r="D33" t="s">
        <v>250</v>
      </c>
      <c r="E33" t="str">
        <f t="shared" si="0"/>
        <v>8C38</v>
      </c>
      <c r="F33" t="str">
        <f t="shared" si="1"/>
        <v>07</v>
      </c>
      <c r="G33" t="str">
        <f t="shared" si="2"/>
        <v>1</v>
      </c>
      <c r="H33" t="s">
        <v>117</v>
      </c>
      <c r="I33" t="s">
        <v>192</v>
      </c>
      <c r="J33" t="s">
        <v>145</v>
      </c>
      <c r="K33" t="s">
        <v>193</v>
      </c>
      <c r="L33" t="s">
        <v>14</v>
      </c>
      <c r="M33">
        <v>33200</v>
      </c>
      <c r="N33" t="s">
        <v>116</v>
      </c>
      <c r="O33">
        <v>58</v>
      </c>
      <c r="P33">
        <v>12</v>
      </c>
      <c r="Q33">
        <v>72</v>
      </c>
    </row>
    <row r="34" spans="1:17" x14ac:dyDescent="0.25">
      <c r="A34" t="s">
        <v>194</v>
      </c>
      <c r="B34" t="s">
        <v>195</v>
      </c>
      <c r="C34" t="s">
        <v>116</v>
      </c>
      <c r="D34" t="s">
        <v>251</v>
      </c>
      <c r="E34" t="str">
        <f t="shared" si="0"/>
        <v>8C30</v>
      </c>
      <c r="F34" t="str">
        <f t="shared" si="1"/>
        <v>03</v>
      </c>
      <c r="G34" t="str">
        <f t="shared" si="2"/>
        <v>1</v>
      </c>
      <c r="H34" t="s">
        <v>117</v>
      </c>
      <c r="I34" t="s">
        <v>192</v>
      </c>
      <c r="J34" t="s">
        <v>145</v>
      </c>
      <c r="K34" t="s">
        <v>193</v>
      </c>
      <c r="L34" t="s">
        <v>14</v>
      </c>
      <c r="M34">
        <v>31300</v>
      </c>
      <c r="N34" t="s">
        <v>116</v>
      </c>
      <c r="O34">
        <v>58</v>
      </c>
      <c r="P34">
        <v>14</v>
      </c>
      <c r="Q34">
        <v>72</v>
      </c>
    </row>
    <row r="35" spans="1:17" x14ac:dyDescent="0.25">
      <c r="A35" t="s">
        <v>59</v>
      </c>
      <c r="B35" t="s">
        <v>60</v>
      </c>
      <c r="C35" t="s">
        <v>40</v>
      </c>
      <c r="D35" t="s">
        <v>252</v>
      </c>
      <c r="E35" t="str">
        <f t="shared" si="0"/>
        <v>2C54</v>
      </c>
      <c r="F35" t="str">
        <f t="shared" si="1"/>
        <v>08</v>
      </c>
      <c r="G35" t="str">
        <f t="shared" si="2"/>
        <v>5</v>
      </c>
      <c r="H35" t="s">
        <v>41</v>
      </c>
      <c r="I35" t="s">
        <v>27</v>
      </c>
      <c r="J35" t="s">
        <v>12</v>
      </c>
      <c r="K35" t="s">
        <v>13</v>
      </c>
      <c r="L35" t="s">
        <v>14</v>
      </c>
      <c r="M35">
        <v>4000</v>
      </c>
      <c r="N35" t="s">
        <v>40</v>
      </c>
      <c r="O35">
        <v>42</v>
      </c>
      <c r="P35">
        <v>17</v>
      </c>
      <c r="Q35">
        <v>74</v>
      </c>
    </row>
    <row r="36" spans="1:17" x14ac:dyDescent="0.25">
      <c r="A36" t="s">
        <v>63</v>
      </c>
      <c r="B36" t="s">
        <v>64</v>
      </c>
      <c r="C36" t="s">
        <v>40</v>
      </c>
      <c r="D36" t="s">
        <v>253</v>
      </c>
      <c r="E36" t="str">
        <f t="shared" si="0"/>
        <v>5C16</v>
      </c>
      <c r="F36" t="str">
        <f t="shared" si="1"/>
        <v>03</v>
      </c>
      <c r="G36" t="str">
        <f t="shared" si="2"/>
        <v>1</v>
      </c>
      <c r="H36" t="s">
        <v>41</v>
      </c>
      <c r="I36" t="s">
        <v>11</v>
      </c>
      <c r="J36" t="s">
        <v>12</v>
      </c>
      <c r="K36" t="s">
        <v>13</v>
      </c>
      <c r="L36" t="s">
        <v>14</v>
      </c>
      <c r="M36">
        <v>4000</v>
      </c>
      <c r="N36" t="s">
        <v>40</v>
      </c>
      <c r="O36">
        <v>42</v>
      </c>
      <c r="P36">
        <v>20</v>
      </c>
      <c r="Q36">
        <v>86</v>
      </c>
    </row>
    <row r="37" spans="1:17" x14ac:dyDescent="0.25">
      <c r="A37" t="s">
        <v>53</v>
      </c>
      <c r="B37" t="s">
        <v>54</v>
      </c>
      <c r="C37" t="s">
        <v>40</v>
      </c>
      <c r="D37" t="s">
        <v>254</v>
      </c>
      <c r="E37" t="str">
        <f t="shared" si="0"/>
        <v>2C54</v>
      </c>
      <c r="F37" t="str">
        <f t="shared" si="1"/>
        <v>03</v>
      </c>
      <c r="G37" t="str">
        <f t="shared" si="2"/>
        <v>5</v>
      </c>
      <c r="H37" t="s">
        <v>41</v>
      </c>
      <c r="I37" t="s">
        <v>27</v>
      </c>
      <c r="J37" t="s">
        <v>12</v>
      </c>
      <c r="K37" t="s">
        <v>13</v>
      </c>
      <c r="L37" t="s">
        <v>14</v>
      </c>
      <c r="M37">
        <v>4000</v>
      </c>
      <c r="N37" t="s">
        <v>40</v>
      </c>
      <c r="O37">
        <v>42</v>
      </c>
      <c r="P37">
        <v>12</v>
      </c>
      <c r="Q37">
        <v>80</v>
      </c>
    </row>
    <row r="38" spans="1:17" x14ac:dyDescent="0.25">
      <c r="A38" t="s">
        <v>55</v>
      </c>
      <c r="B38" t="s">
        <v>56</v>
      </c>
      <c r="C38" t="s">
        <v>40</v>
      </c>
      <c r="D38" t="s">
        <v>255</v>
      </c>
      <c r="E38" t="str">
        <f t="shared" si="0"/>
        <v>5C42</v>
      </c>
      <c r="F38" t="str">
        <f t="shared" si="1"/>
        <v>01</v>
      </c>
      <c r="G38" t="str">
        <f t="shared" si="2"/>
        <v>1</v>
      </c>
      <c r="H38" t="s">
        <v>41</v>
      </c>
      <c r="I38" t="s">
        <v>11</v>
      </c>
      <c r="J38" t="s">
        <v>12</v>
      </c>
      <c r="K38" t="s">
        <v>13</v>
      </c>
      <c r="L38" t="s">
        <v>14</v>
      </c>
      <c r="M38">
        <v>4000</v>
      </c>
      <c r="N38" t="s">
        <v>40</v>
      </c>
      <c r="O38">
        <v>42</v>
      </c>
      <c r="P38">
        <v>12</v>
      </c>
      <c r="Q38">
        <v>86</v>
      </c>
    </row>
    <row r="39" spans="1:17" x14ac:dyDescent="0.25">
      <c r="A39" t="s">
        <v>61</v>
      </c>
      <c r="B39" t="s">
        <v>62</v>
      </c>
      <c r="C39" t="s">
        <v>40</v>
      </c>
      <c r="D39" t="s">
        <v>256</v>
      </c>
      <c r="E39" t="str">
        <f t="shared" si="0"/>
        <v>2C54</v>
      </c>
      <c r="F39" t="str">
        <f t="shared" si="1"/>
        <v>02</v>
      </c>
      <c r="G39" t="str">
        <f t="shared" si="2"/>
        <v>5</v>
      </c>
      <c r="H39" t="s">
        <v>41</v>
      </c>
      <c r="I39" t="s">
        <v>27</v>
      </c>
      <c r="J39" t="s">
        <v>12</v>
      </c>
      <c r="K39" t="s">
        <v>13</v>
      </c>
      <c r="L39" t="s">
        <v>14</v>
      </c>
      <c r="M39">
        <v>4000</v>
      </c>
      <c r="N39" t="s">
        <v>40</v>
      </c>
      <c r="O39">
        <v>42</v>
      </c>
      <c r="P39">
        <v>20</v>
      </c>
      <c r="Q39">
        <v>82</v>
      </c>
    </row>
    <row r="40" spans="1:17" x14ac:dyDescent="0.25">
      <c r="A40" t="s">
        <v>57</v>
      </c>
      <c r="B40" t="s">
        <v>58</v>
      </c>
      <c r="C40" t="s">
        <v>40</v>
      </c>
      <c r="D40" t="s">
        <v>257</v>
      </c>
      <c r="E40" t="str">
        <f t="shared" si="0"/>
        <v>3B24</v>
      </c>
      <c r="F40" t="str">
        <f t="shared" si="1"/>
        <v>05</v>
      </c>
      <c r="G40" t="str">
        <f t="shared" si="2"/>
        <v>1</v>
      </c>
      <c r="H40" t="s">
        <v>41</v>
      </c>
      <c r="I40" t="s">
        <v>19</v>
      </c>
      <c r="J40" t="s">
        <v>12</v>
      </c>
      <c r="K40" t="s">
        <v>13</v>
      </c>
      <c r="L40" t="s">
        <v>14</v>
      </c>
      <c r="M40">
        <v>4000</v>
      </c>
      <c r="N40" t="s">
        <v>40</v>
      </c>
      <c r="O40">
        <v>42</v>
      </c>
      <c r="P40">
        <v>14</v>
      </c>
      <c r="Q40">
        <v>86</v>
      </c>
    </row>
    <row r="41" spans="1:17" x14ac:dyDescent="0.25">
      <c r="A41" t="s">
        <v>84</v>
      </c>
      <c r="B41" t="s">
        <v>85</v>
      </c>
      <c r="C41" t="s">
        <v>67</v>
      </c>
      <c r="D41" t="s">
        <v>258</v>
      </c>
      <c r="E41" t="str">
        <f t="shared" si="0"/>
        <v>1B32</v>
      </c>
      <c r="F41" t="str">
        <f t="shared" si="1"/>
        <v>08</v>
      </c>
      <c r="G41" t="str">
        <f t="shared" si="2"/>
        <v>5</v>
      </c>
      <c r="H41" t="s">
        <v>68</v>
      </c>
      <c r="I41" t="s">
        <v>83</v>
      </c>
      <c r="J41" t="s">
        <v>12</v>
      </c>
      <c r="K41" t="s">
        <v>13</v>
      </c>
      <c r="L41" t="s">
        <v>14</v>
      </c>
      <c r="M41">
        <v>4000</v>
      </c>
      <c r="N41" t="s">
        <v>67</v>
      </c>
      <c r="O41">
        <v>50</v>
      </c>
      <c r="P41">
        <v>12</v>
      </c>
      <c r="Q41">
        <v>82</v>
      </c>
    </row>
    <row r="42" spans="1:17" x14ac:dyDescent="0.25">
      <c r="A42" t="s">
        <v>88</v>
      </c>
      <c r="B42" t="s">
        <v>89</v>
      </c>
      <c r="C42" t="s">
        <v>67</v>
      </c>
      <c r="D42" t="s">
        <v>259</v>
      </c>
      <c r="E42" t="str">
        <f t="shared" si="0"/>
        <v>2B50</v>
      </c>
      <c r="F42" t="str">
        <f t="shared" si="1"/>
        <v>05</v>
      </c>
      <c r="G42" t="str">
        <f t="shared" si="2"/>
        <v>5</v>
      </c>
      <c r="H42" t="s">
        <v>68</v>
      </c>
      <c r="I42" t="s">
        <v>90</v>
      </c>
      <c r="J42" t="s">
        <v>12</v>
      </c>
      <c r="K42" t="s">
        <v>13</v>
      </c>
      <c r="L42" t="s">
        <v>14</v>
      </c>
      <c r="M42">
        <v>4000</v>
      </c>
      <c r="N42" t="s">
        <v>67</v>
      </c>
      <c r="O42">
        <v>50</v>
      </c>
      <c r="P42">
        <v>16</v>
      </c>
      <c r="Q42">
        <v>78</v>
      </c>
    </row>
    <row r="43" spans="1:17" x14ac:dyDescent="0.25">
      <c r="A43" t="s">
        <v>86</v>
      </c>
      <c r="B43" t="s">
        <v>87</v>
      </c>
      <c r="C43" t="s">
        <v>67</v>
      </c>
      <c r="D43" t="s">
        <v>260</v>
      </c>
      <c r="E43" t="str">
        <f t="shared" si="0"/>
        <v>1B32</v>
      </c>
      <c r="F43" t="str">
        <f t="shared" si="1"/>
        <v>07</v>
      </c>
      <c r="G43" t="str">
        <f t="shared" si="2"/>
        <v>5</v>
      </c>
      <c r="H43" t="s">
        <v>68</v>
      </c>
      <c r="I43" t="s">
        <v>83</v>
      </c>
      <c r="J43" t="s">
        <v>12</v>
      </c>
      <c r="K43" t="s">
        <v>13</v>
      </c>
      <c r="L43" t="s">
        <v>14</v>
      </c>
      <c r="M43">
        <v>4000</v>
      </c>
      <c r="N43" t="s">
        <v>67</v>
      </c>
      <c r="O43">
        <v>50</v>
      </c>
      <c r="P43">
        <v>14</v>
      </c>
      <c r="Q43">
        <v>74</v>
      </c>
    </row>
    <row r="44" spans="1:17" x14ac:dyDescent="0.25">
      <c r="A44" t="s">
        <v>93</v>
      </c>
      <c r="B44" t="s">
        <v>94</v>
      </c>
      <c r="C44" t="s">
        <v>67</v>
      </c>
      <c r="D44" t="s">
        <v>261</v>
      </c>
      <c r="E44" t="str">
        <f t="shared" si="0"/>
        <v>5C16</v>
      </c>
      <c r="F44" t="str">
        <f t="shared" si="1"/>
        <v>06</v>
      </c>
      <c r="G44" t="str">
        <f t="shared" si="2"/>
        <v>1</v>
      </c>
      <c r="H44" t="s">
        <v>68</v>
      </c>
      <c r="I44" t="s">
        <v>11</v>
      </c>
      <c r="J44" t="s">
        <v>12</v>
      </c>
      <c r="K44" t="s">
        <v>13</v>
      </c>
      <c r="L44" t="s">
        <v>14</v>
      </c>
      <c r="M44">
        <v>4000</v>
      </c>
      <c r="N44" t="s">
        <v>67</v>
      </c>
      <c r="O44">
        <v>50</v>
      </c>
      <c r="P44">
        <v>20</v>
      </c>
      <c r="Q44">
        <v>86</v>
      </c>
    </row>
    <row r="45" spans="1:17" x14ac:dyDescent="0.25">
      <c r="A45" t="s">
        <v>81</v>
      </c>
      <c r="B45" t="s">
        <v>82</v>
      </c>
      <c r="C45" t="s">
        <v>67</v>
      </c>
      <c r="D45" t="s">
        <v>262</v>
      </c>
      <c r="E45" t="str">
        <f t="shared" si="0"/>
        <v>1B32</v>
      </c>
      <c r="F45" t="str">
        <f t="shared" si="1"/>
        <v>11</v>
      </c>
      <c r="G45" t="str">
        <f t="shared" si="2"/>
        <v>4</v>
      </c>
      <c r="H45" t="s">
        <v>68</v>
      </c>
      <c r="I45" t="s">
        <v>83</v>
      </c>
      <c r="J45" t="s">
        <v>12</v>
      </c>
      <c r="K45" t="s">
        <v>13</v>
      </c>
      <c r="L45" t="s">
        <v>14</v>
      </c>
      <c r="M45">
        <v>4000</v>
      </c>
      <c r="N45" t="s">
        <v>67</v>
      </c>
      <c r="O45">
        <v>50</v>
      </c>
      <c r="P45">
        <v>12</v>
      </c>
      <c r="Q45">
        <v>78</v>
      </c>
    </row>
    <row r="46" spans="1:17" x14ac:dyDescent="0.25">
      <c r="A46" t="s">
        <v>91</v>
      </c>
      <c r="B46" t="s">
        <v>92</v>
      </c>
      <c r="C46" t="s">
        <v>67</v>
      </c>
      <c r="D46" t="s">
        <v>263</v>
      </c>
      <c r="E46" t="str">
        <f t="shared" si="0"/>
        <v>2B50</v>
      </c>
      <c r="F46" t="str">
        <f t="shared" si="1"/>
        <v>04</v>
      </c>
      <c r="G46" t="str">
        <f t="shared" si="2"/>
        <v>5</v>
      </c>
      <c r="H46" t="s">
        <v>68</v>
      </c>
      <c r="I46" t="s">
        <v>90</v>
      </c>
      <c r="J46" t="s">
        <v>12</v>
      </c>
      <c r="K46" t="s">
        <v>13</v>
      </c>
      <c r="L46" t="s">
        <v>14</v>
      </c>
      <c r="M46">
        <v>4000</v>
      </c>
      <c r="N46" t="s">
        <v>67</v>
      </c>
      <c r="O46">
        <v>50</v>
      </c>
      <c r="P46">
        <v>18</v>
      </c>
      <c r="Q46">
        <v>76</v>
      </c>
    </row>
    <row r="47" spans="1:17" x14ac:dyDescent="0.25">
      <c r="A47" t="s">
        <v>74</v>
      </c>
      <c r="B47" t="s">
        <v>135</v>
      </c>
      <c r="C47" t="s">
        <v>131</v>
      </c>
      <c r="D47" t="s">
        <v>264</v>
      </c>
      <c r="E47" t="str">
        <f t="shared" si="0"/>
        <v>3B64</v>
      </c>
      <c r="F47" t="str">
        <f t="shared" si="1"/>
        <v>08</v>
      </c>
      <c r="G47" t="str">
        <f t="shared" si="2"/>
        <v>5</v>
      </c>
      <c r="H47" t="s">
        <v>132</v>
      </c>
      <c r="I47" t="s">
        <v>136</v>
      </c>
      <c r="J47" t="s">
        <v>12</v>
      </c>
      <c r="K47" t="s">
        <v>13</v>
      </c>
      <c r="L47" t="s">
        <v>14</v>
      </c>
      <c r="M47">
        <v>4000</v>
      </c>
      <c r="N47" t="s">
        <v>131</v>
      </c>
      <c r="O47">
        <v>66</v>
      </c>
      <c r="P47">
        <v>14</v>
      </c>
      <c r="Q47">
        <v>84</v>
      </c>
    </row>
    <row r="48" spans="1:17" x14ac:dyDescent="0.25">
      <c r="A48" t="s">
        <v>138</v>
      </c>
      <c r="B48" t="s">
        <v>139</v>
      </c>
      <c r="C48" t="s">
        <v>131</v>
      </c>
      <c r="D48" t="s">
        <v>265</v>
      </c>
      <c r="E48" t="str">
        <f t="shared" si="0"/>
        <v>2C54</v>
      </c>
      <c r="F48" t="str">
        <f t="shared" si="1"/>
        <v>07</v>
      </c>
      <c r="G48" t="str">
        <f t="shared" si="2"/>
        <v>5</v>
      </c>
      <c r="H48" t="s">
        <v>132</v>
      </c>
      <c r="I48" t="s">
        <v>27</v>
      </c>
      <c r="J48" t="s">
        <v>12</v>
      </c>
      <c r="K48" t="s">
        <v>13</v>
      </c>
      <c r="L48" t="s">
        <v>14</v>
      </c>
      <c r="M48">
        <v>4000</v>
      </c>
      <c r="N48" t="s">
        <v>131</v>
      </c>
      <c r="O48">
        <v>66</v>
      </c>
      <c r="P48">
        <v>18</v>
      </c>
      <c r="Q48">
        <v>80</v>
      </c>
    </row>
    <row r="49" spans="1:17" x14ac:dyDescent="0.25">
      <c r="A49" t="s">
        <v>28</v>
      </c>
      <c r="B49" t="s">
        <v>137</v>
      </c>
      <c r="C49" t="s">
        <v>131</v>
      </c>
      <c r="D49" t="s">
        <v>266</v>
      </c>
      <c r="E49" t="str">
        <f t="shared" si="0"/>
        <v>4B60</v>
      </c>
      <c r="F49" t="str">
        <f t="shared" si="1"/>
        <v>03</v>
      </c>
      <c r="G49" t="str">
        <f t="shared" si="2"/>
        <v>2</v>
      </c>
      <c r="H49" t="s">
        <v>132</v>
      </c>
      <c r="I49" t="s">
        <v>33</v>
      </c>
      <c r="J49" t="s">
        <v>12</v>
      </c>
      <c r="K49" t="s">
        <v>13</v>
      </c>
      <c r="L49" t="s">
        <v>14</v>
      </c>
      <c r="M49">
        <v>4000</v>
      </c>
      <c r="N49" t="s">
        <v>131</v>
      </c>
      <c r="O49">
        <v>66</v>
      </c>
      <c r="P49">
        <v>14</v>
      </c>
      <c r="Q49">
        <v>86</v>
      </c>
    </row>
    <row r="50" spans="1:17" x14ac:dyDescent="0.25">
      <c r="A50" t="s">
        <v>133</v>
      </c>
      <c r="B50" t="s">
        <v>134</v>
      </c>
      <c r="C50" t="s">
        <v>131</v>
      </c>
      <c r="D50" t="s">
        <v>267</v>
      </c>
      <c r="E50" t="str">
        <f t="shared" si="0"/>
        <v>2C54</v>
      </c>
      <c r="F50" t="str">
        <f t="shared" si="1"/>
        <v>06</v>
      </c>
      <c r="G50" t="str">
        <f t="shared" si="2"/>
        <v>5</v>
      </c>
      <c r="H50" t="s">
        <v>132</v>
      </c>
      <c r="I50" t="s">
        <v>27</v>
      </c>
      <c r="J50" t="s">
        <v>12</v>
      </c>
      <c r="K50" t="s">
        <v>13</v>
      </c>
      <c r="L50" t="s">
        <v>14</v>
      </c>
      <c r="M50">
        <v>4000</v>
      </c>
      <c r="N50" t="s">
        <v>131</v>
      </c>
      <c r="O50">
        <v>66</v>
      </c>
      <c r="P50">
        <v>14</v>
      </c>
      <c r="Q50">
        <v>82</v>
      </c>
    </row>
    <row r="51" spans="1:17" x14ac:dyDescent="0.25">
      <c r="A51" t="s">
        <v>129</v>
      </c>
      <c r="B51" t="s">
        <v>130</v>
      </c>
      <c r="C51" t="s">
        <v>131</v>
      </c>
      <c r="D51" t="s">
        <v>268</v>
      </c>
      <c r="E51" t="str">
        <f t="shared" si="0"/>
        <v>2C54</v>
      </c>
      <c r="F51" t="str">
        <f t="shared" si="1"/>
        <v>05</v>
      </c>
      <c r="G51" t="str">
        <f t="shared" si="2"/>
        <v>5</v>
      </c>
      <c r="H51" t="s">
        <v>132</v>
      </c>
      <c r="I51" t="s">
        <v>27</v>
      </c>
      <c r="J51" t="s">
        <v>12</v>
      </c>
      <c r="K51" t="s">
        <v>13</v>
      </c>
      <c r="L51" t="s">
        <v>14</v>
      </c>
      <c r="M51">
        <v>4000</v>
      </c>
      <c r="N51" t="s">
        <v>131</v>
      </c>
      <c r="O51">
        <v>66</v>
      </c>
      <c r="P51">
        <v>9</v>
      </c>
      <c r="Q51">
        <v>82</v>
      </c>
    </row>
    <row r="52" spans="1:17" x14ac:dyDescent="0.25">
      <c r="A52" t="s">
        <v>140</v>
      </c>
      <c r="B52" t="s">
        <v>141</v>
      </c>
      <c r="C52" t="s">
        <v>131</v>
      </c>
      <c r="D52" t="s">
        <v>269</v>
      </c>
      <c r="E52" t="str">
        <f t="shared" si="0"/>
        <v>4B60</v>
      </c>
      <c r="F52" t="str">
        <f t="shared" si="1"/>
        <v>03</v>
      </c>
      <c r="G52" t="str">
        <f t="shared" si="2"/>
        <v>1</v>
      </c>
      <c r="H52" t="s">
        <v>132</v>
      </c>
      <c r="I52" t="s">
        <v>33</v>
      </c>
      <c r="J52" t="s">
        <v>12</v>
      </c>
      <c r="K52" t="s">
        <v>13</v>
      </c>
      <c r="L52" t="s">
        <v>14</v>
      </c>
      <c r="M52">
        <v>4000</v>
      </c>
      <c r="N52" t="s">
        <v>131</v>
      </c>
      <c r="O52">
        <v>66</v>
      </c>
      <c r="P52">
        <v>20</v>
      </c>
      <c r="Q52">
        <v>86</v>
      </c>
    </row>
    <row r="53" spans="1:17" x14ac:dyDescent="0.25">
      <c r="A53" t="s">
        <v>114</v>
      </c>
      <c r="B53" t="s">
        <v>115</v>
      </c>
      <c r="C53" t="s">
        <v>116</v>
      </c>
      <c r="D53" t="s">
        <v>270</v>
      </c>
      <c r="E53" t="str">
        <f t="shared" si="0"/>
        <v>1B32</v>
      </c>
      <c r="F53" t="str">
        <f t="shared" si="1"/>
        <v>02</v>
      </c>
      <c r="G53" t="str">
        <f t="shared" si="2"/>
        <v>5</v>
      </c>
      <c r="H53" t="s">
        <v>117</v>
      </c>
      <c r="I53" t="s">
        <v>83</v>
      </c>
      <c r="J53" t="s">
        <v>12</v>
      </c>
      <c r="K53" t="s">
        <v>13</v>
      </c>
      <c r="L53" t="s">
        <v>14</v>
      </c>
      <c r="M53">
        <v>4000</v>
      </c>
      <c r="N53" t="s">
        <v>116</v>
      </c>
      <c r="O53">
        <v>58</v>
      </c>
      <c r="P53">
        <v>10</v>
      </c>
      <c r="Q53">
        <v>78</v>
      </c>
    </row>
    <row r="54" spans="1:17" x14ac:dyDescent="0.25">
      <c r="A54" t="s">
        <v>118</v>
      </c>
      <c r="B54" t="s">
        <v>119</v>
      </c>
      <c r="C54" t="s">
        <v>116</v>
      </c>
      <c r="D54" t="s">
        <v>271</v>
      </c>
      <c r="E54" t="str">
        <f t="shared" si="0"/>
        <v>1B32</v>
      </c>
      <c r="F54" t="str">
        <f t="shared" si="1"/>
        <v>02</v>
      </c>
      <c r="G54" t="str">
        <f t="shared" si="2"/>
        <v>4</v>
      </c>
      <c r="H54" t="s">
        <v>117</v>
      </c>
      <c r="I54" t="s">
        <v>83</v>
      </c>
      <c r="J54" t="s">
        <v>12</v>
      </c>
      <c r="K54" t="s">
        <v>13</v>
      </c>
      <c r="L54" t="s">
        <v>14</v>
      </c>
      <c r="M54">
        <v>4000</v>
      </c>
      <c r="N54" t="s">
        <v>116</v>
      </c>
      <c r="O54">
        <v>58</v>
      </c>
      <c r="P54">
        <v>12</v>
      </c>
      <c r="Q54">
        <v>78</v>
      </c>
    </row>
    <row r="55" spans="1:17" x14ac:dyDescent="0.25">
      <c r="A55" t="s">
        <v>120</v>
      </c>
      <c r="B55" t="s">
        <v>121</v>
      </c>
      <c r="C55" t="s">
        <v>116</v>
      </c>
      <c r="D55" t="s">
        <v>272</v>
      </c>
      <c r="E55" t="str">
        <f t="shared" si="0"/>
        <v>3B24</v>
      </c>
      <c r="F55" t="str">
        <f t="shared" si="1"/>
        <v>04</v>
      </c>
      <c r="G55" t="str">
        <f t="shared" si="2"/>
        <v>1</v>
      </c>
      <c r="H55" t="s">
        <v>117</v>
      </c>
      <c r="I55" t="s">
        <v>19</v>
      </c>
      <c r="J55" t="s">
        <v>12</v>
      </c>
      <c r="K55" t="s">
        <v>13</v>
      </c>
      <c r="L55" t="s">
        <v>14</v>
      </c>
      <c r="M55">
        <v>4000</v>
      </c>
      <c r="N55" t="s">
        <v>116</v>
      </c>
      <c r="O55">
        <v>58</v>
      </c>
      <c r="P55">
        <v>12</v>
      </c>
      <c r="Q55">
        <v>86</v>
      </c>
    </row>
    <row r="56" spans="1:17" x14ac:dyDescent="0.25">
      <c r="A56" t="s">
        <v>125</v>
      </c>
      <c r="B56" t="s">
        <v>126</v>
      </c>
      <c r="C56" t="s">
        <v>116</v>
      </c>
      <c r="D56" t="s">
        <v>273</v>
      </c>
      <c r="E56" t="str">
        <f t="shared" si="0"/>
        <v>4B60</v>
      </c>
      <c r="F56" t="str">
        <f t="shared" si="1"/>
        <v>02</v>
      </c>
      <c r="G56" t="str">
        <f t="shared" si="2"/>
        <v>1</v>
      </c>
      <c r="H56" t="s">
        <v>117</v>
      </c>
      <c r="I56" t="s">
        <v>33</v>
      </c>
      <c r="J56" t="s">
        <v>12</v>
      </c>
      <c r="K56" t="s">
        <v>13</v>
      </c>
      <c r="L56" t="s">
        <v>14</v>
      </c>
      <c r="M56">
        <v>4000</v>
      </c>
      <c r="N56" t="s">
        <v>116</v>
      </c>
      <c r="O56">
        <v>58</v>
      </c>
      <c r="P56">
        <v>16</v>
      </c>
      <c r="Q56">
        <v>86</v>
      </c>
    </row>
    <row r="57" spans="1:17" x14ac:dyDescent="0.25">
      <c r="A57" t="s">
        <v>122</v>
      </c>
      <c r="B57" t="s">
        <v>123</v>
      </c>
      <c r="C57" t="s">
        <v>116</v>
      </c>
      <c r="D57" t="s">
        <v>274</v>
      </c>
      <c r="E57" t="str">
        <f t="shared" si="0"/>
        <v>1C46</v>
      </c>
      <c r="F57" t="str">
        <f t="shared" si="1"/>
        <v>03</v>
      </c>
      <c r="G57" t="str">
        <f t="shared" si="2"/>
        <v>5</v>
      </c>
      <c r="H57" t="s">
        <v>117</v>
      </c>
      <c r="I57" t="s">
        <v>124</v>
      </c>
      <c r="J57" t="s">
        <v>12</v>
      </c>
      <c r="K57" t="s">
        <v>13</v>
      </c>
      <c r="L57" t="s">
        <v>14</v>
      </c>
      <c r="M57">
        <v>4000</v>
      </c>
      <c r="N57" t="s">
        <v>116</v>
      </c>
      <c r="O57">
        <v>58</v>
      </c>
      <c r="P57">
        <v>16</v>
      </c>
      <c r="Q57">
        <v>74</v>
      </c>
    </row>
    <row r="58" spans="1:17" x14ac:dyDescent="0.25">
      <c r="A58" t="s">
        <v>127</v>
      </c>
      <c r="B58" t="s">
        <v>128</v>
      </c>
      <c r="C58" t="s">
        <v>116</v>
      </c>
      <c r="D58" t="s">
        <v>275</v>
      </c>
      <c r="E58" t="str">
        <f t="shared" si="0"/>
        <v>5C16</v>
      </c>
      <c r="F58" t="str">
        <f t="shared" si="1"/>
        <v>01</v>
      </c>
      <c r="G58" t="str">
        <f t="shared" si="2"/>
        <v>1</v>
      </c>
      <c r="H58" t="s">
        <v>117</v>
      </c>
      <c r="I58" t="s">
        <v>11</v>
      </c>
      <c r="J58" t="s">
        <v>12</v>
      </c>
      <c r="K58" t="s">
        <v>13</v>
      </c>
      <c r="L58" t="s">
        <v>14</v>
      </c>
      <c r="M58">
        <v>4000</v>
      </c>
      <c r="N58" t="s">
        <v>116</v>
      </c>
      <c r="O58">
        <v>58</v>
      </c>
      <c r="P58">
        <v>20</v>
      </c>
      <c r="Q58">
        <v>86</v>
      </c>
    </row>
    <row r="59" spans="1:17" x14ac:dyDescent="0.25">
      <c r="A59" t="s">
        <v>25</v>
      </c>
      <c r="B59" t="s">
        <v>26</v>
      </c>
      <c r="C59" t="s">
        <v>9</v>
      </c>
      <c r="D59" t="s">
        <v>265</v>
      </c>
      <c r="E59" t="str">
        <f t="shared" si="0"/>
        <v>2C54</v>
      </c>
      <c r="F59" t="str">
        <f t="shared" si="1"/>
        <v>07</v>
      </c>
      <c r="G59" t="str">
        <f t="shared" si="2"/>
        <v>5</v>
      </c>
      <c r="H59" t="s">
        <v>10</v>
      </c>
      <c r="I59" t="s">
        <v>27</v>
      </c>
      <c r="J59" t="s">
        <v>12</v>
      </c>
      <c r="K59" t="s">
        <v>13</v>
      </c>
      <c r="L59" t="s">
        <v>14</v>
      </c>
      <c r="M59">
        <v>4000</v>
      </c>
      <c r="N59" t="s">
        <v>9</v>
      </c>
      <c r="O59">
        <v>22</v>
      </c>
      <c r="P59">
        <v>11</v>
      </c>
      <c r="Q59">
        <v>74</v>
      </c>
    </row>
    <row r="60" spans="1:17" x14ac:dyDescent="0.25">
      <c r="A60" t="s">
        <v>31</v>
      </c>
      <c r="B60" t="s">
        <v>32</v>
      </c>
      <c r="C60" t="s">
        <v>9</v>
      </c>
      <c r="D60" t="s">
        <v>276</v>
      </c>
      <c r="E60" t="str">
        <f t="shared" si="0"/>
        <v>4B60</v>
      </c>
      <c r="F60" t="str">
        <f t="shared" si="1"/>
        <v>01</v>
      </c>
      <c r="G60" t="str">
        <f t="shared" si="2"/>
        <v>1</v>
      </c>
      <c r="H60" t="s">
        <v>10</v>
      </c>
      <c r="I60" t="s">
        <v>33</v>
      </c>
      <c r="J60" t="s">
        <v>12</v>
      </c>
      <c r="K60" t="s">
        <v>13</v>
      </c>
      <c r="L60" t="s">
        <v>14</v>
      </c>
      <c r="M60">
        <v>4000</v>
      </c>
      <c r="N60" t="s">
        <v>9</v>
      </c>
      <c r="O60">
        <v>22</v>
      </c>
      <c r="P60">
        <v>12</v>
      </c>
      <c r="Q60">
        <v>86</v>
      </c>
    </row>
    <row r="61" spans="1:17" x14ac:dyDescent="0.25">
      <c r="A61" t="s">
        <v>29</v>
      </c>
      <c r="B61" t="s">
        <v>30</v>
      </c>
      <c r="C61" t="s">
        <v>9</v>
      </c>
      <c r="D61" t="s">
        <v>268</v>
      </c>
      <c r="E61" t="str">
        <f t="shared" si="0"/>
        <v>2C54</v>
      </c>
      <c r="F61" t="str">
        <f t="shared" si="1"/>
        <v>05</v>
      </c>
      <c r="G61" t="str">
        <f t="shared" si="2"/>
        <v>5</v>
      </c>
      <c r="H61" t="s">
        <v>10</v>
      </c>
      <c r="I61" t="s">
        <v>27</v>
      </c>
      <c r="J61" t="s">
        <v>12</v>
      </c>
      <c r="K61" t="s">
        <v>13</v>
      </c>
      <c r="L61" t="s">
        <v>14</v>
      </c>
      <c r="M61">
        <v>4000</v>
      </c>
      <c r="N61" t="s">
        <v>9</v>
      </c>
      <c r="O61">
        <v>22</v>
      </c>
      <c r="P61">
        <v>11</v>
      </c>
      <c r="Q61">
        <v>76</v>
      </c>
    </row>
    <row r="62" spans="1:17" x14ac:dyDescent="0.25">
      <c r="A62" t="s">
        <v>34</v>
      </c>
      <c r="B62" t="s">
        <v>35</v>
      </c>
      <c r="C62" t="s">
        <v>9</v>
      </c>
      <c r="D62" t="s">
        <v>252</v>
      </c>
      <c r="E62" t="str">
        <f t="shared" si="0"/>
        <v>2C54</v>
      </c>
      <c r="F62" t="str">
        <f t="shared" si="1"/>
        <v>08</v>
      </c>
      <c r="G62" t="str">
        <f t="shared" si="2"/>
        <v>5</v>
      </c>
      <c r="H62" t="s">
        <v>10</v>
      </c>
      <c r="I62" t="s">
        <v>27</v>
      </c>
      <c r="J62" t="s">
        <v>12</v>
      </c>
      <c r="K62" t="s">
        <v>13</v>
      </c>
      <c r="L62" t="s">
        <v>14</v>
      </c>
      <c r="M62">
        <v>4000</v>
      </c>
      <c r="N62" t="s">
        <v>9</v>
      </c>
      <c r="O62">
        <v>22</v>
      </c>
      <c r="P62">
        <v>18</v>
      </c>
      <c r="Q62">
        <v>82</v>
      </c>
    </row>
    <row r="63" spans="1:17" x14ac:dyDescent="0.25">
      <c r="A63" t="s">
        <v>36</v>
      </c>
      <c r="B63" t="s">
        <v>37</v>
      </c>
      <c r="C63" t="s">
        <v>9</v>
      </c>
      <c r="D63" t="s">
        <v>277</v>
      </c>
      <c r="E63" t="str">
        <f t="shared" si="0"/>
        <v>5C16</v>
      </c>
      <c r="F63" t="str">
        <f t="shared" si="1"/>
        <v>03</v>
      </c>
      <c r="G63" t="str">
        <f t="shared" si="2"/>
        <v>2</v>
      </c>
      <c r="H63" t="s">
        <v>10</v>
      </c>
      <c r="I63" t="s">
        <v>11</v>
      </c>
      <c r="J63" t="s">
        <v>12</v>
      </c>
      <c r="K63" t="s">
        <v>13</v>
      </c>
      <c r="L63" t="s">
        <v>14</v>
      </c>
      <c r="M63">
        <v>4000</v>
      </c>
      <c r="N63" t="s">
        <v>9</v>
      </c>
      <c r="O63">
        <v>22</v>
      </c>
      <c r="P63">
        <v>18</v>
      </c>
      <c r="Q63">
        <v>86</v>
      </c>
    </row>
    <row r="64" spans="1:17" x14ac:dyDescent="0.25">
      <c r="A64" t="s">
        <v>7</v>
      </c>
      <c r="B64" t="s">
        <v>8</v>
      </c>
      <c r="C64" t="s">
        <v>9</v>
      </c>
      <c r="D64" t="s">
        <v>278</v>
      </c>
      <c r="E64" t="str">
        <f t="shared" si="0"/>
        <v>5C16</v>
      </c>
      <c r="F64" t="str">
        <f t="shared" si="1"/>
        <v>02</v>
      </c>
      <c r="G64" t="str">
        <f t="shared" si="2"/>
        <v>2</v>
      </c>
      <c r="H64" t="s">
        <v>10</v>
      </c>
      <c r="I64" t="s">
        <v>11</v>
      </c>
      <c r="J64" t="s">
        <v>12</v>
      </c>
      <c r="K64" t="s">
        <v>13</v>
      </c>
      <c r="L64" t="s">
        <v>14</v>
      </c>
      <c r="M64">
        <v>4000</v>
      </c>
      <c r="N64" t="s">
        <v>9</v>
      </c>
      <c r="O64">
        <v>18</v>
      </c>
      <c r="P64">
        <v>10</v>
      </c>
      <c r="Q64">
        <v>86</v>
      </c>
    </row>
    <row r="65" spans="1:17" x14ac:dyDescent="0.25">
      <c r="A65" t="s">
        <v>15</v>
      </c>
      <c r="B65" t="s">
        <v>16</v>
      </c>
      <c r="C65" t="s">
        <v>9</v>
      </c>
      <c r="D65" t="s">
        <v>279</v>
      </c>
      <c r="E65" t="str">
        <f t="shared" si="0"/>
        <v>5C16</v>
      </c>
      <c r="F65" t="str">
        <f t="shared" si="1"/>
        <v>02</v>
      </c>
      <c r="G65" t="str">
        <f t="shared" si="2"/>
        <v>1</v>
      </c>
      <c r="H65" t="s">
        <v>10</v>
      </c>
      <c r="I65" t="s">
        <v>11</v>
      </c>
      <c r="J65" t="s">
        <v>12</v>
      </c>
      <c r="K65" t="s">
        <v>13</v>
      </c>
      <c r="L65" t="s">
        <v>14</v>
      </c>
      <c r="M65">
        <v>4000</v>
      </c>
      <c r="N65" t="s">
        <v>9</v>
      </c>
      <c r="O65">
        <v>18</v>
      </c>
      <c r="P65">
        <v>12</v>
      </c>
      <c r="Q65">
        <v>86</v>
      </c>
    </row>
    <row r="66" spans="1:17" x14ac:dyDescent="0.25">
      <c r="A66" t="s">
        <v>17</v>
      </c>
      <c r="B66" t="s">
        <v>18</v>
      </c>
      <c r="C66" t="s">
        <v>9</v>
      </c>
      <c r="D66" t="s">
        <v>280</v>
      </c>
      <c r="E66" t="str">
        <f t="shared" si="0"/>
        <v>3B24</v>
      </c>
      <c r="F66" t="str">
        <f t="shared" si="1"/>
        <v>06</v>
      </c>
      <c r="G66" t="str">
        <f t="shared" si="2"/>
        <v>1</v>
      </c>
      <c r="H66" t="s">
        <v>10</v>
      </c>
      <c r="I66" t="s">
        <v>19</v>
      </c>
      <c r="J66" t="s">
        <v>12</v>
      </c>
      <c r="K66" t="s">
        <v>13</v>
      </c>
      <c r="L66" t="s">
        <v>14</v>
      </c>
      <c r="M66">
        <v>4000</v>
      </c>
      <c r="N66" t="s">
        <v>9</v>
      </c>
      <c r="O66">
        <v>18</v>
      </c>
      <c r="P66">
        <v>14</v>
      </c>
      <c r="Q66">
        <v>86</v>
      </c>
    </row>
    <row r="67" spans="1:17" x14ac:dyDescent="0.25">
      <c r="A67" t="s">
        <v>20</v>
      </c>
      <c r="B67" t="s">
        <v>21</v>
      </c>
      <c r="C67" t="s">
        <v>9</v>
      </c>
      <c r="D67" t="s">
        <v>281</v>
      </c>
      <c r="E67" t="str">
        <f t="shared" ref="E67:E89" si="3">MID(D67,LEN(D67)-7,4)</f>
        <v>5C42</v>
      </c>
      <c r="F67" t="str">
        <f t="shared" ref="F67:F89" si="4">MID(D67,LEN(D67)-3,2)</f>
        <v>02</v>
      </c>
      <c r="G67" t="str">
        <f t="shared" ref="G67:G89" si="5">MID(D67,LEN(D67)-0,1)</f>
        <v>1</v>
      </c>
      <c r="H67" t="s">
        <v>10</v>
      </c>
      <c r="I67" t="s">
        <v>22</v>
      </c>
      <c r="J67" t="s">
        <v>12</v>
      </c>
      <c r="K67" t="s">
        <v>13</v>
      </c>
      <c r="L67" t="s">
        <v>14</v>
      </c>
      <c r="M67">
        <v>4000</v>
      </c>
      <c r="N67" t="s">
        <v>9</v>
      </c>
      <c r="O67">
        <v>18</v>
      </c>
      <c r="P67">
        <v>16</v>
      </c>
      <c r="Q67">
        <v>86</v>
      </c>
    </row>
    <row r="68" spans="1:17" x14ac:dyDescent="0.25">
      <c r="A68" t="s">
        <v>23</v>
      </c>
      <c r="B68" t="s">
        <v>24</v>
      </c>
      <c r="C68" t="s">
        <v>9</v>
      </c>
      <c r="D68" t="s">
        <v>282</v>
      </c>
      <c r="E68" t="str">
        <f t="shared" si="3"/>
        <v>5C16</v>
      </c>
      <c r="F68" t="str">
        <f t="shared" si="4"/>
        <v>04</v>
      </c>
      <c r="G68" t="str">
        <f t="shared" si="5"/>
        <v>1</v>
      </c>
      <c r="H68" t="s">
        <v>10</v>
      </c>
      <c r="I68" t="s">
        <v>11</v>
      </c>
      <c r="J68" t="s">
        <v>12</v>
      </c>
      <c r="K68" t="s">
        <v>13</v>
      </c>
      <c r="L68" t="s">
        <v>14</v>
      </c>
      <c r="M68">
        <v>4000</v>
      </c>
      <c r="N68" t="s">
        <v>9</v>
      </c>
      <c r="O68">
        <v>18</v>
      </c>
      <c r="P68">
        <v>18</v>
      </c>
      <c r="Q68">
        <v>86</v>
      </c>
    </row>
    <row r="69" spans="1:17" x14ac:dyDescent="0.25">
      <c r="A69" t="s">
        <v>65</v>
      </c>
      <c r="B69" t="s">
        <v>66</v>
      </c>
      <c r="C69" t="s">
        <v>67</v>
      </c>
      <c r="D69" t="s">
        <v>267</v>
      </c>
      <c r="E69" t="str">
        <f t="shared" si="3"/>
        <v>2C54</v>
      </c>
      <c r="F69" t="str">
        <f t="shared" si="4"/>
        <v>06</v>
      </c>
      <c r="G69" t="str">
        <f t="shared" si="5"/>
        <v>5</v>
      </c>
      <c r="H69" t="s">
        <v>68</v>
      </c>
      <c r="I69" t="s">
        <v>27</v>
      </c>
      <c r="J69" t="s">
        <v>12</v>
      </c>
      <c r="K69" t="s">
        <v>13</v>
      </c>
      <c r="L69" t="s">
        <v>14</v>
      </c>
      <c r="M69">
        <v>4000</v>
      </c>
      <c r="N69" t="s">
        <v>67</v>
      </c>
      <c r="O69">
        <v>46</v>
      </c>
      <c r="P69">
        <v>9</v>
      </c>
      <c r="Q69">
        <v>86</v>
      </c>
    </row>
    <row r="70" spans="1:17" x14ac:dyDescent="0.25">
      <c r="A70" t="s">
        <v>69</v>
      </c>
      <c r="B70" t="s">
        <v>70</v>
      </c>
      <c r="C70" t="s">
        <v>67</v>
      </c>
      <c r="D70" t="s">
        <v>283</v>
      </c>
      <c r="E70" t="str">
        <f t="shared" si="3"/>
        <v>2C36</v>
      </c>
      <c r="F70" t="str">
        <f t="shared" si="4"/>
        <v>08</v>
      </c>
      <c r="G70" t="str">
        <f t="shared" si="5"/>
        <v>5</v>
      </c>
      <c r="H70" t="s">
        <v>68</v>
      </c>
      <c r="I70" t="s">
        <v>71</v>
      </c>
      <c r="J70" t="s">
        <v>12</v>
      </c>
      <c r="K70" t="s">
        <v>13</v>
      </c>
      <c r="L70" t="s">
        <v>14</v>
      </c>
      <c r="M70">
        <v>4000</v>
      </c>
      <c r="N70" t="s">
        <v>67</v>
      </c>
      <c r="O70">
        <v>46</v>
      </c>
      <c r="P70">
        <v>12</v>
      </c>
      <c r="Q70">
        <v>76</v>
      </c>
    </row>
    <row r="71" spans="1:17" x14ac:dyDescent="0.25">
      <c r="A71" t="s">
        <v>72</v>
      </c>
      <c r="B71" t="s">
        <v>73</v>
      </c>
      <c r="C71" t="s">
        <v>67</v>
      </c>
      <c r="D71" t="s">
        <v>266</v>
      </c>
      <c r="E71" t="str">
        <f t="shared" si="3"/>
        <v>4B60</v>
      </c>
      <c r="F71" t="str">
        <f t="shared" si="4"/>
        <v>03</v>
      </c>
      <c r="G71" t="str">
        <f t="shared" si="5"/>
        <v>2</v>
      </c>
      <c r="H71" t="s">
        <v>68</v>
      </c>
      <c r="I71" t="s">
        <v>33</v>
      </c>
      <c r="J71" t="s">
        <v>12</v>
      </c>
      <c r="K71" t="s">
        <v>13</v>
      </c>
      <c r="L71" t="s">
        <v>14</v>
      </c>
      <c r="M71">
        <v>4000</v>
      </c>
      <c r="N71" t="s">
        <v>67</v>
      </c>
      <c r="O71">
        <v>46</v>
      </c>
      <c r="P71">
        <v>14</v>
      </c>
      <c r="Q71">
        <v>86</v>
      </c>
    </row>
    <row r="72" spans="1:17" x14ac:dyDescent="0.25">
      <c r="A72" t="s">
        <v>75</v>
      </c>
      <c r="B72" t="s">
        <v>76</v>
      </c>
      <c r="C72" t="s">
        <v>67</v>
      </c>
      <c r="D72" t="s">
        <v>284</v>
      </c>
      <c r="E72" t="str">
        <f t="shared" si="3"/>
        <v>2C36</v>
      </c>
      <c r="F72" t="str">
        <f t="shared" si="4"/>
        <v>07</v>
      </c>
      <c r="G72" t="str">
        <f t="shared" si="5"/>
        <v>5</v>
      </c>
      <c r="H72" t="s">
        <v>68</v>
      </c>
      <c r="I72" t="s">
        <v>71</v>
      </c>
      <c r="J72" t="s">
        <v>12</v>
      </c>
      <c r="K72" t="s">
        <v>13</v>
      </c>
      <c r="L72" t="s">
        <v>14</v>
      </c>
      <c r="M72">
        <v>4000</v>
      </c>
      <c r="N72" t="s">
        <v>67</v>
      </c>
      <c r="O72">
        <v>46</v>
      </c>
      <c r="P72">
        <v>16</v>
      </c>
      <c r="Q72">
        <v>78</v>
      </c>
    </row>
    <row r="73" spans="1:17" x14ac:dyDescent="0.25">
      <c r="A73" t="s">
        <v>77</v>
      </c>
      <c r="B73" t="s">
        <v>78</v>
      </c>
      <c r="C73" t="s">
        <v>67</v>
      </c>
      <c r="D73" t="s">
        <v>285</v>
      </c>
      <c r="E73" t="str">
        <f t="shared" si="3"/>
        <v>2C36</v>
      </c>
      <c r="F73" t="str">
        <f t="shared" si="4"/>
        <v>06</v>
      </c>
      <c r="G73" t="str">
        <f t="shared" si="5"/>
        <v>5</v>
      </c>
      <c r="H73" t="s">
        <v>68</v>
      </c>
      <c r="I73" t="s">
        <v>71</v>
      </c>
      <c r="J73" t="s">
        <v>12</v>
      </c>
      <c r="K73" t="s">
        <v>13</v>
      </c>
      <c r="L73" t="s">
        <v>14</v>
      </c>
      <c r="M73">
        <v>4000</v>
      </c>
      <c r="N73" t="s">
        <v>67</v>
      </c>
      <c r="O73">
        <v>46</v>
      </c>
      <c r="P73">
        <v>18</v>
      </c>
      <c r="Q73">
        <v>78</v>
      </c>
    </row>
    <row r="74" spans="1:17" x14ac:dyDescent="0.25">
      <c r="A74" t="s">
        <v>79</v>
      </c>
      <c r="B74" t="s">
        <v>80</v>
      </c>
      <c r="C74" t="s">
        <v>67</v>
      </c>
      <c r="D74" t="s">
        <v>269</v>
      </c>
      <c r="E74" t="str">
        <f t="shared" si="3"/>
        <v>4B60</v>
      </c>
      <c r="F74" t="str">
        <f t="shared" si="4"/>
        <v>03</v>
      </c>
      <c r="G74" t="str">
        <f t="shared" si="5"/>
        <v>1</v>
      </c>
      <c r="H74" t="s">
        <v>68</v>
      </c>
      <c r="I74" t="s">
        <v>33</v>
      </c>
      <c r="J74" t="s">
        <v>12</v>
      </c>
      <c r="K74" t="s">
        <v>13</v>
      </c>
      <c r="L74" t="s">
        <v>14</v>
      </c>
      <c r="M74">
        <v>4000</v>
      </c>
      <c r="N74" t="s">
        <v>67</v>
      </c>
      <c r="O74">
        <v>46</v>
      </c>
      <c r="P74">
        <v>20</v>
      </c>
      <c r="Q74">
        <v>86</v>
      </c>
    </row>
    <row r="75" spans="1:17" x14ac:dyDescent="0.25">
      <c r="A75" t="s">
        <v>38</v>
      </c>
      <c r="B75" t="s">
        <v>39</v>
      </c>
      <c r="C75" t="s">
        <v>40</v>
      </c>
      <c r="D75" t="s">
        <v>286</v>
      </c>
      <c r="E75" t="str">
        <f t="shared" si="3"/>
        <v>5C02</v>
      </c>
      <c r="F75" t="str">
        <f t="shared" si="4"/>
        <v>11</v>
      </c>
      <c r="G75" t="str">
        <f t="shared" si="5"/>
        <v>1</v>
      </c>
      <c r="H75" t="s">
        <v>41</v>
      </c>
      <c r="I75" t="s">
        <v>11</v>
      </c>
      <c r="J75" t="s">
        <v>12</v>
      </c>
      <c r="K75" t="s">
        <v>13</v>
      </c>
      <c r="L75" t="s">
        <v>42</v>
      </c>
      <c r="M75">
        <v>4700</v>
      </c>
      <c r="N75" t="s">
        <v>40</v>
      </c>
      <c r="O75">
        <v>34</v>
      </c>
      <c r="P75">
        <v>10</v>
      </c>
      <c r="Q75">
        <v>86</v>
      </c>
    </row>
    <row r="76" spans="1:17" x14ac:dyDescent="0.25">
      <c r="A76" t="s">
        <v>43</v>
      </c>
      <c r="B76" t="s">
        <v>44</v>
      </c>
      <c r="C76" t="s">
        <v>40</v>
      </c>
      <c r="D76" t="s">
        <v>287</v>
      </c>
      <c r="E76" t="str">
        <f t="shared" si="3"/>
        <v>5C02</v>
      </c>
      <c r="F76" t="str">
        <f t="shared" si="4"/>
        <v>10</v>
      </c>
      <c r="G76" t="str">
        <f t="shared" si="5"/>
        <v>2</v>
      </c>
      <c r="H76" t="s">
        <v>41</v>
      </c>
      <c r="I76" t="s">
        <v>11</v>
      </c>
      <c r="J76" t="s">
        <v>12</v>
      </c>
      <c r="K76" t="s">
        <v>13</v>
      </c>
      <c r="L76" t="s">
        <v>42</v>
      </c>
      <c r="M76">
        <v>4700</v>
      </c>
      <c r="N76" t="s">
        <v>40</v>
      </c>
      <c r="O76">
        <v>34</v>
      </c>
      <c r="P76">
        <v>12</v>
      </c>
      <c r="Q76">
        <v>86</v>
      </c>
    </row>
    <row r="77" spans="1:17" x14ac:dyDescent="0.25">
      <c r="A77" t="s">
        <v>45</v>
      </c>
      <c r="B77" t="s">
        <v>46</v>
      </c>
      <c r="C77" t="s">
        <v>40</v>
      </c>
      <c r="D77" t="s">
        <v>288</v>
      </c>
      <c r="E77" t="str">
        <f t="shared" si="3"/>
        <v>5C02</v>
      </c>
      <c r="F77" t="str">
        <f t="shared" si="4"/>
        <v>10</v>
      </c>
      <c r="G77" t="str">
        <f t="shared" si="5"/>
        <v>1</v>
      </c>
      <c r="H77" t="s">
        <v>41</v>
      </c>
      <c r="I77" t="s">
        <v>11</v>
      </c>
      <c r="J77" t="s">
        <v>12</v>
      </c>
      <c r="K77" t="s">
        <v>13</v>
      </c>
      <c r="L77" t="s">
        <v>42</v>
      </c>
      <c r="M77">
        <v>4700</v>
      </c>
      <c r="N77" t="s">
        <v>40</v>
      </c>
      <c r="O77">
        <v>34</v>
      </c>
      <c r="P77">
        <v>14</v>
      </c>
      <c r="Q77">
        <v>86</v>
      </c>
    </row>
    <row r="78" spans="1:17" x14ac:dyDescent="0.25">
      <c r="A78" t="s">
        <v>47</v>
      </c>
      <c r="B78" t="s">
        <v>48</v>
      </c>
      <c r="C78" t="s">
        <v>40</v>
      </c>
      <c r="D78" t="s">
        <v>289</v>
      </c>
      <c r="E78" t="str">
        <f t="shared" si="3"/>
        <v>5C02</v>
      </c>
      <c r="F78" t="str">
        <f t="shared" si="4"/>
        <v>09</v>
      </c>
      <c r="G78" t="str">
        <f t="shared" si="5"/>
        <v>2</v>
      </c>
      <c r="H78" t="s">
        <v>41</v>
      </c>
      <c r="I78" t="s">
        <v>11</v>
      </c>
      <c r="J78" t="s">
        <v>12</v>
      </c>
      <c r="K78" t="s">
        <v>13</v>
      </c>
      <c r="L78" t="s">
        <v>42</v>
      </c>
      <c r="M78">
        <v>4620</v>
      </c>
      <c r="N78" t="s">
        <v>40</v>
      </c>
      <c r="O78">
        <v>34</v>
      </c>
      <c r="P78">
        <v>16</v>
      </c>
      <c r="Q78">
        <v>86</v>
      </c>
    </row>
    <row r="79" spans="1:17" x14ac:dyDescent="0.25">
      <c r="A79" t="s">
        <v>49</v>
      </c>
      <c r="B79" t="s">
        <v>50</v>
      </c>
      <c r="C79" t="s">
        <v>40</v>
      </c>
      <c r="D79" t="s">
        <v>290</v>
      </c>
      <c r="E79" t="str">
        <f t="shared" si="3"/>
        <v>5C02</v>
      </c>
      <c r="F79" t="str">
        <f t="shared" si="4"/>
        <v>09</v>
      </c>
      <c r="G79" t="str">
        <f t="shared" si="5"/>
        <v>1</v>
      </c>
      <c r="H79" t="s">
        <v>41</v>
      </c>
      <c r="I79" t="s">
        <v>11</v>
      </c>
      <c r="J79" t="s">
        <v>12</v>
      </c>
      <c r="K79" t="s">
        <v>13</v>
      </c>
      <c r="L79" t="s">
        <v>42</v>
      </c>
      <c r="M79">
        <v>4700</v>
      </c>
      <c r="N79" t="s">
        <v>40</v>
      </c>
      <c r="O79">
        <v>34</v>
      </c>
      <c r="P79">
        <v>18</v>
      </c>
      <c r="Q79">
        <v>86</v>
      </c>
    </row>
    <row r="80" spans="1:17" x14ac:dyDescent="0.25">
      <c r="A80" t="s">
        <v>51</v>
      </c>
      <c r="B80" t="s">
        <v>52</v>
      </c>
      <c r="C80" t="s">
        <v>40</v>
      </c>
      <c r="D80" t="s">
        <v>253</v>
      </c>
      <c r="E80" t="str">
        <f t="shared" si="3"/>
        <v>5C16</v>
      </c>
      <c r="F80" t="str">
        <f t="shared" si="4"/>
        <v>03</v>
      </c>
      <c r="G80" t="str">
        <f t="shared" si="5"/>
        <v>1</v>
      </c>
      <c r="H80" t="s">
        <v>41</v>
      </c>
      <c r="I80" t="s">
        <v>11</v>
      </c>
      <c r="J80" t="s">
        <v>12</v>
      </c>
      <c r="K80" t="s">
        <v>13</v>
      </c>
      <c r="L80" t="s">
        <v>14</v>
      </c>
      <c r="M80">
        <v>4000</v>
      </c>
      <c r="N80" t="s">
        <v>40</v>
      </c>
      <c r="O80">
        <v>34</v>
      </c>
      <c r="P80">
        <v>20</v>
      </c>
      <c r="Q80">
        <v>86</v>
      </c>
    </row>
    <row r="81" spans="1:17" x14ac:dyDescent="0.25">
      <c r="A81" t="s">
        <v>104</v>
      </c>
      <c r="B81" t="s">
        <v>111</v>
      </c>
      <c r="C81" t="s">
        <v>67</v>
      </c>
      <c r="D81" t="s">
        <v>275</v>
      </c>
      <c r="E81" t="str">
        <f t="shared" si="3"/>
        <v>5C16</v>
      </c>
      <c r="F81" t="str">
        <f t="shared" si="4"/>
        <v>01</v>
      </c>
      <c r="G81" t="str">
        <f t="shared" si="5"/>
        <v>1</v>
      </c>
      <c r="H81" t="s">
        <v>68</v>
      </c>
      <c r="I81" t="s">
        <v>11</v>
      </c>
      <c r="J81" t="s">
        <v>12</v>
      </c>
      <c r="K81" t="s">
        <v>13</v>
      </c>
      <c r="L81" t="s">
        <v>14</v>
      </c>
      <c r="M81">
        <v>4000</v>
      </c>
      <c r="N81" t="s">
        <v>67</v>
      </c>
      <c r="O81">
        <v>54</v>
      </c>
      <c r="P81">
        <v>7</v>
      </c>
      <c r="Q81">
        <v>86</v>
      </c>
    </row>
    <row r="82" spans="1:17" x14ac:dyDescent="0.25">
      <c r="A82" t="s">
        <v>109</v>
      </c>
      <c r="B82" t="s">
        <v>110</v>
      </c>
      <c r="C82" t="s">
        <v>67</v>
      </c>
      <c r="D82" t="s">
        <v>273</v>
      </c>
      <c r="E82" t="str">
        <f t="shared" si="3"/>
        <v>4B60</v>
      </c>
      <c r="F82" t="str">
        <f t="shared" si="4"/>
        <v>02</v>
      </c>
      <c r="G82" t="str">
        <f t="shared" si="5"/>
        <v>1</v>
      </c>
      <c r="H82" t="s">
        <v>68</v>
      </c>
      <c r="I82" t="s">
        <v>33</v>
      </c>
      <c r="J82" t="s">
        <v>12</v>
      </c>
      <c r="K82" t="s">
        <v>13</v>
      </c>
      <c r="L82" t="s">
        <v>14</v>
      </c>
      <c r="M82">
        <v>4000</v>
      </c>
      <c r="N82" t="s">
        <v>67</v>
      </c>
      <c r="O82">
        <v>54</v>
      </c>
      <c r="P82">
        <v>5</v>
      </c>
      <c r="Q82">
        <v>86</v>
      </c>
    </row>
    <row r="83" spans="1:17" x14ac:dyDescent="0.25">
      <c r="A83" t="s">
        <v>107</v>
      </c>
      <c r="B83" t="s">
        <v>108</v>
      </c>
      <c r="C83" t="s">
        <v>67</v>
      </c>
      <c r="D83" t="s">
        <v>291</v>
      </c>
      <c r="E83" t="str">
        <f t="shared" si="3"/>
        <v>4B60</v>
      </c>
      <c r="F83" t="str">
        <f t="shared" si="4"/>
        <v>04</v>
      </c>
      <c r="G83" t="str">
        <f t="shared" si="5"/>
        <v>3</v>
      </c>
      <c r="H83" t="s">
        <v>68</v>
      </c>
      <c r="I83" t="s">
        <v>33</v>
      </c>
      <c r="J83" t="s">
        <v>12</v>
      </c>
      <c r="K83" t="s">
        <v>13</v>
      </c>
      <c r="L83" t="s">
        <v>14</v>
      </c>
      <c r="M83">
        <v>4000</v>
      </c>
      <c r="N83" t="s">
        <v>67</v>
      </c>
      <c r="O83">
        <v>54</v>
      </c>
      <c r="P83">
        <v>3</v>
      </c>
      <c r="Q83">
        <v>86</v>
      </c>
    </row>
    <row r="84" spans="1:17" x14ac:dyDescent="0.25">
      <c r="A84" t="s">
        <v>97</v>
      </c>
      <c r="B84" t="s">
        <v>98</v>
      </c>
      <c r="C84" t="s">
        <v>67</v>
      </c>
      <c r="D84" t="s">
        <v>292</v>
      </c>
      <c r="E84" t="str">
        <f t="shared" si="3"/>
        <v>3C64</v>
      </c>
      <c r="F84" t="str">
        <f t="shared" si="4"/>
        <v>09</v>
      </c>
      <c r="G84" t="str">
        <f t="shared" si="5"/>
        <v>5</v>
      </c>
      <c r="H84" t="s">
        <v>68</v>
      </c>
      <c r="I84" t="s">
        <v>99</v>
      </c>
      <c r="J84" t="s">
        <v>12</v>
      </c>
      <c r="K84" t="s">
        <v>13</v>
      </c>
      <c r="L84" t="s">
        <v>14</v>
      </c>
      <c r="M84">
        <v>4000</v>
      </c>
      <c r="N84" t="s">
        <v>67</v>
      </c>
      <c r="O84">
        <v>54</v>
      </c>
      <c r="P84">
        <v>1</v>
      </c>
      <c r="Q84">
        <v>80</v>
      </c>
    </row>
    <row r="85" spans="1:17" x14ac:dyDescent="0.25">
      <c r="A85" t="s">
        <v>95</v>
      </c>
      <c r="B85" t="s">
        <v>96</v>
      </c>
      <c r="C85" t="s">
        <v>67</v>
      </c>
      <c r="D85" t="s">
        <v>293</v>
      </c>
      <c r="E85" t="str">
        <f t="shared" si="3"/>
        <v>4B60</v>
      </c>
      <c r="F85" t="str">
        <f t="shared" si="4"/>
        <v>04</v>
      </c>
      <c r="G85" t="str">
        <f t="shared" si="5"/>
        <v>2</v>
      </c>
      <c r="H85" t="s">
        <v>68</v>
      </c>
      <c r="I85" t="s">
        <v>33</v>
      </c>
      <c r="J85" t="s">
        <v>12</v>
      </c>
      <c r="K85" t="s">
        <v>13</v>
      </c>
      <c r="L85" t="s">
        <v>14</v>
      </c>
      <c r="M85">
        <v>4000</v>
      </c>
      <c r="N85" t="s">
        <v>67</v>
      </c>
      <c r="O85">
        <v>54</v>
      </c>
      <c r="P85">
        <v>0</v>
      </c>
      <c r="Q85">
        <v>86</v>
      </c>
    </row>
    <row r="86" spans="1:17" x14ac:dyDescent="0.25">
      <c r="A86" t="s">
        <v>102</v>
      </c>
      <c r="B86" t="s">
        <v>103</v>
      </c>
      <c r="C86" t="s">
        <v>67</v>
      </c>
      <c r="D86" t="s">
        <v>294</v>
      </c>
      <c r="E86" t="str">
        <f t="shared" si="3"/>
        <v>4B60</v>
      </c>
      <c r="F86" t="str">
        <f t="shared" si="4"/>
        <v>04</v>
      </c>
      <c r="G86" t="str">
        <f t="shared" si="5"/>
        <v>1</v>
      </c>
      <c r="H86" t="s">
        <v>68</v>
      </c>
      <c r="I86" t="s">
        <v>33</v>
      </c>
      <c r="J86" t="s">
        <v>12</v>
      </c>
      <c r="K86" t="s">
        <v>13</v>
      </c>
      <c r="L86" t="s">
        <v>14</v>
      </c>
      <c r="M86">
        <v>4000</v>
      </c>
      <c r="N86" t="s">
        <v>67</v>
      </c>
      <c r="O86">
        <v>54</v>
      </c>
      <c r="P86">
        <v>2</v>
      </c>
      <c r="Q86">
        <v>86</v>
      </c>
    </row>
    <row r="87" spans="1:17" x14ac:dyDescent="0.25">
      <c r="A87" t="s">
        <v>100</v>
      </c>
      <c r="B87" t="s">
        <v>101</v>
      </c>
      <c r="C87" t="s">
        <v>67</v>
      </c>
      <c r="D87" t="s">
        <v>295</v>
      </c>
      <c r="E87" t="str">
        <f t="shared" si="3"/>
        <v>2C36</v>
      </c>
      <c r="F87" t="str">
        <f t="shared" si="4"/>
        <v>10</v>
      </c>
      <c r="G87" t="str">
        <f t="shared" si="5"/>
        <v>5</v>
      </c>
      <c r="H87" t="s">
        <v>68</v>
      </c>
      <c r="I87" t="s">
        <v>71</v>
      </c>
      <c r="J87" t="s">
        <v>12</v>
      </c>
      <c r="K87" t="s">
        <v>13</v>
      </c>
      <c r="L87" t="s">
        <v>14</v>
      </c>
      <c r="M87">
        <v>4000</v>
      </c>
      <c r="N87" t="s">
        <v>67</v>
      </c>
      <c r="O87">
        <v>54</v>
      </c>
      <c r="P87">
        <v>2</v>
      </c>
      <c r="Q87">
        <v>80</v>
      </c>
    </row>
    <row r="88" spans="1:17" x14ac:dyDescent="0.25">
      <c r="A88" t="s">
        <v>105</v>
      </c>
      <c r="B88" t="s">
        <v>106</v>
      </c>
      <c r="C88" t="s">
        <v>67</v>
      </c>
      <c r="D88" t="s">
        <v>296</v>
      </c>
      <c r="E88" t="str">
        <f t="shared" si="3"/>
        <v>2C36</v>
      </c>
      <c r="F88" t="str">
        <f t="shared" si="4"/>
        <v>09</v>
      </c>
      <c r="G88" t="str">
        <f t="shared" si="5"/>
        <v>5</v>
      </c>
      <c r="H88" t="s">
        <v>68</v>
      </c>
      <c r="I88" t="s">
        <v>71</v>
      </c>
      <c r="J88" t="s">
        <v>12</v>
      </c>
      <c r="K88" t="s">
        <v>13</v>
      </c>
      <c r="L88" t="s">
        <v>14</v>
      </c>
      <c r="M88">
        <v>4000</v>
      </c>
      <c r="N88" t="s">
        <v>67</v>
      </c>
      <c r="O88">
        <v>54</v>
      </c>
      <c r="P88">
        <v>3</v>
      </c>
      <c r="Q88">
        <v>84</v>
      </c>
    </row>
    <row r="89" spans="1:17" x14ac:dyDescent="0.25">
      <c r="A89" t="s">
        <v>112</v>
      </c>
      <c r="B89" t="s">
        <v>113</v>
      </c>
      <c r="C89" t="s">
        <v>67</v>
      </c>
      <c r="D89" t="s">
        <v>297</v>
      </c>
      <c r="E89" t="str">
        <f t="shared" si="3"/>
        <v>4B60</v>
      </c>
      <c r="F89" t="str">
        <f t="shared" si="4"/>
        <v>05</v>
      </c>
      <c r="G89" t="str">
        <f t="shared" si="5"/>
        <v>1</v>
      </c>
      <c r="H89" t="s">
        <v>68</v>
      </c>
      <c r="I89" t="s">
        <v>33</v>
      </c>
      <c r="J89" t="s">
        <v>12</v>
      </c>
      <c r="K89" t="s">
        <v>13</v>
      </c>
      <c r="L89" t="s">
        <v>14</v>
      </c>
      <c r="M89">
        <v>4000</v>
      </c>
      <c r="N89" t="s">
        <v>67</v>
      </c>
      <c r="O89">
        <v>54</v>
      </c>
      <c r="P89">
        <v>8</v>
      </c>
      <c r="Q89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Yang</dc:creator>
  <cp:lastModifiedBy>LIU Yang</cp:lastModifiedBy>
  <dcterms:created xsi:type="dcterms:W3CDTF">2015-06-05T18:19:34Z</dcterms:created>
  <dcterms:modified xsi:type="dcterms:W3CDTF">2025-04-21T14:57:28Z</dcterms:modified>
</cp:coreProperties>
</file>