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filterPrivacy="1"/>
  <xr:revisionPtr revIDLastSave="0" documentId="13_ncr:1_{E1EB964C-3D82-4C16-BB48-CC78FBE789ED}" xr6:coauthVersionLast="47" xr6:coauthVersionMax="47" xr10:uidLastSave="{00000000-0000-0000-0000-000000000000}"/>
  <bookViews>
    <workbookView xWindow="-108" yWindow="-108" windowWidth="23256" windowHeight="13176" tabRatio="163" firstSheet="1" activeTab="1" xr2:uid="{00000000-000D-0000-FFFF-FFFF00000000}"/>
  </bookViews>
  <sheets>
    <sheet name="Revisions" sheetId="7" r:id="rId1"/>
    <sheet name="Season" sheetId="1" r:id="rId2"/>
    <sheet name="City Ice" sheetId="9" r:id="rId3"/>
    <sheet name="Sheet2" sheetId="10" r:id="rId4"/>
    <sheet name="Sheet3" sheetId="11" r:id="rId5"/>
  </sheets>
  <definedNames>
    <definedName name="_xlnm.Print_Titles" localSheetId="1">Season!$B:$B,Season!$3:$4</definedName>
    <definedName name="Type">Season!$B$76:$B$82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S91" i="1" l="1"/>
  <c r="DS90" i="1"/>
  <c r="DS89" i="1"/>
  <c r="DS88" i="1"/>
  <c r="DS87" i="1"/>
  <c r="DS86" i="1"/>
  <c r="DS85" i="1"/>
  <c r="DS84" i="1"/>
  <c r="DS83" i="1"/>
  <c r="DS82" i="1"/>
  <c r="DS81" i="1"/>
  <c r="DS80" i="1"/>
  <c r="DS79" i="1"/>
  <c r="DS78" i="1"/>
  <c r="DS77" i="1"/>
  <c r="DS76" i="1"/>
  <c r="DS75" i="1"/>
  <c r="DS74" i="1"/>
  <c r="DK91" i="1"/>
  <c r="DK90" i="1"/>
  <c r="DK89" i="1"/>
  <c r="DK88" i="1"/>
  <c r="DK87" i="1"/>
  <c r="DK86" i="1"/>
  <c r="DK85" i="1"/>
  <c r="DK84" i="1"/>
  <c r="DK82" i="1"/>
  <c r="DK81" i="1"/>
  <c r="DK80" i="1"/>
  <c r="DK79" i="1"/>
  <c r="DK78" i="1"/>
  <c r="DK77" i="1"/>
  <c r="DK76" i="1"/>
  <c r="DK75" i="1"/>
  <c r="DK74" i="1"/>
  <c r="M45" i="1"/>
  <c r="L45" i="1"/>
  <c r="J45" i="1"/>
  <c r="I45" i="1"/>
  <c r="G45" i="1"/>
  <c r="F45" i="1"/>
  <c r="E45" i="1"/>
  <c r="D45" i="1"/>
  <c r="M53" i="1"/>
  <c r="L53" i="1"/>
  <c r="J53" i="1"/>
  <c r="I53" i="1"/>
  <c r="G53" i="1"/>
  <c r="F53" i="1"/>
  <c r="E53" i="1"/>
  <c r="D53" i="1"/>
  <c r="M60" i="1"/>
  <c r="L60" i="1"/>
  <c r="M58" i="1"/>
  <c r="L58" i="1"/>
  <c r="M55" i="1"/>
  <c r="L55" i="1"/>
  <c r="M51" i="1"/>
  <c r="L51" i="1"/>
  <c r="J51" i="1"/>
  <c r="I51" i="1"/>
  <c r="G51" i="1"/>
  <c r="F51" i="1"/>
  <c r="E51" i="1"/>
  <c r="D51" i="1"/>
  <c r="CU91" i="1"/>
  <c r="CU90" i="1"/>
  <c r="CU89" i="1"/>
  <c r="CU88" i="1"/>
  <c r="CU87" i="1"/>
  <c r="CU86" i="1"/>
  <c r="CU85" i="1"/>
  <c r="CU84" i="1"/>
  <c r="CU83" i="1"/>
  <c r="CU82" i="1"/>
  <c r="CU81" i="1"/>
  <c r="CU80" i="1"/>
  <c r="CU79" i="1"/>
  <c r="CU78" i="1"/>
  <c r="CU77" i="1"/>
  <c r="CU76" i="1"/>
  <c r="CU75" i="1"/>
  <c r="CU74" i="1"/>
  <c r="M38" i="1"/>
  <c r="L38" i="1"/>
  <c r="J38" i="1"/>
  <c r="I38" i="1"/>
  <c r="G38" i="1"/>
  <c r="F38" i="1"/>
  <c r="E38" i="1"/>
  <c r="D38" i="1"/>
  <c r="M62" i="1"/>
  <c r="L62" i="1"/>
  <c r="DI91" i="1"/>
  <c r="DI90" i="1"/>
  <c r="DI89" i="1"/>
  <c r="DI88" i="1"/>
  <c r="DI87" i="1"/>
  <c r="DI86" i="1"/>
  <c r="DI85" i="1"/>
  <c r="DI84" i="1"/>
  <c r="DI83" i="1"/>
  <c r="DI82" i="1"/>
  <c r="DI81" i="1"/>
  <c r="DI80" i="1"/>
  <c r="DI79" i="1"/>
  <c r="DI78" i="1"/>
  <c r="DI77" i="1"/>
  <c r="DI76" i="1"/>
  <c r="DI75" i="1"/>
  <c r="DI74" i="1"/>
  <c r="DG91" i="1"/>
  <c r="DG90" i="1"/>
  <c r="DG89" i="1"/>
  <c r="DG88" i="1"/>
  <c r="DG87" i="1"/>
  <c r="DG86" i="1"/>
  <c r="DG85" i="1"/>
  <c r="DG84" i="1"/>
  <c r="DG83" i="1"/>
  <c r="DG82" i="1"/>
  <c r="DG81" i="1"/>
  <c r="DG80" i="1"/>
  <c r="DG79" i="1"/>
  <c r="DG78" i="1"/>
  <c r="DG77" i="1"/>
  <c r="DG76" i="1"/>
  <c r="DG75" i="1"/>
  <c r="DG74" i="1"/>
  <c r="DE91" i="1"/>
  <c r="DE90" i="1"/>
  <c r="DE89" i="1"/>
  <c r="DE88" i="1"/>
  <c r="DE87" i="1"/>
  <c r="DE86" i="1"/>
  <c r="DE85" i="1"/>
  <c r="DE84" i="1"/>
  <c r="DE83" i="1"/>
  <c r="DE82" i="1"/>
  <c r="DE81" i="1"/>
  <c r="DE80" i="1"/>
  <c r="DE79" i="1"/>
  <c r="DE78" i="1"/>
  <c r="DE77" i="1"/>
  <c r="DE76" i="1"/>
  <c r="DE75" i="1"/>
  <c r="DE74" i="1"/>
  <c r="DC91" i="1"/>
  <c r="DC90" i="1"/>
  <c r="DC89" i="1"/>
  <c r="DC88" i="1"/>
  <c r="DC87" i="1"/>
  <c r="DC86" i="1"/>
  <c r="DC85" i="1"/>
  <c r="DC84" i="1"/>
  <c r="DC83" i="1"/>
  <c r="DC82" i="1"/>
  <c r="DC81" i="1"/>
  <c r="DC80" i="1"/>
  <c r="DC79" i="1"/>
  <c r="DC78" i="1"/>
  <c r="DC77" i="1"/>
  <c r="DC76" i="1"/>
  <c r="DC75" i="1"/>
  <c r="DC74" i="1"/>
  <c r="DA91" i="1"/>
  <c r="DA90" i="1"/>
  <c r="DA89" i="1"/>
  <c r="DA88" i="1"/>
  <c r="DA87" i="1"/>
  <c r="DA86" i="1"/>
  <c r="DA85" i="1"/>
  <c r="DA84" i="1"/>
  <c r="DA83" i="1"/>
  <c r="DA82" i="1"/>
  <c r="DA81" i="1"/>
  <c r="DA80" i="1"/>
  <c r="DA79" i="1"/>
  <c r="DA78" i="1"/>
  <c r="DA77" i="1"/>
  <c r="DA76" i="1"/>
  <c r="DA75" i="1"/>
  <c r="DA74" i="1"/>
  <c r="CY91" i="1"/>
  <c r="CY90" i="1"/>
  <c r="CY89" i="1"/>
  <c r="CY88" i="1"/>
  <c r="CY87" i="1"/>
  <c r="CY86" i="1"/>
  <c r="CY85" i="1"/>
  <c r="CY84" i="1"/>
  <c r="CY83" i="1"/>
  <c r="CY82" i="1"/>
  <c r="CY81" i="1"/>
  <c r="CY80" i="1"/>
  <c r="CY79" i="1"/>
  <c r="CY78" i="1"/>
  <c r="CY77" i="1"/>
  <c r="CY76" i="1"/>
  <c r="CY75" i="1"/>
  <c r="CY74" i="1"/>
  <c r="CW91" i="1"/>
  <c r="CW90" i="1"/>
  <c r="CW89" i="1"/>
  <c r="CW88" i="1"/>
  <c r="CW87" i="1"/>
  <c r="CW86" i="1"/>
  <c r="CW85" i="1"/>
  <c r="CW84" i="1"/>
  <c r="CW83" i="1"/>
  <c r="CW82" i="1"/>
  <c r="CW81" i="1"/>
  <c r="CW80" i="1"/>
  <c r="CW79" i="1"/>
  <c r="CW78" i="1"/>
  <c r="CW77" i="1"/>
  <c r="CW76" i="1"/>
  <c r="CW75" i="1"/>
  <c r="CW74" i="1"/>
  <c r="CS91" i="1"/>
  <c r="CS90" i="1"/>
  <c r="CS89" i="1"/>
  <c r="CS88" i="1"/>
  <c r="CS87" i="1"/>
  <c r="CS86" i="1"/>
  <c r="CS85" i="1"/>
  <c r="CS84" i="1"/>
  <c r="CS83" i="1"/>
  <c r="CS82" i="1"/>
  <c r="CS81" i="1"/>
  <c r="CS80" i="1"/>
  <c r="CS79" i="1"/>
  <c r="CS78" i="1"/>
  <c r="CS77" i="1"/>
  <c r="CS76" i="1"/>
  <c r="CS75" i="1"/>
  <c r="CS74" i="1"/>
  <c r="CQ91" i="1"/>
  <c r="CQ90" i="1"/>
  <c r="CQ89" i="1"/>
  <c r="CQ88" i="1"/>
  <c r="CQ87" i="1"/>
  <c r="CQ86" i="1"/>
  <c r="CQ85" i="1"/>
  <c r="CQ84" i="1"/>
  <c r="CQ83" i="1"/>
  <c r="CQ82" i="1"/>
  <c r="CQ81" i="1"/>
  <c r="CQ80" i="1"/>
  <c r="CQ79" i="1"/>
  <c r="CQ78" i="1"/>
  <c r="CQ77" i="1"/>
  <c r="CQ76" i="1"/>
  <c r="CQ75" i="1"/>
  <c r="CQ74" i="1"/>
  <c r="CO91" i="1"/>
  <c r="CO90" i="1"/>
  <c r="CO89" i="1"/>
  <c r="CO88" i="1"/>
  <c r="CO87" i="1"/>
  <c r="CO86" i="1"/>
  <c r="CO85" i="1"/>
  <c r="CO84" i="1"/>
  <c r="CO83" i="1"/>
  <c r="CO82" i="1"/>
  <c r="CO81" i="1"/>
  <c r="CO80" i="1"/>
  <c r="CO79" i="1"/>
  <c r="CO78" i="1"/>
  <c r="CO77" i="1"/>
  <c r="CO76" i="1"/>
  <c r="CO75" i="1"/>
  <c r="CO74" i="1"/>
  <c r="CM91" i="1"/>
  <c r="CM90" i="1"/>
  <c r="CM89" i="1"/>
  <c r="CM88" i="1"/>
  <c r="CM87" i="1"/>
  <c r="CM86" i="1"/>
  <c r="CM85" i="1"/>
  <c r="CM84" i="1"/>
  <c r="CM83" i="1"/>
  <c r="CM82" i="1"/>
  <c r="CM81" i="1"/>
  <c r="CM80" i="1"/>
  <c r="CM79" i="1"/>
  <c r="CM78" i="1"/>
  <c r="CM77" i="1"/>
  <c r="CM76" i="1"/>
  <c r="CM75" i="1"/>
  <c r="CM74" i="1"/>
  <c r="CK91" i="1"/>
  <c r="CK90" i="1"/>
  <c r="CK89" i="1"/>
  <c r="CK88" i="1"/>
  <c r="CK87" i="1"/>
  <c r="CK86" i="1"/>
  <c r="CK85" i="1"/>
  <c r="CK84" i="1"/>
  <c r="CK83" i="1"/>
  <c r="CK82" i="1"/>
  <c r="CK81" i="1"/>
  <c r="CK80" i="1"/>
  <c r="CK79" i="1"/>
  <c r="CK78" i="1"/>
  <c r="CK77" i="1"/>
  <c r="CK76" i="1"/>
  <c r="CK75" i="1"/>
  <c r="CK74" i="1"/>
  <c r="I9" i="1"/>
  <c r="I8" i="1"/>
  <c r="I7" i="1"/>
  <c r="I6" i="1"/>
  <c r="I5" i="1"/>
  <c r="I11" i="1"/>
  <c r="TK91" i="1"/>
  <c r="TI91" i="1"/>
  <c r="TG91" i="1"/>
  <c r="TE91" i="1"/>
  <c r="TC91" i="1"/>
  <c r="TA91" i="1"/>
  <c r="SY91" i="1"/>
  <c r="SW91" i="1"/>
  <c r="SU91" i="1"/>
  <c r="SS91" i="1"/>
  <c r="SQ91" i="1"/>
  <c r="SO91" i="1"/>
  <c r="SM91" i="1"/>
  <c r="SK91" i="1"/>
  <c r="SI91" i="1"/>
  <c r="SG91" i="1"/>
  <c r="SE91" i="1"/>
  <c r="SC91" i="1"/>
  <c r="SA91" i="1"/>
  <c r="RY91" i="1"/>
  <c r="RW91" i="1"/>
  <c r="RU91" i="1"/>
  <c r="RS91" i="1"/>
  <c r="RQ91" i="1"/>
  <c r="RO91" i="1"/>
  <c r="RM91" i="1"/>
  <c r="RK91" i="1"/>
  <c r="TK90" i="1"/>
  <c r="TI90" i="1"/>
  <c r="TG90" i="1"/>
  <c r="TE90" i="1"/>
  <c r="TC90" i="1"/>
  <c r="TA90" i="1"/>
  <c r="SY90" i="1"/>
  <c r="SW90" i="1"/>
  <c r="SU90" i="1"/>
  <c r="SS90" i="1"/>
  <c r="SQ90" i="1"/>
  <c r="SO90" i="1"/>
  <c r="SM90" i="1"/>
  <c r="SK90" i="1"/>
  <c r="SI90" i="1"/>
  <c r="SG90" i="1"/>
  <c r="SE90" i="1"/>
  <c r="SC90" i="1"/>
  <c r="SA90" i="1"/>
  <c r="RY90" i="1"/>
  <c r="RW90" i="1"/>
  <c r="RU90" i="1"/>
  <c r="RS90" i="1"/>
  <c r="RQ90" i="1"/>
  <c r="RO90" i="1"/>
  <c r="RM90" i="1"/>
  <c r="RK90" i="1"/>
  <c r="TK89" i="1"/>
  <c r="TI89" i="1"/>
  <c r="TG89" i="1"/>
  <c r="TE89" i="1"/>
  <c r="TC89" i="1"/>
  <c r="TA89" i="1"/>
  <c r="SY89" i="1"/>
  <c r="SW89" i="1"/>
  <c r="SU89" i="1"/>
  <c r="SS89" i="1"/>
  <c r="SQ89" i="1"/>
  <c r="SO89" i="1"/>
  <c r="SM89" i="1"/>
  <c r="SK89" i="1"/>
  <c r="SI89" i="1"/>
  <c r="SG89" i="1"/>
  <c r="SE89" i="1"/>
  <c r="SC89" i="1"/>
  <c r="SA89" i="1"/>
  <c r="RY89" i="1"/>
  <c r="RW89" i="1"/>
  <c r="RU89" i="1"/>
  <c r="RS89" i="1"/>
  <c r="RQ89" i="1"/>
  <c r="RO89" i="1"/>
  <c r="RM89" i="1"/>
  <c r="RK89" i="1"/>
  <c r="TK88" i="1"/>
  <c r="TI88" i="1"/>
  <c r="TG88" i="1"/>
  <c r="TE88" i="1"/>
  <c r="TC88" i="1"/>
  <c r="TA88" i="1"/>
  <c r="SY88" i="1"/>
  <c r="SW88" i="1"/>
  <c r="SU88" i="1"/>
  <c r="SS88" i="1"/>
  <c r="SQ88" i="1"/>
  <c r="SO88" i="1"/>
  <c r="SM88" i="1"/>
  <c r="SK88" i="1"/>
  <c r="SI88" i="1"/>
  <c r="SG88" i="1"/>
  <c r="SE88" i="1"/>
  <c r="SC88" i="1"/>
  <c r="SA88" i="1"/>
  <c r="RY88" i="1"/>
  <c r="RW88" i="1"/>
  <c r="RU88" i="1"/>
  <c r="RS88" i="1"/>
  <c r="RQ88" i="1"/>
  <c r="RO88" i="1"/>
  <c r="RM88" i="1"/>
  <c r="RK88" i="1"/>
  <c r="TK87" i="1"/>
  <c r="TI87" i="1"/>
  <c r="TG87" i="1"/>
  <c r="TE87" i="1"/>
  <c r="TC87" i="1"/>
  <c r="TA87" i="1"/>
  <c r="SY87" i="1"/>
  <c r="SW87" i="1"/>
  <c r="SU87" i="1"/>
  <c r="SS87" i="1"/>
  <c r="SQ87" i="1"/>
  <c r="SO87" i="1"/>
  <c r="SM87" i="1"/>
  <c r="SK87" i="1"/>
  <c r="SI87" i="1"/>
  <c r="SG87" i="1"/>
  <c r="SE87" i="1"/>
  <c r="SC87" i="1"/>
  <c r="SA87" i="1"/>
  <c r="RY87" i="1"/>
  <c r="RW87" i="1"/>
  <c r="RU87" i="1"/>
  <c r="RS87" i="1"/>
  <c r="RQ87" i="1"/>
  <c r="RO87" i="1"/>
  <c r="RM87" i="1"/>
  <c r="RK87" i="1"/>
  <c r="TK86" i="1"/>
  <c r="TI86" i="1"/>
  <c r="TG86" i="1"/>
  <c r="TE86" i="1"/>
  <c r="TC86" i="1"/>
  <c r="TA86" i="1"/>
  <c r="SY86" i="1"/>
  <c r="SW86" i="1"/>
  <c r="SU86" i="1"/>
  <c r="SS86" i="1"/>
  <c r="SQ86" i="1"/>
  <c r="SO86" i="1"/>
  <c r="SM86" i="1"/>
  <c r="SK86" i="1"/>
  <c r="SI86" i="1"/>
  <c r="SG86" i="1"/>
  <c r="SE86" i="1"/>
  <c r="SC86" i="1"/>
  <c r="SA86" i="1"/>
  <c r="RY86" i="1"/>
  <c r="RW86" i="1"/>
  <c r="RU86" i="1"/>
  <c r="RS86" i="1"/>
  <c r="RQ86" i="1"/>
  <c r="RO86" i="1"/>
  <c r="RM86" i="1"/>
  <c r="RK86" i="1"/>
  <c r="TK85" i="1"/>
  <c r="TI85" i="1"/>
  <c r="TG85" i="1"/>
  <c r="TE85" i="1"/>
  <c r="TC85" i="1"/>
  <c r="TA85" i="1"/>
  <c r="SY85" i="1"/>
  <c r="SW85" i="1"/>
  <c r="SU85" i="1"/>
  <c r="SS85" i="1"/>
  <c r="SQ85" i="1"/>
  <c r="SO85" i="1"/>
  <c r="SM85" i="1"/>
  <c r="SK85" i="1"/>
  <c r="SI85" i="1"/>
  <c r="SG85" i="1"/>
  <c r="SE85" i="1"/>
  <c r="SC85" i="1"/>
  <c r="SA85" i="1"/>
  <c r="RY85" i="1"/>
  <c r="RW85" i="1"/>
  <c r="RU85" i="1"/>
  <c r="RS85" i="1"/>
  <c r="RQ85" i="1"/>
  <c r="RO85" i="1"/>
  <c r="RM85" i="1"/>
  <c r="RK85" i="1"/>
  <c r="TK84" i="1"/>
  <c r="TI84" i="1"/>
  <c r="TG84" i="1"/>
  <c r="TE84" i="1"/>
  <c r="TC84" i="1"/>
  <c r="TA84" i="1"/>
  <c r="SY84" i="1"/>
  <c r="SW84" i="1"/>
  <c r="SU84" i="1"/>
  <c r="SS84" i="1"/>
  <c r="SQ84" i="1"/>
  <c r="SO84" i="1"/>
  <c r="SM84" i="1"/>
  <c r="SK84" i="1"/>
  <c r="SI84" i="1"/>
  <c r="SG84" i="1"/>
  <c r="SE84" i="1"/>
  <c r="SC84" i="1"/>
  <c r="SA84" i="1"/>
  <c r="RY84" i="1"/>
  <c r="RW84" i="1"/>
  <c r="RU84" i="1"/>
  <c r="RS84" i="1"/>
  <c r="RQ84" i="1"/>
  <c r="RO84" i="1"/>
  <c r="RM84" i="1"/>
  <c r="RK84" i="1"/>
  <c r="TK83" i="1"/>
  <c r="TI83" i="1"/>
  <c r="TG83" i="1"/>
  <c r="TE83" i="1"/>
  <c r="TC83" i="1"/>
  <c r="TA83" i="1"/>
  <c r="SY83" i="1"/>
  <c r="SW83" i="1"/>
  <c r="SU83" i="1"/>
  <c r="SS83" i="1"/>
  <c r="SQ83" i="1"/>
  <c r="SO83" i="1"/>
  <c r="SM83" i="1"/>
  <c r="SK83" i="1"/>
  <c r="SI83" i="1"/>
  <c r="SG83" i="1"/>
  <c r="SE83" i="1"/>
  <c r="SC83" i="1"/>
  <c r="SA83" i="1"/>
  <c r="RY83" i="1"/>
  <c r="RW83" i="1"/>
  <c r="RU83" i="1"/>
  <c r="RS83" i="1"/>
  <c r="RQ83" i="1"/>
  <c r="RO83" i="1"/>
  <c r="RM83" i="1"/>
  <c r="RK83" i="1"/>
  <c r="TK82" i="1"/>
  <c r="TI82" i="1"/>
  <c r="TG82" i="1"/>
  <c r="TE82" i="1"/>
  <c r="TC82" i="1"/>
  <c r="TA82" i="1"/>
  <c r="SY82" i="1"/>
  <c r="SW82" i="1"/>
  <c r="SU82" i="1"/>
  <c r="SS82" i="1"/>
  <c r="SQ82" i="1"/>
  <c r="SO82" i="1"/>
  <c r="SM82" i="1"/>
  <c r="SK82" i="1"/>
  <c r="SI82" i="1"/>
  <c r="SG82" i="1"/>
  <c r="SE82" i="1"/>
  <c r="SC82" i="1"/>
  <c r="SA82" i="1"/>
  <c r="RY82" i="1"/>
  <c r="RW82" i="1"/>
  <c r="RU82" i="1"/>
  <c r="RS82" i="1"/>
  <c r="RQ82" i="1"/>
  <c r="RO82" i="1"/>
  <c r="RM82" i="1"/>
  <c r="RK82" i="1"/>
  <c r="TK81" i="1"/>
  <c r="TI81" i="1"/>
  <c r="TG81" i="1"/>
  <c r="TE81" i="1"/>
  <c r="TC81" i="1"/>
  <c r="TA81" i="1"/>
  <c r="SY81" i="1"/>
  <c r="SW81" i="1"/>
  <c r="SU81" i="1"/>
  <c r="SS81" i="1"/>
  <c r="SQ81" i="1"/>
  <c r="SO81" i="1"/>
  <c r="SM81" i="1"/>
  <c r="SK81" i="1"/>
  <c r="SI81" i="1"/>
  <c r="SG81" i="1"/>
  <c r="SE81" i="1"/>
  <c r="SC81" i="1"/>
  <c r="SA81" i="1"/>
  <c r="RY81" i="1"/>
  <c r="RW81" i="1"/>
  <c r="RU81" i="1"/>
  <c r="RS81" i="1"/>
  <c r="RQ81" i="1"/>
  <c r="RO81" i="1"/>
  <c r="RM81" i="1"/>
  <c r="RK81" i="1"/>
  <c r="TK80" i="1"/>
  <c r="TI80" i="1"/>
  <c r="TG80" i="1"/>
  <c r="TE80" i="1"/>
  <c r="TC80" i="1"/>
  <c r="TA80" i="1"/>
  <c r="SY80" i="1"/>
  <c r="SW80" i="1"/>
  <c r="SU80" i="1"/>
  <c r="SS80" i="1"/>
  <c r="SQ80" i="1"/>
  <c r="SO80" i="1"/>
  <c r="SM80" i="1"/>
  <c r="SK80" i="1"/>
  <c r="SI80" i="1"/>
  <c r="SG80" i="1"/>
  <c r="SE80" i="1"/>
  <c r="SC80" i="1"/>
  <c r="SA80" i="1"/>
  <c r="RY80" i="1"/>
  <c r="RW80" i="1"/>
  <c r="RU80" i="1"/>
  <c r="RS80" i="1"/>
  <c r="RQ80" i="1"/>
  <c r="RO80" i="1"/>
  <c r="RM80" i="1"/>
  <c r="RK80" i="1"/>
  <c r="TK79" i="1"/>
  <c r="TI79" i="1"/>
  <c r="TG79" i="1"/>
  <c r="TE79" i="1"/>
  <c r="TC79" i="1"/>
  <c r="TA79" i="1"/>
  <c r="SY79" i="1"/>
  <c r="SW79" i="1"/>
  <c r="SU79" i="1"/>
  <c r="SS79" i="1"/>
  <c r="SQ79" i="1"/>
  <c r="SO79" i="1"/>
  <c r="SM79" i="1"/>
  <c r="SK79" i="1"/>
  <c r="SI79" i="1"/>
  <c r="SG79" i="1"/>
  <c r="SE79" i="1"/>
  <c r="SC79" i="1"/>
  <c r="SA79" i="1"/>
  <c r="RY79" i="1"/>
  <c r="RW79" i="1"/>
  <c r="RU79" i="1"/>
  <c r="RS79" i="1"/>
  <c r="RQ79" i="1"/>
  <c r="RO79" i="1"/>
  <c r="RM79" i="1"/>
  <c r="RK79" i="1"/>
  <c r="TK78" i="1"/>
  <c r="TI78" i="1"/>
  <c r="TG78" i="1"/>
  <c r="TE78" i="1"/>
  <c r="TC78" i="1"/>
  <c r="TA78" i="1"/>
  <c r="SY78" i="1"/>
  <c r="SW78" i="1"/>
  <c r="SU78" i="1"/>
  <c r="SS78" i="1"/>
  <c r="SQ78" i="1"/>
  <c r="SO78" i="1"/>
  <c r="SM78" i="1"/>
  <c r="SK78" i="1"/>
  <c r="SI78" i="1"/>
  <c r="SG78" i="1"/>
  <c r="SE78" i="1"/>
  <c r="SC78" i="1"/>
  <c r="SA78" i="1"/>
  <c r="RY78" i="1"/>
  <c r="RW78" i="1"/>
  <c r="RU78" i="1"/>
  <c r="RS78" i="1"/>
  <c r="RQ78" i="1"/>
  <c r="RO78" i="1"/>
  <c r="RM78" i="1"/>
  <c r="RK78" i="1"/>
  <c r="TK77" i="1"/>
  <c r="TI77" i="1"/>
  <c r="TG77" i="1"/>
  <c r="TE77" i="1"/>
  <c r="TC77" i="1"/>
  <c r="TA77" i="1"/>
  <c r="SY77" i="1"/>
  <c r="SW77" i="1"/>
  <c r="SU77" i="1"/>
  <c r="SS77" i="1"/>
  <c r="SQ77" i="1"/>
  <c r="SO77" i="1"/>
  <c r="SM77" i="1"/>
  <c r="SK77" i="1"/>
  <c r="SI77" i="1"/>
  <c r="SG77" i="1"/>
  <c r="SE77" i="1"/>
  <c r="SC77" i="1"/>
  <c r="SA77" i="1"/>
  <c r="RY77" i="1"/>
  <c r="RW77" i="1"/>
  <c r="RU77" i="1"/>
  <c r="RS77" i="1"/>
  <c r="RQ77" i="1"/>
  <c r="RO77" i="1"/>
  <c r="RM77" i="1"/>
  <c r="RK77" i="1"/>
  <c r="TK76" i="1"/>
  <c r="TI76" i="1"/>
  <c r="TG76" i="1"/>
  <c r="TE76" i="1"/>
  <c r="TC76" i="1"/>
  <c r="TA76" i="1"/>
  <c r="SY76" i="1"/>
  <c r="SW76" i="1"/>
  <c r="SU76" i="1"/>
  <c r="SS76" i="1"/>
  <c r="SQ76" i="1"/>
  <c r="SO76" i="1"/>
  <c r="SM76" i="1"/>
  <c r="SK76" i="1"/>
  <c r="SI76" i="1"/>
  <c r="SG76" i="1"/>
  <c r="SE76" i="1"/>
  <c r="SC76" i="1"/>
  <c r="SA76" i="1"/>
  <c r="RY76" i="1"/>
  <c r="RW76" i="1"/>
  <c r="RU76" i="1"/>
  <c r="RS76" i="1"/>
  <c r="RQ76" i="1"/>
  <c r="RO76" i="1"/>
  <c r="RM76" i="1"/>
  <c r="RK76" i="1"/>
  <c r="TK75" i="1"/>
  <c r="TI75" i="1"/>
  <c r="TG75" i="1"/>
  <c r="TE75" i="1"/>
  <c r="TC75" i="1"/>
  <c r="TA75" i="1"/>
  <c r="SY75" i="1"/>
  <c r="SW75" i="1"/>
  <c r="SU75" i="1"/>
  <c r="SS75" i="1"/>
  <c r="SQ75" i="1"/>
  <c r="SO75" i="1"/>
  <c r="SM75" i="1"/>
  <c r="SK75" i="1"/>
  <c r="SI75" i="1"/>
  <c r="SG75" i="1"/>
  <c r="SE75" i="1"/>
  <c r="SC75" i="1"/>
  <c r="SA75" i="1"/>
  <c r="RY75" i="1"/>
  <c r="RW75" i="1"/>
  <c r="RU75" i="1"/>
  <c r="RS75" i="1"/>
  <c r="RQ75" i="1"/>
  <c r="RO75" i="1"/>
  <c r="RM75" i="1"/>
  <c r="RK75" i="1"/>
  <c r="TK74" i="1"/>
  <c r="TI74" i="1"/>
  <c r="TG74" i="1"/>
  <c r="TE74" i="1"/>
  <c r="TC74" i="1"/>
  <c r="TA74" i="1"/>
  <c r="SY74" i="1"/>
  <c r="SW74" i="1"/>
  <c r="SU74" i="1"/>
  <c r="SS74" i="1"/>
  <c r="SQ74" i="1"/>
  <c r="SO74" i="1"/>
  <c r="SM74" i="1"/>
  <c r="SK74" i="1"/>
  <c r="SI74" i="1"/>
  <c r="SG74" i="1"/>
  <c r="SE74" i="1"/>
  <c r="SC74" i="1"/>
  <c r="SA74" i="1"/>
  <c r="RY74" i="1"/>
  <c r="RW74" i="1"/>
  <c r="RU74" i="1"/>
  <c r="RS74" i="1"/>
  <c r="RQ74" i="1"/>
  <c r="RO74" i="1"/>
  <c r="RM74" i="1"/>
  <c r="RK74" i="1"/>
  <c r="RI91" i="1"/>
  <c r="RI90" i="1"/>
  <c r="RI89" i="1"/>
  <c r="RI88" i="1"/>
  <c r="RI87" i="1"/>
  <c r="RI86" i="1"/>
  <c r="RI85" i="1"/>
  <c r="RI84" i="1"/>
  <c r="RI83" i="1"/>
  <c r="RI82" i="1"/>
  <c r="RI81" i="1"/>
  <c r="RI80" i="1"/>
  <c r="RI79" i="1"/>
  <c r="RI78" i="1"/>
  <c r="RI77" i="1"/>
  <c r="RI76" i="1"/>
  <c r="RI75" i="1"/>
  <c r="RI74" i="1"/>
  <c r="RG91" i="1"/>
  <c r="RG90" i="1"/>
  <c r="RG89" i="1"/>
  <c r="RG88" i="1"/>
  <c r="RG87" i="1"/>
  <c r="RG86" i="1"/>
  <c r="RG85" i="1"/>
  <c r="RG84" i="1"/>
  <c r="RG83" i="1"/>
  <c r="RG82" i="1"/>
  <c r="RG81" i="1"/>
  <c r="RG80" i="1"/>
  <c r="RG79" i="1"/>
  <c r="RG78" i="1"/>
  <c r="RG77" i="1"/>
  <c r="RG76" i="1"/>
  <c r="RG75" i="1"/>
  <c r="RG74" i="1"/>
  <c r="RE91" i="1"/>
  <c r="RE90" i="1"/>
  <c r="RE89" i="1"/>
  <c r="RE88" i="1"/>
  <c r="RE87" i="1"/>
  <c r="RE86" i="1"/>
  <c r="RE85" i="1"/>
  <c r="RE84" i="1"/>
  <c r="RE83" i="1"/>
  <c r="RE82" i="1"/>
  <c r="RE81" i="1"/>
  <c r="RE80" i="1"/>
  <c r="RE79" i="1"/>
  <c r="RE78" i="1"/>
  <c r="RE77" i="1"/>
  <c r="RE76" i="1"/>
  <c r="RE75" i="1"/>
  <c r="RE74" i="1"/>
  <c r="RC91" i="1"/>
  <c r="RC90" i="1"/>
  <c r="RC89" i="1"/>
  <c r="RC88" i="1"/>
  <c r="RC87" i="1"/>
  <c r="RC86" i="1"/>
  <c r="RC85" i="1"/>
  <c r="RC84" i="1"/>
  <c r="RC83" i="1"/>
  <c r="RC82" i="1"/>
  <c r="RC81" i="1"/>
  <c r="RC80" i="1"/>
  <c r="RC79" i="1"/>
  <c r="RC78" i="1"/>
  <c r="RC77" i="1"/>
  <c r="RC76" i="1"/>
  <c r="RC75" i="1"/>
  <c r="RC74" i="1"/>
  <c r="RA91" i="1"/>
  <c r="RA90" i="1"/>
  <c r="RA89" i="1"/>
  <c r="RA88" i="1"/>
  <c r="RA87" i="1"/>
  <c r="RA86" i="1"/>
  <c r="RA85" i="1"/>
  <c r="RA84" i="1"/>
  <c r="RA83" i="1"/>
  <c r="RA82" i="1"/>
  <c r="RA81" i="1"/>
  <c r="RA80" i="1"/>
  <c r="RA79" i="1"/>
  <c r="RA78" i="1"/>
  <c r="RA77" i="1"/>
  <c r="RA76" i="1"/>
  <c r="RA75" i="1"/>
  <c r="RA74" i="1"/>
  <c r="QY91" i="1"/>
  <c r="QY90" i="1"/>
  <c r="QY89" i="1"/>
  <c r="QY88" i="1"/>
  <c r="QY87" i="1"/>
  <c r="QY86" i="1"/>
  <c r="QY85" i="1"/>
  <c r="QY84" i="1"/>
  <c r="QY83" i="1"/>
  <c r="QY82" i="1"/>
  <c r="QY81" i="1"/>
  <c r="QY80" i="1"/>
  <c r="QY79" i="1"/>
  <c r="QY78" i="1"/>
  <c r="QY77" i="1"/>
  <c r="QY76" i="1"/>
  <c r="QY75" i="1"/>
  <c r="QY74" i="1"/>
  <c r="QW91" i="1"/>
  <c r="QW90" i="1"/>
  <c r="QW89" i="1"/>
  <c r="QW88" i="1"/>
  <c r="QW87" i="1"/>
  <c r="QW86" i="1"/>
  <c r="QW85" i="1"/>
  <c r="QW84" i="1"/>
  <c r="QW83" i="1"/>
  <c r="QW82" i="1"/>
  <c r="QW81" i="1"/>
  <c r="QW80" i="1"/>
  <c r="QW79" i="1"/>
  <c r="QW78" i="1"/>
  <c r="QW77" i="1"/>
  <c r="QW76" i="1"/>
  <c r="QW75" i="1"/>
  <c r="QW74" i="1"/>
  <c r="QU91" i="1"/>
  <c r="QU90" i="1"/>
  <c r="QU89" i="1"/>
  <c r="QU88" i="1"/>
  <c r="QU87" i="1"/>
  <c r="QU86" i="1"/>
  <c r="QU85" i="1"/>
  <c r="QU84" i="1"/>
  <c r="QU83" i="1"/>
  <c r="QU82" i="1"/>
  <c r="QU81" i="1"/>
  <c r="QU80" i="1"/>
  <c r="QU79" i="1"/>
  <c r="QU78" i="1"/>
  <c r="QU77" i="1"/>
  <c r="QU76" i="1"/>
  <c r="QU75" i="1"/>
  <c r="QU74" i="1"/>
  <c r="QS91" i="1"/>
  <c r="QS90" i="1"/>
  <c r="QS89" i="1"/>
  <c r="QS88" i="1"/>
  <c r="QS87" i="1"/>
  <c r="QS86" i="1"/>
  <c r="QS85" i="1"/>
  <c r="QS84" i="1"/>
  <c r="QS83" i="1"/>
  <c r="QS82" i="1"/>
  <c r="QS81" i="1"/>
  <c r="QS80" i="1"/>
  <c r="QS79" i="1"/>
  <c r="QS78" i="1"/>
  <c r="QS77" i="1"/>
  <c r="QS76" i="1"/>
  <c r="QS75" i="1"/>
  <c r="QS74" i="1"/>
  <c r="QQ91" i="1"/>
  <c r="QQ90" i="1"/>
  <c r="QQ89" i="1"/>
  <c r="QQ88" i="1"/>
  <c r="QQ87" i="1"/>
  <c r="QQ86" i="1"/>
  <c r="QQ85" i="1"/>
  <c r="QQ84" i="1"/>
  <c r="QQ83" i="1"/>
  <c r="QQ82" i="1"/>
  <c r="QQ81" i="1"/>
  <c r="QQ80" i="1"/>
  <c r="QQ79" i="1"/>
  <c r="QQ78" i="1"/>
  <c r="QQ77" i="1"/>
  <c r="QQ76" i="1"/>
  <c r="QQ75" i="1"/>
  <c r="QQ74" i="1"/>
  <c r="QO91" i="1"/>
  <c r="QO90" i="1"/>
  <c r="QO89" i="1"/>
  <c r="QO88" i="1"/>
  <c r="QO87" i="1"/>
  <c r="QO86" i="1"/>
  <c r="QO85" i="1"/>
  <c r="QO84" i="1"/>
  <c r="QO83" i="1"/>
  <c r="QO82" i="1"/>
  <c r="QO81" i="1"/>
  <c r="QO80" i="1"/>
  <c r="QO79" i="1"/>
  <c r="QO78" i="1"/>
  <c r="QO77" i="1"/>
  <c r="QO76" i="1"/>
  <c r="QO75" i="1"/>
  <c r="QO74" i="1"/>
  <c r="QM91" i="1"/>
  <c r="QM90" i="1"/>
  <c r="QM89" i="1"/>
  <c r="QM88" i="1"/>
  <c r="QM87" i="1"/>
  <c r="QM86" i="1"/>
  <c r="QM85" i="1"/>
  <c r="QM84" i="1"/>
  <c r="QM83" i="1"/>
  <c r="QM82" i="1"/>
  <c r="QM81" i="1"/>
  <c r="QM80" i="1"/>
  <c r="QM79" i="1"/>
  <c r="QM78" i="1"/>
  <c r="QM77" i="1"/>
  <c r="QM76" i="1"/>
  <c r="QM75" i="1"/>
  <c r="QM74" i="1"/>
  <c r="QK91" i="1"/>
  <c r="QK90" i="1"/>
  <c r="QK89" i="1"/>
  <c r="QK88" i="1"/>
  <c r="QK87" i="1"/>
  <c r="QK86" i="1"/>
  <c r="QK85" i="1"/>
  <c r="QK84" i="1"/>
  <c r="QK83" i="1"/>
  <c r="QK82" i="1"/>
  <c r="QK81" i="1"/>
  <c r="QK80" i="1"/>
  <c r="QK79" i="1"/>
  <c r="QK78" i="1"/>
  <c r="QK77" i="1"/>
  <c r="QK76" i="1"/>
  <c r="QK75" i="1"/>
  <c r="QK74" i="1"/>
  <c r="QI91" i="1"/>
  <c r="QI90" i="1"/>
  <c r="QI89" i="1"/>
  <c r="QI88" i="1"/>
  <c r="QI87" i="1"/>
  <c r="QI86" i="1"/>
  <c r="QI85" i="1"/>
  <c r="QI84" i="1"/>
  <c r="QI83" i="1"/>
  <c r="QI82" i="1"/>
  <c r="QI81" i="1"/>
  <c r="QI80" i="1"/>
  <c r="QI79" i="1"/>
  <c r="QI78" i="1"/>
  <c r="QI77" i="1"/>
  <c r="QI76" i="1"/>
  <c r="QI75" i="1"/>
  <c r="QI74" i="1"/>
  <c r="QG91" i="1"/>
  <c r="QG90" i="1"/>
  <c r="QG89" i="1"/>
  <c r="QG88" i="1"/>
  <c r="QG87" i="1"/>
  <c r="QG86" i="1"/>
  <c r="QG85" i="1"/>
  <c r="QG84" i="1"/>
  <c r="QG83" i="1"/>
  <c r="QG82" i="1"/>
  <c r="QG81" i="1"/>
  <c r="QG80" i="1"/>
  <c r="QG79" i="1"/>
  <c r="QG78" i="1"/>
  <c r="QG77" i="1"/>
  <c r="QG76" i="1"/>
  <c r="QG75" i="1"/>
  <c r="QG74" i="1"/>
  <c r="QE91" i="1"/>
  <c r="QE90" i="1"/>
  <c r="QE89" i="1"/>
  <c r="QE88" i="1"/>
  <c r="QE87" i="1"/>
  <c r="QE86" i="1"/>
  <c r="QE85" i="1"/>
  <c r="QE84" i="1"/>
  <c r="QE83" i="1"/>
  <c r="QE82" i="1"/>
  <c r="QE81" i="1"/>
  <c r="QE80" i="1"/>
  <c r="QE79" i="1"/>
  <c r="QE78" i="1"/>
  <c r="QE77" i="1"/>
  <c r="QE76" i="1"/>
  <c r="QE75" i="1"/>
  <c r="QE74" i="1"/>
  <c r="QC91" i="1"/>
  <c r="QC90" i="1"/>
  <c r="QC89" i="1"/>
  <c r="QC88" i="1"/>
  <c r="QC87" i="1"/>
  <c r="QC86" i="1"/>
  <c r="QC85" i="1"/>
  <c r="QC84" i="1"/>
  <c r="QC83" i="1"/>
  <c r="QC82" i="1"/>
  <c r="QC81" i="1"/>
  <c r="QC80" i="1"/>
  <c r="QC79" i="1"/>
  <c r="QC78" i="1"/>
  <c r="QC77" i="1"/>
  <c r="QC76" i="1"/>
  <c r="QC75" i="1"/>
  <c r="QC74" i="1"/>
  <c r="QA91" i="1"/>
  <c r="QA90" i="1"/>
  <c r="QA89" i="1"/>
  <c r="QA88" i="1"/>
  <c r="QA87" i="1"/>
  <c r="QA86" i="1"/>
  <c r="QA85" i="1"/>
  <c r="QA84" i="1"/>
  <c r="QA83" i="1"/>
  <c r="QA82" i="1"/>
  <c r="QA81" i="1"/>
  <c r="QA80" i="1"/>
  <c r="QA79" i="1"/>
  <c r="QA78" i="1"/>
  <c r="QA77" i="1"/>
  <c r="QA76" i="1"/>
  <c r="QA75" i="1"/>
  <c r="QA74" i="1"/>
  <c r="PY91" i="1"/>
  <c r="PY90" i="1"/>
  <c r="PY89" i="1"/>
  <c r="PY88" i="1"/>
  <c r="PY87" i="1"/>
  <c r="PY86" i="1"/>
  <c r="PY85" i="1"/>
  <c r="PY84" i="1"/>
  <c r="PY83" i="1"/>
  <c r="PY82" i="1"/>
  <c r="PY81" i="1"/>
  <c r="PY80" i="1"/>
  <c r="PY79" i="1"/>
  <c r="PY78" i="1"/>
  <c r="PY77" i="1"/>
  <c r="PY76" i="1"/>
  <c r="PY75" i="1"/>
  <c r="PY74" i="1"/>
  <c r="PW91" i="1"/>
  <c r="PW90" i="1"/>
  <c r="PW89" i="1"/>
  <c r="PW88" i="1"/>
  <c r="PW87" i="1"/>
  <c r="PW86" i="1"/>
  <c r="PW85" i="1"/>
  <c r="PW84" i="1"/>
  <c r="PW83" i="1"/>
  <c r="PW82" i="1"/>
  <c r="PW81" i="1"/>
  <c r="PW80" i="1"/>
  <c r="PW79" i="1"/>
  <c r="PW78" i="1"/>
  <c r="PW77" i="1"/>
  <c r="PW76" i="1"/>
  <c r="PW75" i="1"/>
  <c r="PW74" i="1"/>
  <c r="PU91" i="1"/>
  <c r="PU90" i="1"/>
  <c r="PU89" i="1"/>
  <c r="PU88" i="1"/>
  <c r="PU87" i="1"/>
  <c r="PU86" i="1"/>
  <c r="PU85" i="1"/>
  <c r="PU84" i="1"/>
  <c r="PU83" i="1"/>
  <c r="PU82" i="1"/>
  <c r="PU81" i="1"/>
  <c r="PU80" i="1"/>
  <c r="PU79" i="1"/>
  <c r="PU78" i="1"/>
  <c r="PU77" i="1"/>
  <c r="PU76" i="1"/>
  <c r="PU75" i="1"/>
  <c r="PU74" i="1"/>
  <c r="PS91" i="1"/>
  <c r="PS90" i="1"/>
  <c r="PS89" i="1"/>
  <c r="PS88" i="1"/>
  <c r="PS87" i="1"/>
  <c r="PS86" i="1"/>
  <c r="PS85" i="1"/>
  <c r="PS84" i="1"/>
  <c r="PS83" i="1"/>
  <c r="PS82" i="1"/>
  <c r="PS81" i="1"/>
  <c r="PS80" i="1"/>
  <c r="PS79" i="1"/>
  <c r="PS78" i="1"/>
  <c r="PS77" i="1"/>
  <c r="PS76" i="1"/>
  <c r="PS75" i="1"/>
  <c r="PS74" i="1"/>
  <c r="PQ91" i="1"/>
  <c r="PQ90" i="1"/>
  <c r="PQ89" i="1"/>
  <c r="PQ88" i="1"/>
  <c r="PQ87" i="1"/>
  <c r="PQ86" i="1"/>
  <c r="PQ85" i="1"/>
  <c r="PQ84" i="1"/>
  <c r="PQ83" i="1"/>
  <c r="PQ82" i="1"/>
  <c r="PQ81" i="1"/>
  <c r="PQ80" i="1"/>
  <c r="PQ79" i="1"/>
  <c r="PQ78" i="1"/>
  <c r="PQ77" i="1"/>
  <c r="PQ76" i="1"/>
  <c r="PQ75" i="1"/>
  <c r="PQ74" i="1"/>
  <c r="PO91" i="1"/>
  <c r="PO90" i="1"/>
  <c r="PO89" i="1"/>
  <c r="PO88" i="1"/>
  <c r="PO87" i="1"/>
  <c r="PO86" i="1"/>
  <c r="PO85" i="1"/>
  <c r="PO84" i="1"/>
  <c r="PO83" i="1"/>
  <c r="PO82" i="1"/>
  <c r="PO81" i="1"/>
  <c r="PO80" i="1"/>
  <c r="PO79" i="1"/>
  <c r="PO78" i="1"/>
  <c r="PO77" i="1"/>
  <c r="PO76" i="1"/>
  <c r="PO75" i="1"/>
  <c r="PO74" i="1"/>
  <c r="PM91" i="1"/>
  <c r="PM90" i="1"/>
  <c r="PM89" i="1"/>
  <c r="PM88" i="1"/>
  <c r="PM87" i="1"/>
  <c r="PM86" i="1"/>
  <c r="PM85" i="1"/>
  <c r="PM84" i="1"/>
  <c r="PM83" i="1"/>
  <c r="PM82" i="1"/>
  <c r="PM81" i="1"/>
  <c r="PM80" i="1"/>
  <c r="PM79" i="1"/>
  <c r="PM78" i="1"/>
  <c r="PM77" i="1"/>
  <c r="PM76" i="1"/>
  <c r="PM75" i="1"/>
  <c r="PM74" i="1"/>
  <c r="PK91" i="1"/>
  <c r="PK90" i="1"/>
  <c r="PK89" i="1"/>
  <c r="PK88" i="1"/>
  <c r="PK87" i="1"/>
  <c r="PK86" i="1"/>
  <c r="PK85" i="1"/>
  <c r="PK84" i="1"/>
  <c r="PK83" i="1"/>
  <c r="PK82" i="1"/>
  <c r="PK81" i="1"/>
  <c r="PK80" i="1"/>
  <c r="PK79" i="1"/>
  <c r="PK78" i="1"/>
  <c r="PK77" i="1"/>
  <c r="PK76" i="1"/>
  <c r="PK75" i="1"/>
  <c r="PK74" i="1"/>
  <c r="PI91" i="1"/>
  <c r="PI90" i="1"/>
  <c r="PI89" i="1"/>
  <c r="PI88" i="1"/>
  <c r="PI87" i="1"/>
  <c r="PI86" i="1"/>
  <c r="PI85" i="1"/>
  <c r="PI84" i="1"/>
  <c r="PI83" i="1"/>
  <c r="PI82" i="1"/>
  <c r="PI81" i="1"/>
  <c r="PI80" i="1"/>
  <c r="PI79" i="1"/>
  <c r="PI78" i="1"/>
  <c r="PI77" i="1"/>
  <c r="PI76" i="1"/>
  <c r="PI75" i="1"/>
  <c r="PI74" i="1"/>
  <c r="PG91" i="1"/>
  <c r="PG90" i="1"/>
  <c r="PG89" i="1"/>
  <c r="PG88" i="1"/>
  <c r="PG87" i="1"/>
  <c r="PG86" i="1"/>
  <c r="PG85" i="1"/>
  <c r="PG84" i="1"/>
  <c r="PG83" i="1"/>
  <c r="PG82" i="1"/>
  <c r="PG81" i="1"/>
  <c r="PG80" i="1"/>
  <c r="PG79" i="1"/>
  <c r="PG78" i="1"/>
  <c r="PG77" i="1"/>
  <c r="PG76" i="1"/>
  <c r="PG75" i="1"/>
  <c r="PG74" i="1"/>
  <c r="PE91" i="1"/>
  <c r="PE90" i="1"/>
  <c r="PE89" i="1"/>
  <c r="PE88" i="1"/>
  <c r="PE87" i="1"/>
  <c r="PE86" i="1"/>
  <c r="PE85" i="1"/>
  <c r="PE84" i="1"/>
  <c r="PE83" i="1"/>
  <c r="PE82" i="1"/>
  <c r="PE81" i="1"/>
  <c r="PE80" i="1"/>
  <c r="PE79" i="1"/>
  <c r="PE78" i="1"/>
  <c r="PE77" i="1"/>
  <c r="PE76" i="1"/>
  <c r="PE75" i="1"/>
  <c r="PE74" i="1"/>
  <c r="PC91" i="1"/>
  <c r="PC90" i="1"/>
  <c r="PC89" i="1"/>
  <c r="PC88" i="1"/>
  <c r="PC87" i="1"/>
  <c r="PC86" i="1"/>
  <c r="PC85" i="1"/>
  <c r="PC84" i="1"/>
  <c r="PC83" i="1"/>
  <c r="PC82" i="1"/>
  <c r="PC81" i="1"/>
  <c r="PC80" i="1"/>
  <c r="PC79" i="1"/>
  <c r="PC78" i="1"/>
  <c r="PC77" i="1"/>
  <c r="PC76" i="1"/>
  <c r="PC75" i="1"/>
  <c r="PC74" i="1"/>
  <c r="PA91" i="1"/>
  <c r="PA90" i="1"/>
  <c r="PA89" i="1"/>
  <c r="PA88" i="1"/>
  <c r="PA87" i="1"/>
  <c r="PA86" i="1"/>
  <c r="PA85" i="1"/>
  <c r="PA84" i="1"/>
  <c r="PA83" i="1"/>
  <c r="PA82" i="1"/>
  <c r="PA81" i="1"/>
  <c r="PA80" i="1"/>
  <c r="PA79" i="1"/>
  <c r="PA78" i="1"/>
  <c r="PA77" i="1"/>
  <c r="PA76" i="1"/>
  <c r="PA75" i="1"/>
  <c r="PA74" i="1"/>
  <c r="OY91" i="1"/>
  <c r="OY90" i="1"/>
  <c r="OY89" i="1"/>
  <c r="OY88" i="1"/>
  <c r="OY87" i="1"/>
  <c r="OY86" i="1"/>
  <c r="OY85" i="1"/>
  <c r="OY84" i="1"/>
  <c r="OY83" i="1"/>
  <c r="OY82" i="1"/>
  <c r="OY81" i="1"/>
  <c r="OY80" i="1"/>
  <c r="OY79" i="1"/>
  <c r="OY78" i="1"/>
  <c r="OY77" i="1"/>
  <c r="OY76" i="1"/>
  <c r="OY75" i="1"/>
  <c r="OY74" i="1"/>
  <c r="OW91" i="1"/>
  <c r="OW90" i="1"/>
  <c r="OW89" i="1"/>
  <c r="OW88" i="1"/>
  <c r="OW87" i="1"/>
  <c r="OW86" i="1"/>
  <c r="OW85" i="1"/>
  <c r="OW84" i="1"/>
  <c r="OW83" i="1"/>
  <c r="OW82" i="1"/>
  <c r="OW81" i="1"/>
  <c r="OW80" i="1"/>
  <c r="OW79" i="1"/>
  <c r="OW78" i="1"/>
  <c r="OW77" i="1"/>
  <c r="OW76" i="1"/>
  <c r="OW75" i="1"/>
  <c r="OW74" i="1"/>
  <c r="OU91" i="1"/>
  <c r="OU90" i="1"/>
  <c r="OU89" i="1"/>
  <c r="OU88" i="1"/>
  <c r="OU87" i="1"/>
  <c r="OU86" i="1"/>
  <c r="OU85" i="1"/>
  <c r="OU84" i="1"/>
  <c r="OU83" i="1"/>
  <c r="OU82" i="1"/>
  <c r="OU81" i="1"/>
  <c r="OU80" i="1"/>
  <c r="OU79" i="1"/>
  <c r="OU78" i="1"/>
  <c r="OU77" i="1"/>
  <c r="OU76" i="1"/>
  <c r="OU75" i="1"/>
  <c r="OU74" i="1"/>
  <c r="OS91" i="1"/>
  <c r="OS90" i="1"/>
  <c r="OS89" i="1"/>
  <c r="OS88" i="1"/>
  <c r="OS87" i="1"/>
  <c r="OS86" i="1"/>
  <c r="OS85" i="1"/>
  <c r="OS84" i="1"/>
  <c r="OS83" i="1"/>
  <c r="OS82" i="1"/>
  <c r="OS81" i="1"/>
  <c r="OS80" i="1"/>
  <c r="OS79" i="1"/>
  <c r="OS78" i="1"/>
  <c r="OS77" i="1"/>
  <c r="OS76" i="1"/>
  <c r="OS75" i="1"/>
  <c r="OS74" i="1"/>
  <c r="OQ91" i="1"/>
  <c r="OQ90" i="1"/>
  <c r="OQ89" i="1"/>
  <c r="OQ88" i="1"/>
  <c r="OQ87" i="1"/>
  <c r="OQ86" i="1"/>
  <c r="OQ85" i="1"/>
  <c r="OQ84" i="1"/>
  <c r="OQ83" i="1"/>
  <c r="OQ82" i="1"/>
  <c r="OQ81" i="1"/>
  <c r="OQ80" i="1"/>
  <c r="OQ79" i="1"/>
  <c r="OQ78" i="1"/>
  <c r="OQ77" i="1"/>
  <c r="OQ76" i="1"/>
  <c r="OQ75" i="1"/>
  <c r="OQ74" i="1"/>
  <c r="OO91" i="1"/>
  <c r="OO90" i="1"/>
  <c r="OO89" i="1"/>
  <c r="OO88" i="1"/>
  <c r="OO87" i="1"/>
  <c r="OO86" i="1"/>
  <c r="OO85" i="1"/>
  <c r="OO84" i="1"/>
  <c r="OO83" i="1"/>
  <c r="OO82" i="1"/>
  <c r="OO81" i="1"/>
  <c r="OO80" i="1"/>
  <c r="OO79" i="1"/>
  <c r="OO78" i="1"/>
  <c r="OO77" i="1"/>
  <c r="OO76" i="1"/>
  <c r="OO75" i="1"/>
  <c r="OO74" i="1"/>
  <c r="OM91" i="1"/>
  <c r="OM90" i="1"/>
  <c r="OM89" i="1"/>
  <c r="OM88" i="1"/>
  <c r="OM87" i="1"/>
  <c r="OM86" i="1"/>
  <c r="OM85" i="1"/>
  <c r="OM84" i="1"/>
  <c r="OM83" i="1"/>
  <c r="OM82" i="1"/>
  <c r="OM81" i="1"/>
  <c r="OM80" i="1"/>
  <c r="OM79" i="1"/>
  <c r="OM78" i="1"/>
  <c r="OM77" i="1"/>
  <c r="OM76" i="1"/>
  <c r="OM75" i="1"/>
  <c r="OM74" i="1"/>
  <c r="OK91" i="1"/>
  <c r="OK90" i="1"/>
  <c r="OK89" i="1"/>
  <c r="OK88" i="1"/>
  <c r="OK87" i="1"/>
  <c r="OK86" i="1"/>
  <c r="OK85" i="1"/>
  <c r="OK84" i="1"/>
  <c r="OK83" i="1"/>
  <c r="OK82" i="1"/>
  <c r="OK81" i="1"/>
  <c r="OK80" i="1"/>
  <c r="OK79" i="1"/>
  <c r="OK78" i="1"/>
  <c r="OK77" i="1"/>
  <c r="OK76" i="1"/>
  <c r="OK75" i="1"/>
  <c r="OK74" i="1"/>
  <c r="OI91" i="1"/>
  <c r="OI90" i="1"/>
  <c r="OI89" i="1"/>
  <c r="OI88" i="1"/>
  <c r="OI87" i="1"/>
  <c r="OI86" i="1"/>
  <c r="OI85" i="1"/>
  <c r="OI84" i="1"/>
  <c r="OI83" i="1"/>
  <c r="OI82" i="1"/>
  <c r="OI81" i="1"/>
  <c r="OI80" i="1"/>
  <c r="OI79" i="1"/>
  <c r="OI78" i="1"/>
  <c r="OI77" i="1"/>
  <c r="OI76" i="1"/>
  <c r="OI75" i="1"/>
  <c r="OI74" i="1"/>
  <c r="OG91" i="1"/>
  <c r="OG90" i="1"/>
  <c r="OG89" i="1"/>
  <c r="OG88" i="1"/>
  <c r="OG87" i="1"/>
  <c r="OG86" i="1"/>
  <c r="OG85" i="1"/>
  <c r="OG84" i="1"/>
  <c r="OG83" i="1"/>
  <c r="OG82" i="1"/>
  <c r="OG81" i="1"/>
  <c r="OG80" i="1"/>
  <c r="OG79" i="1"/>
  <c r="OG78" i="1"/>
  <c r="OG77" i="1"/>
  <c r="OG76" i="1"/>
  <c r="OG75" i="1"/>
  <c r="OG74" i="1"/>
  <c r="OE91" i="1"/>
  <c r="OE90" i="1"/>
  <c r="OE89" i="1"/>
  <c r="OE88" i="1"/>
  <c r="OE87" i="1"/>
  <c r="OE86" i="1"/>
  <c r="OE85" i="1"/>
  <c r="OE84" i="1"/>
  <c r="OE83" i="1"/>
  <c r="OE82" i="1"/>
  <c r="OE81" i="1"/>
  <c r="OE80" i="1"/>
  <c r="OE79" i="1"/>
  <c r="OE78" i="1"/>
  <c r="OE77" i="1"/>
  <c r="OE76" i="1"/>
  <c r="OE75" i="1"/>
  <c r="OE74" i="1"/>
  <c r="OC91" i="1"/>
  <c r="OC90" i="1"/>
  <c r="OC89" i="1"/>
  <c r="OC88" i="1"/>
  <c r="OC87" i="1"/>
  <c r="OC86" i="1"/>
  <c r="OC85" i="1"/>
  <c r="OC84" i="1"/>
  <c r="OC83" i="1"/>
  <c r="OC82" i="1"/>
  <c r="OC81" i="1"/>
  <c r="OC80" i="1"/>
  <c r="OC79" i="1"/>
  <c r="OC78" i="1"/>
  <c r="OC77" i="1"/>
  <c r="OC76" i="1"/>
  <c r="OC75" i="1"/>
  <c r="OC74" i="1"/>
  <c r="OA91" i="1"/>
  <c r="OA90" i="1"/>
  <c r="OA89" i="1"/>
  <c r="OA88" i="1"/>
  <c r="OA87" i="1"/>
  <c r="OA86" i="1"/>
  <c r="OA85" i="1"/>
  <c r="OA84" i="1"/>
  <c r="OA83" i="1"/>
  <c r="OA82" i="1"/>
  <c r="OA81" i="1"/>
  <c r="OA80" i="1"/>
  <c r="OA79" i="1"/>
  <c r="OA78" i="1"/>
  <c r="OA77" i="1"/>
  <c r="OA76" i="1"/>
  <c r="OA75" i="1"/>
  <c r="OA74" i="1"/>
  <c r="NY91" i="1"/>
  <c r="NY90" i="1"/>
  <c r="NY89" i="1"/>
  <c r="NY88" i="1"/>
  <c r="NY87" i="1"/>
  <c r="NY86" i="1"/>
  <c r="NY85" i="1"/>
  <c r="NY84" i="1"/>
  <c r="NY83" i="1"/>
  <c r="NY82" i="1"/>
  <c r="NY81" i="1"/>
  <c r="NY80" i="1"/>
  <c r="NY79" i="1"/>
  <c r="NY78" i="1"/>
  <c r="NY77" i="1"/>
  <c r="NY76" i="1"/>
  <c r="NY75" i="1"/>
  <c r="NY74" i="1"/>
  <c r="NW91" i="1"/>
  <c r="NW90" i="1"/>
  <c r="NW89" i="1"/>
  <c r="NW88" i="1"/>
  <c r="NW87" i="1"/>
  <c r="NW86" i="1"/>
  <c r="NW85" i="1"/>
  <c r="NW84" i="1"/>
  <c r="NW83" i="1"/>
  <c r="NW82" i="1"/>
  <c r="NW81" i="1"/>
  <c r="NW80" i="1"/>
  <c r="NW79" i="1"/>
  <c r="NW78" i="1"/>
  <c r="NW77" i="1"/>
  <c r="NW76" i="1"/>
  <c r="NW75" i="1"/>
  <c r="NW74" i="1"/>
  <c r="NU91" i="1"/>
  <c r="NU90" i="1"/>
  <c r="NU89" i="1"/>
  <c r="NU88" i="1"/>
  <c r="NU87" i="1"/>
  <c r="NU86" i="1"/>
  <c r="NU85" i="1"/>
  <c r="NU84" i="1"/>
  <c r="NU83" i="1"/>
  <c r="NU82" i="1"/>
  <c r="NU81" i="1"/>
  <c r="NU80" i="1"/>
  <c r="NU79" i="1"/>
  <c r="NU78" i="1"/>
  <c r="NU77" i="1"/>
  <c r="NU76" i="1"/>
  <c r="NU75" i="1"/>
  <c r="NU74" i="1"/>
  <c r="NS91" i="1"/>
  <c r="NS90" i="1"/>
  <c r="NS89" i="1"/>
  <c r="NS88" i="1"/>
  <c r="NS87" i="1"/>
  <c r="NS86" i="1"/>
  <c r="NS85" i="1"/>
  <c r="NS84" i="1"/>
  <c r="NS83" i="1"/>
  <c r="NS82" i="1"/>
  <c r="NS81" i="1"/>
  <c r="NS80" i="1"/>
  <c r="NS79" i="1"/>
  <c r="NS78" i="1"/>
  <c r="NS77" i="1"/>
  <c r="NS76" i="1"/>
  <c r="NS75" i="1"/>
  <c r="NS74" i="1"/>
  <c r="NQ91" i="1"/>
  <c r="NQ90" i="1"/>
  <c r="NQ89" i="1"/>
  <c r="NQ88" i="1"/>
  <c r="NQ87" i="1"/>
  <c r="NQ86" i="1"/>
  <c r="NQ85" i="1"/>
  <c r="NQ84" i="1"/>
  <c r="NQ83" i="1"/>
  <c r="NQ82" i="1"/>
  <c r="NQ81" i="1"/>
  <c r="NQ80" i="1"/>
  <c r="NQ79" i="1"/>
  <c r="NQ78" i="1"/>
  <c r="NQ77" i="1"/>
  <c r="NQ76" i="1"/>
  <c r="NQ75" i="1"/>
  <c r="NQ74" i="1"/>
  <c r="NO91" i="1"/>
  <c r="NO90" i="1"/>
  <c r="NO89" i="1"/>
  <c r="NO88" i="1"/>
  <c r="NO87" i="1"/>
  <c r="NO86" i="1"/>
  <c r="NO85" i="1"/>
  <c r="NO84" i="1"/>
  <c r="NO83" i="1"/>
  <c r="NO82" i="1"/>
  <c r="NO81" i="1"/>
  <c r="NO80" i="1"/>
  <c r="NO79" i="1"/>
  <c r="NO78" i="1"/>
  <c r="NO77" i="1"/>
  <c r="NO76" i="1"/>
  <c r="NO75" i="1"/>
  <c r="NO74" i="1"/>
  <c r="NM91" i="1"/>
  <c r="NM90" i="1"/>
  <c r="NM89" i="1"/>
  <c r="NM88" i="1"/>
  <c r="NM87" i="1"/>
  <c r="NM86" i="1"/>
  <c r="NM85" i="1"/>
  <c r="NM84" i="1"/>
  <c r="NM83" i="1"/>
  <c r="NM82" i="1"/>
  <c r="NM81" i="1"/>
  <c r="NM80" i="1"/>
  <c r="NM79" i="1"/>
  <c r="NM78" i="1"/>
  <c r="NM77" i="1"/>
  <c r="NM76" i="1"/>
  <c r="NM75" i="1"/>
  <c r="NM74" i="1"/>
  <c r="NK91" i="1"/>
  <c r="NK90" i="1"/>
  <c r="NK89" i="1"/>
  <c r="NK88" i="1"/>
  <c r="NK87" i="1"/>
  <c r="NK86" i="1"/>
  <c r="NK85" i="1"/>
  <c r="NK84" i="1"/>
  <c r="NK83" i="1"/>
  <c r="NK82" i="1"/>
  <c r="NK81" i="1"/>
  <c r="NK80" i="1"/>
  <c r="NK79" i="1"/>
  <c r="NK78" i="1"/>
  <c r="NK77" i="1"/>
  <c r="NK76" i="1"/>
  <c r="NK75" i="1"/>
  <c r="NK74" i="1"/>
  <c r="NI91" i="1"/>
  <c r="NI90" i="1"/>
  <c r="NI89" i="1"/>
  <c r="NI88" i="1"/>
  <c r="NI87" i="1"/>
  <c r="NI86" i="1"/>
  <c r="NI85" i="1"/>
  <c r="NI84" i="1"/>
  <c r="NI83" i="1"/>
  <c r="NI82" i="1"/>
  <c r="NI81" i="1"/>
  <c r="NI80" i="1"/>
  <c r="NI79" i="1"/>
  <c r="NI78" i="1"/>
  <c r="NI77" i="1"/>
  <c r="NI76" i="1"/>
  <c r="NI75" i="1"/>
  <c r="NI74" i="1"/>
  <c r="NG91" i="1"/>
  <c r="NG90" i="1"/>
  <c r="NG89" i="1"/>
  <c r="NG88" i="1"/>
  <c r="NG87" i="1"/>
  <c r="NG86" i="1"/>
  <c r="NG85" i="1"/>
  <c r="NG84" i="1"/>
  <c r="NG83" i="1"/>
  <c r="NG82" i="1"/>
  <c r="NG81" i="1"/>
  <c r="NG80" i="1"/>
  <c r="NG79" i="1"/>
  <c r="NG78" i="1"/>
  <c r="NG77" i="1"/>
  <c r="NG76" i="1"/>
  <c r="NG75" i="1"/>
  <c r="NG74" i="1"/>
  <c r="NE91" i="1"/>
  <c r="NE90" i="1"/>
  <c r="NE89" i="1"/>
  <c r="NE88" i="1"/>
  <c r="NE87" i="1"/>
  <c r="NE86" i="1"/>
  <c r="NE85" i="1"/>
  <c r="NE84" i="1"/>
  <c r="NE83" i="1"/>
  <c r="NE82" i="1"/>
  <c r="NE81" i="1"/>
  <c r="NE80" i="1"/>
  <c r="NE79" i="1"/>
  <c r="NE78" i="1"/>
  <c r="NE77" i="1"/>
  <c r="NE76" i="1"/>
  <c r="NE75" i="1"/>
  <c r="NE74" i="1"/>
  <c r="NC91" i="1"/>
  <c r="NC90" i="1"/>
  <c r="NC89" i="1"/>
  <c r="NC88" i="1"/>
  <c r="NC87" i="1"/>
  <c r="NC86" i="1"/>
  <c r="NC85" i="1"/>
  <c r="NC84" i="1"/>
  <c r="NC83" i="1"/>
  <c r="NC82" i="1"/>
  <c r="NC81" i="1"/>
  <c r="NC80" i="1"/>
  <c r="NC79" i="1"/>
  <c r="NC78" i="1"/>
  <c r="NC77" i="1"/>
  <c r="NC76" i="1"/>
  <c r="NC75" i="1"/>
  <c r="NC74" i="1"/>
  <c r="NA91" i="1"/>
  <c r="NA90" i="1"/>
  <c r="NA89" i="1"/>
  <c r="NA88" i="1"/>
  <c r="NA87" i="1"/>
  <c r="NA86" i="1"/>
  <c r="NA85" i="1"/>
  <c r="NA84" i="1"/>
  <c r="NA83" i="1"/>
  <c r="NA82" i="1"/>
  <c r="NA81" i="1"/>
  <c r="NA80" i="1"/>
  <c r="NA79" i="1"/>
  <c r="NA78" i="1"/>
  <c r="NA77" i="1"/>
  <c r="NA76" i="1"/>
  <c r="NA75" i="1"/>
  <c r="NA74" i="1"/>
  <c r="MY91" i="1"/>
  <c r="MY90" i="1"/>
  <c r="MY89" i="1"/>
  <c r="MY88" i="1"/>
  <c r="MY87" i="1"/>
  <c r="MY86" i="1"/>
  <c r="MY85" i="1"/>
  <c r="MY84" i="1"/>
  <c r="MY83" i="1"/>
  <c r="MY82" i="1"/>
  <c r="MY81" i="1"/>
  <c r="MY80" i="1"/>
  <c r="MY79" i="1"/>
  <c r="MY78" i="1"/>
  <c r="MY77" i="1"/>
  <c r="MY76" i="1"/>
  <c r="MY75" i="1"/>
  <c r="MY74" i="1"/>
  <c r="MW91" i="1"/>
  <c r="MW90" i="1"/>
  <c r="MW89" i="1"/>
  <c r="MW88" i="1"/>
  <c r="MW87" i="1"/>
  <c r="MW86" i="1"/>
  <c r="MW85" i="1"/>
  <c r="MW84" i="1"/>
  <c r="MW83" i="1"/>
  <c r="MW82" i="1"/>
  <c r="MW81" i="1"/>
  <c r="MW80" i="1"/>
  <c r="MW79" i="1"/>
  <c r="MW78" i="1"/>
  <c r="MW77" i="1"/>
  <c r="MW76" i="1"/>
  <c r="MW75" i="1"/>
  <c r="MW74" i="1"/>
  <c r="MU91" i="1"/>
  <c r="MU90" i="1"/>
  <c r="MU89" i="1"/>
  <c r="MU88" i="1"/>
  <c r="MU87" i="1"/>
  <c r="MU86" i="1"/>
  <c r="MU85" i="1"/>
  <c r="MU84" i="1"/>
  <c r="MU83" i="1"/>
  <c r="MU82" i="1"/>
  <c r="MU81" i="1"/>
  <c r="MU80" i="1"/>
  <c r="MU79" i="1"/>
  <c r="MU78" i="1"/>
  <c r="MU77" i="1"/>
  <c r="MU76" i="1"/>
  <c r="MU75" i="1"/>
  <c r="MU74" i="1"/>
  <c r="MS91" i="1"/>
  <c r="MS90" i="1"/>
  <c r="MS89" i="1"/>
  <c r="MS88" i="1"/>
  <c r="MS87" i="1"/>
  <c r="MS86" i="1"/>
  <c r="MS85" i="1"/>
  <c r="MS84" i="1"/>
  <c r="MS83" i="1"/>
  <c r="MS82" i="1"/>
  <c r="MS81" i="1"/>
  <c r="MS80" i="1"/>
  <c r="MS79" i="1"/>
  <c r="MS78" i="1"/>
  <c r="MS77" i="1"/>
  <c r="MS76" i="1"/>
  <c r="MS75" i="1"/>
  <c r="MS74" i="1"/>
  <c r="MQ91" i="1"/>
  <c r="MQ90" i="1"/>
  <c r="MQ89" i="1"/>
  <c r="MQ88" i="1"/>
  <c r="MQ87" i="1"/>
  <c r="MQ86" i="1"/>
  <c r="MQ85" i="1"/>
  <c r="MQ84" i="1"/>
  <c r="MQ83" i="1"/>
  <c r="MQ82" i="1"/>
  <c r="MQ81" i="1"/>
  <c r="MQ80" i="1"/>
  <c r="MQ79" i="1"/>
  <c r="MQ78" i="1"/>
  <c r="MQ77" i="1"/>
  <c r="MQ76" i="1"/>
  <c r="MQ75" i="1"/>
  <c r="MQ74" i="1"/>
  <c r="MO91" i="1"/>
  <c r="MO90" i="1"/>
  <c r="MO89" i="1"/>
  <c r="MO88" i="1"/>
  <c r="MO87" i="1"/>
  <c r="MO86" i="1"/>
  <c r="MO85" i="1"/>
  <c r="MO84" i="1"/>
  <c r="MO83" i="1"/>
  <c r="MO82" i="1"/>
  <c r="MO81" i="1"/>
  <c r="MO80" i="1"/>
  <c r="MO79" i="1"/>
  <c r="MO78" i="1"/>
  <c r="MO77" i="1"/>
  <c r="MO76" i="1"/>
  <c r="MO75" i="1"/>
  <c r="MO74" i="1"/>
  <c r="MM91" i="1"/>
  <c r="MM90" i="1"/>
  <c r="MM89" i="1"/>
  <c r="MM88" i="1"/>
  <c r="MM87" i="1"/>
  <c r="MM86" i="1"/>
  <c r="MM85" i="1"/>
  <c r="MM84" i="1"/>
  <c r="MM83" i="1"/>
  <c r="MM82" i="1"/>
  <c r="MM81" i="1"/>
  <c r="MM80" i="1"/>
  <c r="MM79" i="1"/>
  <c r="MM78" i="1"/>
  <c r="MM77" i="1"/>
  <c r="MM76" i="1"/>
  <c r="MM75" i="1"/>
  <c r="MM74" i="1"/>
  <c r="MK91" i="1"/>
  <c r="MK90" i="1"/>
  <c r="MK89" i="1"/>
  <c r="MK88" i="1"/>
  <c r="MK87" i="1"/>
  <c r="MK86" i="1"/>
  <c r="MK85" i="1"/>
  <c r="MK84" i="1"/>
  <c r="MK83" i="1"/>
  <c r="MK82" i="1"/>
  <c r="MK81" i="1"/>
  <c r="MK80" i="1"/>
  <c r="MK79" i="1"/>
  <c r="MK78" i="1"/>
  <c r="MK77" i="1"/>
  <c r="MK76" i="1"/>
  <c r="MK75" i="1"/>
  <c r="MK74" i="1"/>
  <c r="MI91" i="1"/>
  <c r="MI90" i="1"/>
  <c r="MI89" i="1"/>
  <c r="MI88" i="1"/>
  <c r="MI87" i="1"/>
  <c r="MI86" i="1"/>
  <c r="MI85" i="1"/>
  <c r="MI84" i="1"/>
  <c r="MI83" i="1"/>
  <c r="MI82" i="1"/>
  <c r="MI81" i="1"/>
  <c r="MI80" i="1"/>
  <c r="MI79" i="1"/>
  <c r="MI78" i="1"/>
  <c r="MI77" i="1"/>
  <c r="MI76" i="1"/>
  <c r="MI75" i="1"/>
  <c r="MI74" i="1"/>
  <c r="MG91" i="1"/>
  <c r="MG90" i="1"/>
  <c r="MG89" i="1"/>
  <c r="MG88" i="1"/>
  <c r="MG87" i="1"/>
  <c r="MG86" i="1"/>
  <c r="MG85" i="1"/>
  <c r="MG84" i="1"/>
  <c r="MG83" i="1"/>
  <c r="MG82" i="1"/>
  <c r="MG81" i="1"/>
  <c r="MG80" i="1"/>
  <c r="MG79" i="1"/>
  <c r="MG78" i="1"/>
  <c r="MG77" i="1"/>
  <c r="MG76" i="1"/>
  <c r="MG75" i="1"/>
  <c r="MG74" i="1"/>
  <c r="ME91" i="1"/>
  <c r="ME90" i="1"/>
  <c r="ME89" i="1"/>
  <c r="ME88" i="1"/>
  <c r="ME87" i="1"/>
  <c r="ME86" i="1"/>
  <c r="ME85" i="1"/>
  <c r="ME84" i="1"/>
  <c r="ME83" i="1"/>
  <c r="ME82" i="1"/>
  <c r="ME81" i="1"/>
  <c r="ME80" i="1"/>
  <c r="ME79" i="1"/>
  <c r="ME78" i="1"/>
  <c r="ME77" i="1"/>
  <c r="ME76" i="1"/>
  <c r="ME75" i="1"/>
  <c r="ME74" i="1"/>
  <c r="MC91" i="1"/>
  <c r="MC90" i="1"/>
  <c r="MC89" i="1"/>
  <c r="MC88" i="1"/>
  <c r="MC87" i="1"/>
  <c r="MC86" i="1"/>
  <c r="MC85" i="1"/>
  <c r="MC84" i="1"/>
  <c r="MC83" i="1"/>
  <c r="MC82" i="1"/>
  <c r="MC81" i="1"/>
  <c r="MC80" i="1"/>
  <c r="MC79" i="1"/>
  <c r="MC78" i="1"/>
  <c r="MC77" i="1"/>
  <c r="MC76" i="1"/>
  <c r="MC75" i="1"/>
  <c r="MC74" i="1"/>
  <c r="MA91" i="1"/>
  <c r="MA90" i="1"/>
  <c r="MA89" i="1"/>
  <c r="MA88" i="1"/>
  <c r="MA87" i="1"/>
  <c r="MA86" i="1"/>
  <c r="MA85" i="1"/>
  <c r="MA84" i="1"/>
  <c r="MA83" i="1"/>
  <c r="MA82" i="1"/>
  <c r="MA81" i="1"/>
  <c r="MA80" i="1"/>
  <c r="MA79" i="1"/>
  <c r="MA78" i="1"/>
  <c r="MA77" i="1"/>
  <c r="MA76" i="1"/>
  <c r="MA75" i="1"/>
  <c r="MA74" i="1"/>
  <c r="LY91" i="1"/>
  <c r="LY90" i="1"/>
  <c r="LY89" i="1"/>
  <c r="LY88" i="1"/>
  <c r="LY87" i="1"/>
  <c r="LY86" i="1"/>
  <c r="LY85" i="1"/>
  <c r="LY84" i="1"/>
  <c r="LY83" i="1"/>
  <c r="LY82" i="1"/>
  <c r="LY81" i="1"/>
  <c r="LY80" i="1"/>
  <c r="LY79" i="1"/>
  <c r="LY78" i="1"/>
  <c r="LY77" i="1"/>
  <c r="LY76" i="1"/>
  <c r="LY75" i="1"/>
  <c r="LY74" i="1"/>
  <c r="LW91" i="1"/>
  <c r="LW90" i="1"/>
  <c r="LW89" i="1"/>
  <c r="LW88" i="1"/>
  <c r="LW87" i="1"/>
  <c r="LW86" i="1"/>
  <c r="LW85" i="1"/>
  <c r="LW84" i="1"/>
  <c r="LW83" i="1"/>
  <c r="LW82" i="1"/>
  <c r="LW81" i="1"/>
  <c r="LW80" i="1"/>
  <c r="LW79" i="1"/>
  <c r="LW78" i="1"/>
  <c r="LW77" i="1"/>
  <c r="LW76" i="1"/>
  <c r="LW75" i="1"/>
  <c r="LW74" i="1"/>
  <c r="LU91" i="1"/>
  <c r="LU90" i="1"/>
  <c r="LU89" i="1"/>
  <c r="LU88" i="1"/>
  <c r="LU87" i="1"/>
  <c r="LU86" i="1"/>
  <c r="LU85" i="1"/>
  <c r="LU84" i="1"/>
  <c r="LU83" i="1"/>
  <c r="LU82" i="1"/>
  <c r="LU81" i="1"/>
  <c r="LU80" i="1"/>
  <c r="LU79" i="1"/>
  <c r="LU78" i="1"/>
  <c r="LU77" i="1"/>
  <c r="LU76" i="1"/>
  <c r="LU75" i="1"/>
  <c r="LU74" i="1"/>
  <c r="LS91" i="1"/>
  <c r="LS90" i="1"/>
  <c r="LS89" i="1"/>
  <c r="LS88" i="1"/>
  <c r="LS87" i="1"/>
  <c r="LS86" i="1"/>
  <c r="LS85" i="1"/>
  <c r="LS84" i="1"/>
  <c r="LS83" i="1"/>
  <c r="LS82" i="1"/>
  <c r="LS81" i="1"/>
  <c r="LS80" i="1"/>
  <c r="LS79" i="1"/>
  <c r="LS78" i="1"/>
  <c r="LS77" i="1"/>
  <c r="LS76" i="1"/>
  <c r="LS75" i="1"/>
  <c r="LS74" i="1"/>
  <c r="LQ91" i="1"/>
  <c r="LQ90" i="1"/>
  <c r="LQ89" i="1"/>
  <c r="LQ88" i="1"/>
  <c r="LQ87" i="1"/>
  <c r="LQ86" i="1"/>
  <c r="LQ85" i="1"/>
  <c r="LQ84" i="1"/>
  <c r="LQ83" i="1"/>
  <c r="LQ82" i="1"/>
  <c r="LQ81" i="1"/>
  <c r="LQ80" i="1"/>
  <c r="LQ79" i="1"/>
  <c r="LQ78" i="1"/>
  <c r="LQ77" i="1"/>
  <c r="LQ76" i="1"/>
  <c r="LQ75" i="1"/>
  <c r="LQ74" i="1"/>
  <c r="LO91" i="1"/>
  <c r="LO90" i="1"/>
  <c r="LO89" i="1"/>
  <c r="LO88" i="1"/>
  <c r="LO87" i="1"/>
  <c r="LO86" i="1"/>
  <c r="LO85" i="1"/>
  <c r="LO84" i="1"/>
  <c r="LO83" i="1"/>
  <c r="LO82" i="1"/>
  <c r="LO81" i="1"/>
  <c r="LO80" i="1"/>
  <c r="LO79" i="1"/>
  <c r="LO78" i="1"/>
  <c r="LO77" i="1"/>
  <c r="LO76" i="1"/>
  <c r="LO75" i="1"/>
  <c r="LO74" i="1"/>
  <c r="LM91" i="1"/>
  <c r="LM90" i="1"/>
  <c r="LM89" i="1"/>
  <c r="LM88" i="1"/>
  <c r="LM87" i="1"/>
  <c r="LM86" i="1"/>
  <c r="LM85" i="1"/>
  <c r="LM84" i="1"/>
  <c r="LM83" i="1"/>
  <c r="LM82" i="1"/>
  <c r="LM81" i="1"/>
  <c r="LM80" i="1"/>
  <c r="LM79" i="1"/>
  <c r="LM78" i="1"/>
  <c r="LM77" i="1"/>
  <c r="LM76" i="1"/>
  <c r="LM75" i="1"/>
  <c r="LM74" i="1"/>
  <c r="LK91" i="1"/>
  <c r="LK90" i="1"/>
  <c r="LK89" i="1"/>
  <c r="LK88" i="1"/>
  <c r="LK87" i="1"/>
  <c r="LK86" i="1"/>
  <c r="LK85" i="1"/>
  <c r="LK84" i="1"/>
  <c r="LK83" i="1"/>
  <c r="LK82" i="1"/>
  <c r="LK81" i="1"/>
  <c r="LK80" i="1"/>
  <c r="LK79" i="1"/>
  <c r="LK78" i="1"/>
  <c r="LK77" i="1"/>
  <c r="LK76" i="1"/>
  <c r="LK75" i="1"/>
  <c r="LK74" i="1"/>
  <c r="LI91" i="1"/>
  <c r="LI90" i="1"/>
  <c r="LI89" i="1"/>
  <c r="LI88" i="1"/>
  <c r="LI87" i="1"/>
  <c r="LI86" i="1"/>
  <c r="LI85" i="1"/>
  <c r="LI84" i="1"/>
  <c r="LI83" i="1"/>
  <c r="LI82" i="1"/>
  <c r="LI81" i="1"/>
  <c r="LI80" i="1"/>
  <c r="LI79" i="1"/>
  <c r="LI78" i="1"/>
  <c r="LI77" i="1"/>
  <c r="LI76" i="1"/>
  <c r="LI75" i="1"/>
  <c r="LI74" i="1"/>
  <c r="LG91" i="1"/>
  <c r="LG90" i="1"/>
  <c r="LG89" i="1"/>
  <c r="LG88" i="1"/>
  <c r="LG87" i="1"/>
  <c r="LG86" i="1"/>
  <c r="LG85" i="1"/>
  <c r="LG84" i="1"/>
  <c r="LG83" i="1"/>
  <c r="LG82" i="1"/>
  <c r="LG81" i="1"/>
  <c r="LG80" i="1"/>
  <c r="LG79" i="1"/>
  <c r="LG78" i="1"/>
  <c r="LG77" i="1"/>
  <c r="LG76" i="1"/>
  <c r="LG75" i="1"/>
  <c r="LG74" i="1"/>
  <c r="LE91" i="1"/>
  <c r="LE90" i="1"/>
  <c r="LE89" i="1"/>
  <c r="LE88" i="1"/>
  <c r="LE87" i="1"/>
  <c r="LE86" i="1"/>
  <c r="LE85" i="1"/>
  <c r="LE84" i="1"/>
  <c r="LE83" i="1"/>
  <c r="LE82" i="1"/>
  <c r="LE81" i="1"/>
  <c r="LE80" i="1"/>
  <c r="LE79" i="1"/>
  <c r="LE78" i="1"/>
  <c r="LE77" i="1"/>
  <c r="LE76" i="1"/>
  <c r="LE75" i="1"/>
  <c r="LE74" i="1"/>
  <c r="LC91" i="1"/>
  <c r="LC90" i="1"/>
  <c r="LC89" i="1"/>
  <c r="LC88" i="1"/>
  <c r="LC87" i="1"/>
  <c r="LC86" i="1"/>
  <c r="LC85" i="1"/>
  <c r="LC84" i="1"/>
  <c r="LC83" i="1"/>
  <c r="LC82" i="1"/>
  <c r="LC81" i="1"/>
  <c r="LC80" i="1"/>
  <c r="LC79" i="1"/>
  <c r="LC78" i="1"/>
  <c r="LC77" i="1"/>
  <c r="LC76" i="1"/>
  <c r="LC75" i="1"/>
  <c r="LC74" i="1"/>
  <c r="LA91" i="1"/>
  <c r="LA90" i="1"/>
  <c r="LA89" i="1"/>
  <c r="LA88" i="1"/>
  <c r="LA87" i="1"/>
  <c r="LA86" i="1"/>
  <c r="LA85" i="1"/>
  <c r="LA84" i="1"/>
  <c r="LA83" i="1"/>
  <c r="LA82" i="1"/>
  <c r="LA81" i="1"/>
  <c r="LA80" i="1"/>
  <c r="LA79" i="1"/>
  <c r="LA78" i="1"/>
  <c r="LA77" i="1"/>
  <c r="LA76" i="1"/>
  <c r="LA75" i="1"/>
  <c r="LA74" i="1"/>
  <c r="KY91" i="1"/>
  <c r="KY90" i="1"/>
  <c r="KY89" i="1"/>
  <c r="KY88" i="1"/>
  <c r="KY87" i="1"/>
  <c r="KY86" i="1"/>
  <c r="KY85" i="1"/>
  <c r="KY84" i="1"/>
  <c r="KY83" i="1"/>
  <c r="KY82" i="1"/>
  <c r="KY81" i="1"/>
  <c r="KY80" i="1"/>
  <c r="KY79" i="1"/>
  <c r="KY78" i="1"/>
  <c r="KY77" i="1"/>
  <c r="KY76" i="1"/>
  <c r="KY75" i="1"/>
  <c r="KY74" i="1"/>
  <c r="KW91" i="1"/>
  <c r="KW90" i="1"/>
  <c r="KW89" i="1"/>
  <c r="KW88" i="1"/>
  <c r="KW87" i="1"/>
  <c r="KW86" i="1"/>
  <c r="KW85" i="1"/>
  <c r="KW84" i="1"/>
  <c r="KW83" i="1"/>
  <c r="KW82" i="1"/>
  <c r="KW81" i="1"/>
  <c r="KW80" i="1"/>
  <c r="KW79" i="1"/>
  <c r="KW78" i="1"/>
  <c r="KW77" i="1"/>
  <c r="KW76" i="1"/>
  <c r="KW75" i="1"/>
  <c r="KW74" i="1"/>
  <c r="KU91" i="1"/>
  <c r="KU90" i="1"/>
  <c r="KU89" i="1"/>
  <c r="KU88" i="1"/>
  <c r="KU87" i="1"/>
  <c r="KU86" i="1"/>
  <c r="KU85" i="1"/>
  <c r="KU84" i="1"/>
  <c r="KU83" i="1"/>
  <c r="KU82" i="1"/>
  <c r="KU81" i="1"/>
  <c r="KU80" i="1"/>
  <c r="KU79" i="1"/>
  <c r="KU78" i="1"/>
  <c r="KU77" i="1"/>
  <c r="KU76" i="1"/>
  <c r="KU75" i="1"/>
  <c r="KU74" i="1"/>
  <c r="KS91" i="1"/>
  <c r="KS90" i="1"/>
  <c r="KS89" i="1"/>
  <c r="KS88" i="1"/>
  <c r="KS87" i="1"/>
  <c r="KS86" i="1"/>
  <c r="KS85" i="1"/>
  <c r="KS84" i="1"/>
  <c r="KS83" i="1"/>
  <c r="KS82" i="1"/>
  <c r="KS81" i="1"/>
  <c r="KS80" i="1"/>
  <c r="KS79" i="1"/>
  <c r="KS78" i="1"/>
  <c r="KS77" i="1"/>
  <c r="KS76" i="1"/>
  <c r="KS75" i="1"/>
  <c r="KS74" i="1"/>
  <c r="KQ91" i="1"/>
  <c r="KQ90" i="1"/>
  <c r="KQ89" i="1"/>
  <c r="KQ88" i="1"/>
  <c r="KQ87" i="1"/>
  <c r="KQ86" i="1"/>
  <c r="KQ85" i="1"/>
  <c r="KQ84" i="1"/>
  <c r="KQ83" i="1"/>
  <c r="KQ82" i="1"/>
  <c r="KQ81" i="1"/>
  <c r="KQ80" i="1"/>
  <c r="KQ79" i="1"/>
  <c r="KQ78" i="1"/>
  <c r="KQ77" i="1"/>
  <c r="KQ76" i="1"/>
  <c r="KQ75" i="1"/>
  <c r="KQ74" i="1"/>
  <c r="KO91" i="1"/>
  <c r="KO90" i="1"/>
  <c r="KO89" i="1"/>
  <c r="KO88" i="1"/>
  <c r="KO87" i="1"/>
  <c r="KO86" i="1"/>
  <c r="KO85" i="1"/>
  <c r="KO84" i="1"/>
  <c r="KO83" i="1"/>
  <c r="KO82" i="1"/>
  <c r="KO81" i="1"/>
  <c r="KO80" i="1"/>
  <c r="KO79" i="1"/>
  <c r="KO78" i="1"/>
  <c r="KO77" i="1"/>
  <c r="KO76" i="1"/>
  <c r="KO75" i="1"/>
  <c r="KO74" i="1"/>
  <c r="KM91" i="1"/>
  <c r="KM90" i="1"/>
  <c r="KM89" i="1"/>
  <c r="KM88" i="1"/>
  <c r="KM87" i="1"/>
  <c r="KM86" i="1"/>
  <c r="KM85" i="1"/>
  <c r="KM84" i="1"/>
  <c r="KM83" i="1"/>
  <c r="KM82" i="1"/>
  <c r="KM81" i="1"/>
  <c r="KM80" i="1"/>
  <c r="KM79" i="1"/>
  <c r="KM78" i="1"/>
  <c r="KM77" i="1"/>
  <c r="KM76" i="1"/>
  <c r="KM75" i="1"/>
  <c r="KM74" i="1"/>
  <c r="KK91" i="1"/>
  <c r="KK90" i="1"/>
  <c r="KK89" i="1"/>
  <c r="KK88" i="1"/>
  <c r="KK87" i="1"/>
  <c r="KK86" i="1"/>
  <c r="KK85" i="1"/>
  <c r="KK84" i="1"/>
  <c r="KK83" i="1"/>
  <c r="KK82" i="1"/>
  <c r="KK81" i="1"/>
  <c r="KK80" i="1"/>
  <c r="KK79" i="1"/>
  <c r="KK78" i="1"/>
  <c r="KK77" i="1"/>
  <c r="KK76" i="1"/>
  <c r="KK75" i="1"/>
  <c r="KK74" i="1"/>
  <c r="KI91" i="1"/>
  <c r="KI90" i="1"/>
  <c r="KI89" i="1"/>
  <c r="KI88" i="1"/>
  <c r="KI87" i="1"/>
  <c r="KI86" i="1"/>
  <c r="KI85" i="1"/>
  <c r="KI84" i="1"/>
  <c r="KI83" i="1"/>
  <c r="KI82" i="1"/>
  <c r="KI81" i="1"/>
  <c r="KI80" i="1"/>
  <c r="KI79" i="1"/>
  <c r="KI78" i="1"/>
  <c r="KI77" i="1"/>
  <c r="KI76" i="1"/>
  <c r="KI75" i="1"/>
  <c r="KI74" i="1"/>
  <c r="KG91" i="1"/>
  <c r="KG90" i="1"/>
  <c r="KG89" i="1"/>
  <c r="KG88" i="1"/>
  <c r="KG87" i="1"/>
  <c r="KG86" i="1"/>
  <c r="KG85" i="1"/>
  <c r="KG84" i="1"/>
  <c r="KG83" i="1"/>
  <c r="KG82" i="1"/>
  <c r="KG81" i="1"/>
  <c r="KG80" i="1"/>
  <c r="KG79" i="1"/>
  <c r="KG78" i="1"/>
  <c r="KG77" i="1"/>
  <c r="KG76" i="1"/>
  <c r="KG75" i="1"/>
  <c r="KG74" i="1"/>
  <c r="KE91" i="1"/>
  <c r="KE90" i="1"/>
  <c r="KE89" i="1"/>
  <c r="KE88" i="1"/>
  <c r="KE87" i="1"/>
  <c r="KE86" i="1"/>
  <c r="KE85" i="1"/>
  <c r="KE84" i="1"/>
  <c r="KE83" i="1"/>
  <c r="KE82" i="1"/>
  <c r="KE81" i="1"/>
  <c r="KE80" i="1"/>
  <c r="KE79" i="1"/>
  <c r="KE78" i="1"/>
  <c r="KE77" i="1"/>
  <c r="KE76" i="1"/>
  <c r="KE75" i="1"/>
  <c r="KE74" i="1"/>
  <c r="KC91" i="1"/>
  <c r="KC90" i="1"/>
  <c r="KC89" i="1"/>
  <c r="KC88" i="1"/>
  <c r="KC87" i="1"/>
  <c r="KC86" i="1"/>
  <c r="KC85" i="1"/>
  <c r="KC84" i="1"/>
  <c r="KC83" i="1"/>
  <c r="KC82" i="1"/>
  <c r="KC81" i="1"/>
  <c r="KC80" i="1"/>
  <c r="KC79" i="1"/>
  <c r="KC78" i="1"/>
  <c r="KC77" i="1"/>
  <c r="KC76" i="1"/>
  <c r="KC75" i="1"/>
  <c r="KC74" i="1"/>
  <c r="KA91" i="1"/>
  <c r="KA90" i="1"/>
  <c r="KA89" i="1"/>
  <c r="KA88" i="1"/>
  <c r="KA87" i="1"/>
  <c r="KA86" i="1"/>
  <c r="KA85" i="1"/>
  <c r="KA84" i="1"/>
  <c r="KA83" i="1"/>
  <c r="KA82" i="1"/>
  <c r="KA81" i="1"/>
  <c r="KA80" i="1"/>
  <c r="KA79" i="1"/>
  <c r="KA78" i="1"/>
  <c r="KA77" i="1"/>
  <c r="KA76" i="1"/>
  <c r="KA75" i="1"/>
  <c r="KA74" i="1"/>
  <c r="JY91" i="1"/>
  <c r="JY90" i="1"/>
  <c r="JY89" i="1"/>
  <c r="JY88" i="1"/>
  <c r="JY87" i="1"/>
  <c r="JY86" i="1"/>
  <c r="JY85" i="1"/>
  <c r="JY84" i="1"/>
  <c r="JY83" i="1"/>
  <c r="JY82" i="1"/>
  <c r="JY81" i="1"/>
  <c r="JY80" i="1"/>
  <c r="JY79" i="1"/>
  <c r="JY78" i="1"/>
  <c r="JY77" i="1"/>
  <c r="JY76" i="1"/>
  <c r="JY75" i="1"/>
  <c r="JY74" i="1"/>
  <c r="JW91" i="1"/>
  <c r="JW90" i="1"/>
  <c r="JW89" i="1"/>
  <c r="JW88" i="1"/>
  <c r="JW87" i="1"/>
  <c r="JW86" i="1"/>
  <c r="JW85" i="1"/>
  <c r="JW84" i="1"/>
  <c r="JW83" i="1"/>
  <c r="JW82" i="1"/>
  <c r="JW81" i="1"/>
  <c r="JW80" i="1"/>
  <c r="JW79" i="1"/>
  <c r="JW78" i="1"/>
  <c r="JW77" i="1"/>
  <c r="JW76" i="1"/>
  <c r="JW75" i="1"/>
  <c r="JW74" i="1"/>
  <c r="JU91" i="1"/>
  <c r="JU90" i="1"/>
  <c r="JU89" i="1"/>
  <c r="JU88" i="1"/>
  <c r="JU87" i="1"/>
  <c r="JU86" i="1"/>
  <c r="JU85" i="1"/>
  <c r="JU84" i="1"/>
  <c r="JU83" i="1"/>
  <c r="JU82" i="1"/>
  <c r="JU81" i="1"/>
  <c r="JU80" i="1"/>
  <c r="JU79" i="1"/>
  <c r="JU78" i="1"/>
  <c r="JU77" i="1"/>
  <c r="JU76" i="1"/>
  <c r="JU75" i="1"/>
  <c r="JU74" i="1"/>
  <c r="JS91" i="1"/>
  <c r="JS90" i="1"/>
  <c r="JS89" i="1"/>
  <c r="JS88" i="1"/>
  <c r="JS87" i="1"/>
  <c r="JS86" i="1"/>
  <c r="JS85" i="1"/>
  <c r="JS84" i="1"/>
  <c r="JS83" i="1"/>
  <c r="JS82" i="1"/>
  <c r="JS81" i="1"/>
  <c r="JS80" i="1"/>
  <c r="JS79" i="1"/>
  <c r="JS78" i="1"/>
  <c r="JS77" i="1"/>
  <c r="JS76" i="1"/>
  <c r="JS75" i="1"/>
  <c r="JS74" i="1"/>
  <c r="JQ91" i="1"/>
  <c r="JQ90" i="1"/>
  <c r="JQ89" i="1"/>
  <c r="JQ88" i="1"/>
  <c r="JQ87" i="1"/>
  <c r="JQ86" i="1"/>
  <c r="JQ85" i="1"/>
  <c r="JQ84" i="1"/>
  <c r="JQ83" i="1"/>
  <c r="JQ82" i="1"/>
  <c r="JQ81" i="1"/>
  <c r="JQ80" i="1"/>
  <c r="JQ79" i="1"/>
  <c r="JQ78" i="1"/>
  <c r="JQ77" i="1"/>
  <c r="JQ76" i="1"/>
  <c r="JQ75" i="1"/>
  <c r="JQ74" i="1"/>
  <c r="JO91" i="1"/>
  <c r="JO90" i="1"/>
  <c r="JO89" i="1"/>
  <c r="JO88" i="1"/>
  <c r="JO87" i="1"/>
  <c r="JO86" i="1"/>
  <c r="JO85" i="1"/>
  <c r="JO84" i="1"/>
  <c r="JO83" i="1"/>
  <c r="JO82" i="1"/>
  <c r="JO81" i="1"/>
  <c r="JO80" i="1"/>
  <c r="JO79" i="1"/>
  <c r="JO78" i="1"/>
  <c r="JO77" i="1"/>
  <c r="JO76" i="1"/>
  <c r="JO75" i="1"/>
  <c r="JO74" i="1"/>
  <c r="JM91" i="1"/>
  <c r="JM90" i="1"/>
  <c r="JM89" i="1"/>
  <c r="JM88" i="1"/>
  <c r="JM87" i="1"/>
  <c r="JM86" i="1"/>
  <c r="JM85" i="1"/>
  <c r="JM84" i="1"/>
  <c r="JM83" i="1"/>
  <c r="JM82" i="1"/>
  <c r="JM81" i="1"/>
  <c r="JM80" i="1"/>
  <c r="JM79" i="1"/>
  <c r="JM78" i="1"/>
  <c r="JM77" i="1"/>
  <c r="JM76" i="1"/>
  <c r="JM75" i="1"/>
  <c r="JM74" i="1"/>
  <c r="JK91" i="1"/>
  <c r="JK90" i="1"/>
  <c r="JK89" i="1"/>
  <c r="JK88" i="1"/>
  <c r="JK87" i="1"/>
  <c r="JK86" i="1"/>
  <c r="JK85" i="1"/>
  <c r="JK84" i="1"/>
  <c r="JK83" i="1"/>
  <c r="JK82" i="1"/>
  <c r="JK81" i="1"/>
  <c r="JK80" i="1"/>
  <c r="JK79" i="1"/>
  <c r="JK78" i="1"/>
  <c r="JK77" i="1"/>
  <c r="JK76" i="1"/>
  <c r="JK75" i="1"/>
  <c r="JK74" i="1"/>
  <c r="JI91" i="1"/>
  <c r="JI90" i="1"/>
  <c r="JI89" i="1"/>
  <c r="JI88" i="1"/>
  <c r="JI87" i="1"/>
  <c r="JI86" i="1"/>
  <c r="JI85" i="1"/>
  <c r="JI84" i="1"/>
  <c r="JI83" i="1"/>
  <c r="JI82" i="1"/>
  <c r="JI81" i="1"/>
  <c r="JI80" i="1"/>
  <c r="JI79" i="1"/>
  <c r="JI78" i="1"/>
  <c r="JI77" i="1"/>
  <c r="JI76" i="1"/>
  <c r="JI75" i="1"/>
  <c r="JI74" i="1"/>
  <c r="JG91" i="1"/>
  <c r="JG90" i="1"/>
  <c r="JG89" i="1"/>
  <c r="JG88" i="1"/>
  <c r="JG87" i="1"/>
  <c r="JG86" i="1"/>
  <c r="JG85" i="1"/>
  <c r="JG84" i="1"/>
  <c r="JG83" i="1"/>
  <c r="JG82" i="1"/>
  <c r="JG81" i="1"/>
  <c r="JG80" i="1"/>
  <c r="JG79" i="1"/>
  <c r="JG78" i="1"/>
  <c r="JG77" i="1"/>
  <c r="JG76" i="1"/>
  <c r="JG75" i="1"/>
  <c r="JG74" i="1"/>
  <c r="JE91" i="1"/>
  <c r="JE90" i="1"/>
  <c r="JE89" i="1"/>
  <c r="JE88" i="1"/>
  <c r="JE87" i="1"/>
  <c r="JE86" i="1"/>
  <c r="JE85" i="1"/>
  <c r="JE84" i="1"/>
  <c r="JE83" i="1"/>
  <c r="JE82" i="1"/>
  <c r="JE81" i="1"/>
  <c r="JE80" i="1"/>
  <c r="JE79" i="1"/>
  <c r="JE78" i="1"/>
  <c r="JE77" i="1"/>
  <c r="JE76" i="1"/>
  <c r="JE75" i="1"/>
  <c r="JE74" i="1"/>
  <c r="JC91" i="1"/>
  <c r="JC90" i="1"/>
  <c r="JC89" i="1"/>
  <c r="JC88" i="1"/>
  <c r="JC87" i="1"/>
  <c r="JC86" i="1"/>
  <c r="JC85" i="1"/>
  <c r="JC84" i="1"/>
  <c r="JC83" i="1"/>
  <c r="JC82" i="1"/>
  <c r="JC81" i="1"/>
  <c r="JC80" i="1"/>
  <c r="JC79" i="1"/>
  <c r="JC78" i="1"/>
  <c r="JC77" i="1"/>
  <c r="JC76" i="1"/>
  <c r="JC75" i="1"/>
  <c r="JC74" i="1"/>
  <c r="JA91" i="1"/>
  <c r="JA90" i="1"/>
  <c r="JA89" i="1"/>
  <c r="JA88" i="1"/>
  <c r="JA87" i="1"/>
  <c r="JA86" i="1"/>
  <c r="JA85" i="1"/>
  <c r="JA84" i="1"/>
  <c r="JA83" i="1"/>
  <c r="JA82" i="1"/>
  <c r="JA81" i="1"/>
  <c r="JA80" i="1"/>
  <c r="JA79" i="1"/>
  <c r="JA78" i="1"/>
  <c r="JA77" i="1"/>
  <c r="JA76" i="1"/>
  <c r="JA75" i="1"/>
  <c r="JA74" i="1"/>
  <c r="IY91" i="1"/>
  <c r="IY90" i="1"/>
  <c r="IY89" i="1"/>
  <c r="IY88" i="1"/>
  <c r="IY87" i="1"/>
  <c r="IY86" i="1"/>
  <c r="IY85" i="1"/>
  <c r="IY84" i="1"/>
  <c r="IY83" i="1"/>
  <c r="IY82" i="1"/>
  <c r="IY81" i="1"/>
  <c r="IY80" i="1"/>
  <c r="IY79" i="1"/>
  <c r="IY78" i="1"/>
  <c r="IY77" i="1"/>
  <c r="IY76" i="1"/>
  <c r="IY75" i="1"/>
  <c r="IY74" i="1"/>
  <c r="IW91" i="1"/>
  <c r="IW90" i="1"/>
  <c r="IW89" i="1"/>
  <c r="IW88" i="1"/>
  <c r="IW87" i="1"/>
  <c r="IW86" i="1"/>
  <c r="IW85" i="1"/>
  <c r="IW84" i="1"/>
  <c r="IW83" i="1"/>
  <c r="IW82" i="1"/>
  <c r="IW81" i="1"/>
  <c r="IW80" i="1"/>
  <c r="IW79" i="1"/>
  <c r="IW78" i="1"/>
  <c r="IW77" i="1"/>
  <c r="IW76" i="1"/>
  <c r="IW75" i="1"/>
  <c r="IW74" i="1"/>
  <c r="IU91" i="1"/>
  <c r="IU90" i="1"/>
  <c r="IU89" i="1"/>
  <c r="IU88" i="1"/>
  <c r="IU87" i="1"/>
  <c r="IU86" i="1"/>
  <c r="IU85" i="1"/>
  <c r="IU84" i="1"/>
  <c r="IU83" i="1"/>
  <c r="IU82" i="1"/>
  <c r="IU81" i="1"/>
  <c r="IU80" i="1"/>
  <c r="IU79" i="1"/>
  <c r="IU78" i="1"/>
  <c r="IU77" i="1"/>
  <c r="IU76" i="1"/>
  <c r="IU75" i="1"/>
  <c r="IU74" i="1"/>
  <c r="IS91" i="1"/>
  <c r="IS90" i="1"/>
  <c r="IS89" i="1"/>
  <c r="IS88" i="1"/>
  <c r="IS87" i="1"/>
  <c r="IS86" i="1"/>
  <c r="IS85" i="1"/>
  <c r="IS84" i="1"/>
  <c r="IS83" i="1"/>
  <c r="IS82" i="1"/>
  <c r="IS81" i="1"/>
  <c r="IS80" i="1"/>
  <c r="IS79" i="1"/>
  <c r="IS78" i="1"/>
  <c r="IS77" i="1"/>
  <c r="IS76" i="1"/>
  <c r="IS75" i="1"/>
  <c r="IS74" i="1"/>
  <c r="IQ91" i="1"/>
  <c r="IQ90" i="1"/>
  <c r="IQ89" i="1"/>
  <c r="IQ88" i="1"/>
  <c r="IQ87" i="1"/>
  <c r="IQ86" i="1"/>
  <c r="IQ85" i="1"/>
  <c r="IQ84" i="1"/>
  <c r="IQ83" i="1"/>
  <c r="IQ82" i="1"/>
  <c r="IQ81" i="1"/>
  <c r="IQ80" i="1"/>
  <c r="IQ79" i="1"/>
  <c r="IQ78" i="1"/>
  <c r="IQ77" i="1"/>
  <c r="IQ76" i="1"/>
  <c r="IQ75" i="1"/>
  <c r="IQ74" i="1"/>
  <c r="IO91" i="1"/>
  <c r="IO90" i="1"/>
  <c r="IO89" i="1"/>
  <c r="IO88" i="1"/>
  <c r="IO87" i="1"/>
  <c r="IO86" i="1"/>
  <c r="IO85" i="1"/>
  <c r="IO84" i="1"/>
  <c r="IO83" i="1"/>
  <c r="IO82" i="1"/>
  <c r="IO81" i="1"/>
  <c r="IO80" i="1"/>
  <c r="IO79" i="1"/>
  <c r="IO78" i="1"/>
  <c r="IO77" i="1"/>
  <c r="IO76" i="1"/>
  <c r="IO75" i="1"/>
  <c r="IO74" i="1"/>
  <c r="IM91" i="1"/>
  <c r="IM90" i="1"/>
  <c r="IM89" i="1"/>
  <c r="IM88" i="1"/>
  <c r="IM87" i="1"/>
  <c r="IM86" i="1"/>
  <c r="IM85" i="1"/>
  <c r="IM84" i="1"/>
  <c r="IM83" i="1"/>
  <c r="IM82" i="1"/>
  <c r="IM81" i="1"/>
  <c r="IM80" i="1"/>
  <c r="IM79" i="1"/>
  <c r="IM78" i="1"/>
  <c r="IM77" i="1"/>
  <c r="IM76" i="1"/>
  <c r="IM75" i="1"/>
  <c r="IM74" i="1"/>
  <c r="IK91" i="1"/>
  <c r="IK90" i="1"/>
  <c r="IK89" i="1"/>
  <c r="IK88" i="1"/>
  <c r="IK87" i="1"/>
  <c r="IK86" i="1"/>
  <c r="IK85" i="1"/>
  <c r="IK84" i="1"/>
  <c r="IK83" i="1"/>
  <c r="IK82" i="1"/>
  <c r="IK81" i="1"/>
  <c r="IK80" i="1"/>
  <c r="IK79" i="1"/>
  <c r="IK78" i="1"/>
  <c r="IK77" i="1"/>
  <c r="IK76" i="1"/>
  <c r="IK75" i="1"/>
  <c r="IK74" i="1"/>
  <c r="II91" i="1"/>
  <c r="II90" i="1"/>
  <c r="II89" i="1"/>
  <c r="II88" i="1"/>
  <c r="II87" i="1"/>
  <c r="II86" i="1"/>
  <c r="II85" i="1"/>
  <c r="II84" i="1"/>
  <c r="II83" i="1"/>
  <c r="II82" i="1"/>
  <c r="II81" i="1"/>
  <c r="II80" i="1"/>
  <c r="II79" i="1"/>
  <c r="II78" i="1"/>
  <c r="II77" i="1"/>
  <c r="II76" i="1"/>
  <c r="II75" i="1"/>
  <c r="II74" i="1"/>
  <c r="IG91" i="1"/>
  <c r="IG90" i="1"/>
  <c r="IG89" i="1"/>
  <c r="IG88" i="1"/>
  <c r="IG87" i="1"/>
  <c r="IG86" i="1"/>
  <c r="IG85" i="1"/>
  <c r="IG84" i="1"/>
  <c r="IG83" i="1"/>
  <c r="IG82" i="1"/>
  <c r="IG81" i="1"/>
  <c r="IG80" i="1"/>
  <c r="IG79" i="1"/>
  <c r="IG78" i="1"/>
  <c r="IG77" i="1"/>
  <c r="IG76" i="1"/>
  <c r="IG75" i="1"/>
  <c r="IG74" i="1"/>
  <c r="IE91" i="1"/>
  <c r="IE90" i="1"/>
  <c r="IE89" i="1"/>
  <c r="IE88" i="1"/>
  <c r="IE87" i="1"/>
  <c r="IE86" i="1"/>
  <c r="IE85" i="1"/>
  <c r="IE84" i="1"/>
  <c r="IE83" i="1"/>
  <c r="IE82" i="1"/>
  <c r="IE81" i="1"/>
  <c r="IE80" i="1"/>
  <c r="IE79" i="1"/>
  <c r="IE78" i="1"/>
  <c r="IE77" i="1"/>
  <c r="IE76" i="1"/>
  <c r="IE75" i="1"/>
  <c r="IE74" i="1"/>
  <c r="IC91" i="1"/>
  <c r="IC90" i="1"/>
  <c r="IC89" i="1"/>
  <c r="IC88" i="1"/>
  <c r="IC87" i="1"/>
  <c r="IC86" i="1"/>
  <c r="IC85" i="1"/>
  <c r="IC84" i="1"/>
  <c r="IC83" i="1"/>
  <c r="IC82" i="1"/>
  <c r="IC81" i="1"/>
  <c r="IC80" i="1"/>
  <c r="IC79" i="1"/>
  <c r="IC78" i="1"/>
  <c r="IC77" i="1"/>
  <c r="IC76" i="1"/>
  <c r="IC75" i="1"/>
  <c r="IC74" i="1"/>
  <c r="IA91" i="1"/>
  <c r="IA90" i="1"/>
  <c r="IA89" i="1"/>
  <c r="IA88" i="1"/>
  <c r="IA87" i="1"/>
  <c r="IA86" i="1"/>
  <c r="IA85" i="1"/>
  <c r="IA84" i="1"/>
  <c r="IA83" i="1"/>
  <c r="IA82" i="1"/>
  <c r="IA81" i="1"/>
  <c r="IA80" i="1"/>
  <c r="IA79" i="1"/>
  <c r="IA78" i="1"/>
  <c r="IA77" i="1"/>
  <c r="IA76" i="1"/>
  <c r="IA75" i="1"/>
  <c r="IA74" i="1"/>
  <c r="HY91" i="1"/>
  <c r="HY90" i="1"/>
  <c r="HY89" i="1"/>
  <c r="HY88" i="1"/>
  <c r="HY87" i="1"/>
  <c r="HY86" i="1"/>
  <c r="HY85" i="1"/>
  <c r="HY84" i="1"/>
  <c r="HY83" i="1"/>
  <c r="HY82" i="1"/>
  <c r="HY81" i="1"/>
  <c r="HY80" i="1"/>
  <c r="HY79" i="1"/>
  <c r="HY78" i="1"/>
  <c r="HY77" i="1"/>
  <c r="HY76" i="1"/>
  <c r="HY75" i="1"/>
  <c r="HY74" i="1"/>
  <c r="HW91" i="1"/>
  <c r="HW90" i="1"/>
  <c r="HW89" i="1"/>
  <c r="HW88" i="1"/>
  <c r="HW87" i="1"/>
  <c r="HW86" i="1"/>
  <c r="HW85" i="1"/>
  <c r="HW84" i="1"/>
  <c r="HW83" i="1"/>
  <c r="HW82" i="1"/>
  <c r="HW81" i="1"/>
  <c r="HW80" i="1"/>
  <c r="HW79" i="1"/>
  <c r="HW78" i="1"/>
  <c r="HW77" i="1"/>
  <c r="HW76" i="1"/>
  <c r="HW75" i="1"/>
  <c r="HW74" i="1"/>
  <c r="HU91" i="1"/>
  <c r="HU90" i="1"/>
  <c r="HU89" i="1"/>
  <c r="HU88" i="1"/>
  <c r="HU87" i="1"/>
  <c r="HU86" i="1"/>
  <c r="HU85" i="1"/>
  <c r="HU84" i="1"/>
  <c r="HU83" i="1"/>
  <c r="HU82" i="1"/>
  <c r="HU81" i="1"/>
  <c r="HU80" i="1"/>
  <c r="HU79" i="1"/>
  <c r="HU78" i="1"/>
  <c r="HU77" i="1"/>
  <c r="HU76" i="1"/>
  <c r="HU75" i="1"/>
  <c r="HU74" i="1"/>
  <c r="HS91" i="1"/>
  <c r="HS90" i="1"/>
  <c r="HS89" i="1"/>
  <c r="HS88" i="1"/>
  <c r="HS87" i="1"/>
  <c r="HS86" i="1"/>
  <c r="HS85" i="1"/>
  <c r="HS84" i="1"/>
  <c r="HS83" i="1"/>
  <c r="HS82" i="1"/>
  <c r="HS81" i="1"/>
  <c r="HS80" i="1"/>
  <c r="HS79" i="1"/>
  <c r="HS78" i="1"/>
  <c r="HS77" i="1"/>
  <c r="HS76" i="1"/>
  <c r="HS75" i="1"/>
  <c r="HS74" i="1"/>
  <c r="HQ91" i="1"/>
  <c r="HQ90" i="1"/>
  <c r="HQ89" i="1"/>
  <c r="HQ88" i="1"/>
  <c r="HQ87" i="1"/>
  <c r="HQ86" i="1"/>
  <c r="HQ85" i="1"/>
  <c r="HQ84" i="1"/>
  <c r="HQ83" i="1"/>
  <c r="HQ82" i="1"/>
  <c r="HQ81" i="1"/>
  <c r="HQ80" i="1"/>
  <c r="HQ79" i="1"/>
  <c r="HQ78" i="1"/>
  <c r="HQ77" i="1"/>
  <c r="HQ76" i="1"/>
  <c r="HQ75" i="1"/>
  <c r="HQ74" i="1"/>
  <c r="HO91" i="1"/>
  <c r="HO90" i="1"/>
  <c r="HO89" i="1"/>
  <c r="HO88" i="1"/>
  <c r="HO87" i="1"/>
  <c r="HO86" i="1"/>
  <c r="HO85" i="1"/>
  <c r="HO84" i="1"/>
  <c r="HO83" i="1"/>
  <c r="HO82" i="1"/>
  <c r="HO81" i="1"/>
  <c r="HO80" i="1"/>
  <c r="HO79" i="1"/>
  <c r="HO78" i="1"/>
  <c r="HO77" i="1"/>
  <c r="HO76" i="1"/>
  <c r="HO75" i="1"/>
  <c r="HO74" i="1"/>
  <c r="HM91" i="1"/>
  <c r="HM90" i="1"/>
  <c r="HM89" i="1"/>
  <c r="HM88" i="1"/>
  <c r="HM87" i="1"/>
  <c r="HM86" i="1"/>
  <c r="HM85" i="1"/>
  <c r="HM84" i="1"/>
  <c r="HM83" i="1"/>
  <c r="HM82" i="1"/>
  <c r="HM81" i="1"/>
  <c r="HM80" i="1"/>
  <c r="HM79" i="1"/>
  <c r="HM78" i="1"/>
  <c r="HM77" i="1"/>
  <c r="HM76" i="1"/>
  <c r="HM75" i="1"/>
  <c r="HM74" i="1"/>
  <c r="HK91" i="1"/>
  <c r="HK90" i="1"/>
  <c r="HK89" i="1"/>
  <c r="HK88" i="1"/>
  <c r="HK87" i="1"/>
  <c r="HK86" i="1"/>
  <c r="HK85" i="1"/>
  <c r="HK84" i="1"/>
  <c r="HK83" i="1"/>
  <c r="HK82" i="1"/>
  <c r="HK81" i="1"/>
  <c r="HK80" i="1"/>
  <c r="HK79" i="1"/>
  <c r="HK78" i="1"/>
  <c r="HK77" i="1"/>
  <c r="HK76" i="1"/>
  <c r="HK75" i="1"/>
  <c r="HK74" i="1"/>
  <c r="HI91" i="1"/>
  <c r="HI90" i="1"/>
  <c r="HI89" i="1"/>
  <c r="HI88" i="1"/>
  <c r="HI87" i="1"/>
  <c r="HI86" i="1"/>
  <c r="HI85" i="1"/>
  <c r="HI84" i="1"/>
  <c r="HI83" i="1"/>
  <c r="HI82" i="1"/>
  <c r="HI81" i="1"/>
  <c r="HI80" i="1"/>
  <c r="HI79" i="1"/>
  <c r="HI78" i="1"/>
  <c r="HI77" i="1"/>
  <c r="HI76" i="1"/>
  <c r="HI75" i="1"/>
  <c r="HI74" i="1"/>
  <c r="HG91" i="1"/>
  <c r="HG90" i="1"/>
  <c r="HG89" i="1"/>
  <c r="HG88" i="1"/>
  <c r="HG87" i="1"/>
  <c r="HG86" i="1"/>
  <c r="HG85" i="1"/>
  <c r="HG84" i="1"/>
  <c r="HG83" i="1"/>
  <c r="HG82" i="1"/>
  <c r="HG81" i="1"/>
  <c r="HG80" i="1"/>
  <c r="HG79" i="1"/>
  <c r="HG78" i="1"/>
  <c r="HG77" i="1"/>
  <c r="HG76" i="1"/>
  <c r="HG75" i="1"/>
  <c r="HG74" i="1"/>
  <c r="HE91" i="1"/>
  <c r="HE90" i="1"/>
  <c r="HE89" i="1"/>
  <c r="HE88" i="1"/>
  <c r="HE87" i="1"/>
  <c r="HE86" i="1"/>
  <c r="HE85" i="1"/>
  <c r="HE84" i="1"/>
  <c r="HE83" i="1"/>
  <c r="HE82" i="1"/>
  <c r="HE81" i="1"/>
  <c r="HE80" i="1"/>
  <c r="HE79" i="1"/>
  <c r="HE78" i="1"/>
  <c r="HE77" i="1"/>
  <c r="HE76" i="1"/>
  <c r="HE75" i="1"/>
  <c r="HE74" i="1"/>
  <c r="HC91" i="1"/>
  <c r="HC90" i="1"/>
  <c r="HC89" i="1"/>
  <c r="HC88" i="1"/>
  <c r="HC87" i="1"/>
  <c r="HC86" i="1"/>
  <c r="HC85" i="1"/>
  <c r="HC84" i="1"/>
  <c r="HC83" i="1"/>
  <c r="HC82" i="1"/>
  <c r="HC81" i="1"/>
  <c r="HC80" i="1"/>
  <c r="HC79" i="1"/>
  <c r="HC78" i="1"/>
  <c r="HC77" i="1"/>
  <c r="HC76" i="1"/>
  <c r="HC75" i="1"/>
  <c r="HC74" i="1"/>
  <c r="HA91" i="1"/>
  <c r="HA90" i="1"/>
  <c r="HA89" i="1"/>
  <c r="HA88" i="1"/>
  <c r="HA87" i="1"/>
  <c r="HA86" i="1"/>
  <c r="HA85" i="1"/>
  <c r="HA84" i="1"/>
  <c r="HA83" i="1"/>
  <c r="HA82" i="1"/>
  <c r="HA81" i="1"/>
  <c r="HA80" i="1"/>
  <c r="HA79" i="1"/>
  <c r="HA78" i="1"/>
  <c r="HA77" i="1"/>
  <c r="HA76" i="1"/>
  <c r="HA75" i="1"/>
  <c r="HA74" i="1"/>
  <c r="GY91" i="1"/>
  <c r="GY90" i="1"/>
  <c r="GY89" i="1"/>
  <c r="GY88" i="1"/>
  <c r="GY87" i="1"/>
  <c r="GY86" i="1"/>
  <c r="GY85" i="1"/>
  <c r="GY84" i="1"/>
  <c r="GY83" i="1"/>
  <c r="GY82" i="1"/>
  <c r="GY81" i="1"/>
  <c r="GY80" i="1"/>
  <c r="GY79" i="1"/>
  <c r="GY78" i="1"/>
  <c r="GY77" i="1"/>
  <c r="GY76" i="1"/>
  <c r="GY75" i="1"/>
  <c r="GY74" i="1"/>
  <c r="GW91" i="1"/>
  <c r="GW90" i="1"/>
  <c r="GW89" i="1"/>
  <c r="GW88" i="1"/>
  <c r="GW87" i="1"/>
  <c r="GW86" i="1"/>
  <c r="GW85" i="1"/>
  <c r="GW84" i="1"/>
  <c r="GW83" i="1"/>
  <c r="GW82" i="1"/>
  <c r="GW81" i="1"/>
  <c r="GW80" i="1"/>
  <c r="GW79" i="1"/>
  <c r="GW78" i="1"/>
  <c r="GW77" i="1"/>
  <c r="GW76" i="1"/>
  <c r="GW75" i="1"/>
  <c r="GW74" i="1"/>
  <c r="GU91" i="1"/>
  <c r="GU90" i="1"/>
  <c r="GU89" i="1"/>
  <c r="GU88" i="1"/>
  <c r="GU87" i="1"/>
  <c r="GU86" i="1"/>
  <c r="GU85" i="1"/>
  <c r="GU84" i="1"/>
  <c r="GU83" i="1"/>
  <c r="GU82" i="1"/>
  <c r="GU81" i="1"/>
  <c r="GU80" i="1"/>
  <c r="GU79" i="1"/>
  <c r="GU78" i="1"/>
  <c r="GU77" i="1"/>
  <c r="GU76" i="1"/>
  <c r="GU75" i="1"/>
  <c r="GU74" i="1"/>
  <c r="GS91" i="1"/>
  <c r="GS90" i="1"/>
  <c r="GS89" i="1"/>
  <c r="GS88" i="1"/>
  <c r="GS87" i="1"/>
  <c r="GS86" i="1"/>
  <c r="GS85" i="1"/>
  <c r="GS84" i="1"/>
  <c r="GS83" i="1"/>
  <c r="GS82" i="1"/>
  <c r="GS81" i="1"/>
  <c r="GS80" i="1"/>
  <c r="GS79" i="1"/>
  <c r="GS78" i="1"/>
  <c r="GS77" i="1"/>
  <c r="GS76" i="1"/>
  <c r="GS75" i="1"/>
  <c r="GS74" i="1"/>
  <c r="GQ91" i="1"/>
  <c r="GQ90" i="1"/>
  <c r="GQ89" i="1"/>
  <c r="GQ88" i="1"/>
  <c r="GQ87" i="1"/>
  <c r="GQ86" i="1"/>
  <c r="GQ85" i="1"/>
  <c r="GQ84" i="1"/>
  <c r="GQ83" i="1"/>
  <c r="GQ82" i="1"/>
  <c r="GQ81" i="1"/>
  <c r="GQ80" i="1"/>
  <c r="GQ79" i="1"/>
  <c r="GQ78" i="1"/>
  <c r="GQ77" i="1"/>
  <c r="GQ76" i="1"/>
  <c r="GQ75" i="1"/>
  <c r="GQ74" i="1"/>
  <c r="GO91" i="1"/>
  <c r="GO90" i="1"/>
  <c r="GO89" i="1"/>
  <c r="GO88" i="1"/>
  <c r="GO87" i="1"/>
  <c r="GO86" i="1"/>
  <c r="GO85" i="1"/>
  <c r="GO84" i="1"/>
  <c r="GO83" i="1"/>
  <c r="GO82" i="1"/>
  <c r="GO81" i="1"/>
  <c r="GO80" i="1"/>
  <c r="GO79" i="1"/>
  <c r="GO78" i="1"/>
  <c r="GO77" i="1"/>
  <c r="GO76" i="1"/>
  <c r="GO75" i="1"/>
  <c r="GO74" i="1"/>
  <c r="GM91" i="1"/>
  <c r="GM90" i="1"/>
  <c r="GM89" i="1"/>
  <c r="GM88" i="1"/>
  <c r="GM87" i="1"/>
  <c r="GM86" i="1"/>
  <c r="GM85" i="1"/>
  <c r="GM84" i="1"/>
  <c r="GM83" i="1"/>
  <c r="GM82" i="1"/>
  <c r="GM81" i="1"/>
  <c r="GM80" i="1"/>
  <c r="GM79" i="1"/>
  <c r="GM78" i="1"/>
  <c r="GM77" i="1"/>
  <c r="GM76" i="1"/>
  <c r="GM75" i="1"/>
  <c r="GM74" i="1"/>
  <c r="GK91" i="1"/>
  <c r="GK90" i="1"/>
  <c r="GK89" i="1"/>
  <c r="GK88" i="1"/>
  <c r="GK87" i="1"/>
  <c r="GK86" i="1"/>
  <c r="GK85" i="1"/>
  <c r="GK84" i="1"/>
  <c r="GK83" i="1"/>
  <c r="GK82" i="1"/>
  <c r="GK81" i="1"/>
  <c r="GK80" i="1"/>
  <c r="GK79" i="1"/>
  <c r="GK78" i="1"/>
  <c r="GK77" i="1"/>
  <c r="GK76" i="1"/>
  <c r="GK75" i="1"/>
  <c r="GK74" i="1"/>
  <c r="GI91" i="1"/>
  <c r="GI90" i="1"/>
  <c r="GI89" i="1"/>
  <c r="GI88" i="1"/>
  <c r="GI87" i="1"/>
  <c r="GI86" i="1"/>
  <c r="GI85" i="1"/>
  <c r="GI84" i="1"/>
  <c r="GI83" i="1"/>
  <c r="GI82" i="1"/>
  <c r="GI81" i="1"/>
  <c r="GI80" i="1"/>
  <c r="GI79" i="1"/>
  <c r="GI78" i="1"/>
  <c r="GI77" i="1"/>
  <c r="GI76" i="1"/>
  <c r="GI75" i="1"/>
  <c r="GI74" i="1"/>
  <c r="GG91" i="1"/>
  <c r="GG90" i="1"/>
  <c r="GG89" i="1"/>
  <c r="GG88" i="1"/>
  <c r="GG87" i="1"/>
  <c r="GG86" i="1"/>
  <c r="GG85" i="1"/>
  <c r="GG84" i="1"/>
  <c r="GG83" i="1"/>
  <c r="GG82" i="1"/>
  <c r="GG81" i="1"/>
  <c r="GG80" i="1"/>
  <c r="GG79" i="1"/>
  <c r="GG78" i="1"/>
  <c r="GG77" i="1"/>
  <c r="GG76" i="1"/>
  <c r="GG75" i="1"/>
  <c r="GG74" i="1"/>
  <c r="GE91" i="1"/>
  <c r="GE90" i="1"/>
  <c r="GE89" i="1"/>
  <c r="GE88" i="1"/>
  <c r="GE87" i="1"/>
  <c r="GE86" i="1"/>
  <c r="GE85" i="1"/>
  <c r="GE84" i="1"/>
  <c r="GE83" i="1"/>
  <c r="GE82" i="1"/>
  <c r="GE81" i="1"/>
  <c r="GE80" i="1"/>
  <c r="GE79" i="1"/>
  <c r="GE78" i="1"/>
  <c r="GE77" i="1"/>
  <c r="GE76" i="1"/>
  <c r="GE75" i="1"/>
  <c r="GE74" i="1"/>
  <c r="GC91" i="1"/>
  <c r="GC90" i="1"/>
  <c r="GC89" i="1"/>
  <c r="GC88" i="1"/>
  <c r="GC87" i="1"/>
  <c r="GC86" i="1"/>
  <c r="GC85" i="1"/>
  <c r="GC84" i="1"/>
  <c r="GC83" i="1"/>
  <c r="GC82" i="1"/>
  <c r="GC81" i="1"/>
  <c r="GC80" i="1"/>
  <c r="GC79" i="1"/>
  <c r="GC78" i="1"/>
  <c r="GC77" i="1"/>
  <c r="GC76" i="1"/>
  <c r="GC75" i="1"/>
  <c r="GC74" i="1"/>
  <c r="FY91" i="1"/>
  <c r="FY90" i="1"/>
  <c r="FY89" i="1"/>
  <c r="FY88" i="1"/>
  <c r="FY87" i="1"/>
  <c r="FY86" i="1"/>
  <c r="FY85" i="1"/>
  <c r="FY84" i="1"/>
  <c r="FY83" i="1"/>
  <c r="FY82" i="1"/>
  <c r="FY81" i="1"/>
  <c r="FY80" i="1"/>
  <c r="FY79" i="1"/>
  <c r="FY78" i="1"/>
  <c r="FY77" i="1"/>
  <c r="FY76" i="1"/>
  <c r="FY75" i="1"/>
  <c r="FY74" i="1"/>
  <c r="FW91" i="1"/>
  <c r="FW90" i="1"/>
  <c r="FW89" i="1"/>
  <c r="FW88" i="1"/>
  <c r="FW87" i="1"/>
  <c r="FW86" i="1"/>
  <c r="FW85" i="1"/>
  <c r="FW84" i="1"/>
  <c r="FW83" i="1"/>
  <c r="FW82" i="1"/>
  <c r="FW81" i="1"/>
  <c r="FW80" i="1"/>
  <c r="FW79" i="1"/>
  <c r="FW78" i="1"/>
  <c r="FW77" i="1"/>
  <c r="FW76" i="1"/>
  <c r="FW75" i="1"/>
  <c r="FW74" i="1"/>
  <c r="FU91" i="1"/>
  <c r="FU90" i="1"/>
  <c r="FU89" i="1"/>
  <c r="FU88" i="1"/>
  <c r="FU87" i="1"/>
  <c r="FU86" i="1"/>
  <c r="FU85" i="1"/>
  <c r="FU84" i="1"/>
  <c r="FU83" i="1"/>
  <c r="FU82" i="1"/>
  <c r="FU81" i="1"/>
  <c r="FU80" i="1"/>
  <c r="FU79" i="1"/>
  <c r="FU78" i="1"/>
  <c r="FU77" i="1"/>
  <c r="FU76" i="1"/>
  <c r="FU75" i="1"/>
  <c r="FU74" i="1"/>
  <c r="FS91" i="1"/>
  <c r="FS90" i="1"/>
  <c r="FS89" i="1"/>
  <c r="FS88" i="1"/>
  <c r="FS87" i="1"/>
  <c r="FS86" i="1"/>
  <c r="FS85" i="1"/>
  <c r="FS84" i="1"/>
  <c r="FS83" i="1"/>
  <c r="FS82" i="1"/>
  <c r="FS81" i="1"/>
  <c r="FS80" i="1"/>
  <c r="FS79" i="1"/>
  <c r="FS78" i="1"/>
  <c r="FS77" i="1"/>
  <c r="FS76" i="1"/>
  <c r="FS75" i="1"/>
  <c r="FS74" i="1"/>
  <c r="FQ91" i="1"/>
  <c r="FQ90" i="1"/>
  <c r="FQ89" i="1"/>
  <c r="FQ88" i="1"/>
  <c r="FQ87" i="1"/>
  <c r="FQ86" i="1"/>
  <c r="FQ85" i="1"/>
  <c r="FQ84" i="1"/>
  <c r="FQ83" i="1"/>
  <c r="FQ82" i="1"/>
  <c r="FQ81" i="1"/>
  <c r="FQ80" i="1"/>
  <c r="FQ79" i="1"/>
  <c r="FQ78" i="1"/>
  <c r="FQ77" i="1"/>
  <c r="FQ76" i="1"/>
  <c r="FQ75" i="1"/>
  <c r="FQ74" i="1"/>
  <c r="FO91" i="1"/>
  <c r="FO90" i="1"/>
  <c r="FO89" i="1"/>
  <c r="FO88" i="1"/>
  <c r="FO87" i="1"/>
  <c r="FO86" i="1"/>
  <c r="FO85" i="1"/>
  <c r="FO84" i="1"/>
  <c r="FO83" i="1"/>
  <c r="FO82" i="1"/>
  <c r="FO81" i="1"/>
  <c r="FO80" i="1"/>
  <c r="FO79" i="1"/>
  <c r="FO78" i="1"/>
  <c r="FO77" i="1"/>
  <c r="FO76" i="1"/>
  <c r="FO75" i="1"/>
  <c r="FO74" i="1"/>
  <c r="FM91" i="1"/>
  <c r="FM90" i="1"/>
  <c r="FM89" i="1"/>
  <c r="FM88" i="1"/>
  <c r="FM87" i="1"/>
  <c r="FM86" i="1"/>
  <c r="FM85" i="1"/>
  <c r="FM84" i="1"/>
  <c r="FM83" i="1"/>
  <c r="FM82" i="1"/>
  <c r="FM81" i="1"/>
  <c r="FM80" i="1"/>
  <c r="FM79" i="1"/>
  <c r="FM78" i="1"/>
  <c r="FM77" i="1"/>
  <c r="FM76" i="1"/>
  <c r="FM75" i="1"/>
  <c r="FM74" i="1"/>
  <c r="FK91" i="1"/>
  <c r="FK90" i="1"/>
  <c r="FK89" i="1"/>
  <c r="FK88" i="1"/>
  <c r="FK87" i="1"/>
  <c r="FK86" i="1"/>
  <c r="FK85" i="1"/>
  <c r="FK84" i="1"/>
  <c r="FK83" i="1"/>
  <c r="FK82" i="1"/>
  <c r="FK81" i="1"/>
  <c r="FK80" i="1"/>
  <c r="FK79" i="1"/>
  <c r="FK78" i="1"/>
  <c r="FK77" i="1"/>
  <c r="FK76" i="1"/>
  <c r="FK75" i="1"/>
  <c r="FK74" i="1"/>
  <c r="FI91" i="1"/>
  <c r="FI90" i="1"/>
  <c r="FI89" i="1"/>
  <c r="FI88" i="1"/>
  <c r="FI87" i="1"/>
  <c r="FI86" i="1"/>
  <c r="FI85" i="1"/>
  <c r="FI84" i="1"/>
  <c r="FI83" i="1"/>
  <c r="FI82" i="1"/>
  <c r="FI81" i="1"/>
  <c r="FI80" i="1"/>
  <c r="FI79" i="1"/>
  <c r="FI78" i="1"/>
  <c r="FI77" i="1"/>
  <c r="FI76" i="1"/>
  <c r="FI75" i="1"/>
  <c r="FI74" i="1"/>
  <c r="FG91" i="1"/>
  <c r="FG90" i="1"/>
  <c r="FG89" i="1"/>
  <c r="FG88" i="1"/>
  <c r="FG87" i="1"/>
  <c r="FG86" i="1"/>
  <c r="FG85" i="1"/>
  <c r="FG84" i="1"/>
  <c r="FG83" i="1"/>
  <c r="FG82" i="1"/>
  <c r="FG81" i="1"/>
  <c r="FG80" i="1"/>
  <c r="FG79" i="1"/>
  <c r="FG78" i="1"/>
  <c r="FG77" i="1"/>
  <c r="FG76" i="1"/>
  <c r="FG75" i="1"/>
  <c r="FG74" i="1"/>
  <c r="FE91" i="1"/>
  <c r="FE90" i="1"/>
  <c r="FE89" i="1"/>
  <c r="FE88" i="1"/>
  <c r="FE87" i="1"/>
  <c r="FE86" i="1"/>
  <c r="FE85" i="1"/>
  <c r="FE84" i="1"/>
  <c r="FE83" i="1"/>
  <c r="FE82" i="1"/>
  <c r="FE81" i="1"/>
  <c r="FE80" i="1"/>
  <c r="FE79" i="1"/>
  <c r="FE78" i="1"/>
  <c r="FE77" i="1"/>
  <c r="FE76" i="1"/>
  <c r="FE75" i="1"/>
  <c r="FE74" i="1"/>
  <c r="FC91" i="1"/>
  <c r="FC90" i="1"/>
  <c r="FC89" i="1"/>
  <c r="FC88" i="1"/>
  <c r="FC87" i="1"/>
  <c r="FC86" i="1"/>
  <c r="FC85" i="1"/>
  <c r="FC84" i="1"/>
  <c r="FC83" i="1"/>
  <c r="FC82" i="1"/>
  <c r="FC81" i="1"/>
  <c r="FC80" i="1"/>
  <c r="FC79" i="1"/>
  <c r="FC78" i="1"/>
  <c r="FC77" i="1"/>
  <c r="FC76" i="1"/>
  <c r="FC75" i="1"/>
  <c r="FC74" i="1"/>
  <c r="FA91" i="1"/>
  <c r="FA90" i="1"/>
  <c r="FA89" i="1"/>
  <c r="FA88" i="1"/>
  <c r="FA87" i="1"/>
  <c r="FA86" i="1"/>
  <c r="FA85" i="1"/>
  <c r="FA84" i="1"/>
  <c r="FA83" i="1"/>
  <c r="FA82" i="1"/>
  <c r="FA81" i="1"/>
  <c r="FA80" i="1"/>
  <c r="FA79" i="1"/>
  <c r="FA78" i="1"/>
  <c r="FA77" i="1"/>
  <c r="FA76" i="1"/>
  <c r="FA75" i="1"/>
  <c r="FA74" i="1"/>
  <c r="EY91" i="1"/>
  <c r="EY90" i="1"/>
  <c r="EY89" i="1"/>
  <c r="EY88" i="1"/>
  <c r="EY87" i="1"/>
  <c r="EY86" i="1"/>
  <c r="EY85" i="1"/>
  <c r="EY84" i="1"/>
  <c r="EY83" i="1"/>
  <c r="EY82" i="1"/>
  <c r="EY81" i="1"/>
  <c r="EY80" i="1"/>
  <c r="EY79" i="1"/>
  <c r="EY78" i="1"/>
  <c r="EY77" i="1"/>
  <c r="EY76" i="1"/>
  <c r="EY75" i="1"/>
  <c r="EY74" i="1"/>
  <c r="EW91" i="1"/>
  <c r="EW90" i="1"/>
  <c r="EW89" i="1"/>
  <c r="EW88" i="1"/>
  <c r="EW87" i="1"/>
  <c r="EW86" i="1"/>
  <c r="EW85" i="1"/>
  <c r="EW84" i="1"/>
  <c r="EW83" i="1"/>
  <c r="EW82" i="1"/>
  <c r="EW81" i="1"/>
  <c r="EW80" i="1"/>
  <c r="EW79" i="1"/>
  <c r="EW78" i="1"/>
  <c r="EW77" i="1"/>
  <c r="EW76" i="1"/>
  <c r="EW75" i="1"/>
  <c r="EW74" i="1"/>
  <c r="EU91" i="1"/>
  <c r="EU90" i="1"/>
  <c r="EU89" i="1"/>
  <c r="EU88" i="1"/>
  <c r="EU87" i="1"/>
  <c r="EU86" i="1"/>
  <c r="EU85" i="1"/>
  <c r="EU84" i="1"/>
  <c r="EU83" i="1"/>
  <c r="EU82" i="1"/>
  <c r="EU81" i="1"/>
  <c r="EU80" i="1"/>
  <c r="EU79" i="1"/>
  <c r="EU78" i="1"/>
  <c r="EU77" i="1"/>
  <c r="EU76" i="1"/>
  <c r="EU75" i="1"/>
  <c r="EU74" i="1"/>
  <c r="ES91" i="1"/>
  <c r="ES90" i="1"/>
  <c r="ES89" i="1"/>
  <c r="ES88" i="1"/>
  <c r="ES87" i="1"/>
  <c r="ES86" i="1"/>
  <c r="ES85" i="1"/>
  <c r="ES84" i="1"/>
  <c r="ES83" i="1"/>
  <c r="ES82" i="1"/>
  <c r="ES81" i="1"/>
  <c r="ES80" i="1"/>
  <c r="ES79" i="1"/>
  <c r="ES78" i="1"/>
  <c r="ES77" i="1"/>
  <c r="ES76" i="1"/>
  <c r="ES75" i="1"/>
  <c r="ES74" i="1"/>
  <c r="EQ91" i="1"/>
  <c r="EQ90" i="1"/>
  <c r="EQ89" i="1"/>
  <c r="EQ88" i="1"/>
  <c r="EQ87" i="1"/>
  <c r="EQ86" i="1"/>
  <c r="EQ85" i="1"/>
  <c r="EQ84" i="1"/>
  <c r="EQ83" i="1"/>
  <c r="EQ82" i="1"/>
  <c r="EQ81" i="1"/>
  <c r="EQ80" i="1"/>
  <c r="EQ79" i="1"/>
  <c r="EQ78" i="1"/>
  <c r="EQ77" i="1"/>
  <c r="EQ76" i="1"/>
  <c r="EQ75" i="1"/>
  <c r="EQ74" i="1"/>
  <c r="EO91" i="1"/>
  <c r="EO90" i="1"/>
  <c r="EO89" i="1"/>
  <c r="EO88" i="1"/>
  <c r="EO87" i="1"/>
  <c r="EO86" i="1"/>
  <c r="EO85" i="1"/>
  <c r="EO84" i="1"/>
  <c r="EO83" i="1"/>
  <c r="EO82" i="1"/>
  <c r="EO81" i="1"/>
  <c r="EO80" i="1"/>
  <c r="EO79" i="1"/>
  <c r="EO78" i="1"/>
  <c r="EO77" i="1"/>
  <c r="EO76" i="1"/>
  <c r="EO75" i="1"/>
  <c r="EO74" i="1"/>
  <c r="EM91" i="1"/>
  <c r="EM90" i="1"/>
  <c r="EM89" i="1"/>
  <c r="EM88" i="1"/>
  <c r="EM87" i="1"/>
  <c r="EM86" i="1"/>
  <c r="EM85" i="1"/>
  <c r="EM84" i="1"/>
  <c r="EM83" i="1"/>
  <c r="EM82" i="1"/>
  <c r="EM81" i="1"/>
  <c r="EM80" i="1"/>
  <c r="EM79" i="1"/>
  <c r="EM78" i="1"/>
  <c r="EM77" i="1"/>
  <c r="EM76" i="1"/>
  <c r="EM75" i="1"/>
  <c r="EM74" i="1"/>
  <c r="EK91" i="1"/>
  <c r="EK90" i="1"/>
  <c r="EK89" i="1"/>
  <c r="EK88" i="1"/>
  <c r="EK87" i="1"/>
  <c r="EK86" i="1"/>
  <c r="EK85" i="1"/>
  <c r="EK84" i="1"/>
  <c r="EK83" i="1"/>
  <c r="EK82" i="1"/>
  <c r="EK81" i="1"/>
  <c r="EK80" i="1"/>
  <c r="EK79" i="1"/>
  <c r="EK78" i="1"/>
  <c r="EK77" i="1"/>
  <c r="EK76" i="1"/>
  <c r="EK75" i="1"/>
  <c r="EK74" i="1"/>
  <c r="EI91" i="1"/>
  <c r="EI90" i="1"/>
  <c r="EI89" i="1"/>
  <c r="EI88" i="1"/>
  <c r="EI87" i="1"/>
  <c r="EI86" i="1"/>
  <c r="EI85" i="1"/>
  <c r="EI84" i="1"/>
  <c r="EI83" i="1"/>
  <c r="EI82" i="1"/>
  <c r="EI81" i="1"/>
  <c r="EI80" i="1"/>
  <c r="EI79" i="1"/>
  <c r="EI78" i="1"/>
  <c r="EI77" i="1"/>
  <c r="EI76" i="1"/>
  <c r="EI75" i="1"/>
  <c r="EI74" i="1"/>
  <c r="EG91" i="1"/>
  <c r="EG90" i="1"/>
  <c r="EG89" i="1"/>
  <c r="EG88" i="1"/>
  <c r="EG87" i="1"/>
  <c r="EG86" i="1"/>
  <c r="EG85" i="1"/>
  <c r="EG84" i="1"/>
  <c r="EG83" i="1"/>
  <c r="EG82" i="1"/>
  <c r="EG81" i="1"/>
  <c r="EG80" i="1"/>
  <c r="EG79" i="1"/>
  <c r="EG78" i="1"/>
  <c r="EG77" i="1"/>
  <c r="EG76" i="1"/>
  <c r="EG75" i="1"/>
  <c r="EG74" i="1"/>
  <c r="EE91" i="1"/>
  <c r="EE90" i="1"/>
  <c r="EE89" i="1"/>
  <c r="EE88" i="1"/>
  <c r="EE87" i="1"/>
  <c r="EE86" i="1"/>
  <c r="EE85" i="1"/>
  <c r="EE84" i="1"/>
  <c r="EE83" i="1"/>
  <c r="EE82" i="1"/>
  <c r="EE81" i="1"/>
  <c r="EE80" i="1"/>
  <c r="EE79" i="1"/>
  <c r="EE78" i="1"/>
  <c r="EE77" i="1"/>
  <c r="EE76" i="1"/>
  <c r="EE75" i="1"/>
  <c r="EE74" i="1"/>
  <c r="EC91" i="1"/>
  <c r="EC90" i="1"/>
  <c r="EC89" i="1"/>
  <c r="EC88" i="1"/>
  <c r="EC87" i="1"/>
  <c r="EC86" i="1"/>
  <c r="EC85" i="1"/>
  <c r="EC84" i="1"/>
  <c r="EC83" i="1"/>
  <c r="EC82" i="1"/>
  <c r="EC81" i="1"/>
  <c r="EC80" i="1"/>
  <c r="EC79" i="1"/>
  <c r="EC78" i="1"/>
  <c r="EC77" i="1"/>
  <c r="EC76" i="1"/>
  <c r="EC75" i="1"/>
  <c r="EC74" i="1"/>
  <c r="EA91" i="1"/>
  <c r="EA90" i="1"/>
  <c r="EA89" i="1"/>
  <c r="EA88" i="1"/>
  <c r="EA87" i="1"/>
  <c r="EA86" i="1"/>
  <c r="EA85" i="1"/>
  <c r="EA84" i="1"/>
  <c r="EA83" i="1"/>
  <c r="EA82" i="1"/>
  <c r="EA81" i="1"/>
  <c r="EA80" i="1"/>
  <c r="EA79" i="1"/>
  <c r="EA78" i="1"/>
  <c r="EA77" i="1"/>
  <c r="EA76" i="1"/>
  <c r="EA75" i="1"/>
  <c r="EA74" i="1"/>
  <c r="DY91" i="1"/>
  <c r="DY90" i="1"/>
  <c r="DY89" i="1"/>
  <c r="DY88" i="1"/>
  <c r="DY87" i="1"/>
  <c r="DY86" i="1"/>
  <c r="DY85" i="1"/>
  <c r="DY84" i="1"/>
  <c r="DY83" i="1"/>
  <c r="DY82" i="1"/>
  <c r="DY81" i="1"/>
  <c r="DY80" i="1"/>
  <c r="DY79" i="1"/>
  <c r="DY78" i="1"/>
  <c r="DY77" i="1"/>
  <c r="DY76" i="1"/>
  <c r="DY75" i="1"/>
  <c r="DY74" i="1"/>
  <c r="DW91" i="1"/>
  <c r="DW90" i="1"/>
  <c r="DW89" i="1"/>
  <c r="DW88" i="1"/>
  <c r="DW87" i="1"/>
  <c r="DW86" i="1"/>
  <c r="DW85" i="1"/>
  <c r="DW84" i="1"/>
  <c r="DW83" i="1"/>
  <c r="DW82" i="1"/>
  <c r="DW81" i="1"/>
  <c r="DW80" i="1"/>
  <c r="DW79" i="1"/>
  <c r="DW78" i="1"/>
  <c r="DW77" i="1"/>
  <c r="DW76" i="1"/>
  <c r="DW75" i="1"/>
  <c r="DW74" i="1"/>
  <c r="DU91" i="1"/>
  <c r="DU90" i="1"/>
  <c r="DU89" i="1"/>
  <c r="DU88" i="1"/>
  <c r="DU87" i="1"/>
  <c r="DU86" i="1"/>
  <c r="DU85" i="1"/>
  <c r="DU84" i="1"/>
  <c r="DU83" i="1"/>
  <c r="DU82" i="1"/>
  <c r="DU81" i="1"/>
  <c r="DU80" i="1"/>
  <c r="DU79" i="1"/>
  <c r="DU78" i="1"/>
  <c r="DU77" i="1"/>
  <c r="DU76" i="1"/>
  <c r="DU75" i="1"/>
  <c r="DU74" i="1"/>
  <c r="DQ91" i="1"/>
  <c r="DQ90" i="1"/>
  <c r="DQ89" i="1"/>
  <c r="DQ88" i="1"/>
  <c r="DQ87" i="1"/>
  <c r="DQ86" i="1"/>
  <c r="DQ85" i="1"/>
  <c r="DQ84" i="1"/>
  <c r="DQ83" i="1"/>
  <c r="DQ82" i="1"/>
  <c r="DQ81" i="1"/>
  <c r="DQ80" i="1"/>
  <c r="DQ79" i="1"/>
  <c r="DQ78" i="1"/>
  <c r="DQ77" i="1"/>
  <c r="DQ76" i="1"/>
  <c r="DQ75" i="1"/>
  <c r="DQ74" i="1"/>
  <c r="DO91" i="1"/>
  <c r="DO90" i="1"/>
  <c r="DO89" i="1"/>
  <c r="DO88" i="1"/>
  <c r="DO87" i="1"/>
  <c r="DO86" i="1"/>
  <c r="DO85" i="1"/>
  <c r="DO84" i="1"/>
  <c r="DO83" i="1"/>
  <c r="DO82" i="1"/>
  <c r="DO81" i="1"/>
  <c r="DO80" i="1"/>
  <c r="DO79" i="1"/>
  <c r="DO78" i="1"/>
  <c r="DO77" i="1"/>
  <c r="DO76" i="1"/>
  <c r="DO75" i="1"/>
  <c r="DO74" i="1"/>
  <c r="M64" i="1"/>
  <c r="L64" i="1"/>
  <c r="BM76" i="1"/>
  <c r="BM75" i="1"/>
  <c r="BM74" i="1"/>
  <c r="C32" i="1"/>
  <c r="C31" i="1"/>
  <c r="C30" i="1"/>
  <c r="C29" i="1"/>
  <c r="C28" i="1"/>
  <c r="C27" i="1"/>
  <c r="C26" i="1"/>
  <c r="C25" i="1"/>
  <c r="C23" i="1"/>
  <c r="C22" i="1"/>
  <c r="C21" i="1"/>
  <c r="C20" i="1"/>
  <c r="C19" i="1"/>
  <c r="C18" i="1"/>
  <c r="C17" i="1"/>
  <c r="C16" i="1"/>
  <c r="BI91" i="1"/>
  <c r="BI90" i="1"/>
  <c r="BI89" i="1"/>
  <c r="BI88" i="1"/>
  <c r="BI87" i="1"/>
  <c r="BI86" i="1"/>
  <c r="BI85" i="1"/>
  <c r="BI84" i="1"/>
  <c r="BI83" i="1"/>
  <c r="BI82" i="1"/>
  <c r="BI81" i="1"/>
  <c r="BI80" i="1"/>
  <c r="BI79" i="1"/>
  <c r="BI78" i="1"/>
  <c r="BI77" i="1"/>
  <c r="BI76" i="1"/>
  <c r="BI75" i="1"/>
  <c r="BI74" i="1"/>
  <c r="CC91" i="1"/>
  <c r="CC90" i="1"/>
  <c r="CC89" i="1"/>
  <c r="CC88" i="1"/>
  <c r="CC87" i="1"/>
  <c r="CC86" i="1"/>
  <c r="CC85" i="1"/>
  <c r="CC84" i="1"/>
  <c r="CC83" i="1"/>
  <c r="CC82" i="1"/>
  <c r="CC81" i="1"/>
  <c r="CC80" i="1"/>
  <c r="CC79" i="1"/>
  <c r="CC78" i="1"/>
  <c r="CC77" i="1"/>
  <c r="CC76" i="1"/>
  <c r="CC75" i="1"/>
  <c r="CC74" i="1"/>
  <c r="BU81" i="1"/>
  <c r="BS79" i="1"/>
  <c r="BS78" i="1"/>
  <c r="BS77" i="1"/>
  <c r="BS76" i="1"/>
  <c r="BS75" i="1"/>
  <c r="BS74" i="1"/>
  <c r="BO77" i="1"/>
  <c r="BO76" i="1"/>
  <c r="BO75" i="1"/>
  <c r="BO74" i="1"/>
  <c r="CI78" i="1"/>
  <c r="CI79" i="1"/>
  <c r="CI77" i="1"/>
  <c r="CI76" i="1"/>
  <c r="CI75" i="1"/>
  <c r="CI74" i="1"/>
  <c r="BU80" i="1"/>
  <c r="BU79" i="1"/>
  <c r="BU78" i="1"/>
  <c r="BU77" i="1"/>
  <c r="BU76" i="1"/>
  <c r="BU75" i="1"/>
  <c r="BU74" i="1"/>
  <c r="CI90" i="1"/>
  <c r="CI89" i="1"/>
  <c r="CI88" i="1"/>
  <c r="CI87" i="1"/>
  <c r="CI86" i="1"/>
  <c r="CI85" i="1"/>
  <c r="CI84" i="1"/>
  <c r="CI83" i="1"/>
  <c r="CI82" i="1"/>
  <c r="CI81" i="1"/>
  <c r="CI80" i="1"/>
  <c r="CG91" i="1"/>
  <c r="CG90" i="1"/>
  <c r="CG89" i="1"/>
  <c r="CG88" i="1"/>
  <c r="CG87" i="1"/>
  <c r="CG86" i="1"/>
  <c r="CG85" i="1"/>
  <c r="CG84" i="1"/>
  <c r="CG83" i="1"/>
  <c r="CG82" i="1"/>
  <c r="CG81" i="1"/>
  <c r="CG80" i="1"/>
  <c r="CG79" i="1"/>
  <c r="CG78" i="1"/>
  <c r="CG77" i="1"/>
  <c r="CG76" i="1"/>
  <c r="CG75" i="1"/>
  <c r="CG74" i="1"/>
  <c r="CE91" i="1"/>
  <c r="CE90" i="1"/>
  <c r="CE89" i="1"/>
  <c r="CE88" i="1"/>
  <c r="CE87" i="1"/>
  <c r="CE86" i="1"/>
  <c r="CE85" i="1"/>
  <c r="CE84" i="1"/>
  <c r="CE83" i="1"/>
  <c r="CE82" i="1"/>
  <c r="CE81" i="1"/>
  <c r="CE80" i="1"/>
  <c r="CE79" i="1"/>
  <c r="CE78" i="1"/>
  <c r="CE77" i="1"/>
  <c r="CE76" i="1"/>
  <c r="CE75" i="1"/>
  <c r="CE74" i="1"/>
  <c r="CA90" i="1"/>
  <c r="CA89" i="1"/>
  <c r="CA88" i="1"/>
  <c r="CA87" i="1"/>
  <c r="CA86" i="1"/>
  <c r="CA85" i="1"/>
  <c r="CA84" i="1"/>
  <c r="CA83" i="1"/>
  <c r="CA82" i="1"/>
  <c r="CA81" i="1"/>
  <c r="CA80" i="1"/>
  <c r="CA79" i="1"/>
  <c r="CA78" i="1"/>
  <c r="CA77" i="1"/>
  <c r="CA76" i="1"/>
  <c r="CA75" i="1"/>
  <c r="CA74" i="1"/>
  <c r="BY91" i="1"/>
  <c r="BY90" i="1"/>
  <c r="BY89" i="1"/>
  <c r="BY88" i="1"/>
  <c r="BY87" i="1"/>
  <c r="BY86" i="1"/>
  <c r="BY85" i="1"/>
  <c r="BY84" i="1"/>
  <c r="BY83" i="1"/>
  <c r="BY82" i="1"/>
  <c r="BY81" i="1"/>
  <c r="BY80" i="1"/>
  <c r="BY79" i="1"/>
  <c r="BY78" i="1"/>
  <c r="BY77" i="1"/>
  <c r="BY76" i="1"/>
  <c r="BY75" i="1"/>
  <c r="BY74" i="1"/>
  <c r="BW91" i="1"/>
  <c r="BW90" i="1"/>
  <c r="BW89" i="1"/>
  <c r="BW88" i="1"/>
  <c r="BW87" i="1"/>
  <c r="BW86" i="1"/>
  <c r="BW85" i="1"/>
  <c r="BW84" i="1"/>
  <c r="BW83" i="1"/>
  <c r="BW82" i="1"/>
  <c r="BW81" i="1"/>
  <c r="BW80" i="1"/>
  <c r="BW79" i="1"/>
  <c r="BW78" i="1"/>
  <c r="BW77" i="1"/>
  <c r="BW76" i="1"/>
  <c r="BW75" i="1"/>
  <c r="BW74" i="1"/>
  <c r="BU91" i="1"/>
  <c r="BU90" i="1"/>
  <c r="BU89" i="1"/>
  <c r="BU88" i="1"/>
  <c r="BU87" i="1"/>
  <c r="BU86" i="1"/>
  <c r="BU85" i="1"/>
  <c r="E5" i="9"/>
  <c r="D5" i="9"/>
  <c r="C5" i="9"/>
  <c r="G35" i="9"/>
  <c r="G34" i="9"/>
  <c r="G33" i="9"/>
  <c r="G32" i="9"/>
  <c r="G31" i="9"/>
  <c r="G30" i="9"/>
  <c r="G29" i="9"/>
  <c r="G28" i="9"/>
  <c r="G27" i="9"/>
  <c r="G26" i="9"/>
  <c r="G25" i="9"/>
  <c r="G24" i="9"/>
  <c r="G23" i="9"/>
  <c r="G22" i="9"/>
  <c r="G21" i="9"/>
  <c r="G20" i="9"/>
  <c r="G19" i="9"/>
  <c r="G18" i="9"/>
  <c r="G17" i="9"/>
  <c r="G16" i="9"/>
  <c r="G15" i="9"/>
  <c r="G14" i="9"/>
  <c r="G13" i="9"/>
  <c r="G12" i="9"/>
  <c r="G11" i="9"/>
  <c r="G10" i="9"/>
  <c r="G9" i="9"/>
  <c r="G8" i="9"/>
  <c r="MJ103" i="1"/>
  <c r="KF103" i="1"/>
  <c r="JD103" i="1"/>
  <c r="RF103" i="1"/>
  <c r="QR103" i="1"/>
  <c r="QD103" i="1"/>
  <c r="PP103" i="1"/>
  <c r="PB103" i="1"/>
  <c r="ON103" i="1"/>
  <c r="NZ103" i="1"/>
  <c r="NL103" i="1"/>
  <c r="MX103" i="1"/>
  <c r="LV103" i="1"/>
  <c r="LH103" i="1"/>
  <c r="KT103" i="1"/>
  <c r="JR103" i="1"/>
  <c r="IP103" i="1"/>
  <c r="BB103" i="1"/>
  <c r="BP103" i="1"/>
  <c r="CD103" i="1"/>
  <c r="CR103" i="1"/>
  <c r="DF103" i="1"/>
  <c r="DT103" i="1"/>
  <c r="EH103" i="1"/>
  <c r="EV103" i="1"/>
  <c r="FJ103" i="1"/>
  <c r="FX103" i="1"/>
  <c r="GZ103" i="1"/>
  <c r="GL103" i="1"/>
  <c r="IB103" i="1"/>
  <c r="HN103" i="1"/>
  <c r="GA74" i="1"/>
  <c r="GA75" i="1"/>
  <c r="GA76" i="1"/>
  <c r="GA77" i="1"/>
  <c r="GA78" i="1"/>
  <c r="GA79" i="1"/>
  <c r="GA80" i="1"/>
  <c r="GA81" i="1"/>
  <c r="GA82" i="1"/>
  <c r="GA83" i="1"/>
  <c r="GA84" i="1"/>
  <c r="GA85" i="1"/>
  <c r="GA86" i="1"/>
  <c r="GA87" i="1"/>
  <c r="GA88" i="1"/>
  <c r="GA89" i="1"/>
  <c r="GA90" i="1"/>
  <c r="GA91" i="1"/>
  <c r="I10" i="1"/>
  <c r="K53" i="1" l="1"/>
  <c r="H53" i="1" s="1"/>
  <c r="K45" i="1"/>
  <c r="H45" i="1" s="1"/>
  <c r="K51" i="1"/>
  <c r="H51" i="1" s="1"/>
  <c r="K38" i="1"/>
  <c r="H38" i="1" s="1"/>
  <c r="JG105" i="1"/>
  <c r="JG106" i="1"/>
  <c r="JG104" i="1"/>
  <c r="JG103" i="1"/>
  <c r="IS103" i="1"/>
  <c r="HQ103" i="1"/>
  <c r="GO105" i="1"/>
  <c r="GO103" i="1"/>
  <c r="IE103" i="1"/>
  <c r="HC105" i="1"/>
  <c r="DW105" i="1"/>
  <c r="IE106" i="1"/>
  <c r="IE104" i="1"/>
  <c r="HC106" i="1"/>
  <c r="HC104" i="1"/>
  <c r="GA105" i="1"/>
  <c r="IE105" i="1"/>
  <c r="HC103" i="1"/>
  <c r="GA106" i="1"/>
  <c r="IS106" i="1"/>
  <c r="IS104" i="1"/>
  <c r="HQ104" i="1"/>
  <c r="GO106" i="1"/>
  <c r="GO104" i="1"/>
  <c r="DW106" i="1"/>
  <c r="IS105" i="1"/>
  <c r="HQ105" i="1"/>
  <c r="HQ106" i="1"/>
  <c r="M52" i="1"/>
  <c r="J37" i="1"/>
  <c r="J46" i="1"/>
  <c r="J44" i="1"/>
  <c r="J43" i="1"/>
  <c r="J42" i="1"/>
  <c r="J41" i="1"/>
  <c r="J40" i="1"/>
  <c r="J39" i="1"/>
  <c r="I42" i="1"/>
  <c r="I46" i="1"/>
  <c r="I55" i="1"/>
  <c r="I57" i="1"/>
  <c r="I62" i="1"/>
  <c r="I64" i="1"/>
  <c r="IE108" i="1" l="1"/>
  <c r="JG108" i="1"/>
  <c r="HC108" i="1"/>
  <c r="GO108" i="1"/>
  <c r="HQ108" i="1"/>
  <c r="IS108" i="1"/>
  <c r="G54" i="1" l="1"/>
  <c r="G60" i="1"/>
  <c r="G64" i="1"/>
  <c r="G52" i="1"/>
  <c r="G58" i="1"/>
  <c r="G62" i="1"/>
  <c r="G50" i="1"/>
  <c r="G49" i="1"/>
  <c r="G48" i="1"/>
  <c r="G57" i="1"/>
  <c r="G55" i="1"/>
  <c r="G47" i="1"/>
  <c r="G46" i="1"/>
  <c r="G44" i="1"/>
  <c r="G43" i="1"/>
  <c r="G42" i="1"/>
  <c r="G41" i="1"/>
  <c r="G40" i="1"/>
  <c r="G39" i="1"/>
  <c r="G37" i="1"/>
  <c r="M57" i="1" l="1"/>
  <c r="L57" i="1"/>
  <c r="J57" i="1"/>
  <c r="F57" i="1"/>
  <c r="E57" i="1"/>
  <c r="D57" i="1"/>
  <c r="J55" i="1"/>
  <c r="F55" i="1"/>
  <c r="E55" i="1"/>
  <c r="D55" i="1"/>
  <c r="K57" i="1" l="1"/>
  <c r="H57" i="1" s="1"/>
  <c r="K55" i="1"/>
  <c r="H55" i="1" s="1"/>
  <c r="J54" i="1" l="1"/>
  <c r="J60" i="1"/>
  <c r="J64" i="1"/>
  <c r="J52" i="1"/>
  <c r="J58" i="1"/>
  <c r="J62" i="1"/>
  <c r="J50" i="1"/>
  <c r="J49" i="1"/>
  <c r="J48" i="1"/>
  <c r="J47" i="1"/>
  <c r="F54" i="1"/>
  <c r="E54" i="1"/>
  <c r="D54" i="1"/>
  <c r="F60" i="1"/>
  <c r="E60" i="1"/>
  <c r="D60" i="1"/>
  <c r="F64" i="1"/>
  <c r="E64" i="1"/>
  <c r="D64" i="1"/>
  <c r="F52" i="1"/>
  <c r="E52" i="1"/>
  <c r="D52" i="1"/>
  <c r="F58" i="1"/>
  <c r="E58" i="1"/>
  <c r="D58" i="1"/>
  <c r="F62" i="1"/>
  <c r="E62" i="1"/>
  <c r="D62" i="1"/>
  <c r="F50" i="1"/>
  <c r="E50" i="1"/>
  <c r="D50" i="1"/>
  <c r="F49" i="1"/>
  <c r="E49" i="1"/>
  <c r="D49" i="1"/>
  <c r="F48" i="1"/>
  <c r="E48" i="1"/>
  <c r="D48" i="1"/>
  <c r="F47" i="1"/>
  <c r="E47" i="1"/>
  <c r="D47" i="1"/>
  <c r="F46" i="1"/>
  <c r="E46" i="1"/>
  <c r="D46" i="1"/>
  <c r="F44" i="1"/>
  <c r="E44" i="1"/>
  <c r="D44" i="1"/>
  <c r="F43" i="1"/>
  <c r="E43" i="1"/>
  <c r="D43" i="1"/>
  <c r="F42" i="1"/>
  <c r="E42" i="1"/>
  <c r="D42" i="1"/>
  <c r="F41" i="1"/>
  <c r="E41" i="1"/>
  <c r="D41" i="1"/>
  <c r="F40" i="1"/>
  <c r="E40" i="1"/>
  <c r="D40" i="1"/>
  <c r="F39" i="1"/>
  <c r="E39" i="1"/>
  <c r="D39" i="1"/>
  <c r="F37" i="1"/>
  <c r="E37" i="1"/>
  <c r="D37" i="1"/>
  <c r="M50" i="1" l="1"/>
  <c r="L50" i="1"/>
  <c r="I50" i="1"/>
  <c r="M49" i="1"/>
  <c r="L49" i="1"/>
  <c r="I49" i="1"/>
  <c r="K49" i="1" l="1"/>
  <c r="H49" i="1" s="1"/>
  <c r="K50" i="1"/>
  <c r="H50" i="1" s="1"/>
  <c r="M34" i="1"/>
  <c r="L34" i="1"/>
  <c r="I34" i="1"/>
  <c r="I12" i="1"/>
  <c r="M12" i="1"/>
  <c r="L12" i="1"/>
  <c r="M11" i="1"/>
  <c r="L11" i="1"/>
  <c r="M9" i="1"/>
  <c r="L9" i="1"/>
  <c r="M8" i="1"/>
  <c r="L8" i="1"/>
  <c r="DM91" i="1"/>
  <c r="DM90" i="1"/>
  <c r="DM89" i="1"/>
  <c r="DM88" i="1"/>
  <c r="DM87" i="1"/>
  <c r="DM86" i="1"/>
  <c r="DM85" i="1"/>
  <c r="DM84" i="1"/>
  <c r="DM83" i="1"/>
  <c r="DM82" i="1"/>
  <c r="DM81" i="1"/>
  <c r="DM80" i="1"/>
  <c r="DM79" i="1"/>
  <c r="DM78" i="1"/>
  <c r="DM77" i="1"/>
  <c r="DM75" i="1"/>
  <c r="DM74" i="1"/>
  <c r="DM76" i="1"/>
  <c r="M10" i="1"/>
  <c r="L10" i="1"/>
  <c r="M7" i="1"/>
  <c r="L7" i="1"/>
  <c r="M6" i="1"/>
  <c r="L6" i="1"/>
  <c r="M5" i="1"/>
  <c r="L5" i="1"/>
  <c r="KI103" i="1" l="1"/>
  <c r="KI104" i="1"/>
  <c r="EK106" i="1"/>
  <c r="EK105" i="1"/>
  <c r="EY103" i="1"/>
  <c r="EY104" i="1"/>
  <c r="EY106" i="1"/>
  <c r="EY105" i="1"/>
  <c r="DW104" i="1"/>
  <c r="DW103" i="1"/>
  <c r="FM104" i="1"/>
  <c r="FM103" i="1"/>
  <c r="FM106" i="1"/>
  <c r="FM105" i="1"/>
  <c r="GA104" i="1"/>
  <c r="GA103" i="1"/>
  <c r="JU103" i="1"/>
  <c r="JU104" i="1"/>
  <c r="JU106" i="1"/>
  <c r="JU105" i="1"/>
  <c r="EK104" i="1"/>
  <c r="EK103" i="1"/>
  <c r="BQ76" i="1"/>
  <c r="BQ75" i="1"/>
  <c r="BQ74" i="1"/>
  <c r="BG91" i="1"/>
  <c r="BG90" i="1"/>
  <c r="BG89" i="1"/>
  <c r="BG88" i="1"/>
  <c r="BG87" i="1"/>
  <c r="BG86" i="1"/>
  <c r="BG85" i="1"/>
  <c r="BG84" i="1"/>
  <c r="BG83" i="1"/>
  <c r="BG82" i="1"/>
  <c r="BG81" i="1"/>
  <c r="BG80" i="1"/>
  <c r="BG79" i="1"/>
  <c r="BG78" i="1"/>
  <c r="BG77" i="1"/>
  <c r="BG76" i="1"/>
  <c r="BG75" i="1"/>
  <c r="BG74" i="1"/>
  <c r="BE77" i="1"/>
  <c r="BE76" i="1"/>
  <c r="BE75" i="1"/>
  <c r="BE74" i="1"/>
  <c r="BS82" i="1"/>
  <c r="BS81" i="1"/>
  <c r="BS80" i="1"/>
  <c r="BS88" i="1"/>
  <c r="BS87" i="1"/>
  <c r="BS86" i="1"/>
  <c r="BS85" i="1"/>
  <c r="BS84" i="1"/>
  <c r="BS83" i="1"/>
  <c r="BM78" i="1"/>
  <c r="BE82" i="1"/>
  <c r="BE81" i="1"/>
  <c r="BE80" i="1"/>
  <c r="BE79" i="1"/>
  <c r="BE78" i="1"/>
  <c r="AY77" i="1"/>
  <c r="AY76" i="1"/>
  <c r="AY75" i="1"/>
  <c r="AY74" i="1"/>
  <c r="GA108" i="1" l="1"/>
  <c r="EK108" i="1"/>
  <c r="DW108" i="1"/>
  <c r="JU108" i="1"/>
  <c r="EY108" i="1"/>
  <c r="FM108" i="1"/>
  <c r="P4" i="1"/>
  <c r="R4" i="1" s="1"/>
  <c r="T4" i="1" s="1"/>
  <c r="V4" i="1" s="1"/>
  <c r="X4" i="1" s="1"/>
  <c r="Z4" i="1" s="1"/>
  <c r="AB4" i="1" s="1"/>
  <c r="AD4" i="1" s="1"/>
  <c r="AF4" i="1" s="1"/>
  <c r="AH4" i="1" s="1"/>
  <c r="AJ4" i="1" s="1"/>
  <c r="AL4" i="1" s="1"/>
  <c r="AN4" i="1" s="1"/>
  <c r="AP4" i="1" s="1"/>
  <c r="AR4" i="1" s="1"/>
  <c r="AT4" i="1" s="1"/>
  <c r="AV4" i="1" s="1"/>
  <c r="AX4" i="1" s="1"/>
  <c r="AZ4" i="1" s="1"/>
  <c r="BB4" i="1" s="1"/>
  <c r="BD4" i="1" s="1"/>
  <c r="BF4" i="1" s="1"/>
  <c r="BH4" i="1" s="1"/>
  <c r="O74" i="1"/>
  <c r="Q74" i="1"/>
  <c r="S74" i="1"/>
  <c r="U74" i="1"/>
  <c r="W74" i="1"/>
  <c r="Y74" i="1"/>
  <c r="AA74" i="1"/>
  <c r="AC74" i="1"/>
  <c r="AE74" i="1"/>
  <c r="AG74" i="1"/>
  <c r="AI74" i="1"/>
  <c r="AK74" i="1"/>
  <c r="AM74" i="1"/>
  <c r="AO74" i="1"/>
  <c r="AQ74" i="1"/>
  <c r="AS74" i="1"/>
  <c r="AU74" i="1"/>
  <c r="AW74" i="1"/>
  <c r="BA74" i="1"/>
  <c r="BC74" i="1"/>
  <c r="O75" i="1"/>
  <c r="Q75" i="1"/>
  <c r="S75" i="1"/>
  <c r="U75" i="1"/>
  <c r="W75" i="1"/>
  <c r="Y75" i="1"/>
  <c r="AA75" i="1"/>
  <c r="AC75" i="1"/>
  <c r="AE75" i="1"/>
  <c r="AG75" i="1"/>
  <c r="AI75" i="1"/>
  <c r="AK75" i="1"/>
  <c r="AM75" i="1"/>
  <c r="AO75" i="1"/>
  <c r="AQ75" i="1"/>
  <c r="AS75" i="1"/>
  <c r="AU75" i="1"/>
  <c r="AW75" i="1"/>
  <c r="BA75" i="1"/>
  <c r="BC75" i="1"/>
  <c r="O76" i="1"/>
  <c r="Q76" i="1"/>
  <c r="S76" i="1"/>
  <c r="U76" i="1"/>
  <c r="W76" i="1"/>
  <c r="Y76" i="1"/>
  <c r="AA76" i="1"/>
  <c r="AC76" i="1"/>
  <c r="AE76" i="1"/>
  <c r="AG76" i="1"/>
  <c r="AI76" i="1"/>
  <c r="AK76" i="1"/>
  <c r="AM76" i="1"/>
  <c r="AO76" i="1"/>
  <c r="AQ76" i="1"/>
  <c r="AS76" i="1"/>
  <c r="AU76" i="1"/>
  <c r="AW76" i="1"/>
  <c r="BA76" i="1"/>
  <c r="BC76" i="1"/>
  <c r="O77" i="1"/>
  <c r="Q77" i="1"/>
  <c r="S77" i="1"/>
  <c r="U77" i="1"/>
  <c r="W77" i="1"/>
  <c r="Y77" i="1"/>
  <c r="AA77" i="1"/>
  <c r="AC77" i="1"/>
  <c r="AE77" i="1"/>
  <c r="AG77" i="1"/>
  <c r="AI77" i="1"/>
  <c r="AK77" i="1"/>
  <c r="AM77" i="1"/>
  <c r="AO77" i="1"/>
  <c r="AQ77" i="1"/>
  <c r="AS77" i="1"/>
  <c r="AU77" i="1"/>
  <c r="AW77" i="1"/>
  <c r="BA77" i="1"/>
  <c r="BC77" i="1"/>
  <c r="O78" i="1"/>
  <c r="Q78" i="1"/>
  <c r="S78" i="1"/>
  <c r="U78" i="1"/>
  <c r="W78" i="1"/>
  <c r="Y78" i="1"/>
  <c r="AA78" i="1"/>
  <c r="AC78" i="1"/>
  <c r="AE78" i="1"/>
  <c r="AG78" i="1"/>
  <c r="AI78" i="1"/>
  <c r="AK78" i="1"/>
  <c r="AM78" i="1"/>
  <c r="AO78" i="1"/>
  <c r="AQ78" i="1"/>
  <c r="AS78" i="1"/>
  <c r="AU78" i="1"/>
  <c r="AW78" i="1"/>
  <c r="AY78" i="1"/>
  <c r="BA78" i="1"/>
  <c r="BC78" i="1"/>
  <c r="O79" i="1"/>
  <c r="Q79" i="1"/>
  <c r="S79" i="1"/>
  <c r="U79" i="1"/>
  <c r="W79" i="1"/>
  <c r="Y79" i="1"/>
  <c r="AA79" i="1"/>
  <c r="AC79" i="1"/>
  <c r="AE79" i="1"/>
  <c r="AG79" i="1"/>
  <c r="AI79" i="1"/>
  <c r="AK79" i="1"/>
  <c r="AM79" i="1"/>
  <c r="AO79" i="1"/>
  <c r="AQ79" i="1"/>
  <c r="AS79" i="1"/>
  <c r="AU79" i="1"/>
  <c r="AW79" i="1"/>
  <c r="AY79" i="1"/>
  <c r="BA79" i="1"/>
  <c r="BC79" i="1"/>
  <c r="O80" i="1"/>
  <c r="Q80" i="1"/>
  <c r="S80" i="1"/>
  <c r="U80" i="1"/>
  <c r="W80" i="1"/>
  <c r="Y80" i="1"/>
  <c r="AA80" i="1"/>
  <c r="AC80" i="1"/>
  <c r="AE80" i="1"/>
  <c r="AG80" i="1"/>
  <c r="AI80" i="1"/>
  <c r="AK80" i="1"/>
  <c r="AM80" i="1"/>
  <c r="AO80" i="1"/>
  <c r="AQ80" i="1"/>
  <c r="AS80" i="1"/>
  <c r="AU80" i="1"/>
  <c r="AW80" i="1"/>
  <c r="AY80" i="1"/>
  <c r="BA80" i="1"/>
  <c r="BC80" i="1"/>
  <c r="O81" i="1"/>
  <c r="Q81" i="1"/>
  <c r="S81" i="1"/>
  <c r="U81" i="1"/>
  <c r="W81" i="1"/>
  <c r="Y81" i="1"/>
  <c r="AA81" i="1"/>
  <c r="AC81" i="1"/>
  <c r="AE81" i="1"/>
  <c r="AG81" i="1"/>
  <c r="AI81" i="1"/>
  <c r="AK81" i="1"/>
  <c r="AM81" i="1"/>
  <c r="AO81" i="1"/>
  <c r="AQ81" i="1"/>
  <c r="AS81" i="1"/>
  <c r="AU81" i="1"/>
  <c r="AW81" i="1"/>
  <c r="AY81" i="1"/>
  <c r="BA81" i="1"/>
  <c r="BC81" i="1"/>
  <c r="O82" i="1"/>
  <c r="Q82" i="1"/>
  <c r="S82" i="1"/>
  <c r="U82" i="1"/>
  <c r="W82" i="1"/>
  <c r="Y82" i="1"/>
  <c r="AA82" i="1"/>
  <c r="AC82" i="1"/>
  <c r="AE82" i="1"/>
  <c r="AG82" i="1"/>
  <c r="AI82" i="1"/>
  <c r="AK82" i="1"/>
  <c r="AM82" i="1"/>
  <c r="AO82" i="1"/>
  <c r="AQ82" i="1"/>
  <c r="AS82" i="1"/>
  <c r="AU82" i="1"/>
  <c r="AW82" i="1"/>
  <c r="AY82" i="1"/>
  <c r="BA82" i="1"/>
  <c r="BC82" i="1"/>
  <c r="O83" i="1"/>
  <c r="Q83" i="1"/>
  <c r="S83" i="1"/>
  <c r="U83" i="1"/>
  <c r="W83" i="1"/>
  <c r="Y83" i="1"/>
  <c r="AA83" i="1"/>
  <c r="AC83" i="1"/>
  <c r="AE83" i="1"/>
  <c r="AG83" i="1"/>
  <c r="AI83" i="1"/>
  <c r="AK83" i="1"/>
  <c r="AM83" i="1"/>
  <c r="AO83" i="1"/>
  <c r="AQ83" i="1"/>
  <c r="AS83" i="1"/>
  <c r="AU83" i="1"/>
  <c r="AW83" i="1"/>
  <c r="AY83" i="1"/>
  <c r="BA83" i="1"/>
  <c r="BC83" i="1"/>
  <c r="BE83" i="1"/>
  <c r="O84" i="1"/>
  <c r="Q84" i="1"/>
  <c r="S84" i="1"/>
  <c r="U84" i="1"/>
  <c r="W84" i="1"/>
  <c r="Y84" i="1"/>
  <c r="AA84" i="1"/>
  <c r="AC84" i="1"/>
  <c r="AE84" i="1"/>
  <c r="AG84" i="1"/>
  <c r="AI84" i="1"/>
  <c r="AK84" i="1"/>
  <c r="AM84" i="1"/>
  <c r="AO84" i="1"/>
  <c r="AQ84" i="1"/>
  <c r="AS84" i="1"/>
  <c r="AU84" i="1"/>
  <c r="AW84" i="1"/>
  <c r="AY84" i="1"/>
  <c r="BA84" i="1"/>
  <c r="BC84" i="1"/>
  <c r="BE84" i="1"/>
  <c r="O85" i="1"/>
  <c r="Q85" i="1"/>
  <c r="S85" i="1"/>
  <c r="U85" i="1"/>
  <c r="W85" i="1"/>
  <c r="Y85" i="1"/>
  <c r="AA85" i="1"/>
  <c r="AC85" i="1"/>
  <c r="AE85" i="1"/>
  <c r="AG85" i="1"/>
  <c r="AI85" i="1"/>
  <c r="AK85" i="1"/>
  <c r="AM85" i="1"/>
  <c r="AO85" i="1"/>
  <c r="AQ85" i="1"/>
  <c r="AS85" i="1"/>
  <c r="AU85" i="1"/>
  <c r="AW85" i="1"/>
  <c r="AY85" i="1"/>
  <c r="BA85" i="1"/>
  <c r="BC85" i="1"/>
  <c r="BE85" i="1"/>
  <c r="O86" i="1"/>
  <c r="Q86" i="1"/>
  <c r="S86" i="1"/>
  <c r="U86" i="1"/>
  <c r="W86" i="1"/>
  <c r="Y86" i="1"/>
  <c r="AA86" i="1"/>
  <c r="AC86" i="1"/>
  <c r="AE86" i="1"/>
  <c r="AG86" i="1"/>
  <c r="AI86" i="1"/>
  <c r="AK86" i="1"/>
  <c r="AM86" i="1"/>
  <c r="AO86" i="1"/>
  <c r="AQ86" i="1"/>
  <c r="AS86" i="1"/>
  <c r="AU86" i="1"/>
  <c r="AW86" i="1"/>
  <c r="AY86" i="1"/>
  <c r="BA86" i="1"/>
  <c r="BC86" i="1"/>
  <c r="BE86" i="1"/>
  <c r="O87" i="1"/>
  <c r="Q87" i="1"/>
  <c r="S87" i="1"/>
  <c r="U87" i="1"/>
  <c r="W87" i="1"/>
  <c r="Y87" i="1"/>
  <c r="AA87" i="1"/>
  <c r="AC87" i="1"/>
  <c r="AE87" i="1"/>
  <c r="AG87" i="1"/>
  <c r="AI87" i="1"/>
  <c r="AK87" i="1"/>
  <c r="AM87" i="1"/>
  <c r="AO87" i="1"/>
  <c r="AQ87" i="1"/>
  <c r="AS87" i="1"/>
  <c r="AU87" i="1"/>
  <c r="AW87" i="1"/>
  <c r="AY87" i="1"/>
  <c r="BA87" i="1"/>
  <c r="BC87" i="1"/>
  <c r="BE87" i="1"/>
  <c r="O88" i="1"/>
  <c r="Q88" i="1"/>
  <c r="S88" i="1"/>
  <c r="U88" i="1"/>
  <c r="W88" i="1"/>
  <c r="Y88" i="1"/>
  <c r="AA88" i="1"/>
  <c r="AC88" i="1"/>
  <c r="AE88" i="1"/>
  <c r="AG88" i="1"/>
  <c r="AI88" i="1"/>
  <c r="AK88" i="1"/>
  <c r="AM88" i="1"/>
  <c r="AO88" i="1"/>
  <c r="AQ88" i="1"/>
  <c r="AS88" i="1"/>
  <c r="AU88" i="1"/>
  <c r="AW88" i="1"/>
  <c r="AY88" i="1"/>
  <c r="BA88" i="1"/>
  <c r="BC88" i="1"/>
  <c r="BE88" i="1"/>
  <c r="O89" i="1"/>
  <c r="Q89" i="1"/>
  <c r="S89" i="1"/>
  <c r="U89" i="1"/>
  <c r="W89" i="1"/>
  <c r="Y89" i="1"/>
  <c r="AA89" i="1"/>
  <c r="AC89" i="1"/>
  <c r="AE89" i="1"/>
  <c r="AG89" i="1"/>
  <c r="AI89" i="1"/>
  <c r="AK89" i="1"/>
  <c r="AM89" i="1"/>
  <c r="AO89" i="1"/>
  <c r="AQ89" i="1"/>
  <c r="AS89" i="1"/>
  <c r="AU89" i="1"/>
  <c r="AW89" i="1"/>
  <c r="AY89" i="1"/>
  <c r="BA89" i="1"/>
  <c r="BC89" i="1"/>
  <c r="BE89" i="1"/>
  <c r="O90" i="1"/>
  <c r="Q90" i="1"/>
  <c r="S90" i="1"/>
  <c r="U90" i="1"/>
  <c r="W90" i="1"/>
  <c r="Y90" i="1"/>
  <c r="AA90" i="1"/>
  <c r="AC90" i="1"/>
  <c r="AE90" i="1"/>
  <c r="AG90" i="1"/>
  <c r="AI90" i="1"/>
  <c r="AK90" i="1"/>
  <c r="AM90" i="1"/>
  <c r="AO90" i="1"/>
  <c r="AQ90" i="1"/>
  <c r="AS90" i="1"/>
  <c r="AU90" i="1"/>
  <c r="AW90" i="1"/>
  <c r="AY90" i="1"/>
  <c r="BA90" i="1"/>
  <c r="BC90" i="1"/>
  <c r="BE90" i="1"/>
  <c r="O91" i="1"/>
  <c r="Q91" i="1"/>
  <c r="S91" i="1"/>
  <c r="U91" i="1"/>
  <c r="W91" i="1"/>
  <c r="Y91" i="1"/>
  <c r="AA91" i="1"/>
  <c r="AC91" i="1"/>
  <c r="AE91" i="1"/>
  <c r="AG91" i="1"/>
  <c r="AI91" i="1"/>
  <c r="AK91" i="1"/>
  <c r="AM91" i="1"/>
  <c r="AO91" i="1"/>
  <c r="AQ91" i="1"/>
  <c r="AS91" i="1"/>
  <c r="AU91" i="1"/>
  <c r="AW91" i="1"/>
  <c r="AY91" i="1"/>
  <c r="BA91" i="1"/>
  <c r="BC91" i="1"/>
  <c r="BE91" i="1"/>
  <c r="GW92" i="1"/>
  <c r="OQ92" i="1"/>
  <c r="PE92" i="1"/>
  <c r="PS92" i="1"/>
  <c r="PW92" i="1"/>
  <c r="QA92" i="1"/>
  <c r="QC92" i="1"/>
  <c r="QG92" i="1"/>
  <c r="QI92" i="1"/>
  <c r="QO92" i="1"/>
  <c r="RE92" i="1"/>
  <c r="OQ93" i="1"/>
  <c r="PE93" i="1"/>
  <c r="PS93" i="1"/>
  <c r="PW93" i="1"/>
  <c r="QA93" i="1"/>
  <c r="QI93" i="1"/>
  <c r="PS94" i="1"/>
  <c r="QA94" i="1"/>
  <c r="PS95" i="1"/>
  <c r="QA95" i="1"/>
  <c r="PS96" i="1"/>
  <c r="PS97" i="1"/>
  <c r="BK74" i="1"/>
  <c r="BK75" i="1"/>
  <c r="BK76" i="1"/>
  <c r="BK77" i="1"/>
  <c r="BK78" i="1"/>
  <c r="BK79" i="1"/>
  <c r="BK80" i="1"/>
  <c r="BK81" i="1"/>
  <c r="BK82" i="1"/>
  <c r="BK83" i="1"/>
  <c r="BK84" i="1"/>
  <c r="BK85" i="1"/>
  <c r="BK86" i="1"/>
  <c r="BK87" i="1"/>
  <c r="BK88" i="1"/>
  <c r="BK89" i="1"/>
  <c r="BK90" i="1"/>
  <c r="BK91" i="1"/>
  <c r="BM77" i="1"/>
  <c r="BM79" i="1"/>
  <c r="BM80" i="1"/>
  <c r="BM81" i="1"/>
  <c r="BM82" i="1"/>
  <c r="BM83" i="1"/>
  <c r="BM84" i="1"/>
  <c r="BM85" i="1"/>
  <c r="BM86" i="1"/>
  <c r="BM87" i="1"/>
  <c r="BM88" i="1"/>
  <c r="BM89" i="1"/>
  <c r="BM90" i="1"/>
  <c r="BO78" i="1"/>
  <c r="BO79" i="1"/>
  <c r="BO80" i="1"/>
  <c r="BO81" i="1"/>
  <c r="BO82" i="1"/>
  <c r="BO83" i="1"/>
  <c r="BO84" i="1"/>
  <c r="BO85" i="1"/>
  <c r="BO86" i="1"/>
  <c r="BO87" i="1"/>
  <c r="BO88" i="1"/>
  <c r="BO89" i="1"/>
  <c r="BO90" i="1"/>
  <c r="BO91" i="1"/>
  <c r="BQ77" i="1"/>
  <c r="BQ78" i="1"/>
  <c r="BQ79" i="1"/>
  <c r="BQ80" i="1"/>
  <c r="BQ81" i="1"/>
  <c r="BQ82" i="1"/>
  <c r="BQ83" i="1"/>
  <c r="BQ84" i="1"/>
  <c r="BQ85" i="1"/>
  <c r="BQ86" i="1"/>
  <c r="BQ87" i="1"/>
  <c r="BQ88" i="1"/>
  <c r="BQ89" i="1"/>
  <c r="BQ90" i="1"/>
  <c r="BS89" i="1"/>
  <c r="BS90" i="1"/>
  <c r="KI106" i="1" l="1"/>
  <c r="KI105" i="1"/>
  <c r="MM106" i="1"/>
  <c r="MM105" i="1"/>
  <c r="MM104" i="1"/>
  <c r="MM103" i="1"/>
  <c r="BE106" i="1"/>
  <c r="KW105" i="1"/>
  <c r="KW106" i="1"/>
  <c r="RI106" i="1"/>
  <c r="RI105" i="1"/>
  <c r="QU106" i="1"/>
  <c r="QU105" i="1"/>
  <c r="PS104" i="1"/>
  <c r="PS103" i="1"/>
  <c r="LY106" i="1"/>
  <c r="LY105" i="1"/>
  <c r="LY103" i="1"/>
  <c r="LY104" i="1"/>
  <c r="BE104" i="1"/>
  <c r="BE103" i="1"/>
  <c r="B5" i="9" s="1"/>
  <c r="G5" i="9" s="1"/>
  <c r="OC106" i="1"/>
  <c r="OC105" i="1"/>
  <c r="PS105" i="1"/>
  <c r="PS106" i="1"/>
  <c r="PE106" i="1"/>
  <c r="PE105" i="1"/>
  <c r="PE104" i="1"/>
  <c r="PE103" i="1"/>
  <c r="OQ103" i="1"/>
  <c r="OQ104" i="1"/>
  <c r="OC104" i="1"/>
  <c r="OC103" i="1"/>
  <c r="NO104" i="1"/>
  <c r="NO103" i="1"/>
  <c r="LK106" i="1"/>
  <c r="LK105" i="1"/>
  <c r="LK104" i="1"/>
  <c r="LK103" i="1"/>
  <c r="BE105" i="1"/>
  <c r="QG106" i="1"/>
  <c r="QG105" i="1"/>
  <c r="QG104" i="1"/>
  <c r="QG103" i="1"/>
  <c r="OQ106" i="1"/>
  <c r="OQ105" i="1"/>
  <c r="NA106" i="1"/>
  <c r="NA105" i="1"/>
  <c r="NA104" i="1"/>
  <c r="NA103" i="1"/>
  <c r="KW104" i="1"/>
  <c r="KW103" i="1"/>
  <c r="RI104" i="1"/>
  <c r="RI103" i="1"/>
  <c r="QU103" i="1"/>
  <c r="QU104" i="1"/>
  <c r="EV96" i="1"/>
  <c r="GL96" i="1"/>
  <c r="IP96" i="1"/>
  <c r="GZ96" i="1"/>
  <c r="HN96" i="1"/>
  <c r="FX96" i="1"/>
  <c r="FJ96" i="1"/>
  <c r="IB96" i="1"/>
  <c r="KI108" i="1" l="1"/>
  <c r="KW108" i="1"/>
  <c r="MM108" i="1"/>
  <c r="QU108" i="1"/>
  <c r="LK108" i="1"/>
  <c r="PS108" i="1"/>
  <c r="RI108" i="1"/>
  <c r="NA108" i="1"/>
  <c r="QG108" i="1"/>
  <c r="OQ108" i="1"/>
  <c r="LY108" i="1"/>
  <c r="OC108" i="1"/>
  <c r="PE108" i="1"/>
  <c r="BE108" i="1"/>
  <c r="I54" i="1"/>
  <c r="I60" i="1"/>
  <c r="I52" i="1"/>
  <c r="I58" i="1"/>
  <c r="I48" i="1"/>
  <c r="I47" i="1"/>
  <c r="I44" i="1"/>
  <c r="I43" i="1"/>
  <c r="I41" i="1"/>
  <c r="I40" i="1"/>
  <c r="I39" i="1"/>
  <c r="I37" i="1"/>
  <c r="A99" i="1" l="1"/>
  <c r="A73" i="1" l="1"/>
  <c r="DI106" i="1" l="1"/>
  <c r="DI105" i="1"/>
  <c r="DI104" i="1" l="1"/>
  <c r="DI103" i="1"/>
  <c r="DF96" i="1"/>
  <c r="DI108" i="1" l="1"/>
  <c r="BM91" i="1" l="1"/>
  <c r="M54" i="1"/>
  <c r="L54" i="1"/>
  <c r="L52" i="1"/>
  <c r="K58" i="1"/>
  <c r="H58" i="1" s="1"/>
  <c r="M48" i="1"/>
  <c r="L48" i="1"/>
  <c r="M47" i="1"/>
  <c r="L47" i="1"/>
  <c r="M46" i="1"/>
  <c r="L46" i="1"/>
  <c r="M44" i="1"/>
  <c r="L44" i="1"/>
  <c r="M43" i="1"/>
  <c r="L43" i="1"/>
  <c r="M42" i="1"/>
  <c r="L42" i="1"/>
  <c r="M41" i="1"/>
  <c r="L41" i="1"/>
  <c r="M40" i="1"/>
  <c r="L40" i="1"/>
  <c r="M39" i="1"/>
  <c r="L39" i="1"/>
  <c r="M37" i="1"/>
  <c r="L37" i="1"/>
  <c r="CU106" i="1" l="1"/>
  <c r="CU105" i="1"/>
  <c r="BS104" i="1"/>
  <c r="C6" i="9" s="1"/>
  <c r="BS103" i="1"/>
  <c r="B6" i="9" s="1"/>
  <c r="K40" i="1"/>
  <c r="H40" i="1" s="1"/>
  <c r="K62" i="1"/>
  <c r="H62" i="1" s="1"/>
  <c r="K41" i="1"/>
  <c r="H41" i="1" s="1"/>
  <c r="K47" i="1"/>
  <c r="H47" i="1" s="1"/>
  <c r="K54" i="1"/>
  <c r="H54" i="1" s="1"/>
  <c r="K44" i="1"/>
  <c r="H44" i="1" s="1"/>
  <c r="K48" i="1"/>
  <c r="H48" i="1" s="1"/>
  <c r="K39" i="1"/>
  <c r="H39" i="1" s="1"/>
  <c r="K42" i="1"/>
  <c r="H42" i="1" s="1"/>
  <c r="K60" i="1"/>
  <c r="H60" i="1" s="1"/>
  <c r="K52" i="1"/>
  <c r="H52" i="1" s="1"/>
  <c r="K46" i="1"/>
  <c r="H46" i="1" s="1"/>
  <c r="K43" i="1"/>
  <c r="H43" i="1" s="1"/>
  <c r="K37" i="1"/>
  <c r="H37" i="1" s="1"/>
  <c r="K64" i="1"/>
  <c r="H64" i="1" s="1"/>
  <c r="CI91" i="1"/>
  <c r="CA91" i="1"/>
  <c r="BS91" i="1"/>
  <c r="BS105" i="1" l="1"/>
  <c r="D6" i="9" s="1"/>
  <c r="BS106" i="1"/>
  <c r="E6" i="9" s="1"/>
  <c r="CG106" i="1"/>
  <c r="E7" i="9" s="1"/>
  <c r="CG105" i="1"/>
  <c r="D7" i="9" s="1"/>
  <c r="CG104" i="1"/>
  <c r="C7" i="9" s="1"/>
  <c r="CG103" i="1"/>
  <c r="B7" i="9" s="1"/>
  <c r="CU103" i="1"/>
  <c r="CU104" i="1"/>
  <c r="BJ4" i="1"/>
  <c r="BL4" i="1" s="1"/>
  <c r="BN4" i="1" s="1"/>
  <c r="BP4" i="1" s="1"/>
  <c r="BR4" i="1" s="1"/>
  <c r="BT4" i="1" s="1"/>
  <c r="BV4" i="1" s="1"/>
  <c r="BX4" i="1" s="1"/>
  <c r="BZ4" i="1" s="1"/>
  <c r="CB4" i="1" s="1"/>
  <c r="CD4" i="1" s="1"/>
  <c r="CF4" i="1" s="1"/>
  <c r="CH4" i="1" s="1"/>
  <c r="CJ4" i="1" s="1"/>
  <c r="CL4" i="1" s="1"/>
  <c r="CN4" i="1" s="1"/>
  <c r="CP4" i="1" s="1"/>
  <c r="CR4" i="1" s="1"/>
  <c r="CT4" i="1" s="1"/>
  <c r="CV4" i="1" s="1"/>
  <c r="CX4" i="1" s="1"/>
  <c r="CZ4" i="1" s="1"/>
  <c r="DB4" i="1" s="1"/>
  <c r="DD4" i="1" s="1"/>
  <c r="DF4" i="1" s="1"/>
  <c r="DH4" i="1" s="1"/>
  <c r="DJ4" i="1" s="1"/>
  <c r="DL4" i="1" s="1"/>
  <c r="DN4" i="1" s="1"/>
  <c r="DP4" i="1" s="1"/>
  <c r="DR4" i="1" s="1"/>
  <c r="DT4" i="1" s="1"/>
  <c r="DV4" i="1" s="1"/>
  <c r="DX4" i="1" s="1"/>
  <c r="DZ4" i="1" s="1"/>
  <c r="EB4" i="1" s="1"/>
  <c r="ED4" i="1" s="1"/>
  <c r="EF4" i="1" s="1"/>
  <c r="EH4" i="1" s="1"/>
  <c r="EJ4" i="1" s="1"/>
  <c r="EL4" i="1" s="1"/>
  <c r="EN4" i="1" s="1"/>
  <c r="EP4" i="1" s="1"/>
  <c r="ER4" i="1" s="1"/>
  <c r="ET4" i="1" s="1"/>
  <c r="EV4" i="1" s="1"/>
  <c r="EX4" i="1" s="1"/>
  <c r="EZ4" i="1" s="1"/>
  <c r="FB4" i="1" s="1"/>
  <c r="FD4" i="1" s="1"/>
  <c r="FF4" i="1" s="1"/>
  <c r="FH4" i="1" s="1"/>
  <c r="FJ4" i="1" s="1"/>
  <c r="FL4" i="1" s="1"/>
  <c r="FN4" i="1" s="1"/>
  <c r="FP4" i="1" s="1"/>
  <c r="FR4" i="1" s="1"/>
  <c r="FT4" i="1" s="1"/>
  <c r="FV4" i="1" s="1"/>
  <c r="FX4" i="1" s="1"/>
  <c r="FZ4" i="1" s="1"/>
  <c r="GB4" i="1" s="1"/>
  <c r="GD4" i="1" s="1"/>
  <c r="GF4" i="1" s="1"/>
  <c r="GH4" i="1" s="1"/>
  <c r="GJ4" i="1" s="1"/>
  <c r="GL4" i="1" s="1"/>
  <c r="GN4" i="1" s="1"/>
  <c r="GP4" i="1" s="1"/>
  <c r="GR4" i="1" s="1"/>
  <c r="GT4" i="1" s="1"/>
  <c r="GV4" i="1" s="1"/>
  <c r="GX4" i="1" s="1"/>
  <c r="GZ4" i="1" s="1"/>
  <c r="HB4" i="1" s="1"/>
  <c r="HD4" i="1" s="1"/>
  <c r="HF4" i="1" s="1"/>
  <c r="HH4" i="1" s="1"/>
  <c r="HJ4" i="1" s="1"/>
  <c r="HL4" i="1" s="1"/>
  <c r="HN4" i="1" s="1"/>
  <c r="HP4" i="1" s="1"/>
  <c r="HR4" i="1" s="1"/>
  <c r="HT4" i="1" s="1"/>
  <c r="HV4" i="1" s="1"/>
  <c r="HX4" i="1" s="1"/>
  <c r="HZ4" i="1" s="1"/>
  <c r="IB4" i="1" s="1"/>
  <c r="ID4" i="1" s="1"/>
  <c r="IF4" i="1" s="1"/>
  <c r="IH4" i="1" s="1"/>
  <c r="IJ4" i="1" s="1"/>
  <c r="IL4" i="1" s="1"/>
  <c r="IN4" i="1" s="1"/>
  <c r="IP4" i="1" s="1"/>
  <c r="IR4" i="1" s="1"/>
  <c r="IT4" i="1" s="1"/>
  <c r="IV4" i="1" s="1"/>
  <c r="IX4" i="1" s="1"/>
  <c r="IZ4" i="1" s="1"/>
  <c r="JB4" i="1" s="1"/>
  <c r="JD4" i="1" s="1"/>
  <c r="JF4" i="1" s="1"/>
  <c r="JH4" i="1" s="1"/>
  <c r="JJ4" i="1" s="1"/>
  <c r="JL4" i="1" s="1"/>
  <c r="JN4" i="1" s="1"/>
  <c r="JP4" i="1" s="1"/>
  <c r="JR4" i="1" s="1"/>
  <c r="JT4" i="1" s="1"/>
  <c r="JV4" i="1" s="1"/>
  <c r="JX4" i="1" s="1"/>
  <c r="JZ4" i="1" s="1"/>
  <c r="KB4" i="1" s="1"/>
  <c r="KD4" i="1" s="1"/>
  <c r="KF4" i="1" s="1"/>
  <c r="KH4" i="1" s="1"/>
  <c r="KJ4" i="1" s="1"/>
  <c r="KL4" i="1" s="1"/>
  <c r="KN4" i="1" s="1"/>
  <c r="KP4" i="1" s="1"/>
  <c r="KR4" i="1" s="1"/>
  <c r="KT4" i="1" s="1"/>
  <c r="KV4" i="1" s="1"/>
  <c r="KX4" i="1" s="1"/>
  <c r="KZ4" i="1" s="1"/>
  <c r="LB4" i="1" s="1"/>
  <c r="LD4" i="1" s="1"/>
  <c r="LF4" i="1" s="1"/>
  <c r="LH4" i="1" s="1"/>
  <c r="LJ4" i="1" s="1"/>
  <c r="LL4" i="1" s="1"/>
  <c r="LN4" i="1" s="1"/>
  <c r="LP4" i="1" s="1"/>
  <c r="LR4" i="1" s="1"/>
  <c r="LT4" i="1" s="1"/>
  <c r="LV4" i="1" s="1"/>
  <c r="LX4" i="1" s="1"/>
  <c r="LZ4" i="1" s="1"/>
  <c r="MB4" i="1" s="1"/>
  <c r="MD4" i="1" s="1"/>
  <c r="MF4" i="1" s="1"/>
  <c r="MH4" i="1" s="1"/>
  <c r="MJ4" i="1" s="1"/>
  <c r="ML4" i="1" s="1"/>
  <c r="MN4" i="1" s="1"/>
  <c r="MP4" i="1" s="1"/>
  <c r="MR4" i="1" s="1"/>
  <c r="MT4" i="1" s="1"/>
  <c r="MV4" i="1" s="1"/>
  <c r="MX4" i="1" s="1"/>
  <c r="MZ4" i="1" s="1"/>
  <c r="NB4" i="1" s="1"/>
  <c r="ND4" i="1" s="1"/>
  <c r="NF4" i="1" s="1"/>
  <c r="NH4" i="1" s="1"/>
  <c r="NJ4" i="1" s="1"/>
  <c r="NL4" i="1" s="1"/>
  <c r="NN4" i="1" s="1"/>
  <c r="NP4" i="1" s="1"/>
  <c r="BQ91" i="1"/>
  <c r="G6" i="9" l="1"/>
  <c r="G7" i="9"/>
  <c r="BS108" i="1"/>
  <c r="CU108" i="1"/>
  <c r="CG108" i="1"/>
  <c r="NR4" i="1"/>
  <c r="NT4" i="1" s="1"/>
  <c r="NV4" i="1" s="1"/>
  <c r="NX4" i="1" s="1"/>
  <c r="NZ4" i="1" s="1"/>
  <c r="OB4" i="1" s="1"/>
  <c r="OD4" i="1" s="1"/>
  <c r="OF4" i="1" s="1"/>
  <c r="OH4" i="1" s="1"/>
  <c r="OJ4" i="1" s="1"/>
  <c r="OL4" i="1" s="1"/>
  <c r="ON4" i="1" s="1"/>
  <c r="OP4" i="1" s="1"/>
  <c r="OR4" i="1" s="1"/>
  <c r="OT4" i="1" s="1"/>
  <c r="OV4" i="1" s="1"/>
  <c r="OX4" i="1" s="1"/>
  <c r="OZ4" i="1" s="1"/>
  <c r="PB4" i="1" s="1"/>
  <c r="PD4" i="1" s="1"/>
  <c r="PF4" i="1" s="1"/>
  <c r="PH4" i="1" s="1"/>
  <c r="PJ4" i="1" s="1"/>
  <c r="PL4" i="1" s="1"/>
  <c r="PN4" i="1" s="1"/>
  <c r="PP4" i="1" s="1"/>
  <c r="PR4" i="1" s="1"/>
  <c r="PT4" i="1" s="1"/>
  <c r="PV4" i="1" s="1"/>
  <c r="PX4" i="1" s="1"/>
  <c r="PZ4" i="1" s="1"/>
  <c r="QB4" i="1" s="1"/>
  <c r="QD4" i="1" s="1"/>
  <c r="QF4" i="1" s="1"/>
  <c r="QH4" i="1" s="1"/>
  <c r="QJ4" i="1" s="1"/>
  <c r="QL4" i="1" s="1"/>
  <c r="QN4" i="1" s="1"/>
  <c r="QP4" i="1" s="1"/>
  <c r="QR4" i="1" s="1"/>
  <c r="QT4" i="1" s="1"/>
  <c r="QV4" i="1" s="1"/>
  <c r="QX4" i="1" s="1"/>
  <c r="QZ4" i="1" s="1"/>
  <c r="RB4" i="1" s="1"/>
  <c r="RD4" i="1" s="1"/>
  <c r="RF4" i="1" s="1"/>
  <c r="RH4" i="1" s="1"/>
  <c r="RJ4" i="1" s="1"/>
  <c r="RL4" i="1" s="1"/>
  <c r="RN4" i="1" s="1"/>
  <c r="RP4" i="1" s="1"/>
  <c r="RR4" i="1" s="1"/>
  <c r="RT4" i="1" s="1"/>
  <c r="RV4" i="1" s="1"/>
  <c r="RX4" i="1" s="1"/>
  <c r="RZ4" i="1" s="1"/>
  <c r="SB4" i="1" s="1"/>
  <c r="SD4" i="1" s="1"/>
  <c r="SF4" i="1" s="1"/>
  <c r="SH4" i="1" s="1"/>
  <c r="SJ4" i="1" s="1"/>
  <c r="SL4" i="1" s="1"/>
  <c r="SN4" i="1" s="1"/>
  <c r="SP4" i="1" s="1"/>
  <c r="SR4" i="1" s="1"/>
  <c r="ST4" i="1" s="1"/>
  <c r="SV4" i="1" s="1"/>
  <c r="SX4" i="1" s="1"/>
  <c r="SZ4" i="1" s="1"/>
  <c r="TB4" i="1" s="1"/>
  <c r="TD4" i="1" s="1"/>
  <c r="TF4" i="1" s="1"/>
  <c r="TH4" i="1" s="1"/>
  <c r="TJ4" i="1" s="1"/>
  <c r="I68" i="1"/>
  <c r="L68" i="1"/>
  <c r="M68" i="1"/>
  <c r="NO105" i="1" l="1"/>
  <c r="NO106" i="1"/>
  <c r="NO108"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DH55" authorId="0" shapeId="0" xr:uid="{257E4FF4-FC77-494B-8FAC-39C5E6DCDD51}">
      <text>
        <r>
          <rPr>
            <b/>
            <sz val="9"/>
            <color indexed="81"/>
            <rFont val="Tahoma"/>
            <family val="2"/>
          </rPr>
          <t>Author:</t>
        </r>
        <r>
          <rPr>
            <sz val="9"/>
            <color indexed="81"/>
            <rFont val="Tahoma"/>
            <charset val="1"/>
          </rPr>
          <t xml:space="preserve">
Game 3001</t>
        </r>
      </text>
    </comment>
    <comment ref="EL55" authorId="0" shapeId="0" xr:uid="{40FE5BDE-9940-408C-BCB4-09DC7A40130A}">
      <text>
        <r>
          <rPr>
            <b/>
            <sz val="9"/>
            <color indexed="81"/>
            <rFont val="Tahoma"/>
            <family val="2"/>
          </rPr>
          <t>Author:</t>
        </r>
        <r>
          <rPr>
            <sz val="9"/>
            <color indexed="81"/>
            <rFont val="Tahoma"/>
            <charset val="1"/>
          </rPr>
          <t xml:space="preserve">
Game 3018</t>
        </r>
      </text>
    </comment>
    <comment ref="EZ55" authorId="0" shapeId="0" xr:uid="{BDEFABDB-DC5C-4D09-B21A-B1BA116D1FD6}">
      <text>
        <r>
          <rPr>
            <b/>
            <sz val="9"/>
            <color indexed="81"/>
            <rFont val="Tahoma"/>
            <family val="2"/>
          </rPr>
          <t>Author:</t>
        </r>
        <r>
          <rPr>
            <sz val="9"/>
            <color indexed="81"/>
            <rFont val="Tahoma"/>
            <family val="2"/>
          </rPr>
          <t xml:space="preserve">
Game 3029</t>
        </r>
      </text>
    </comment>
    <comment ref="GP55" authorId="0" shapeId="0" xr:uid="{EDAE9F1F-B224-4FB3-B345-54D93E0281D4}">
      <text>
        <r>
          <rPr>
            <b/>
            <sz val="9"/>
            <color indexed="81"/>
            <rFont val="Tahoma"/>
            <family val="2"/>
          </rPr>
          <t>Author:</t>
        </r>
        <r>
          <rPr>
            <sz val="9"/>
            <color indexed="81"/>
            <rFont val="Tahoma"/>
            <family val="2"/>
          </rPr>
          <t xml:space="preserve">
Game 3050</t>
        </r>
      </text>
    </comment>
    <comment ref="HP55" authorId="0" shapeId="0" xr:uid="{1BB3319B-3787-4436-8417-30247ABBA4C6}">
      <text>
        <r>
          <rPr>
            <b/>
            <sz val="9"/>
            <color indexed="81"/>
            <rFont val="Tahoma"/>
            <family val="2"/>
          </rPr>
          <t>Author:</t>
        </r>
        <r>
          <rPr>
            <sz val="9"/>
            <color indexed="81"/>
            <rFont val="Tahoma"/>
            <family val="2"/>
          </rPr>
          <t xml:space="preserve">
3061</t>
        </r>
      </text>
    </comment>
    <comment ref="IR55" authorId="0" shapeId="0" xr:uid="{4B5B7727-041B-4D13-AA98-ED5A16FD65AC}">
      <text>
        <r>
          <rPr>
            <b/>
            <sz val="9"/>
            <color indexed="81"/>
            <rFont val="Tahoma"/>
            <family val="2"/>
          </rPr>
          <t>Author:</t>
        </r>
        <r>
          <rPr>
            <sz val="9"/>
            <color indexed="81"/>
            <rFont val="Tahoma"/>
            <family val="2"/>
          </rPr>
          <t xml:space="preserve">
Game 3070</t>
        </r>
      </text>
    </comment>
    <comment ref="JD55" authorId="0" shapeId="0" xr:uid="{50287042-875A-4BDF-8E57-77A4CE2BD2AA}">
      <text>
        <r>
          <rPr>
            <b/>
            <sz val="9"/>
            <color indexed="81"/>
            <rFont val="Tahoma"/>
            <family val="2"/>
          </rPr>
          <t>Author:</t>
        </r>
        <r>
          <rPr>
            <sz val="9"/>
            <color indexed="81"/>
            <rFont val="Tahoma"/>
            <family val="2"/>
          </rPr>
          <t xml:space="preserve">
Game 3079</t>
        </r>
      </text>
    </comment>
    <comment ref="KX55" authorId="0" shapeId="0" xr:uid="{9A380CA7-8C4A-40CE-BDB9-610B3C8571E6}">
      <text>
        <r>
          <rPr>
            <b/>
            <sz val="9"/>
            <color indexed="81"/>
            <rFont val="Tahoma"/>
            <family val="2"/>
          </rPr>
          <t>Author:</t>
        </r>
        <r>
          <rPr>
            <sz val="9"/>
            <color indexed="81"/>
            <rFont val="Tahoma"/>
            <family val="2"/>
          </rPr>
          <t xml:space="preserve">
Game 3091</t>
        </r>
      </text>
    </comment>
    <comment ref="LX55" authorId="0" shapeId="0" xr:uid="{3A389CAF-C6D8-4AFA-940C-F897FFDA72E7}">
      <text>
        <r>
          <rPr>
            <b/>
            <sz val="9"/>
            <color indexed="81"/>
            <rFont val="Tahoma"/>
            <family val="2"/>
          </rPr>
          <t>Author:</t>
        </r>
        <r>
          <rPr>
            <sz val="9"/>
            <color indexed="81"/>
            <rFont val="Tahoma"/>
            <family val="2"/>
          </rPr>
          <t xml:space="preserve">
Game 3100</t>
        </r>
      </text>
    </comment>
    <comment ref="LZ55" authorId="0" shapeId="0" xr:uid="{C4E67888-B512-449A-ADFA-2A8294F4060C}">
      <text>
        <r>
          <rPr>
            <b/>
            <sz val="9"/>
            <color indexed="81"/>
            <rFont val="Tahoma"/>
            <family val="2"/>
          </rPr>
          <t>Author:</t>
        </r>
        <r>
          <rPr>
            <sz val="9"/>
            <color indexed="81"/>
            <rFont val="Tahoma"/>
            <family val="2"/>
          </rPr>
          <t xml:space="preserve">
Game 3105</t>
        </r>
      </text>
    </comment>
    <comment ref="ML55" authorId="0" shapeId="0" xr:uid="{DAC00A8E-2181-4298-B42F-69D225F7FA05}">
      <text>
        <r>
          <rPr>
            <b/>
            <sz val="9"/>
            <color indexed="81"/>
            <rFont val="Tahoma"/>
            <family val="2"/>
          </rPr>
          <t>Author:</t>
        </r>
        <r>
          <rPr>
            <sz val="9"/>
            <color indexed="81"/>
            <rFont val="Tahoma"/>
            <family val="2"/>
          </rPr>
          <t xml:space="preserve">
Game 3108</t>
        </r>
      </text>
    </comment>
    <comment ref="MN55" authorId="0" shapeId="0" xr:uid="{913D3A2D-C7E2-431E-A91D-957E76D8E7A5}">
      <text>
        <r>
          <rPr>
            <b/>
            <sz val="9"/>
            <color indexed="81"/>
            <rFont val="Tahoma"/>
            <family val="2"/>
          </rPr>
          <t>Author:</t>
        </r>
        <r>
          <rPr>
            <sz val="9"/>
            <color indexed="81"/>
            <rFont val="Tahoma"/>
            <family val="2"/>
          </rPr>
          <t xml:space="preserve">
3116</t>
        </r>
      </text>
    </comment>
    <comment ref="NN55" authorId="0" shapeId="0" xr:uid="{F3EEC158-A916-40EC-994A-F913036CF6E9}">
      <text>
        <r>
          <rPr>
            <b/>
            <sz val="9"/>
            <color indexed="81"/>
            <rFont val="Tahoma"/>
            <family val="2"/>
          </rPr>
          <t>Author:</t>
        </r>
        <r>
          <rPr>
            <sz val="9"/>
            <color indexed="81"/>
            <rFont val="Tahoma"/>
            <family val="2"/>
          </rPr>
          <t xml:space="preserve">
Game 3121</t>
        </r>
      </text>
    </comment>
    <comment ref="NP55" authorId="0" shapeId="0" xr:uid="{483D8BEF-4A21-49F7-9775-D93152BF5A4E}">
      <text>
        <r>
          <rPr>
            <b/>
            <sz val="9"/>
            <color indexed="81"/>
            <rFont val="Tahoma"/>
            <family val="2"/>
          </rPr>
          <t>Author:</t>
        </r>
        <r>
          <rPr>
            <sz val="9"/>
            <color indexed="81"/>
            <rFont val="Tahoma"/>
            <family val="2"/>
          </rPr>
          <t xml:space="preserve">
Game 3127</t>
        </r>
      </text>
    </comment>
    <comment ref="OP55" authorId="0" shapeId="0" xr:uid="{6C72B22F-E967-4A83-B9A9-8645626E6270}">
      <text>
        <r>
          <rPr>
            <b/>
            <sz val="9"/>
            <color indexed="81"/>
            <rFont val="Tahoma"/>
            <family val="2"/>
          </rPr>
          <t>Author:</t>
        </r>
        <r>
          <rPr>
            <sz val="9"/>
            <color indexed="81"/>
            <rFont val="Tahoma"/>
            <family val="2"/>
          </rPr>
          <t xml:space="preserve">
Game 3124</t>
        </r>
      </text>
    </comment>
    <comment ref="EL56" authorId="0" shapeId="0" xr:uid="{55606791-0999-44CA-B791-20DBEC72C2D5}">
      <text>
        <r>
          <rPr>
            <b/>
            <sz val="9"/>
            <color indexed="81"/>
            <rFont val="Tahoma"/>
            <family val="2"/>
          </rPr>
          <t>Author:</t>
        </r>
        <r>
          <rPr>
            <sz val="9"/>
            <color indexed="81"/>
            <rFont val="Tahoma"/>
            <charset val="1"/>
          </rPr>
          <t xml:space="preserve">
Game 3020</t>
        </r>
      </text>
    </comment>
    <comment ref="HP56" authorId="0" shapeId="0" xr:uid="{0134AEBF-CD20-435E-BE57-125009EFD7DE}">
      <text>
        <r>
          <rPr>
            <b/>
            <sz val="9"/>
            <color indexed="81"/>
            <rFont val="Tahoma"/>
            <family val="2"/>
          </rPr>
          <t>Author:</t>
        </r>
        <r>
          <rPr>
            <sz val="9"/>
            <color indexed="81"/>
            <rFont val="Tahoma"/>
            <family val="2"/>
          </rPr>
          <t xml:space="preserve">
3062</t>
        </r>
      </text>
    </comment>
    <comment ref="IR56" authorId="0" shapeId="0" xr:uid="{10DC3576-0091-4E45-82C2-0C75466074A0}">
      <text>
        <r>
          <rPr>
            <b/>
            <sz val="9"/>
            <color indexed="81"/>
            <rFont val="Tahoma"/>
            <family val="2"/>
          </rPr>
          <t>Author:</t>
        </r>
        <r>
          <rPr>
            <sz val="9"/>
            <color indexed="81"/>
            <rFont val="Tahoma"/>
            <family val="2"/>
          </rPr>
          <t xml:space="preserve">
Game 3073</t>
        </r>
      </text>
    </comment>
    <comment ref="DH58" authorId="0" shapeId="0" xr:uid="{F385AB5F-5D8D-440E-9F46-237E2CD95121}">
      <text>
        <r>
          <rPr>
            <b/>
            <sz val="9"/>
            <color indexed="81"/>
            <rFont val="Tahoma"/>
            <family val="2"/>
          </rPr>
          <t>Author:</t>
        </r>
        <r>
          <rPr>
            <sz val="9"/>
            <color indexed="81"/>
            <rFont val="Tahoma"/>
            <family val="2"/>
          </rPr>
          <t xml:space="preserve">
Game 4001</t>
        </r>
      </text>
    </comment>
    <comment ref="EZ58" authorId="0" shapeId="0" xr:uid="{5CF90C18-ADD5-4BFD-B372-A655CD6C0FA4}">
      <text>
        <r>
          <rPr>
            <b/>
            <sz val="9"/>
            <color indexed="81"/>
            <rFont val="Tahoma"/>
            <family val="2"/>
          </rPr>
          <t>Author:</t>
        </r>
        <r>
          <rPr>
            <sz val="9"/>
            <color indexed="81"/>
            <rFont val="Tahoma"/>
            <family val="2"/>
          </rPr>
          <t xml:space="preserve">
Game 4034
</t>
        </r>
      </text>
    </comment>
    <comment ref="FL58" authorId="0" shapeId="0" xr:uid="{296A2A34-45F9-49F3-8D10-68C74EE4F429}">
      <text>
        <r>
          <rPr>
            <b/>
            <sz val="9"/>
            <color indexed="81"/>
            <rFont val="Tahoma"/>
            <family val="2"/>
          </rPr>
          <t>Author:</t>
        </r>
        <r>
          <rPr>
            <sz val="9"/>
            <color indexed="81"/>
            <rFont val="Tahoma"/>
            <family val="2"/>
          </rPr>
          <t xml:space="preserve">
Game 4041</t>
        </r>
      </text>
    </comment>
    <comment ref="FZ58" authorId="0" shapeId="0" xr:uid="{968CC260-DAEB-4E75-A4A2-D98680D9AC55}">
      <text>
        <r>
          <rPr>
            <b/>
            <sz val="9"/>
            <color indexed="81"/>
            <rFont val="Tahoma"/>
            <family val="2"/>
          </rPr>
          <t>Author:</t>
        </r>
        <r>
          <rPr>
            <sz val="9"/>
            <color indexed="81"/>
            <rFont val="Tahoma"/>
            <family val="2"/>
          </rPr>
          <t xml:space="preserve">
Game 4048</t>
        </r>
      </text>
    </comment>
    <comment ref="GN58" authorId="0" shapeId="0" xr:uid="{EE6A12E4-30AE-4978-A3DD-C9F9ECED53C8}">
      <text>
        <r>
          <rPr>
            <b/>
            <sz val="9"/>
            <color indexed="81"/>
            <rFont val="Tahoma"/>
            <family val="2"/>
          </rPr>
          <t>Author:</t>
        </r>
        <r>
          <rPr>
            <sz val="9"/>
            <color indexed="81"/>
            <rFont val="Tahoma"/>
            <family val="2"/>
          </rPr>
          <t xml:space="preserve">
Game 4054</t>
        </r>
      </text>
    </comment>
    <comment ref="ID58" authorId="0" shapeId="0" xr:uid="{0F77B223-BE28-49E6-BCAC-F5C7BC0F1DC9}">
      <text>
        <r>
          <rPr>
            <b/>
            <sz val="9"/>
            <color indexed="81"/>
            <rFont val="Tahoma"/>
            <family val="2"/>
          </rPr>
          <t>Author:</t>
        </r>
        <r>
          <rPr>
            <sz val="9"/>
            <color indexed="81"/>
            <rFont val="Tahoma"/>
            <family val="2"/>
          </rPr>
          <t xml:space="preserve">
Game 4080
</t>
        </r>
      </text>
    </comment>
    <comment ref="IR58" authorId="0" shapeId="0" xr:uid="{F70F5B51-5422-4C7C-8AA9-078F57E04843}">
      <text>
        <r>
          <rPr>
            <b/>
            <sz val="9"/>
            <color indexed="81"/>
            <rFont val="Tahoma"/>
            <family val="2"/>
          </rPr>
          <t>Author:</t>
        </r>
        <r>
          <rPr>
            <sz val="9"/>
            <color indexed="81"/>
            <rFont val="Tahoma"/>
            <family val="2"/>
          </rPr>
          <t xml:space="preserve">
Game 4084</t>
        </r>
      </text>
    </comment>
    <comment ref="JF58" authorId="0" shapeId="0" xr:uid="{68D8C7C2-03BE-4445-9B36-4BFB0D1FBC86}">
      <text>
        <r>
          <rPr>
            <b/>
            <sz val="9"/>
            <color indexed="81"/>
            <rFont val="Tahoma"/>
            <family val="2"/>
          </rPr>
          <t>Author:</t>
        </r>
        <r>
          <rPr>
            <sz val="9"/>
            <color indexed="81"/>
            <rFont val="Tahoma"/>
            <family val="2"/>
          </rPr>
          <t xml:space="preserve">
Game 4095
</t>
        </r>
      </text>
    </comment>
    <comment ref="JH58" authorId="0" shapeId="0" xr:uid="{840339CF-C6ED-459D-8C7B-5E269E1F827C}">
      <text>
        <r>
          <rPr>
            <b/>
            <sz val="9"/>
            <color indexed="81"/>
            <rFont val="Tahoma"/>
            <family val="2"/>
          </rPr>
          <t>Author:</t>
        </r>
        <r>
          <rPr>
            <sz val="9"/>
            <color indexed="81"/>
            <rFont val="Tahoma"/>
            <family val="2"/>
          </rPr>
          <t xml:space="preserve">
Game 4104</t>
        </r>
      </text>
    </comment>
    <comment ref="LX58" authorId="0" shapeId="0" xr:uid="{44451F5E-72F3-4BFF-ACC8-EFC6AACE9E34}">
      <text>
        <r>
          <rPr>
            <b/>
            <sz val="9"/>
            <color indexed="81"/>
            <rFont val="Tahoma"/>
            <family val="2"/>
          </rPr>
          <t>Author:</t>
        </r>
        <r>
          <rPr>
            <sz val="9"/>
            <color indexed="81"/>
            <rFont val="Tahoma"/>
            <family val="2"/>
          </rPr>
          <t xml:space="preserve">
Game 4124</t>
        </r>
      </text>
    </comment>
    <comment ref="LZ58" authorId="0" shapeId="0" xr:uid="{B92A1B3B-7571-4E01-89A1-EA58D52E0256}">
      <text>
        <r>
          <rPr>
            <b/>
            <sz val="9"/>
            <color indexed="81"/>
            <rFont val="Tahoma"/>
            <family val="2"/>
          </rPr>
          <t>Author:</t>
        </r>
        <r>
          <rPr>
            <sz val="9"/>
            <color indexed="81"/>
            <rFont val="Tahoma"/>
            <family val="2"/>
          </rPr>
          <t xml:space="preserve">
Game 4132</t>
        </r>
      </text>
    </comment>
    <comment ref="NB58" authorId="0" shapeId="0" xr:uid="{619E2D68-2783-49EA-975C-A01283DC10E0}">
      <text>
        <r>
          <rPr>
            <b/>
            <sz val="9"/>
            <color indexed="81"/>
            <rFont val="Tahoma"/>
            <family val="2"/>
          </rPr>
          <t>Author:</t>
        </r>
        <r>
          <rPr>
            <sz val="9"/>
            <color indexed="81"/>
            <rFont val="Tahoma"/>
            <family val="2"/>
          </rPr>
          <t xml:space="preserve">
Game 4156</t>
        </r>
      </text>
    </comment>
    <comment ref="OD58" authorId="0" shapeId="0" xr:uid="{D79A6473-D213-4604-A2B6-EF257A0CCB1F}">
      <text>
        <r>
          <rPr>
            <b/>
            <sz val="9"/>
            <color indexed="81"/>
            <rFont val="Tahoma"/>
            <family val="2"/>
          </rPr>
          <t>Author:</t>
        </r>
        <r>
          <rPr>
            <sz val="9"/>
            <color indexed="81"/>
            <rFont val="Tahoma"/>
            <family val="2"/>
          </rPr>
          <t xml:space="preserve">
Game 4153</t>
        </r>
      </text>
    </comment>
    <comment ref="OP58" authorId="0" shapeId="0" xr:uid="{FDDB35F9-6F34-4CF0-9B46-44ADECD20847}">
      <text>
        <r>
          <rPr>
            <b/>
            <sz val="9"/>
            <color indexed="81"/>
            <rFont val="Tahoma"/>
            <family val="2"/>
          </rPr>
          <t>Author:</t>
        </r>
        <r>
          <rPr>
            <sz val="9"/>
            <color indexed="81"/>
            <rFont val="Tahoma"/>
            <charset val="1"/>
          </rPr>
          <t xml:space="preserve">
Game 4159</t>
        </r>
      </text>
    </comment>
    <comment ref="OR58" authorId="0" shapeId="0" xr:uid="{75346BE6-E887-41AC-A8DD-FCCE57A3C335}">
      <text>
        <r>
          <rPr>
            <b/>
            <sz val="9"/>
            <color indexed="81"/>
            <rFont val="Tahoma"/>
            <family val="2"/>
          </rPr>
          <t>Author:</t>
        </r>
        <r>
          <rPr>
            <sz val="9"/>
            <color indexed="81"/>
            <rFont val="Tahoma"/>
            <charset val="1"/>
          </rPr>
          <t xml:space="preserve">
Game 4167</t>
        </r>
      </text>
    </comment>
    <comment ref="FZ59" authorId="0" shapeId="0" xr:uid="{E0EAFD35-91DC-4FAD-9D28-3BBDAA3193B7}">
      <text>
        <r>
          <rPr>
            <b/>
            <sz val="9"/>
            <color indexed="81"/>
            <rFont val="Tahoma"/>
            <family val="2"/>
          </rPr>
          <t>Author:</t>
        </r>
        <r>
          <rPr>
            <sz val="9"/>
            <color indexed="81"/>
            <rFont val="Tahoma"/>
            <family val="2"/>
          </rPr>
          <t xml:space="preserve">
Game 4049</t>
        </r>
      </text>
    </comment>
    <comment ref="GN59" authorId="0" shapeId="0" xr:uid="{C57E91B7-FEC2-4C90-99BB-8AE3B53FE121}">
      <text>
        <r>
          <rPr>
            <b/>
            <sz val="9"/>
            <color indexed="81"/>
            <rFont val="Tahoma"/>
            <family val="2"/>
          </rPr>
          <t>Author:</t>
        </r>
        <r>
          <rPr>
            <sz val="9"/>
            <color indexed="81"/>
            <rFont val="Tahoma"/>
            <family val="2"/>
          </rPr>
          <t xml:space="preserve">
Game 4055</t>
        </r>
      </text>
    </comment>
    <comment ref="JF59" authorId="0" shapeId="0" xr:uid="{E48BE05D-B442-4E48-950D-AEFC601422EA}">
      <text>
        <r>
          <rPr>
            <b/>
            <sz val="9"/>
            <color indexed="81"/>
            <rFont val="Tahoma"/>
            <family val="2"/>
          </rPr>
          <t>Author:</t>
        </r>
        <r>
          <rPr>
            <sz val="9"/>
            <color indexed="81"/>
            <rFont val="Tahoma"/>
            <family val="2"/>
          </rPr>
          <t xml:space="preserve">
Game 4099</t>
        </r>
      </text>
    </comment>
    <comment ref="DH60" authorId="0" shapeId="0" xr:uid="{518EF6A1-34A7-429F-800E-9247713B5BA5}">
      <text>
        <r>
          <rPr>
            <b/>
            <sz val="9"/>
            <color indexed="81"/>
            <rFont val="Tahoma"/>
            <charset val="1"/>
          </rPr>
          <t>Author:</t>
        </r>
        <r>
          <rPr>
            <sz val="9"/>
            <color indexed="81"/>
            <rFont val="Tahoma"/>
            <charset val="1"/>
          </rPr>
          <t xml:space="preserve">
5001
</t>
        </r>
      </text>
    </comment>
    <comment ref="EJ60" authorId="0" shapeId="0" xr:uid="{8EDE0336-81F5-4971-8CF9-880FFB198AF5}">
      <text>
        <r>
          <rPr>
            <b/>
            <sz val="9"/>
            <color indexed="81"/>
            <rFont val="Tahoma"/>
            <charset val="1"/>
          </rPr>
          <t>Author:</t>
        </r>
        <r>
          <rPr>
            <sz val="9"/>
            <color indexed="81"/>
            <rFont val="Tahoma"/>
            <charset val="1"/>
          </rPr>
          <t xml:space="preserve">
5008</t>
        </r>
      </text>
    </comment>
    <comment ref="EX60" authorId="0" shapeId="0" xr:uid="{A24023AB-382A-4CCA-A146-FA41357DFC08}">
      <text>
        <r>
          <rPr>
            <b/>
            <sz val="9"/>
            <color indexed="81"/>
            <rFont val="Tahoma"/>
            <charset val="1"/>
          </rPr>
          <t>Author:</t>
        </r>
        <r>
          <rPr>
            <sz val="9"/>
            <color indexed="81"/>
            <rFont val="Tahoma"/>
            <charset val="1"/>
          </rPr>
          <t xml:space="preserve">
5020</t>
        </r>
      </text>
    </comment>
    <comment ref="FL60" authorId="0" shapeId="0" xr:uid="{0D98B888-9D80-4AA2-973B-A844FFB22DF1}">
      <text>
        <r>
          <rPr>
            <b/>
            <sz val="9"/>
            <color indexed="81"/>
            <rFont val="Tahoma"/>
            <charset val="1"/>
          </rPr>
          <t>Author:</t>
        </r>
        <r>
          <rPr>
            <sz val="9"/>
            <color indexed="81"/>
            <rFont val="Tahoma"/>
            <charset val="1"/>
          </rPr>
          <t xml:space="preserve">
5030</t>
        </r>
      </text>
    </comment>
    <comment ref="GN60" authorId="0" shapeId="0" xr:uid="{BFB098CA-3E69-4A3D-9B9F-8CC9365A8120}">
      <text>
        <r>
          <rPr>
            <b/>
            <sz val="9"/>
            <color indexed="81"/>
            <rFont val="Tahoma"/>
            <charset val="1"/>
          </rPr>
          <t>Author:</t>
        </r>
        <r>
          <rPr>
            <sz val="9"/>
            <color indexed="81"/>
            <rFont val="Tahoma"/>
            <charset val="1"/>
          </rPr>
          <t xml:space="preserve">
5047</t>
        </r>
      </text>
    </comment>
    <comment ref="GP60" authorId="0" shapeId="0" xr:uid="{8456B430-0412-42F8-998E-72CFF584796C}">
      <text>
        <r>
          <rPr>
            <b/>
            <sz val="9"/>
            <color indexed="81"/>
            <rFont val="Tahoma"/>
            <charset val="1"/>
          </rPr>
          <t>Author:</t>
        </r>
        <r>
          <rPr>
            <sz val="9"/>
            <color indexed="81"/>
            <rFont val="Tahoma"/>
            <charset val="1"/>
          </rPr>
          <t xml:space="preserve">
5051</t>
        </r>
      </text>
    </comment>
    <comment ref="HP60" authorId="0" shapeId="0" xr:uid="{2F49266B-4440-4763-A4A8-64E0EB4A697B}">
      <text>
        <r>
          <rPr>
            <b/>
            <sz val="9"/>
            <color indexed="81"/>
            <rFont val="Tahoma"/>
            <charset val="1"/>
          </rPr>
          <t>Author:</t>
        </r>
        <r>
          <rPr>
            <sz val="9"/>
            <color indexed="81"/>
            <rFont val="Tahoma"/>
            <charset val="1"/>
          </rPr>
          <t xml:space="preserve">
5063</t>
        </r>
      </text>
    </comment>
    <comment ref="IF60" authorId="0" shapeId="0" xr:uid="{C407556E-FE2E-4453-B0E6-E014A54BBBA3}">
      <text>
        <r>
          <rPr>
            <b/>
            <sz val="9"/>
            <color indexed="81"/>
            <rFont val="Tahoma"/>
            <charset val="1"/>
          </rPr>
          <t>Author:</t>
        </r>
        <r>
          <rPr>
            <sz val="9"/>
            <color indexed="81"/>
            <rFont val="Tahoma"/>
            <charset val="1"/>
          </rPr>
          <t xml:space="preserve">
5071</t>
        </r>
      </text>
    </comment>
    <comment ref="IR60" authorId="0" shapeId="0" xr:uid="{F28679F4-FE91-4DA8-8F50-6B6ACCA892FF}">
      <text>
        <r>
          <rPr>
            <b/>
            <sz val="9"/>
            <color indexed="81"/>
            <rFont val="Tahoma"/>
            <charset val="1"/>
          </rPr>
          <t>Author:</t>
        </r>
        <r>
          <rPr>
            <sz val="9"/>
            <color indexed="81"/>
            <rFont val="Tahoma"/>
            <charset val="1"/>
          </rPr>
          <t xml:space="preserve">
5077</t>
        </r>
      </text>
    </comment>
    <comment ref="IT60" authorId="0" shapeId="0" xr:uid="{27228A7E-4777-4FF1-B82A-82EEC917FDE0}">
      <text>
        <r>
          <rPr>
            <b/>
            <sz val="9"/>
            <color indexed="81"/>
            <rFont val="Tahoma"/>
            <charset val="1"/>
          </rPr>
          <t>Author:</t>
        </r>
        <r>
          <rPr>
            <sz val="9"/>
            <color indexed="81"/>
            <rFont val="Tahoma"/>
            <charset val="1"/>
          </rPr>
          <t xml:space="preserve">
5082</t>
        </r>
      </text>
    </comment>
    <comment ref="JH60" authorId="0" shapeId="0" xr:uid="{F4C91514-302A-42D6-9EB6-3C348F50D506}">
      <text>
        <r>
          <rPr>
            <b/>
            <sz val="9"/>
            <color indexed="81"/>
            <rFont val="Tahoma"/>
            <charset val="1"/>
          </rPr>
          <t>Author:</t>
        </r>
        <r>
          <rPr>
            <sz val="9"/>
            <color indexed="81"/>
            <rFont val="Tahoma"/>
            <charset val="1"/>
          </rPr>
          <t xml:space="preserve">
5092
</t>
        </r>
      </text>
    </comment>
    <comment ref="KV60" authorId="0" shapeId="0" xr:uid="{B9AA23EE-90F8-438F-9308-EF443E199DF5}">
      <text>
        <r>
          <rPr>
            <b/>
            <sz val="9"/>
            <color indexed="81"/>
            <rFont val="Tahoma"/>
            <charset val="1"/>
          </rPr>
          <t>Author:</t>
        </r>
        <r>
          <rPr>
            <sz val="9"/>
            <color indexed="81"/>
            <rFont val="Tahoma"/>
            <charset val="1"/>
          </rPr>
          <t xml:space="preserve">
5096</t>
        </r>
      </text>
    </comment>
    <comment ref="LL60" authorId="0" shapeId="0" xr:uid="{3315DEAF-43B3-4517-80DB-FBC8634057B5}">
      <text>
        <r>
          <rPr>
            <b/>
            <sz val="9"/>
            <color indexed="81"/>
            <rFont val="Tahoma"/>
            <charset val="1"/>
          </rPr>
          <t>Author:</t>
        </r>
        <r>
          <rPr>
            <sz val="9"/>
            <color indexed="81"/>
            <rFont val="Tahoma"/>
            <charset val="1"/>
          </rPr>
          <t xml:space="preserve">
5103</t>
        </r>
      </text>
    </comment>
    <comment ref="OR60" authorId="0" shapeId="0" xr:uid="{BBC9589C-92B3-46EF-A75B-9E36039670A1}">
      <text>
        <r>
          <rPr>
            <b/>
            <sz val="9"/>
            <color indexed="81"/>
            <rFont val="Tahoma"/>
            <charset val="1"/>
          </rPr>
          <t>Author:</t>
        </r>
        <r>
          <rPr>
            <sz val="9"/>
            <color indexed="81"/>
            <rFont val="Tahoma"/>
            <charset val="1"/>
          </rPr>
          <t xml:space="preserve">
5150</t>
        </r>
      </text>
    </comment>
    <comment ref="PD60" authorId="0" shapeId="0" xr:uid="{91213CCB-BA26-41E0-9B72-598EF2241104}">
      <text>
        <r>
          <rPr>
            <b/>
            <sz val="9"/>
            <color indexed="81"/>
            <rFont val="Tahoma"/>
            <charset val="1"/>
          </rPr>
          <t>Author:</t>
        </r>
        <r>
          <rPr>
            <sz val="9"/>
            <color indexed="81"/>
            <rFont val="Tahoma"/>
            <charset val="1"/>
          </rPr>
          <t xml:space="preserve">
5152</t>
        </r>
      </text>
    </comment>
    <comment ref="EJ61" authorId="0" shapeId="0" xr:uid="{1D21E2D9-B8EB-42C9-BBAA-9BF1BCB92C18}">
      <text>
        <r>
          <rPr>
            <b/>
            <sz val="9"/>
            <color indexed="81"/>
            <rFont val="Tahoma"/>
            <charset val="1"/>
          </rPr>
          <t>Author:</t>
        </r>
        <r>
          <rPr>
            <sz val="9"/>
            <color indexed="81"/>
            <rFont val="Tahoma"/>
            <charset val="1"/>
          </rPr>
          <t xml:space="preserve">
5012</t>
        </r>
      </text>
    </comment>
    <comment ref="IF61" authorId="0" shapeId="0" xr:uid="{DD978792-162E-4540-B07B-57283547EFB0}">
      <text>
        <r>
          <rPr>
            <b/>
            <sz val="9"/>
            <color indexed="81"/>
            <rFont val="Tahoma"/>
            <charset val="1"/>
          </rPr>
          <t>Author:</t>
        </r>
        <r>
          <rPr>
            <sz val="9"/>
            <color indexed="81"/>
            <rFont val="Tahoma"/>
            <charset val="1"/>
          </rPr>
          <t xml:space="preserve">
5072</t>
        </r>
      </text>
    </comment>
    <comment ref="PD61" authorId="0" shapeId="0" xr:uid="{3CE8FEA1-7962-417C-95BB-CDD2E24344FB}">
      <text>
        <r>
          <rPr>
            <b/>
            <sz val="9"/>
            <color indexed="81"/>
            <rFont val="Tahoma"/>
            <charset val="1"/>
          </rPr>
          <t>Author:</t>
        </r>
        <r>
          <rPr>
            <sz val="9"/>
            <color indexed="81"/>
            <rFont val="Tahoma"/>
            <charset val="1"/>
          </rPr>
          <t xml:space="preserve">
5156</t>
        </r>
      </text>
    </comment>
    <comment ref="CV62" authorId="0" shapeId="0" xr:uid="{0900AD5E-9475-404E-BAD1-9ACA4CF0357E}">
      <text>
        <r>
          <rPr>
            <b/>
            <sz val="9"/>
            <color indexed="81"/>
            <rFont val="Tahoma"/>
            <family val="2"/>
          </rPr>
          <t>Author:</t>
        </r>
        <r>
          <rPr>
            <sz val="9"/>
            <color indexed="81"/>
            <rFont val="Tahoma"/>
            <family val="2"/>
          </rPr>
          <t xml:space="preserve">
Game 1002</t>
        </r>
      </text>
    </comment>
    <comment ref="DH62" authorId="0" shapeId="0" xr:uid="{DCF419AB-8461-4468-B919-CF03C3813CA0}">
      <text>
        <r>
          <rPr>
            <b/>
            <sz val="9"/>
            <color indexed="81"/>
            <rFont val="Tahoma"/>
            <family val="2"/>
          </rPr>
          <t>Author:</t>
        </r>
        <r>
          <rPr>
            <sz val="9"/>
            <color indexed="81"/>
            <rFont val="Tahoma"/>
            <family val="2"/>
          </rPr>
          <t xml:space="preserve">
Game 1003</t>
        </r>
      </text>
    </comment>
    <comment ref="EJ62" authorId="0" shapeId="0" xr:uid="{2F8A944D-A0EC-42D7-91E4-67243302A630}">
      <text>
        <r>
          <rPr>
            <b/>
            <sz val="9"/>
            <color indexed="81"/>
            <rFont val="Tahoma"/>
            <family val="2"/>
          </rPr>
          <t>Author:</t>
        </r>
        <r>
          <rPr>
            <sz val="9"/>
            <color indexed="81"/>
            <rFont val="Tahoma"/>
            <family val="2"/>
          </rPr>
          <t xml:space="preserve">
Game 1014</t>
        </r>
      </text>
    </comment>
    <comment ref="EZ62" authorId="0" shapeId="0" xr:uid="{0F3BC355-CAFE-4A6F-8A62-C10BB62D7CEE}">
      <text>
        <r>
          <rPr>
            <b/>
            <sz val="9"/>
            <color indexed="81"/>
            <rFont val="Tahoma"/>
            <family val="2"/>
          </rPr>
          <t>Author:</t>
        </r>
        <r>
          <rPr>
            <sz val="9"/>
            <color indexed="81"/>
            <rFont val="Tahoma"/>
            <family val="2"/>
          </rPr>
          <t xml:space="preserve">
Game 1024</t>
        </r>
      </text>
    </comment>
    <comment ref="FL62" authorId="0" shapeId="0" xr:uid="{B86CEAAA-0BC2-498E-AC50-A0952EAF7EBD}">
      <text>
        <r>
          <rPr>
            <b/>
            <sz val="9"/>
            <color indexed="81"/>
            <rFont val="Tahoma"/>
            <family val="2"/>
          </rPr>
          <t>Author:</t>
        </r>
        <r>
          <rPr>
            <sz val="9"/>
            <color indexed="81"/>
            <rFont val="Tahoma"/>
            <family val="2"/>
          </rPr>
          <t xml:space="preserve">
Game 1026</t>
        </r>
      </text>
    </comment>
    <comment ref="FN62" authorId="0" shapeId="0" xr:uid="{45CBB972-8A21-4599-AF8D-D23E9E163F3D}">
      <text>
        <r>
          <rPr>
            <b/>
            <sz val="9"/>
            <color indexed="81"/>
            <rFont val="Tahoma"/>
            <family val="2"/>
          </rPr>
          <t>Author:</t>
        </r>
        <r>
          <rPr>
            <sz val="9"/>
            <color indexed="81"/>
            <rFont val="Tahoma"/>
            <family val="2"/>
          </rPr>
          <t xml:space="preserve">
Game 1029</t>
        </r>
      </text>
    </comment>
    <comment ref="GN62" authorId="0" shapeId="0" xr:uid="{0886CAAC-E3D4-46E9-8D60-91857DE9D25C}">
      <text>
        <r>
          <rPr>
            <b/>
            <sz val="9"/>
            <color indexed="81"/>
            <rFont val="Tahoma"/>
            <family val="2"/>
          </rPr>
          <t>Author:</t>
        </r>
        <r>
          <rPr>
            <sz val="9"/>
            <color indexed="81"/>
            <rFont val="Tahoma"/>
            <family val="2"/>
          </rPr>
          <t xml:space="preserve">
Game 1034</t>
        </r>
      </text>
    </comment>
    <comment ref="GP62" authorId="0" shapeId="0" xr:uid="{3D32EAD3-0916-477E-92D3-F1A9E17451A8}">
      <text>
        <r>
          <rPr>
            <b/>
            <sz val="9"/>
            <color indexed="81"/>
            <rFont val="Tahoma"/>
            <family val="2"/>
          </rPr>
          <t>Author:</t>
        </r>
        <r>
          <rPr>
            <sz val="9"/>
            <color indexed="81"/>
            <rFont val="Tahoma"/>
            <family val="2"/>
          </rPr>
          <t xml:space="preserve">
Game 1038</t>
        </r>
      </text>
    </comment>
    <comment ref="HP62" authorId="0" shapeId="0" xr:uid="{5F6FA5A0-E497-4662-BC5A-045FA19D89D7}">
      <text>
        <r>
          <rPr>
            <b/>
            <sz val="9"/>
            <color indexed="81"/>
            <rFont val="Tahoma"/>
            <family val="2"/>
          </rPr>
          <t>Author:</t>
        </r>
        <r>
          <rPr>
            <sz val="9"/>
            <color indexed="81"/>
            <rFont val="Tahoma"/>
            <family val="2"/>
          </rPr>
          <t xml:space="preserve">
Game 1042</t>
        </r>
      </text>
    </comment>
    <comment ref="HR62" authorId="0" shapeId="0" xr:uid="{AA3018E4-463C-467A-AA31-FF526588ABE9}">
      <text>
        <r>
          <rPr>
            <b/>
            <sz val="9"/>
            <color indexed="81"/>
            <rFont val="Tahoma"/>
            <family val="2"/>
          </rPr>
          <t>Author:</t>
        </r>
        <r>
          <rPr>
            <sz val="9"/>
            <color indexed="81"/>
            <rFont val="Tahoma"/>
            <family val="2"/>
          </rPr>
          <t xml:space="preserve">
Game 1046</t>
        </r>
      </text>
    </comment>
    <comment ref="IT62" authorId="0" shapeId="0" xr:uid="{87D497F4-5474-4EF6-9B0B-A7FA8F896157}">
      <text>
        <r>
          <rPr>
            <b/>
            <sz val="9"/>
            <color indexed="81"/>
            <rFont val="Tahoma"/>
            <family val="2"/>
          </rPr>
          <t>Author:</t>
        </r>
        <r>
          <rPr>
            <sz val="9"/>
            <color indexed="81"/>
            <rFont val="Tahoma"/>
            <family val="2"/>
          </rPr>
          <t xml:space="preserve">
Game 1056</t>
        </r>
      </text>
    </comment>
    <comment ref="JF62" authorId="0" shapeId="0" xr:uid="{51259A5C-025C-4F71-86A5-B355B10B0B59}">
      <text>
        <r>
          <rPr>
            <b/>
            <sz val="9"/>
            <color indexed="81"/>
            <rFont val="Tahoma"/>
            <family val="2"/>
          </rPr>
          <t>Author:</t>
        </r>
        <r>
          <rPr>
            <sz val="9"/>
            <color indexed="81"/>
            <rFont val="Tahoma"/>
            <family val="2"/>
          </rPr>
          <t xml:space="preserve">
Game 1059</t>
        </r>
      </text>
    </comment>
    <comment ref="JH62" authorId="0" shapeId="0" xr:uid="{E3DA4B17-9419-495B-9A42-0E4293A79FF2}">
      <text>
        <r>
          <rPr>
            <b/>
            <sz val="9"/>
            <color indexed="81"/>
            <rFont val="Tahoma"/>
            <family val="2"/>
          </rPr>
          <t>Author:</t>
        </r>
        <r>
          <rPr>
            <sz val="9"/>
            <color indexed="81"/>
            <rFont val="Tahoma"/>
            <family val="2"/>
          </rPr>
          <t xml:space="preserve">
Game 1062</t>
        </r>
      </text>
    </comment>
    <comment ref="LZ62" authorId="0" shapeId="0" xr:uid="{9195CF62-AF1A-449C-AC65-69D78B9F6B84}">
      <text>
        <r>
          <rPr>
            <b/>
            <sz val="9"/>
            <color indexed="81"/>
            <rFont val="Tahoma"/>
            <family val="2"/>
          </rPr>
          <t>Author:</t>
        </r>
        <r>
          <rPr>
            <sz val="9"/>
            <color indexed="81"/>
            <rFont val="Tahoma"/>
            <family val="2"/>
          </rPr>
          <t xml:space="preserve">
Game 1075</t>
        </r>
      </text>
    </comment>
    <comment ref="ML62" authorId="0" shapeId="0" xr:uid="{9FB872F8-5CBC-42F9-BE85-154B4F1AC26A}">
      <text>
        <r>
          <rPr>
            <b/>
            <sz val="9"/>
            <color indexed="81"/>
            <rFont val="Tahoma"/>
            <family val="2"/>
          </rPr>
          <t>Author:</t>
        </r>
        <r>
          <rPr>
            <sz val="9"/>
            <color indexed="81"/>
            <rFont val="Tahoma"/>
            <family val="2"/>
          </rPr>
          <t xml:space="preserve">
Game 1078</t>
        </r>
      </text>
    </comment>
    <comment ref="MN62" authorId="0" shapeId="0" xr:uid="{044AA5BB-2800-4C0C-ACB6-47FE8F461DA8}">
      <text>
        <r>
          <rPr>
            <b/>
            <sz val="9"/>
            <color indexed="81"/>
            <rFont val="Tahoma"/>
            <family val="2"/>
          </rPr>
          <t>Author:</t>
        </r>
        <r>
          <rPr>
            <sz val="9"/>
            <color indexed="81"/>
            <rFont val="Tahoma"/>
            <family val="2"/>
          </rPr>
          <t xml:space="preserve">
Game 1082</t>
        </r>
      </text>
    </comment>
    <comment ref="NN62" authorId="0" shapeId="0" xr:uid="{5E281EEE-0B15-4974-9D84-DB81347B84F2}">
      <text>
        <r>
          <rPr>
            <b/>
            <sz val="9"/>
            <color indexed="81"/>
            <rFont val="Tahoma"/>
            <family val="2"/>
          </rPr>
          <t>Author:</t>
        </r>
        <r>
          <rPr>
            <sz val="9"/>
            <color indexed="81"/>
            <rFont val="Tahoma"/>
            <family val="2"/>
          </rPr>
          <t xml:space="preserve">
Game 1084</t>
        </r>
      </text>
    </comment>
    <comment ref="OP62" authorId="0" shapeId="0" xr:uid="{E7912011-3118-4F2F-AED8-176E686B16AF}">
      <text>
        <r>
          <rPr>
            <b/>
            <sz val="9"/>
            <color indexed="81"/>
            <rFont val="Tahoma"/>
            <family val="2"/>
          </rPr>
          <t>Author:</t>
        </r>
        <r>
          <rPr>
            <sz val="9"/>
            <color indexed="81"/>
            <rFont val="Tahoma"/>
            <family val="2"/>
          </rPr>
          <t xml:space="preserve">
Game 1096</t>
        </r>
      </text>
    </comment>
    <comment ref="DH63" authorId="0" shapeId="0" xr:uid="{1887EFC5-AB05-4B97-8F8B-3FD5CC1241B0}">
      <text>
        <r>
          <rPr>
            <b/>
            <sz val="9"/>
            <color indexed="81"/>
            <rFont val="Tahoma"/>
            <family val="2"/>
          </rPr>
          <t>Author:</t>
        </r>
        <r>
          <rPr>
            <sz val="9"/>
            <color indexed="81"/>
            <rFont val="Tahoma"/>
            <family val="2"/>
          </rPr>
          <t xml:space="preserve">
Game 1007</t>
        </r>
      </text>
    </comment>
    <comment ref="GN63" authorId="0" shapeId="0" xr:uid="{2EE4352C-552B-4B9C-BD2D-499488E58E53}">
      <text>
        <r>
          <rPr>
            <b/>
            <sz val="9"/>
            <color indexed="81"/>
            <rFont val="Tahoma"/>
            <family val="2"/>
          </rPr>
          <t>Author:</t>
        </r>
        <r>
          <rPr>
            <sz val="9"/>
            <color indexed="81"/>
            <rFont val="Tahoma"/>
            <family val="2"/>
          </rPr>
          <t xml:space="preserve">
Game 1035</t>
        </r>
      </text>
    </comment>
    <comment ref="CT64" authorId="0" shapeId="0" xr:uid="{20E20872-1695-4F37-B8CC-F1E5AA845E15}">
      <text>
        <r>
          <rPr>
            <b/>
            <sz val="9"/>
            <color indexed="81"/>
            <rFont val="Tahoma"/>
            <family val="2"/>
          </rPr>
          <t>Author:</t>
        </r>
        <r>
          <rPr>
            <sz val="9"/>
            <color indexed="81"/>
            <rFont val="Tahoma"/>
            <charset val="1"/>
          </rPr>
          <t xml:space="preserve">
Game 2001</t>
        </r>
      </text>
    </comment>
    <comment ref="DH64" authorId="0" shapeId="0" xr:uid="{17F7EFE5-D290-453B-915D-8D6E0D8EDCD1}">
      <text>
        <r>
          <rPr>
            <b/>
            <sz val="9"/>
            <color indexed="81"/>
            <rFont val="Tahoma"/>
            <family val="2"/>
          </rPr>
          <t>Author:</t>
        </r>
        <r>
          <rPr>
            <sz val="9"/>
            <color indexed="81"/>
            <rFont val="Tahoma"/>
            <charset val="1"/>
          </rPr>
          <t xml:space="preserve">
Game 2003</t>
        </r>
      </text>
    </comment>
    <comment ref="DJ64" authorId="0" shapeId="0" xr:uid="{661532A4-5BEA-42F5-8F7C-AA6B96AC20F9}">
      <text>
        <r>
          <rPr>
            <b/>
            <sz val="9"/>
            <color indexed="81"/>
            <rFont val="Tahoma"/>
            <family val="2"/>
          </rPr>
          <t>Author:</t>
        </r>
        <r>
          <rPr>
            <sz val="9"/>
            <color indexed="81"/>
            <rFont val="Tahoma"/>
            <charset val="1"/>
          </rPr>
          <t xml:space="preserve">
Game 2008
</t>
        </r>
      </text>
    </comment>
    <comment ref="EJ64" authorId="0" shapeId="0" xr:uid="{73A7B9A6-6526-468F-B7AC-B53C454DBF01}">
      <text>
        <r>
          <rPr>
            <b/>
            <sz val="9"/>
            <color indexed="81"/>
            <rFont val="Tahoma"/>
            <family val="2"/>
          </rPr>
          <t>Author:</t>
        </r>
        <r>
          <rPr>
            <sz val="9"/>
            <color indexed="81"/>
            <rFont val="Tahoma"/>
            <charset val="1"/>
          </rPr>
          <t xml:space="preserve">
Game 2016</t>
        </r>
      </text>
    </comment>
    <comment ref="EX64" authorId="0" shapeId="0" xr:uid="{4AD6F304-64A4-4A16-A135-05901D9511F7}">
      <text>
        <r>
          <rPr>
            <b/>
            <sz val="9"/>
            <color indexed="81"/>
            <rFont val="Tahoma"/>
            <charset val="1"/>
          </rPr>
          <t>Author:</t>
        </r>
        <r>
          <rPr>
            <sz val="9"/>
            <color indexed="81"/>
            <rFont val="Tahoma"/>
            <charset val="1"/>
          </rPr>
          <t xml:space="preserve">
2021</t>
        </r>
      </text>
    </comment>
    <comment ref="EZ64" authorId="0" shapeId="0" xr:uid="{EEF3374F-6FD8-4FC2-98F7-EFD5850C58EF}">
      <text>
        <r>
          <rPr>
            <b/>
            <sz val="9"/>
            <color indexed="81"/>
            <rFont val="Tahoma"/>
            <family val="2"/>
          </rPr>
          <t>Author:</t>
        </r>
        <r>
          <rPr>
            <sz val="9"/>
            <color indexed="81"/>
            <rFont val="Tahoma"/>
            <charset val="1"/>
          </rPr>
          <t xml:space="preserve">
Game 2024</t>
        </r>
      </text>
    </comment>
    <comment ref="FL64" authorId="0" shapeId="0" xr:uid="{5096D748-3969-451B-8F29-47E572B57F37}">
      <text>
        <r>
          <rPr>
            <b/>
            <sz val="9"/>
            <color indexed="81"/>
            <rFont val="Tahoma"/>
            <family val="2"/>
          </rPr>
          <t>Author:</t>
        </r>
        <r>
          <rPr>
            <sz val="9"/>
            <color indexed="81"/>
            <rFont val="Tahoma"/>
            <charset val="1"/>
          </rPr>
          <t xml:space="preserve">
Game 2028</t>
        </r>
      </text>
    </comment>
    <comment ref="FN64" authorId="0" shapeId="0" xr:uid="{948F3A9F-EC69-458A-90E3-15251D13B50C}">
      <text>
        <r>
          <rPr>
            <b/>
            <sz val="9"/>
            <color indexed="81"/>
            <rFont val="Tahoma"/>
            <family val="2"/>
          </rPr>
          <t>Author:</t>
        </r>
        <r>
          <rPr>
            <sz val="9"/>
            <color indexed="81"/>
            <rFont val="Tahoma"/>
            <charset val="1"/>
          </rPr>
          <t xml:space="preserve">
Game 2032</t>
        </r>
      </text>
    </comment>
    <comment ref="GN64" authorId="0" shapeId="0" xr:uid="{3D8370CD-4705-4167-A62A-B63477382ED7}">
      <text>
        <r>
          <rPr>
            <b/>
            <sz val="9"/>
            <color indexed="81"/>
            <rFont val="Tahoma"/>
            <family val="2"/>
          </rPr>
          <t>Author:</t>
        </r>
        <r>
          <rPr>
            <sz val="9"/>
            <color indexed="81"/>
            <rFont val="Tahoma"/>
            <charset val="1"/>
          </rPr>
          <t xml:space="preserve">
Game 2039
</t>
        </r>
      </text>
    </comment>
    <comment ref="GP64" authorId="0" shapeId="0" xr:uid="{F2A0B87D-1A03-4886-83AC-D04BFA76FB4D}">
      <text>
        <r>
          <rPr>
            <b/>
            <sz val="9"/>
            <color indexed="81"/>
            <rFont val="Tahoma"/>
            <family val="2"/>
          </rPr>
          <t>Author:</t>
        </r>
        <r>
          <rPr>
            <sz val="9"/>
            <color indexed="81"/>
            <rFont val="Tahoma"/>
            <charset val="1"/>
          </rPr>
          <t xml:space="preserve">
Game 2045</t>
        </r>
      </text>
    </comment>
    <comment ref="HR64" authorId="0" shapeId="0" xr:uid="{4F50EBD1-F582-4469-BB4E-080AE79B4114}">
      <text>
        <r>
          <rPr>
            <b/>
            <sz val="9"/>
            <color indexed="81"/>
            <rFont val="Tahoma"/>
            <family val="2"/>
          </rPr>
          <t>Author:</t>
        </r>
        <r>
          <rPr>
            <sz val="9"/>
            <color indexed="81"/>
            <rFont val="Tahoma"/>
            <charset val="1"/>
          </rPr>
          <t xml:space="preserve">
Game 2051</t>
        </r>
      </text>
    </comment>
    <comment ref="IR64" authorId="0" shapeId="0" xr:uid="{0F8620A1-D90F-4F88-9D1D-6BB8E46192AB}">
      <text>
        <r>
          <rPr>
            <b/>
            <sz val="9"/>
            <color indexed="81"/>
            <rFont val="Tahoma"/>
            <family val="2"/>
          </rPr>
          <t>Author:</t>
        </r>
        <r>
          <rPr>
            <sz val="9"/>
            <color indexed="81"/>
            <rFont val="Tahoma"/>
            <charset val="1"/>
          </rPr>
          <t xml:space="preserve">
Game 2054</t>
        </r>
      </text>
    </comment>
    <comment ref="LJ64" authorId="0" shapeId="0" xr:uid="{4EFC9801-882F-4384-8B1A-B563F5405486}">
      <text>
        <r>
          <rPr>
            <b/>
            <sz val="9"/>
            <color indexed="81"/>
            <rFont val="Tahoma"/>
            <family val="2"/>
          </rPr>
          <t>Author:</t>
        </r>
        <r>
          <rPr>
            <sz val="9"/>
            <color indexed="81"/>
            <rFont val="Tahoma"/>
            <family val="2"/>
          </rPr>
          <t xml:space="preserve">
Game 2065
</t>
        </r>
      </text>
    </comment>
    <comment ref="LL64" authorId="0" shapeId="0" xr:uid="{AA8685B5-1ADF-4B6C-9D95-9F8B363DDA0B}">
      <text>
        <r>
          <rPr>
            <b/>
            <sz val="9"/>
            <color indexed="81"/>
            <rFont val="Tahoma"/>
            <family val="2"/>
          </rPr>
          <t>Author:</t>
        </r>
        <r>
          <rPr>
            <sz val="9"/>
            <color indexed="81"/>
            <rFont val="Tahoma"/>
            <family val="2"/>
          </rPr>
          <t xml:space="preserve">
Game 2071</t>
        </r>
      </text>
    </comment>
    <comment ref="LX64" authorId="0" shapeId="0" xr:uid="{5F7EAC7C-5C0D-4612-A0E2-74DE7560C0DC}">
      <text>
        <r>
          <rPr>
            <b/>
            <sz val="9"/>
            <color indexed="81"/>
            <rFont val="Tahoma"/>
            <family val="2"/>
          </rPr>
          <t>Author:</t>
        </r>
        <r>
          <rPr>
            <sz val="9"/>
            <color indexed="81"/>
            <rFont val="Tahoma"/>
            <family val="2"/>
          </rPr>
          <t xml:space="preserve">
Game 2073
</t>
        </r>
      </text>
    </comment>
    <comment ref="OD64" authorId="0" shapeId="0" xr:uid="{5F44CD8C-7CCC-4139-9518-87D07066F041}">
      <text>
        <r>
          <rPr>
            <b/>
            <sz val="9"/>
            <color indexed="81"/>
            <rFont val="Tahoma"/>
            <family val="2"/>
          </rPr>
          <t>Author:</t>
        </r>
        <r>
          <rPr>
            <sz val="9"/>
            <color indexed="81"/>
            <rFont val="Tahoma"/>
            <charset val="1"/>
          </rPr>
          <t xml:space="preserve">
Game 2092</t>
        </r>
      </text>
    </comment>
    <comment ref="OR64" authorId="0" shapeId="0" xr:uid="{69BA8401-FFB6-4C71-A074-B00B659316F7}">
      <text>
        <r>
          <rPr>
            <b/>
            <sz val="9"/>
            <color indexed="81"/>
            <rFont val="Tahoma"/>
            <family val="2"/>
          </rPr>
          <t>Author:</t>
        </r>
        <r>
          <rPr>
            <sz val="9"/>
            <color indexed="81"/>
            <rFont val="Tahoma"/>
            <charset val="1"/>
          </rPr>
          <t xml:space="preserve">
Game 2099</t>
        </r>
      </text>
    </comment>
    <comment ref="FN65" authorId="0" shapeId="0" xr:uid="{F00804A4-DD7A-4FE4-B940-546EF5C3A9E7}">
      <text>
        <r>
          <rPr>
            <b/>
            <sz val="9"/>
            <color indexed="81"/>
            <rFont val="Tahoma"/>
            <family val="2"/>
          </rPr>
          <t>Author:</t>
        </r>
        <r>
          <rPr>
            <sz val="9"/>
            <color indexed="81"/>
            <rFont val="Tahoma"/>
            <charset val="1"/>
          </rPr>
          <t xml:space="preserve">
Game 2033</t>
        </r>
      </text>
    </comment>
    <comment ref="IR65" authorId="0" shapeId="0" xr:uid="{BA21A0B7-ABDE-4A38-B0C2-B47C14F29AC6}">
      <text>
        <r>
          <rPr>
            <b/>
            <sz val="9"/>
            <color indexed="81"/>
            <rFont val="Tahoma"/>
            <family val="2"/>
          </rPr>
          <t>Author:</t>
        </r>
        <r>
          <rPr>
            <sz val="9"/>
            <color indexed="81"/>
            <rFont val="Tahoma"/>
            <charset val="1"/>
          </rPr>
          <t xml:space="preserve">
Game 2056</t>
        </r>
      </text>
    </comment>
    <comment ref="EZ66" authorId="0" shapeId="0" xr:uid="{B083C8E0-9379-47CB-BF13-93B2517A5B09}">
      <text>
        <r>
          <rPr>
            <b/>
            <sz val="9"/>
            <color indexed="81"/>
            <rFont val="Tahoma"/>
            <family val="2"/>
          </rPr>
          <t>Author:</t>
        </r>
        <r>
          <rPr>
            <sz val="9"/>
            <color indexed="81"/>
            <rFont val="Tahoma"/>
            <charset val="1"/>
          </rPr>
          <t xml:space="preserve">
Game 2025</t>
        </r>
      </text>
    </comment>
  </commentList>
</comments>
</file>

<file path=xl/sharedStrings.xml><?xml version="1.0" encoding="utf-8"?>
<sst xmlns="http://schemas.openxmlformats.org/spreadsheetml/2006/main" count="3117" uniqueCount="240">
  <si>
    <t>Sat</t>
  </si>
  <si>
    <t>Sun</t>
  </si>
  <si>
    <t>Mon</t>
  </si>
  <si>
    <t>Tue</t>
  </si>
  <si>
    <t>Wed</t>
  </si>
  <si>
    <t>Thu</t>
  </si>
  <si>
    <t>Fri</t>
  </si>
  <si>
    <t>-</t>
  </si>
  <si>
    <t>H</t>
  </si>
  <si>
    <t>V</t>
  </si>
  <si>
    <t>X</t>
  </si>
  <si>
    <t>Type</t>
  </si>
  <si>
    <t>Tournament</t>
  </si>
  <si>
    <t>Week</t>
  </si>
  <si>
    <t>Away Game</t>
  </si>
  <si>
    <t>Visitor</t>
  </si>
  <si>
    <t>Home</t>
  </si>
  <si>
    <t>Practices</t>
  </si>
  <si>
    <t>Week 1</t>
  </si>
  <si>
    <t>Below this line</t>
  </si>
  <si>
    <t>Above this line</t>
  </si>
  <si>
    <t>End of list</t>
  </si>
  <si>
    <t>Week 2</t>
  </si>
  <si>
    <t>Week 3</t>
  </si>
  <si>
    <t>Week 4</t>
  </si>
  <si>
    <t>Week 5</t>
  </si>
  <si>
    <t>Week 6</t>
  </si>
  <si>
    <t>Week 7</t>
  </si>
  <si>
    <t>Week 8</t>
  </si>
  <si>
    <t>Week 9</t>
  </si>
  <si>
    <t>Week 10</t>
  </si>
  <si>
    <t>Week 11</t>
  </si>
  <si>
    <t>Week 12</t>
  </si>
  <si>
    <t>Week 13</t>
  </si>
  <si>
    <t>Week 14</t>
  </si>
  <si>
    <t>Week 15</t>
  </si>
  <si>
    <t>Week 16</t>
  </si>
  <si>
    <t>Week 17</t>
  </si>
  <si>
    <t>Week 19</t>
  </si>
  <si>
    <t>Week 20</t>
  </si>
  <si>
    <t>Week 21</t>
  </si>
  <si>
    <t>Week 22</t>
  </si>
  <si>
    <t>Week 23</t>
  </si>
  <si>
    <t>Week 24</t>
  </si>
  <si>
    <t>Week 25</t>
  </si>
  <si>
    <t>Week 26</t>
  </si>
  <si>
    <t>Week 27</t>
  </si>
  <si>
    <t>Week 28</t>
  </si>
  <si>
    <t>Week 29</t>
  </si>
  <si>
    <t>Week 30</t>
  </si>
  <si>
    <t>Week 31</t>
  </si>
  <si>
    <t>Week 32</t>
  </si>
  <si>
    <t>Week 18</t>
  </si>
  <si>
    <t>Week 00</t>
  </si>
  <si>
    <t>Week 0</t>
  </si>
  <si>
    <t>no tryouts</t>
  </si>
  <si>
    <t>U14</t>
  </si>
  <si>
    <t>U16</t>
  </si>
  <si>
    <t>T1</t>
  </si>
  <si>
    <t>T0.5</t>
  </si>
  <si>
    <t>Week 33</t>
  </si>
  <si>
    <t>Week 34</t>
  </si>
  <si>
    <t>Kilrea 19:00</t>
  </si>
  <si>
    <t>Kilrea 20:00</t>
  </si>
  <si>
    <t>Kilrea 21:00</t>
  </si>
  <si>
    <t>Peplinski 17:00</t>
  </si>
  <si>
    <t>Peplinski 18:00</t>
  </si>
  <si>
    <t>Peplinski 20:00</t>
  </si>
  <si>
    <t>Potvin 12:00</t>
  </si>
  <si>
    <t>Potvin 13:00</t>
  </si>
  <si>
    <t>Potvin 14:00</t>
  </si>
  <si>
    <t>Ottawa Blizzard</t>
  </si>
  <si>
    <t>Goaler U</t>
  </si>
  <si>
    <t>Powerskating NG</t>
  </si>
  <si>
    <t>Powerskating Carl</t>
  </si>
  <si>
    <t>Breaking Down Barriers</t>
  </si>
  <si>
    <t>FUNdamentals</t>
  </si>
  <si>
    <t>U12</t>
  </si>
  <si>
    <t>U19</t>
  </si>
  <si>
    <t>Division</t>
  </si>
  <si>
    <t>Team</t>
  </si>
  <si>
    <t>Potvin 19:00</t>
  </si>
  <si>
    <t>FUN1</t>
  </si>
  <si>
    <t>`</t>
  </si>
  <si>
    <t>October</t>
  </si>
  <si>
    <t>November</t>
  </si>
  <si>
    <t>December</t>
  </si>
  <si>
    <t>7 am</t>
  </si>
  <si>
    <t>January</t>
  </si>
  <si>
    <t>Games</t>
  </si>
  <si>
    <t>Total Ice for season</t>
  </si>
  <si>
    <t>Dulude 19:00</t>
  </si>
  <si>
    <t>Dulude 20:00</t>
  </si>
  <si>
    <t>FUN2</t>
  </si>
  <si>
    <t>Brewer 13:00</t>
  </si>
  <si>
    <t>Brewer 16:00</t>
  </si>
  <si>
    <t>Brewer 18:00</t>
  </si>
  <si>
    <t>Brewer 14:00</t>
  </si>
  <si>
    <t>Brewer 15:00</t>
  </si>
  <si>
    <t>Potvin 16:00</t>
  </si>
  <si>
    <t>Potvin 17:00</t>
  </si>
  <si>
    <t>Potvin 18:00</t>
  </si>
  <si>
    <t>Brewer 19:00</t>
  </si>
  <si>
    <t>Brewer 20:00</t>
  </si>
  <si>
    <t>Brewer 21:00</t>
  </si>
  <si>
    <t>Grandmaitre 13:00</t>
  </si>
  <si>
    <t>Grandmaitre 14:00</t>
  </si>
  <si>
    <t>Grandmaitre 15:00</t>
  </si>
  <si>
    <t>Grandmaitre 16:00</t>
  </si>
  <si>
    <t>Grandmaitre 17:00</t>
  </si>
  <si>
    <t>Kilrea 16:00</t>
  </si>
  <si>
    <t>McNabb 07:00</t>
  </si>
  <si>
    <t>McNabb 08:00</t>
  </si>
  <si>
    <t>McNabb 09:00</t>
  </si>
  <si>
    <t>McNabb 11:00</t>
  </si>
  <si>
    <t>McNabb 20:00</t>
  </si>
  <si>
    <t>Tom Brown 20:00</t>
  </si>
  <si>
    <t>Tom Brown 21:00</t>
  </si>
  <si>
    <t>St. Laurent 08:00</t>
  </si>
  <si>
    <t>St  Laurent 14:00</t>
  </si>
  <si>
    <t>St. Laurent 15:00</t>
  </si>
  <si>
    <t>St. Laurent 16:00</t>
  </si>
  <si>
    <t>St. Laurent 07:00</t>
  </si>
  <si>
    <t>Potvin 15:00</t>
  </si>
  <si>
    <t>Large weekday ice</t>
  </si>
  <si>
    <t>Small weekday ice</t>
  </si>
  <si>
    <t>Small weekend ice</t>
  </si>
  <si>
    <t>Large weekend ice</t>
  </si>
  <si>
    <t>St. Laurent 14:00</t>
  </si>
  <si>
    <t>Total Ice</t>
  </si>
  <si>
    <t>Week 1 - Aug 29 to Sep 5</t>
  </si>
  <si>
    <t>Labour Day week - Season starts - tryouts</t>
  </si>
  <si>
    <t>Thanksgiving weekend - no one around</t>
  </si>
  <si>
    <t>Christmas weekend</t>
  </si>
  <si>
    <t>Christmas week to New Years</t>
  </si>
  <si>
    <t>Season winding down</t>
  </si>
  <si>
    <t>Week 3 - Sep 13 to 20</t>
  </si>
  <si>
    <t>Week 2 - Sep 6 to 12</t>
  </si>
  <si>
    <t>Week 4 - Sep 21 to 27</t>
  </si>
  <si>
    <t>Week 5 - Sep 27 to Oct 22</t>
  </si>
  <si>
    <t>Week 6 -Oct 3 to 9</t>
  </si>
  <si>
    <t>Week 7 - Oct 10 to 16</t>
  </si>
  <si>
    <t>Week 8 - Oct 17 to 23</t>
  </si>
  <si>
    <t>Week 9 - Oct 24 to 30</t>
  </si>
  <si>
    <t>Week 10 - Oct 31 to Nov 6</t>
  </si>
  <si>
    <t>Week 11 - Nov 7 to 13</t>
  </si>
  <si>
    <t>Week 12 - Nov 14 to 20</t>
  </si>
  <si>
    <t>Week 13 - Nov 21 to 27</t>
  </si>
  <si>
    <t>Week 14 - Nov 28 to Dec 4</t>
  </si>
  <si>
    <t>Week 15 - Dec 5 to 11</t>
  </si>
  <si>
    <t>Week 16 - Dec 12 to 18</t>
  </si>
  <si>
    <t>Week 17 - Dec 19 to 25</t>
  </si>
  <si>
    <t>Week 18 - Dec 26 to Jan 1</t>
  </si>
  <si>
    <t>Week 19 - Jan 2 to 8</t>
  </si>
  <si>
    <t>Week 20 - Jan 9 to 15</t>
  </si>
  <si>
    <t>Week 21 - Jan 16 to 22</t>
  </si>
  <si>
    <t>Week 22 - Jan 23 to 29</t>
  </si>
  <si>
    <t>Carleton A 18:00</t>
  </si>
  <si>
    <t>Carleton A 12:00</t>
  </si>
  <si>
    <t>Carleton A 13:00</t>
  </si>
  <si>
    <t>Come Try Ringette</t>
  </si>
  <si>
    <t>McNabb 19:00</t>
  </si>
  <si>
    <t>Barrett W 16:30</t>
  </si>
  <si>
    <t>Barrett W 17:30</t>
  </si>
  <si>
    <t>Barrett W 18:30</t>
  </si>
  <si>
    <t>Ray Friel 3 18:15</t>
  </si>
  <si>
    <t>Ray Friel 3 19:15</t>
  </si>
  <si>
    <t>Ron Racette 20:00</t>
  </si>
  <si>
    <t>Brewer 12:00</t>
  </si>
  <si>
    <t>Tom Brown 12:00</t>
  </si>
  <si>
    <t>Tom Brown 13:00</t>
  </si>
  <si>
    <t>McNabb 17:00</t>
  </si>
  <si>
    <t>McNabb 18:00</t>
  </si>
  <si>
    <t>McNabb 10:00</t>
  </si>
  <si>
    <t>McNabb 14:00</t>
  </si>
  <si>
    <t>McNabb 15:00</t>
  </si>
  <si>
    <t>McNabb 16:00</t>
  </si>
  <si>
    <t>Lois Kemp 11:00</t>
  </si>
  <si>
    <t>Lois Kemp 12:00</t>
  </si>
  <si>
    <t>Lois Kemp 13:00</t>
  </si>
  <si>
    <t>Lois Kemp 16:00</t>
  </si>
  <si>
    <t>Lois Kemp 17:00</t>
  </si>
  <si>
    <t>Lois Kemp 18:00</t>
  </si>
  <si>
    <t>Lois Kemp 19:00</t>
  </si>
  <si>
    <t>Lois Kemp 15:00</t>
  </si>
  <si>
    <t>Warmups</t>
  </si>
  <si>
    <t>U12 Tryouts</t>
  </si>
  <si>
    <t>U10 Balancing</t>
  </si>
  <si>
    <t>U10 Balanicing</t>
  </si>
  <si>
    <t>U12 Scrimmage</t>
  </si>
  <si>
    <t>U14 Balancing</t>
  </si>
  <si>
    <t>U16 Balancing</t>
  </si>
  <si>
    <t>U12 Balancing</t>
  </si>
  <si>
    <t>U19 Balancing</t>
  </si>
  <si>
    <t>Minto Rec N 18:00</t>
  </si>
  <si>
    <t>Total Tryouts / Balancing</t>
  </si>
  <si>
    <t>Richcraft Milkup 15:00</t>
  </si>
  <si>
    <t>Richcraft Milkup 16:00</t>
  </si>
  <si>
    <t>Richcraft Milkup 17:00</t>
  </si>
  <si>
    <t>Richcraft Milkup 13:00</t>
  </si>
  <si>
    <t>Richcraft Milkup 11:15</t>
  </si>
  <si>
    <t>Richcraft Milkup 11:00</t>
  </si>
  <si>
    <t>Richcraft Milkup 09:15</t>
  </si>
  <si>
    <t>Richcraft Milkup 12:00</t>
  </si>
  <si>
    <t>Richcraft Milkup 10:15</t>
  </si>
  <si>
    <t>Richcraft Milkup 14:00</t>
  </si>
  <si>
    <t>Richcraft Milkup 18:15</t>
  </si>
  <si>
    <t>Richcraft Milkup 19:15</t>
  </si>
  <si>
    <t>Richcraft Milkup 07:15</t>
  </si>
  <si>
    <t>Richcraft Milkup 08:15</t>
  </si>
  <si>
    <t>Richcraft Milkup 12:15</t>
  </si>
  <si>
    <t>Richcraft Milkup 13:15</t>
  </si>
  <si>
    <t>Richcraft Milkup 14:15</t>
  </si>
  <si>
    <t>Richcraft Milkup 15:15</t>
  </si>
  <si>
    <t>U14AA Frechette (22-23)</t>
  </si>
  <si>
    <t>U14A Mackey (22-23)</t>
  </si>
  <si>
    <t>U16AA Wippel (22-23)</t>
  </si>
  <si>
    <t>U16A Grant (NEW)</t>
  </si>
  <si>
    <t>U19AA Cram (22-23)</t>
  </si>
  <si>
    <t>U14B O'Donnell</t>
  </si>
  <si>
    <t>U14B Derry</t>
  </si>
  <si>
    <t>U19A Leblanc</t>
  </si>
  <si>
    <t>U10 Sammon</t>
  </si>
  <si>
    <t>U10 Murphy</t>
  </si>
  <si>
    <t>U10 Doherty</t>
  </si>
  <si>
    <t>U12A Isaac-Rowan</t>
  </si>
  <si>
    <t>U12A Reilly</t>
  </si>
  <si>
    <t>U12B Gore</t>
  </si>
  <si>
    <t>U12B Bohemier</t>
  </si>
  <si>
    <t>U12C Alderwick</t>
  </si>
  <si>
    <t>U12C Peltzer</t>
  </si>
  <si>
    <t>U12C Nelson</t>
  </si>
  <si>
    <t>U16B Merizzi</t>
  </si>
  <si>
    <t>U16B Raponi</t>
  </si>
  <si>
    <t>U19B Hearn</t>
  </si>
  <si>
    <t>FUN3 (U10)</t>
  </si>
  <si>
    <t>U16B Brutesco</t>
  </si>
  <si>
    <t>U10 Marchand (22-23)</t>
  </si>
  <si>
    <t>UOV</t>
  </si>
  <si>
    <t>U14C Falconer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</si>
</sst>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quot;$&quot;#,##0.00"/>
  </numFmts>
  <fonts count="25" x14ac:knownFonts="1">
    <font>
      <sz val="11"/>
      <color theme="1"/>
      <name val="Calibri"/>
      <family val="2"/>
      <scheme val="minor"/>
    </font>
    <font>
      <sz val="8"/>
      <name val="Calibri"/>
      <family val="2"/>
    </font>
    <font>
      <b/>
      <sz val="11"/>
      <color theme="1"/>
      <name val="Calibri"/>
      <family val="2"/>
      <scheme val="minor"/>
    </font>
    <font>
      <sz val="10"/>
      <color rgb="FF000000"/>
      <name val="Arial"/>
      <family val="2"/>
    </font>
    <font>
      <sz val="11"/>
      <color rgb="FF222222"/>
      <name val="Calibri"/>
      <family val="2"/>
      <scheme val="minor"/>
    </font>
    <font>
      <sz val="11"/>
      <color theme="1"/>
      <name val="Calibri"/>
      <family val="2"/>
      <scheme val="minor"/>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9"/>
      <color indexed="81"/>
      <name val="Tahoma"/>
      <charset val="1"/>
    </font>
    <font>
      <sz val="9"/>
      <color indexed="81"/>
      <name val="Tahoma"/>
      <family val="2"/>
    </font>
    <font>
      <b/>
      <sz val="9"/>
      <color indexed="81"/>
      <name val="Tahoma"/>
      <family val="2"/>
    </font>
    <font>
      <b/>
      <sz val="9"/>
      <color indexed="81"/>
      <name val="Tahoma"/>
      <charset val="1"/>
    </font>
  </fonts>
  <fills count="36">
    <fill>
      <patternFill patternType="none"/>
    </fill>
    <fill>
      <patternFill patternType="gray125"/>
    </fill>
    <fill>
      <patternFill patternType="solid">
        <fgColor rgb="FF00B0F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14999847407452621"/>
        <bgColor indexed="64"/>
      </patternFill>
    </fill>
    <fill>
      <patternFill patternType="solid">
        <fgColor rgb="FFFFFF00"/>
        <bgColor indexed="64"/>
      </patternFill>
    </fill>
  </fills>
  <borders count="29">
    <border>
      <left/>
      <right/>
      <top/>
      <bottom/>
      <diagonal/>
    </border>
    <border>
      <left/>
      <right style="thin">
        <color indexed="64"/>
      </right>
      <top/>
      <bottom/>
      <diagonal/>
    </border>
    <border>
      <left style="medium">
        <color indexed="64"/>
      </left>
      <right/>
      <top/>
      <bottom/>
      <diagonal/>
    </border>
    <border>
      <left/>
      <right style="medium">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rgb="FFFFFFFF"/>
      </left>
      <right style="medium">
        <color rgb="FFFFFFFF"/>
      </right>
      <top/>
      <bottom/>
      <diagonal/>
    </border>
    <border>
      <left style="medium">
        <color rgb="FFFFFFFF"/>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ck">
        <color indexed="64"/>
      </top>
      <bottom/>
      <diagonal/>
    </border>
    <border>
      <left style="medium">
        <color indexed="64"/>
      </left>
      <right/>
      <top style="thick">
        <color indexed="64"/>
      </top>
      <bottom/>
      <diagonal/>
    </border>
    <border>
      <left/>
      <right style="medium">
        <color indexed="64"/>
      </right>
      <top style="thick">
        <color indexed="64"/>
      </top>
      <bottom/>
      <diagonal/>
    </border>
    <border>
      <left/>
      <right/>
      <top/>
      <bottom style="thick">
        <color indexed="64"/>
      </bottom>
      <diagonal/>
    </border>
    <border>
      <left style="medium">
        <color indexed="64"/>
      </left>
      <right/>
      <top/>
      <bottom style="thick">
        <color indexed="64"/>
      </bottom>
      <diagonal/>
    </border>
    <border>
      <left/>
      <right style="medium">
        <color indexed="64"/>
      </right>
      <top/>
      <bottom style="thick">
        <color indexed="64"/>
      </bottom>
      <diagonal/>
    </border>
    <border>
      <left/>
      <right style="thin">
        <color indexed="64"/>
      </right>
      <top style="thick">
        <color indexed="64"/>
      </top>
      <bottom/>
      <diagonal/>
    </border>
  </borders>
  <cellStyleXfs count="42">
    <xf numFmtId="0" fontId="0" fillId="0" borderId="0"/>
    <xf numFmtId="0" fontId="6" fillId="0" borderId="0" applyNumberFormat="0" applyFill="0" applyBorder="0" applyAlignment="0" applyProtection="0"/>
    <xf numFmtId="0" fontId="7" fillId="0" borderId="13" applyNumberFormat="0" applyFill="0" applyAlignment="0" applyProtection="0"/>
    <xf numFmtId="0" fontId="8" fillId="0" borderId="14" applyNumberFormat="0" applyFill="0" applyAlignment="0" applyProtection="0"/>
    <xf numFmtId="0" fontId="9" fillId="0" borderId="15" applyNumberFormat="0" applyFill="0" applyAlignment="0" applyProtection="0"/>
    <xf numFmtId="0" fontId="9" fillId="0" borderId="0" applyNumberFormat="0" applyFill="0" applyBorder="0" applyAlignment="0" applyProtection="0"/>
    <xf numFmtId="0" fontId="10" fillId="3" borderId="0" applyNumberFormat="0" applyBorder="0" applyAlignment="0" applyProtection="0"/>
    <xf numFmtId="0" fontId="11" fillId="4" borderId="0" applyNumberFormat="0" applyBorder="0" applyAlignment="0" applyProtection="0"/>
    <xf numFmtId="0" fontId="12" fillId="5" borderId="0" applyNumberFormat="0" applyBorder="0" applyAlignment="0" applyProtection="0"/>
    <xf numFmtId="0" fontId="13" fillId="6" borderId="16" applyNumberFormat="0" applyAlignment="0" applyProtection="0"/>
    <xf numFmtId="0" fontId="14" fillId="7" borderId="17" applyNumberFormat="0" applyAlignment="0" applyProtection="0"/>
    <xf numFmtId="0" fontId="15" fillId="7" borderId="16" applyNumberFormat="0" applyAlignment="0" applyProtection="0"/>
    <xf numFmtId="0" fontId="16" fillId="0" borderId="18" applyNumberFormat="0" applyFill="0" applyAlignment="0" applyProtection="0"/>
    <xf numFmtId="0" fontId="17" fillId="8" borderId="19" applyNumberFormat="0" applyAlignment="0" applyProtection="0"/>
    <xf numFmtId="0" fontId="18" fillId="0" borderId="0" applyNumberFormat="0" applyFill="0" applyBorder="0" applyAlignment="0" applyProtection="0"/>
    <xf numFmtId="0" fontId="5" fillId="9" borderId="20" applyNumberFormat="0" applyFont="0" applyAlignment="0" applyProtection="0"/>
    <xf numFmtId="0" fontId="19" fillId="0" borderId="0" applyNumberFormat="0" applyFill="0" applyBorder="0" applyAlignment="0" applyProtection="0"/>
    <xf numFmtId="0" fontId="2" fillId="0" borderId="21" applyNumberFormat="0" applyFill="0" applyAlignment="0" applyProtection="0"/>
    <xf numFmtId="0" fontId="20"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13" borderId="0" applyNumberFormat="0" applyBorder="0" applyAlignment="0" applyProtection="0"/>
    <xf numFmtId="0" fontId="20" fillId="14"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20" fillId="18" borderId="0" applyNumberFormat="0" applyBorder="0" applyAlignment="0" applyProtection="0"/>
    <xf numFmtId="0" fontId="5" fillId="19" borderId="0" applyNumberFormat="0" applyBorder="0" applyAlignment="0" applyProtection="0"/>
    <xf numFmtId="0" fontId="5" fillId="20" borderId="0" applyNumberFormat="0" applyBorder="0" applyAlignment="0" applyProtection="0"/>
    <xf numFmtId="0" fontId="5" fillId="21" borderId="0" applyNumberFormat="0" applyBorder="0" applyAlignment="0" applyProtection="0"/>
    <xf numFmtId="0" fontId="20" fillId="22" borderId="0" applyNumberFormat="0" applyBorder="0" applyAlignment="0" applyProtection="0"/>
    <xf numFmtId="0" fontId="5" fillId="23" borderId="0" applyNumberFormat="0" applyBorder="0" applyAlignment="0" applyProtection="0"/>
    <xf numFmtId="0" fontId="5" fillId="24" borderId="0" applyNumberFormat="0" applyBorder="0" applyAlignment="0" applyProtection="0"/>
    <xf numFmtId="0" fontId="5" fillId="25" borderId="0" applyNumberFormat="0" applyBorder="0" applyAlignment="0" applyProtection="0"/>
    <xf numFmtId="0" fontId="20" fillId="26" borderId="0" applyNumberFormat="0" applyBorder="0" applyAlignment="0" applyProtection="0"/>
    <xf numFmtId="0" fontId="5" fillId="27" borderId="0" applyNumberFormat="0" applyBorder="0" applyAlignment="0" applyProtection="0"/>
    <xf numFmtId="0" fontId="5" fillId="28" borderId="0" applyNumberFormat="0" applyBorder="0" applyAlignment="0" applyProtection="0"/>
    <xf numFmtId="0" fontId="5" fillId="29" borderId="0" applyNumberFormat="0" applyBorder="0" applyAlignment="0" applyProtection="0"/>
    <xf numFmtId="0" fontId="20" fillId="30" borderId="0" applyNumberFormat="0" applyBorder="0" applyAlignment="0" applyProtection="0"/>
    <xf numFmtId="0" fontId="5" fillId="31" borderId="0" applyNumberFormat="0" applyBorder="0" applyAlignment="0" applyProtection="0"/>
    <xf numFmtId="0" fontId="5" fillId="32" borderId="0" applyNumberFormat="0" applyBorder="0" applyAlignment="0" applyProtection="0"/>
    <xf numFmtId="0" fontId="5" fillId="33" borderId="0" applyNumberFormat="0" applyBorder="0" applyAlignment="0" applyProtection="0"/>
  </cellStyleXfs>
  <cellXfs count="75">
    <xf numFmtId="0" fontId="0" fillId="0" borderId="0" xfId="0"/>
    <xf numFmtId="0" fontId="0" fillId="0" borderId="1" xfId="0" applyBorder="1"/>
    <xf numFmtId="0" fontId="0" fillId="0" borderId="0" xfId="0" applyAlignment="1">
      <alignment horizontal="center"/>
    </xf>
    <xf numFmtId="0" fontId="0" fillId="0" borderId="1" xfId="0" quotePrefix="1" applyBorder="1"/>
    <xf numFmtId="0" fontId="0" fillId="0" borderId="0" xfId="0" quotePrefix="1"/>
    <xf numFmtId="164" fontId="0" fillId="0" borderId="0" xfId="0" applyNumberFormat="1"/>
    <xf numFmtId="164" fontId="0" fillId="0" borderId="0" xfId="0" applyNumberFormat="1" applyAlignment="1">
      <alignment horizontal="center"/>
    </xf>
    <xf numFmtId="16" fontId="0" fillId="0" borderId="0" xfId="0" applyNumberFormat="1"/>
    <xf numFmtId="165" fontId="0" fillId="0" borderId="0" xfId="0" applyNumberFormat="1"/>
    <xf numFmtId="0" fontId="0" fillId="0" borderId="2" xfId="0" applyBorder="1"/>
    <xf numFmtId="0" fontId="0" fillId="0" borderId="3" xfId="0" applyBorder="1"/>
    <xf numFmtId="0" fontId="0" fillId="0" borderId="2" xfId="0" quotePrefix="1" applyBorder="1"/>
    <xf numFmtId="0" fontId="0" fillId="0" borderId="3" xfId="0" quotePrefix="1" applyBorder="1"/>
    <xf numFmtId="0" fontId="0" fillId="0" borderId="4" xfId="0" applyBorder="1" applyAlignment="1">
      <alignment horizontal="center"/>
    </xf>
    <xf numFmtId="0" fontId="0" fillId="0" borderId="5" xfId="0" applyBorder="1" applyAlignment="1">
      <alignment horizontal="center"/>
    </xf>
    <xf numFmtId="16" fontId="0" fillId="0" borderId="4" xfId="0" applyNumberFormat="1" applyBorder="1" applyAlignment="1">
      <alignment horizontal="center"/>
    </xf>
    <xf numFmtId="16" fontId="0" fillId="0" borderId="5" xfId="0" applyNumberFormat="1" applyBorder="1" applyAlignment="1">
      <alignment horizontal="center"/>
    </xf>
    <xf numFmtId="16" fontId="0" fillId="0" borderId="6" xfId="0" applyNumberFormat="1" applyBorder="1" applyAlignment="1">
      <alignment horizontal="center"/>
    </xf>
    <xf numFmtId="16" fontId="0" fillId="0" borderId="7" xfId="0" applyNumberFormat="1" applyBorder="1" applyAlignment="1">
      <alignment horizontal="center"/>
    </xf>
    <xf numFmtId="0" fontId="2" fillId="0" borderId="0" xfId="0" applyFont="1"/>
    <xf numFmtId="0" fontId="0" fillId="0" borderId="0" xfId="0" applyAlignment="1">
      <alignment horizontal="right"/>
    </xf>
    <xf numFmtId="0" fontId="3" fillId="0" borderId="11" xfId="0" applyFont="1" applyBorder="1" applyAlignment="1">
      <alignment wrapText="1"/>
    </xf>
    <xf numFmtId="0" fontId="3" fillId="0" borderId="12" xfId="0" applyFont="1" applyBorder="1" applyAlignment="1">
      <alignment wrapText="1"/>
    </xf>
    <xf numFmtId="16" fontId="0" fillId="2" borderId="6" xfId="0" applyNumberFormat="1" applyFill="1" applyBorder="1" applyAlignment="1">
      <alignment horizontal="center"/>
    </xf>
    <xf numFmtId="16" fontId="0" fillId="2" borderId="7" xfId="0" applyNumberFormat="1" applyFill="1" applyBorder="1" applyAlignment="1">
      <alignment horizontal="center"/>
    </xf>
    <xf numFmtId="0" fontId="3" fillId="0" borderId="0" xfId="0" applyFont="1" applyAlignment="1">
      <alignment wrapText="1"/>
    </xf>
    <xf numFmtId="0" fontId="4" fillId="0" borderId="0" xfId="0" applyFont="1"/>
    <xf numFmtId="164" fontId="0" fillId="0" borderId="0" xfId="0" quotePrefix="1" applyNumberFormat="1" applyAlignment="1">
      <alignment horizontal="center"/>
    </xf>
    <xf numFmtId="0" fontId="0" fillId="0" borderId="0" xfId="0" applyAlignment="1">
      <alignment horizontal="center" wrapText="1"/>
    </xf>
    <xf numFmtId="164" fontId="4" fillId="0" borderId="0" xfId="0" applyNumberFormat="1" applyFont="1"/>
    <xf numFmtId="0" fontId="0" fillId="34" borderId="2" xfId="0" applyFill="1" applyBorder="1"/>
    <xf numFmtId="0" fontId="0" fillId="34" borderId="3" xfId="0" applyFill="1" applyBorder="1"/>
    <xf numFmtId="0" fontId="0" fillId="2" borderId="2" xfId="0" applyFill="1" applyBorder="1"/>
    <xf numFmtId="0" fontId="0" fillId="2" borderId="3" xfId="0" applyFill="1" applyBorder="1"/>
    <xf numFmtId="0" fontId="0" fillId="0" borderId="22" xfId="0" applyBorder="1"/>
    <xf numFmtId="0" fontId="4" fillId="0" borderId="22" xfId="0" applyFont="1" applyBorder="1"/>
    <xf numFmtId="164" fontId="4" fillId="0" borderId="22" xfId="0" applyNumberFormat="1" applyFont="1" applyBorder="1"/>
    <xf numFmtId="164" fontId="0" fillId="0" borderId="22" xfId="0" applyNumberFormat="1" applyBorder="1"/>
    <xf numFmtId="0" fontId="0" fillId="0" borderId="23" xfId="0" applyBorder="1"/>
    <xf numFmtId="0" fontId="0" fillId="0" borderId="24" xfId="0" applyBorder="1"/>
    <xf numFmtId="0" fontId="0" fillId="2" borderId="23" xfId="0" applyFill="1" applyBorder="1"/>
    <xf numFmtId="0" fontId="0" fillId="2" borderId="24" xfId="0" applyFill="1" applyBorder="1"/>
    <xf numFmtId="0" fontId="0" fillId="0" borderId="25" xfId="0" applyBorder="1"/>
    <xf numFmtId="0" fontId="4" fillId="0" borderId="25" xfId="0" applyFont="1" applyBorder="1"/>
    <xf numFmtId="164" fontId="4" fillId="0" borderId="25" xfId="0" applyNumberFormat="1" applyFont="1" applyBorder="1"/>
    <xf numFmtId="164" fontId="0" fillId="0" borderId="25" xfId="0" applyNumberFormat="1" applyBorder="1"/>
    <xf numFmtId="0" fontId="0" fillId="0" borderId="26" xfId="0" applyBorder="1"/>
    <xf numFmtId="0" fontId="0" fillId="0" borderId="27" xfId="0" applyBorder="1"/>
    <xf numFmtId="0" fontId="0" fillId="2" borderId="26" xfId="0" applyFill="1" applyBorder="1"/>
    <xf numFmtId="0" fontId="0" fillId="2" borderId="27" xfId="0" applyFill="1" applyBorder="1"/>
    <xf numFmtId="0" fontId="0" fillId="0" borderId="0" xfId="0" applyBorder="1"/>
    <xf numFmtId="0" fontId="0" fillId="0" borderId="28" xfId="0" applyBorder="1"/>
    <xf numFmtId="0" fontId="0" fillId="34" borderId="22" xfId="0" applyFill="1" applyBorder="1"/>
    <xf numFmtId="0" fontId="4" fillId="34" borderId="22" xfId="0" applyFont="1" applyFill="1" applyBorder="1"/>
    <xf numFmtId="164" fontId="4" fillId="34" borderId="22" xfId="0" applyNumberFormat="1" applyFont="1" applyFill="1" applyBorder="1"/>
    <xf numFmtId="164" fontId="0" fillId="34" borderId="22" xfId="0" applyNumberFormat="1" applyFill="1" applyBorder="1"/>
    <xf numFmtId="0" fontId="0" fillId="34" borderId="23" xfId="0" applyFill="1" applyBorder="1"/>
    <xf numFmtId="0" fontId="0" fillId="34" borderId="24" xfId="0" applyFill="1" applyBorder="1"/>
    <xf numFmtId="0" fontId="0" fillId="34" borderId="25" xfId="0" applyFill="1" applyBorder="1"/>
    <xf numFmtId="0" fontId="4" fillId="34" borderId="25" xfId="0" applyFont="1" applyFill="1" applyBorder="1"/>
    <xf numFmtId="164" fontId="4" fillId="34" borderId="25" xfId="0" applyNumberFormat="1" applyFont="1" applyFill="1" applyBorder="1"/>
    <xf numFmtId="164" fontId="0" fillId="34" borderId="25" xfId="0" applyNumberFormat="1" applyFill="1" applyBorder="1"/>
    <xf numFmtId="0" fontId="0" fillId="34" borderId="26" xfId="0" applyFill="1" applyBorder="1"/>
    <xf numFmtId="0" fontId="0" fillId="34" borderId="27" xfId="0" applyFill="1" applyBorder="1"/>
    <xf numFmtId="0" fontId="0" fillId="2" borderId="2" xfId="0" applyFill="1" applyBorder="1" applyAlignment="1">
      <alignment horizontal="center"/>
    </xf>
    <xf numFmtId="0" fontId="0" fillId="2" borderId="3" xfId="0" applyFill="1" applyBorder="1" applyAlignment="1">
      <alignment horizont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0" fillId="0" borderId="8" xfId="0" applyBorder="1"/>
    <xf numFmtId="0" fontId="0" fillId="0" borderId="9" xfId="0" applyBorder="1"/>
    <xf numFmtId="0" fontId="0" fillId="0" borderId="10" xfId="0" applyBorder="1"/>
    <xf numFmtId="0" fontId="0" fillId="0" borderId="0" xfId="0" applyAlignment="1">
      <alignment horizontal="center"/>
    </xf>
    <xf numFmtId="0" fontId="0" fillId="35" borderId="3" xfId="0" applyFill="1" applyBorder="1"/>
    <xf numFmtId="0" fontId="0" fillId="0" borderId="3" xfId="0" applyFill="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64">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rgb="FFFF0000"/>
        </patternFill>
      </fill>
    </dxf>
    <dxf>
      <fill>
        <patternFill>
          <bgColor rgb="FF92D050"/>
        </patternFill>
      </fill>
    </dxf>
    <dxf>
      <fill>
        <patternFill>
          <bgColor rgb="FFFFC000"/>
        </patternFill>
      </fill>
    </dxf>
    <dxf>
      <fill>
        <patternFill>
          <bgColor indexed="42"/>
        </patternFill>
      </fill>
    </dxf>
    <dxf>
      <fill>
        <patternFill>
          <bgColor rgb="FFFF0000"/>
        </patternFill>
      </fill>
    </dxf>
    <dxf>
      <fill>
        <patternFill>
          <bgColor rgb="FF92D050"/>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H19"/>
  <sheetViews>
    <sheetView workbookViewId="0">
      <selection activeCell="B9" sqref="B9"/>
    </sheetView>
  </sheetViews>
  <sheetFormatPr defaultColWidth="8.77734375" defaultRowHeight="14.4" x14ac:dyDescent="0.3"/>
  <cols>
    <col min="2" max="2" width="94.109375" customWidth="1"/>
  </cols>
  <sheetData>
    <row r="2" spans="2:8" x14ac:dyDescent="0.3">
      <c r="B2" s="7"/>
    </row>
    <row r="5" spans="2:8" x14ac:dyDescent="0.3">
      <c r="H5" s="7"/>
    </row>
    <row r="6" spans="2:8" x14ac:dyDescent="0.3">
      <c r="H6" s="7"/>
    </row>
    <row r="15" spans="2:8" x14ac:dyDescent="0.3">
      <c r="C15" s="7"/>
    </row>
    <row r="19" spans="3:3" x14ac:dyDescent="0.3">
      <c r="C19" s="7"/>
    </row>
  </sheetData>
  <phoneticPr fontId="1" type="noConversion"/>
  <pageMargins left="0.7" right="0.7" top="0.75" bottom="0.75" header="0.3" footer="0.3"/>
  <pageSetup orientation="portrait" horizontalDpi="4294967293" verticalDpi="30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TK134"/>
  <sheetViews>
    <sheetView tabSelected="1" zoomScale="75" zoomScaleNormal="75" workbookViewId="0">
      <pane xSplit="13" ySplit="4" topLeftCell="DE37" activePane="bottomRight" state="frozen"/>
      <selection pane="topRight" activeCell="F1" sqref="F1"/>
      <selection pane="bottomLeft" activeCell="A5" sqref="A5"/>
      <selection pane="bottomRight" activeCell="DK52" sqref="DK52"/>
    </sheetView>
  </sheetViews>
  <sheetFormatPr defaultColWidth="3.6640625" defaultRowHeight="14.4" x14ac:dyDescent="0.3"/>
  <cols>
    <col min="1" max="1" width="20.44140625" bestFit="1" customWidth="1"/>
    <col min="2" max="2" width="21.5546875" bestFit="1" customWidth="1"/>
    <col min="3" max="3" width="21.77734375" bestFit="1" customWidth="1"/>
    <col min="4" max="4" width="7.6640625" hidden="1" customWidth="1"/>
    <col min="5" max="5" width="9.5546875" hidden="1" customWidth="1"/>
    <col min="6" max="6" width="9.33203125" hidden="1" customWidth="1"/>
    <col min="7" max="7" width="7.21875" hidden="1" customWidth="1"/>
    <col min="8" max="8" width="11" hidden="1" customWidth="1"/>
    <col min="9" max="9" width="8.33203125" style="5" hidden="1" customWidth="1"/>
    <col min="10" max="10" width="5" style="5" hidden="1" customWidth="1"/>
    <col min="11" max="11" width="6.5546875" style="5" hidden="1" customWidth="1"/>
    <col min="12" max="12" width="5.88671875" hidden="1" customWidth="1"/>
    <col min="13" max="13" width="6.21875" hidden="1" customWidth="1"/>
    <col min="14" max="14" width="13.6640625" style="9" customWidth="1"/>
    <col min="15" max="15" width="3.6640625" customWidth="1"/>
    <col min="16" max="16" width="15.6640625" style="9" customWidth="1"/>
    <col min="17" max="17" width="3.6640625" style="1" customWidth="1"/>
    <col min="18" max="18" width="17.6640625" customWidth="1"/>
    <col min="19" max="19" width="4.77734375" style="1" customWidth="1"/>
    <col min="20" max="20" width="18" customWidth="1"/>
    <col min="21" max="21" width="5.109375" style="1" customWidth="1"/>
    <col min="22" max="22" width="15.6640625" customWidth="1"/>
    <col min="23" max="23" width="5.109375" style="1" customWidth="1"/>
    <col min="24" max="24" width="15.6640625" customWidth="1"/>
    <col min="25" max="25" width="5.109375" style="1" customWidth="1"/>
    <col min="26" max="26" width="15.6640625" customWidth="1"/>
    <col min="27" max="27" width="3.6640625" style="10" customWidth="1"/>
    <col min="28" max="28" width="13.6640625" style="9" customWidth="1"/>
    <col min="29" max="29" width="3.6640625" customWidth="1"/>
    <col min="30" max="30" width="15.6640625" style="9" customWidth="1"/>
    <col min="31" max="31" width="3.6640625" style="1" customWidth="1"/>
    <col min="32" max="32" width="16.44140625" customWidth="1"/>
    <col min="33" max="33" width="4.77734375" style="1" customWidth="1"/>
    <col min="34" max="34" width="18.6640625" customWidth="1"/>
    <col min="35" max="35" width="4.44140625" style="1" customWidth="1"/>
    <col min="36" max="36" width="16.44140625" customWidth="1"/>
    <col min="37" max="37" width="4.33203125" style="1" customWidth="1"/>
    <col min="38" max="38" width="16.44140625" customWidth="1"/>
    <col min="39" max="39" width="3.6640625" style="1" customWidth="1"/>
    <col min="40" max="40" width="16.77734375" customWidth="1"/>
    <col min="41" max="41" width="3.6640625" style="10" customWidth="1"/>
    <col min="42" max="42" width="18.77734375" style="9" customWidth="1"/>
    <col min="43" max="43" width="4.44140625" customWidth="1"/>
    <col min="44" max="44" width="17.109375" style="9" customWidth="1"/>
    <col min="45" max="45" width="4.77734375" style="1" customWidth="1"/>
    <col min="46" max="46" width="17.44140625" customWidth="1"/>
    <col min="47" max="47" width="4.44140625" style="1" customWidth="1"/>
    <col min="48" max="48" width="15.6640625" customWidth="1"/>
    <col min="49" max="49" width="3.6640625" style="1" customWidth="1"/>
    <col min="50" max="50" width="29.77734375" customWidth="1"/>
    <col min="51" max="51" width="4.44140625" style="1" customWidth="1"/>
    <col min="52" max="52" width="21.109375" customWidth="1"/>
    <col min="53" max="53" width="4.44140625" style="1" customWidth="1"/>
    <col min="54" max="54" width="18.109375" customWidth="1"/>
    <col min="55" max="55" width="3.6640625" style="10" customWidth="1"/>
    <col min="56" max="56" width="27.44140625" style="9" customWidth="1"/>
    <col min="57" max="57" width="4" customWidth="1"/>
    <col min="58" max="58" width="17.33203125" style="9" customWidth="1"/>
    <col min="59" max="59" width="4.33203125" style="1" customWidth="1"/>
    <col min="60" max="60" width="16.77734375" customWidth="1"/>
    <col min="61" max="61" width="4.77734375" style="1" customWidth="1"/>
    <col min="62" max="62" width="18.44140625" customWidth="1"/>
    <col min="63" max="63" width="6.33203125" style="1" customWidth="1"/>
    <col min="64" max="64" width="23.77734375" customWidth="1"/>
    <col min="65" max="65" width="6.109375" style="1" customWidth="1"/>
    <col min="66" max="66" width="20" customWidth="1"/>
    <col min="67" max="67" width="5.33203125" style="1" customWidth="1"/>
    <col min="68" max="68" width="17.6640625" customWidth="1"/>
    <col min="69" max="69" width="3.6640625" style="10" customWidth="1"/>
    <col min="70" max="70" width="25.44140625" style="9" customWidth="1"/>
    <col min="71" max="71" width="4.44140625" customWidth="1"/>
    <col min="72" max="72" width="22.44140625" style="9" customWidth="1"/>
    <col min="73" max="73" width="4.109375" style="1" customWidth="1"/>
    <col min="74" max="74" width="16.77734375" customWidth="1"/>
    <col min="75" max="75" width="4.77734375" style="1" customWidth="1"/>
    <col min="76" max="76" width="17.6640625" customWidth="1"/>
    <col min="77" max="77" width="4.6640625" style="1" customWidth="1"/>
    <col min="78" max="78" width="26" customWidth="1"/>
    <col min="79" max="79" width="4.77734375" style="1" customWidth="1"/>
    <col min="80" max="80" width="21" customWidth="1"/>
    <col min="81" max="81" width="4.44140625" style="1" customWidth="1"/>
    <col min="82" max="82" width="15.6640625" customWidth="1"/>
    <col min="83" max="83" width="6.44140625" style="10" customWidth="1"/>
    <col min="84" max="84" width="25.109375" style="9" customWidth="1"/>
    <col min="85" max="85" width="4.44140625" customWidth="1"/>
    <col min="86" max="86" width="21.77734375" style="9" customWidth="1"/>
    <col min="87" max="87" width="4.44140625" style="1" customWidth="1"/>
    <col min="88" max="88" width="17" customWidth="1"/>
    <col min="89" max="89" width="5" style="1" customWidth="1"/>
    <col min="90" max="90" width="16.6640625" customWidth="1"/>
    <col min="91" max="91" width="5.44140625" style="1" customWidth="1"/>
    <col min="92" max="92" width="26.77734375" customWidth="1"/>
    <col min="93" max="93" width="4.44140625" style="1" customWidth="1"/>
    <col min="94" max="94" width="17.44140625" customWidth="1"/>
    <col min="95" max="95" width="4.44140625" style="1" customWidth="1"/>
    <col min="96" max="96" width="17.44140625" customWidth="1"/>
    <col min="97" max="97" width="4.77734375" style="10" customWidth="1"/>
    <col min="98" max="98" width="23.44140625" style="9" customWidth="1"/>
    <col min="99" max="99" width="5" customWidth="1"/>
    <col min="100" max="100" width="22.6640625" style="9" customWidth="1"/>
    <col min="101" max="101" width="5.77734375" style="1" customWidth="1"/>
    <col min="102" max="102" width="18.44140625" customWidth="1"/>
    <col min="103" max="103" width="4.44140625" style="1" customWidth="1"/>
    <col min="104" max="104" width="17.109375" customWidth="1"/>
    <col min="105" max="105" width="4.6640625" style="1" customWidth="1"/>
    <col min="106" max="106" width="23.33203125" customWidth="1"/>
    <col min="107" max="107" width="4.77734375" style="1" customWidth="1"/>
    <col min="108" max="108" width="18.77734375" customWidth="1"/>
    <col min="109" max="109" width="5" style="1" customWidth="1"/>
    <col min="110" max="110" width="15.6640625" customWidth="1"/>
    <col min="111" max="111" width="7" style="10" customWidth="1"/>
    <col min="112" max="112" width="24.44140625" style="9" customWidth="1"/>
    <col min="113" max="113" width="6" customWidth="1"/>
    <col min="114" max="114" width="21.109375" style="9" customWidth="1"/>
    <col min="115" max="115" width="4.77734375" style="1" customWidth="1"/>
    <col min="116" max="116" width="15.6640625" customWidth="1"/>
    <col min="117" max="117" width="5.33203125" style="1" customWidth="1"/>
    <col min="118" max="118" width="15.6640625" customWidth="1"/>
    <col min="119" max="119" width="6.33203125" style="1" customWidth="1"/>
    <col min="120" max="120" width="24" customWidth="1"/>
    <col min="121" max="121" width="5.109375" style="1" customWidth="1"/>
    <col min="122" max="122" width="17.44140625" customWidth="1"/>
    <col min="123" max="123" width="5.109375" style="1" customWidth="1"/>
    <col min="124" max="124" width="15.6640625" customWidth="1"/>
    <col min="125" max="125" width="5.33203125" style="10" customWidth="1"/>
    <col min="126" max="126" width="24.6640625" style="9" customWidth="1"/>
    <col min="127" max="127" width="4.44140625" customWidth="1"/>
    <col min="128" max="128" width="24" style="9" customWidth="1"/>
    <col min="129" max="129" width="4.44140625" style="1" customWidth="1"/>
    <col min="130" max="130" width="19.33203125" customWidth="1"/>
    <col min="131" max="131" width="5.33203125" style="1" customWidth="1"/>
    <col min="132" max="132" width="15.6640625" customWidth="1"/>
    <col min="133" max="133" width="5.6640625" style="1" customWidth="1"/>
    <col min="134" max="134" width="23.44140625" customWidth="1"/>
    <col min="135" max="135" width="5" style="1" customWidth="1"/>
    <col min="136" max="136" width="18.6640625" customWidth="1"/>
    <col min="137" max="137" width="5.77734375" style="1" customWidth="1"/>
    <col min="138" max="138" width="15.6640625" customWidth="1"/>
    <col min="139" max="139" width="5.109375" style="10" customWidth="1"/>
    <col min="140" max="140" width="25.44140625" style="9" customWidth="1"/>
    <col min="141" max="141" width="5.77734375" customWidth="1"/>
    <col min="142" max="142" width="23.33203125" style="9" customWidth="1"/>
    <col min="143" max="143" width="4.44140625" style="1" customWidth="1"/>
    <col min="144" max="144" width="15.6640625" customWidth="1"/>
    <col min="145" max="145" width="4.77734375" style="1" customWidth="1"/>
    <col min="146" max="146" width="15.6640625" customWidth="1"/>
    <col min="147" max="147" width="3.6640625" style="1" customWidth="1"/>
    <col min="148" max="148" width="23" customWidth="1"/>
    <col min="149" max="149" width="4.44140625" style="1" customWidth="1"/>
    <col min="150" max="150" width="17.44140625" customWidth="1"/>
    <col min="151" max="151" width="4.33203125" style="1" customWidth="1"/>
    <col min="152" max="152" width="15.6640625" customWidth="1"/>
    <col min="153" max="153" width="3.6640625" style="10" customWidth="1"/>
    <col min="154" max="154" width="24.77734375" style="9" customWidth="1"/>
    <col min="155" max="155" width="6.44140625" customWidth="1"/>
    <col min="156" max="156" width="23.44140625" style="9" customWidth="1"/>
    <col min="157" max="157" width="5.6640625" style="1" customWidth="1"/>
    <col min="158" max="158" width="15.6640625" customWidth="1"/>
    <col min="159" max="159" width="4.77734375" style="1" customWidth="1"/>
    <col min="160" max="160" width="15.6640625" customWidth="1"/>
    <col min="161" max="161" width="3.6640625" style="1" customWidth="1"/>
    <col min="162" max="162" width="25.44140625" customWidth="1"/>
    <col min="163" max="163" width="4.77734375" style="1" customWidth="1"/>
    <col min="164" max="164" width="18.6640625" customWidth="1"/>
    <col min="165" max="165" width="4.44140625" style="1" customWidth="1"/>
    <col min="166" max="166" width="15.6640625" customWidth="1"/>
    <col min="167" max="167" width="3.6640625" style="10" customWidth="1"/>
    <col min="168" max="168" width="25.109375" style="9" customWidth="1"/>
    <col min="169" max="169" width="5" customWidth="1"/>
    <col min="170" max="170" width="23.77734375" style="9" customWidth="1"/>
    <col min="171" max="171" width="5.33203125" style="1" customWidth="1"/>
    <col min="172" max="172" width="22.33203125" customWidth="1"/>
    <col min="173" max="173" width="5.33203125" style="1" customWidth="1"/>
    <col min="174" max="174" width="15.6640625" customWidth="1"/>
    <col min="175" max="175" width="3.6640625" style="1" customWidth="1"/>
    <col min="176" max="176" width="25.77734375" customWidth="1"/>
    <col min="177" max="177" width="4.44140625" style="1" customWidth="1"/>
    <col min="178" max="178" width="17.44140625" customWidth="1"/>
    <col min="179" max="179" width="5" style="1" customWidth="1"/>
    <col min="180" max="180" width="15.6640625" customWidth="1"/>
    <col min="181" max="181" width="3.6640625" style="10" customWidth="1"/>
    <col min="182" max="182" width="25.77734375" style="9" customWidth="1"/>
    <col min="183" max="183" width="5.109375" customWidth="1"/>
    <col min="184" max="184" width="23" style="9" customWidth="1"/>
    <col min="185" max="185" width="4.44140625" style="1" customWidth="1"/>
    <col min="186" max="186" width="15.6640625" customWidth="1"/>
    <col min="187" max="187" width="6.109375" style="1" customWidth="1"/>
    <col min="188" max="188" width="15.6640625" customWidth="1"/>
    <col min="189" max="189" width="3.6640625" style="1" customWidth="1"/>
    <col min="190" max="190" width="23" customWidth="1"/>
    <col min="191" max="191" width="4.44140625" style="1" customWidth="1"/>
    <col min="192" max="192" width="17.109375" customWidth="1"/>
    <col min="193" max="193" width="4.6640625" style="1" customWidth="1"/>
    <col min="194" max="194" width="17.33203125" customWidth="1"/>
    <col min="195" max="195" width="3.6640625" style="10" customWidth="1"/>
    <col min="196" max="196" width="17.33203125" style="9" customWidth="1"/>
    <col min="197" max="197" width="4.77734375" customWidth="1"/>
    <col min="198" max="198" width="25.33203125" style="9" customWidth="1"/>
    <col min="199" max="199" width="4.44140625" style="1" customWidth="1"/>
    <col min="200" max="200" width="15.6640625" customWidth="1"/>
    <col min="201" max="201" width="5.44140625" style="1" customWidth="1"/>
    <col min="202" max="202" width="15.6640625" customWidth="1"/>
    <col min="203" max="203" width="3.6640625" style="1" customWidth="1"/>
    <col min="204" max="204" width="26.77734375" customWidth="1"/>
    <col min="205" max="205" width="5" style="1" customWidth="1"/>
    <col min="206" max="206" width="19.33203125" customWidth="1"/>
    <col min="207" max="207" width="5.33203125" style="1" customWidth="1"/>
    <col min="208" max="208" width="15.6640625" customWidth="1"/>
    <col min="209" max="209" width="3.6640625" style="10" customWidth="1"/>
    <col min="210" max="210" width="18.44140625" style="9" customWidth="1"/>
    <col min="211" max="211" width="5.33203125" customWidth="1"/>
    <col min="212" max="212" width="18" style="9" customWidth="1"/>
    <col min="213" max="213" width="5.44140625" style="1" customWidth="1"/>
    <col min="214" max="214" width="15.6640625" customWidth="1"/>
    <col min="215" max="215" width="5.6640625" style="1" customWidth="1"/>
    <col min="216" max="216" width="15.6640625" customWidth="1"/>
    <col min="217" max="217" width="3.6640625" style="1" customWidth="1"/>
    <col min="218" max="218" width="22.77734375" customWidth="1"/>
    <col min="219" max="219" width="4.44140625" style="1" customWidth="1"/>
    <col min="220" max="220" width="16.33203125" customWidth="1"/>
    <col min="221" max="221" width="5" style="1" customWidth="1"/>
    <col min="222" max="222" width="15.6640625" customWidth="1"/>
    <col min="223" max="223" width="3.6640625" style="10" customWidth="1"/>
    <col min="224" max="224" width="19.77734375" style="9" customWidth="1"/>
    <col min="225" max="225" width="5.77734375" customWidth="1"/>
    <col min="226" max="226" width="20.33203125" style="9" customWidth="1"/>
    <col min="227" max="227" width="4.44140625" style="1" customWidth="1"/>
    <col min="228" max="228" width="15.6640625" customWidth="1"/>
    <col min="229" max="229" width="4.77734375" style="1" customWidth="1"/>
    <col min="230" max="230" width="15.6640625" customWidth="1"/>
    <col min="231" max="231" width="3.6640625" style="1" customWidth="1"/>
    <col min="232" max="232" width="24.44140625" customWidth="1"/>
    <col min="233" max="233" width="4.44140625" style="1" customWidth="1"/>
    <col min="234" max="234" width="17.109375" customWidth="1"/>
    <col min="235" max="235" width="5.44140625" style="1" customWidth="1"/>
    <col min="236" max="236" width="15.6640625" customWidth="1"/>
    <col min="237" max="237" width="3.6640625" style="10" customWidth="1"/>
    <col min="238" max="238" width="20.77734375" style="9" customWidth="1"/>
    <col min="239" max="239" width="5.109375" customWidth="1"/>
    <col min="240" max="240" width="26.33203125" style="9" customWidth="1"/>
    <col min="241" max="241" width="4.44140625" style="1" customWidth="1"/>
    <col min="242" max="242" width="17.44140625" customWidth="1"/>
    <col min="243" max="243" width="5.33203125" style="1" customWidth="1"/>
    <col min="244" max="244" width="15.6640625" customWidth="1"/>
    <col min="245" max="245" width="3.6640625" style="1" customWidth="1"/>
    <col min="246" max="246" width="22.109375" customWidth="1"/>
    <col min="247" max="247" width="5" style="1" customWidth="1"/>
    <col min="248" max="248" width="20" customWidth="1"/>
    <col min="249" max="249" width="5.33203125" style="1" customWidth="1"/>
    <col min="250" max="250" width="15.6640625" customWidth="1"/>
    <col min="251" max="251" width="3.6640625" style="10" customWidth="1"/>
    <col min="252" max="252" width="19.33203125" style="9" customWidth="1"/>
    <col min="253" max="253" width="5.6640625" customWidth="1"/>
    <col min="254" max="254" width="23.33203125" style="9" customWidth="1"/>
    <col min="255" max="255" width="6.33203125" style="1" customWidth="1"/>
    <col min="256" max="256" width="19.44140625" customWidth="1"/>
    <col min="257" max="257" width="5" style="1" customWidth="1"/>
    <col min="258" max="258" width="15.6640625" customWidth="1"/>
    <col min="259" max="259" width="3.6640625" style="1" customWidth="1"/>
    <col min="260" max="260" width="27.6640625" customWidth="1"/>
    <col min="261" max="261" width="4.44140625" style="1" customWidth="1"/>
    <col min="262" max="262" width="18.44140625" customWidth="1"/>
    <col min="263" max="263" width="6.77734375" style="1" customWidth="1"/>
    <col min="264" max="264" width="15.6640625" customWidth="1"/>
    <col min="265" max="265" width="3.6640625" style="10"/>
    <col min="266" max="266" width="18" style="9" customWidth="1"/>
    <col min="267" max="267" width="4.44140625" customWidth="1"/>
    <col min="268" max="268" width="20" style="9" customWidth="1"/>
    <col min="269" max="269" width="5.33203125" style="1" customWidth="1"/>
    <col min="270" max="270" width="17.33203125" customWidth="1"/>
    <col min="271" max="271" width="4.6640625" style="1" customWidth="1"/>
    <col min="272" max="272" width="15.6640625" customWidth="1"/>
    <col min="273" max="273" width="3.6640625" style="1" customWidth="1"/>
    <col min="274" max="274" width="25.109375" customWidth="1"/>
    <col min="275" max="275" width="4.77734375" style="1" customWidth="1"/>
    <col min="276" max="276" width="16.6640625" customWidth="1"/>
    <col min="277" max="277" width="3.77734375" style="1" customWidth="1"/>
    <col min="278" max="278" width="15.6640625" customWidth="1"/>
    <col min="279" max="279" width="3.6640625" style="10" customWidth="1"/>
    <col min="280" max="280" width="19.6640625" style="9" customWidth="1"/>
    <col min="281" max="281" width="4.6640625" customWidth="1"/>
    <col min="282" max="282" width="24" style="9" customWidth="1"/>
    <col min="283" max="283" width="4.77734375" style="1" customWidth="1"/>
    <col min="284" max="284" width="15.6640625" customWidth="1"/>
    <col min="285" max="285" width="3.6640625" style="1" customWidth="1"/>
    <col min="286" max="286" width="15.6640625" customWidth="1"/>
    <col min="287" max="287" width="3.6640625" style="1" customWidth="1"/>
    <col min="288" max="288" width="25" customWidth="1"/>
    <col min="289" max="289" width="5" style="1" customWidth="1"/>
    <col min="290" max="290" width="17" customWidth="1"/>
    <col min="291" max="291" width="4.6640625" style="1" customWidth="1"/>
    <col min="292" max="292" width="15.6640625" customWidth="1"/>
    <col min="293" max="293" width="3.6640625" style="10" customWidth="1"/>
    <col min="294" max="294" width="18.44140625" style="9" customWidth="1"/>
    <col min="295" max="295" width="4.44140625" customWidth="1"/>
    <col min="296" max="296" width="23.6640625" style="9" customWidth="1"/>
    <col min="297" max="297" width="4.44140625" style="1" customWidth="1"/>
    <col min="298" max="298" width="15.6640625" customWidth="1"/>
    <col min="299" max="299" width="5.109375" style="1" customWidth="1"/>
    <col min="300" max="300" width="15.6640625" customWidth="1"/>
    <col min="301" max="301" width="3.6640625" style="1" customWidth="1"/>
    <col min="302" max="302" width="15.6640625" customWidth="1"/>
    <col min="303" max="303" width="4.6640625" style="1" customWidth="1"/>
    <col min="304" max="304" width="24.33203125" customWidth="1"/>
    <col min="305" max="305" width="4.6640625" style="1" customWidth="1"/>
    <col min="306" max="306" width="15.6640625" customWidth="1"/>
    <col min="307" max="307" width="5.109375" style="10" customWidth="1"/>
    <col min="308" max="308" width="22.77734375" style="9" customWidth="1"/>
    <col min="309" max="309" width="5" customWidth="1"/>
    <col min="310" max="310" width="23.33203125" style="9" customWidth="1"/>
    <col min="311" max="311" width="4.6640625" style="1" customWidth="1"/>
    <col min="312" max="312" width="19.109375" customWidth="1"/>
    <col min="313" max="313" width="4.6640625" style="1" customWidth="1"/>
    <col min="314" max="314" width="15.6640625" customWidth="1"/>
    <col min="315" max="315" width="3.6640625" style="1" customWidth="1"/>
    <col min="316" max="316" width="15.6640625" customWidth="1"/>
    <col min="317" max="317" width="4.6640625" style="1" customWidth="1"/>
    <col min="318" max="318" width="16.77734375" customWidth="1"/>
    <col min="319" max="319" width="4.77734375" style="1" customWidth="1"/>
    <col min="320" max="320" width="15.6640625" customWidth="1"/>
    <col min="321" max="321" width="3.6640625" style="10" customWidth="1"/>
    <col min="322" max="322" width="18.44140625" style="9" customWidth="1"/>
    <col min="323" max="323" width="4.6640625" customWidth="1"/>
    <col min="324" max="324" width="24.109375" style="9" customWidth="1"/>
    <col min="325" max="325" width="4.44140625" style="1" customWidth="1"/>
    <col min="326" max="326" width="15.6640625" customWidth="1"/>
    <col min="327" max="327" width="3.6640625" style="1" customWidth="1"/>
    <col min="328" max="328" width="15.6640625" customWidth="1"/>
    <col min="329" max="329" width="3.6640625" style="1" customWidth="1"/>
    <col min="330" max="330" width="15.6640625" customWidth="1"/>
    <col min="331" max="331" width="4.33203125" style="1" customWidth="1"/>
    <col min="332" max="332" width="16.6640625" customWidth="1"/>
    <col min="333" max="333" width="4.44140625" style="1" customWidth="1"/>
    <col min="334" max="334" width="15.6640625" customWidth="1"/>
    <col min="335" max="335" width="3.6640625" style="10" customWidth="1"/>
    <col min="336" max="336" width="18.44140625" style="9" customWidth="1"/>
    <col min="337" max="337" width="4.6640625" customWidth="1"/>
    <col min="338" max="338" width="24.6640625" style="9" customWidth="1"/>
    <col min="339" max="339" width="4.6640625" style="1" customWidth="1"/>
    <col min="340" max="340" width="15.6640625" customWidth="1"/>
    <col min="341" max="341" width="5" style="1" customWidth="1"/>
    <col min="342" max="342" width="15.6640625" customWidth="1"/>
    <col min="343" max="343" width="4" style="1" customWidth="1"/>
    <col min="344" max="344" width="15.6640625" customWidth="1"/>
    <col min="345" max="345" width="4.77734375" style="1" customWidth="1"/>
    <col min="346" max="346" width="16.6640625" customWidth="1"/>
    <col min="347" max="347" width="5.33203125" style="1" customWidth="1"/>
    <col min="348" max="348" width="15.6640625" customWidth="1"/>
    <col min="349" max="349" width="4.44140625" style="10" customWidth="1"/>
    <col min="350" max="350" width="19" style="9" customWidth="1"/>
    <col min="351" max="351" width="5.33203125" customWidth="1"/>
    <col min="352" max="352" width="25" style="9" customWidth="1"/>
    <col min="353" max="353" width="5" style="1" customWidth="1"/>
    <col min="354" max="354" width="15.6640625" customWidth="1"/>
    <col min="355" max="355" width="4.77734375" style="1" customWidth="1"/>
    <col min="356" max="356" width="15.6640625" customWidth="1"/>
    <col min="357" max="357" width="3.6640625" style="1" customWidth="1"/>
    <col min="358" max="358" width="15.6640625" customWidth="1"/>
    <col min="359" max="359" width="4.44140625" style="1" customWidth="1"/>
    <col min="360" max="360" width="15.6640625" customWidth="1"/>
    <col min="361" max="361" width="4.6640625" style="1" customWidth="1"/>
    <col min="362" max="362" width="15.6640625" customWidth="1"/>
    <col min="363" max="363" width="5" style="10" customWidth="1"/>
    <col min="364" max="364" width="18.44140625" style="9" customWidth="1"/>
    <col min="365" max="365" width="5" customWidth="1"/>
    <col min="366" max="366" width="23.109375" style="9" customWidth="1"/>
    <col min="367" max="367" width="4.6640625" style="1" customWidth="1"/>
    <col min="368" max="368" width="15.6640625" customWidth="1"/>
    <col min="369" max="369" width="4.33203125" style="1" customWidth="1"/>
    <col min="370" max="370" width="15.6640625" customWidth="1"/>
    <col min="371" max="371" width="3.6640625" style="1" customWidth="1"/>
    <col min="372" max="372" width="16.33203125" customWidth="1"/>
    <col min="373" max="373" width="4.44140625" style="1" customWidth="1"/>
    <col min="374" max="374" width="16.44140625" customWidth="1"/>
    <col min="375" max="375" width="4.6640625" style="1" customWidth="1"/>
    <col min="376" max="376" width="15.6640625" customWidth="1"/>
    <col min="377" max="377" width="3.6640625" style="10" customWidth="1"/>
    <col min="378" max="378" width="19.33203125" style="9" customWidth="1"/>
    <col min="379" max="379" width="4.77734375" customWidth="1"/>
    <col min="380" max="380" width="23.44140625" style="9" customWidth="1"/>
    <col min="381" max="381" width="4.77734375" style="1" customWidth="1"/>
    <col min="382" max="382" width="15.6640625" customWidth="1"/>
    <col min="383" max="383" width="5" style="1" customWidth="1"/>
    <col min="384" max="384" width="15.6640625" customWidth="1"/>
    <col min="385" max="385" width="3.6640625" style="1" customWidth="1"/>
    <col min="386" max="386" width="15.6640625" customWidth="1"/>
    <col min="387" max="387" width="5" style="1" customWidth="1"/>
    <col min="388" max="388" width="18.77734375" customWidth="1"/>
    <col min="389" max="389" width="4.77734375" style="1" customWidth="1"/>
    <col min="390" max="390" width="15.6640625" customWidth="1"/>
    <col min="391" max="391" width="3.6640625" style="10" customWidth="1"/>
    <col min="392" max="392" width="18.44140625" style="9" customWidth="1"/>
    <col min="393" max="393" width="4.77734375" customWidth="1"/>
    <col min="394" max="394" width="23.109375" style="9" customWidth="1"/>
    <col min="395" max="395" width="5.109375" style="1" customWidth="1"/>
    <col min="396" max="396" width="15.6640625" customWidth="1"/>
    <col min="397" max="397" width="5.44140625" style="1" customWidth="1"/>
    <col min="398" max="398" width="15.6640625" customWidth="1"/>
    <col min="399" max="399" width="3.6640625" style="1" customWidth="1"/>
    <col min="400" max="400" width="15.6640625" customWidth="1"/>
    <col min="401" max="401" width="4.6640625" style="1" customWidth="1"/>
    <col min="402" max="402" width="21.109375" customWidth="1"/>
    <col min="403" max="403" width="5.77734375" style="1" customWidth="1"/>
    <col min="404" max="404" width="15.6640625" customWidth="1"/>
    <col min="405" max="405" width="3.6640625" style="10" customWidth="1"/>
    <col min="406" max="406" width="17.77734375" style="9" customWidth="1"/>
    <col min="407" max="407" width="5.77734375" customWidth="1"/>
    <col min="408" max="408" width="24.77734375" style="9" customWidth="1"/>
    <col min="409" max="409" width="5.44140625" style="1" customWidth="1"/>
    <col min="410" max="410" width="18.44140625" customWidth="1"/>
    <col min="411" max="411" width="5" style="1" customWidth="1"/>
    <col min="412" max="412" width="15.6640625" customWidth="1"/>
    <col min="413" max="413" width="3.6640625" style="1" customWidth="1"/>
    <col min="414" max="414" width="16.6640625" customWidth="1"/>
    <col min="415" max="415" width="5.109375" style="1" customWidth="1"/>
    <col min="416" max="416" width="21.109375" customWidth="1"/>
    <col min="417" max="417" width="5.109375" style="1" customWidth="1"/>
    <col min="418" max="418" width="15.6640625" customWidth="1"/>
    <col min="419" max="419" width="3.6640625" style="10" customWidth="1"/>
    <col min="420" max="420" width="19" style="9" customWidth="1"/>
    <col min="421" max="421" width="4.6640625" customWidth="1"/>
    <col min="422" max="422" width="22.33203125" style="9" customWidth="1"/>
    <col min="423" max="423" width="5" style="1" customWidth="1"/>
    <col min="424" max="424" width="15.6640625" customWidth="1"/>
    <col min="425" max="425" width="4.33203125" style="1" customWidth="1"/>
    <col min="426" max="426" width="15.6640625" customWidth="1"/>
    <col min="427" max="427" width="3.6640625" style="1" customWidth="1"/>
    <col min="428" max="428" width="15.6640625" customWidth="1"/>
    <col min="429" max="429" width="4.77734375" style="1" customWidth="1"/>
    <col min="430" max="430" width="15.6640625" customWidth="1"/>
    <col min="431" max="431" width="5.77734375" style="1" customWidth="1"/>
    <col min="432" max="432" width="15.6640625" customWidth="1"/>
    <col min="433" max="433" width="3.6640625" style="10" customWidth="1"/>
    <col min="434" max="434" width="18.44140625" style="9" customWidth="1"/>
    <col min="435" max="435" width="4.77734375" customWidth="1"/>
    <col min="436" max="436" width="18.44140625" style="9" customWidth="1"/>
    <col min="437" max="437" width="4.77734375" style="1" customWidth="1"/>
    <col min="438" max="438" width="15.6640625" customWidth="1"/>
    <col min="439" max="439" width="5.109375" style="1" customWidth="1"/>
    <col min="440" max="440" width="15.6640625" customWidth="1"/>
    <col min="441" max="441" width="3.6640625" style="1" customWidth="1"/>
    <col min="442" max="442" width="15.6640625" customWidth="1"/>
    <col min="443" max="443" width="5.33203125" style="1" customWidth="1"/>
    <col min="444" max="444" width="15.6640625" customWidth="1"/>
    <col min="445" max="445" width="4.6640625" style="1" customWidth="1"/>
    <col min="446" max="446" width="15.6640625" customWidth="1"/>
    <col min="447" max="447" width="4.77734375" style="10" customWidth="1"/>
    <col min="448" max="448" width="18.44140625" style="9" customWidth="1"/>
    <col min="449" max="449" width="5.44140625" customWidth="1"/>
    <col min="450" max="450" width="28.44140625" style="9" customWidth="1"/>
    <col min="451" max="451" width="5.77734375" style="1" customWidth="1"/>
    <col min="452" max="452" width="15.6640625" customWidth="1"/>
    <col min="453" max="453" width="4.77734375" style="1" customWidth="1"/>
    <col min="454" max="454" width="15.6640625" customWidth="1"/>
    <col min="455" max="455" width="3.6640625" style="1" customWidth="1"/>
    <col min="456" max="456" width="15.6640625" customWidth="1"/>
    <col min="457" max="457" width="4.77734375" style="1" customWidth="1"/>
    <col min="458" max="458" width="16.6640625" customWidth="1"/>
    <col min="459" max="459" width="4.6640625" style="1" customWidth="1"/>
    <col min="460" max="460" width="15.109375" customWidth="1"/>
    <col min="461" max="461" width="5" style="10" customWidth="1"/>
    <col min="462" max="462" width="19.33203125" style="9" customWidth="1"/>
    <col min="463" max="463" width="5.77734375" customWidth="1"/>
    <col min="464" max="464" width="17.109375" style="9" customWidth="1"/>
    <col min="465" max="465" width="4.33203125" style="1" customWidth="1"/>
    <col min="466" max="466" width="15.6640625" customWidth="1"/>
    <col min="467" max="467" width="4.44140625" style="1" customWidth="1"/>
    <col min="468" max="468" width="15.6640625" customWidth="1"/>
    <col min="469" max="469" width="3.6640625" style="1" customWidth="1"/>
    <col min="470" max="470" width="15.6640625" customWidth="1"/>
    <col min="471" max="471" width="5.44140625" style="1" customWidth="1"/>
    <col min="472" max="472" width="15.6640625" customWidth="1"/>
    <col min="473" max="473" width="3.6640625" style="1" customWidth="1"/>
    <col min="474" max="474" width="15.6640625" customWidth="1"/>
    <col min="475" max="475" width="3.6640625" style="10" customWidth="1"/>
    <col min="476" max="476" width="16.44140625" style="9" customWidth="1"/>
    <col min="477" max="477" width="5.33203125" customWidth="1"/>
    <col min="478" max="478" width="17.109375" style="9" customWidth="1"/>
    <col min="479" max="479" width="5.44140625" style="1" customWidth="1"/>
    <col min="480" max="480" width="15.6640625" customWidth="1"/>
    <col min="481" max="481" width="5.44140625" style="1" customWidth="1"/>
    <col min="482" max="482" width="15.6640625" customWidth="1"/>
    <col min="483" max="483" width="3.6640625" style="1" customWidth="1"/>
    <col min="484" max="484" width="15.6640625" customWidth="1"/>
    <col min="485" max="485" width="4.77734375" style="1" customWidth="1"/>
    <col min="486" max="486" width="15.6640625" customWidth="1"/>
    <col min="487" max="487" width="3.6640625" style="1" customWidth="1"/>
    <col min="488" max="488" width="17.33203125" customWidth="1"/>
    <col min="489" max="489" width="3.6640625" style="10" customWidth="1"/>
    <col min="490" max="490" width="15.6640625" style="10" customWidth="1"/>
    <col min="491" max="491" width="4.6640625" style="10" customWidth="1"/>
    <col min="492" max="492" width="17.109375" style="10" customWidth="1"/>
    <col min="493" max="493" width="6.44140625" style="10" customWidth="1"/>
    <col min="494" max="494" width="15.6640625" style="10" customWidth="1"/>
    <col min="495" max="495" width="5.44140625" style="10" customWidth="1"/>
    <col min="496" max="496" width="15.6640625" style="10" customWidth="1"/>
    <col min="497" max="497" width="3.6640625" style="10"/>
    <col min="498" max="498" width="15.6640625" style="10" customWidth="1"/>
    <col min="499" max="499" width="5.109375" style="10" customWidth="1"/>
    <col min="500" max="500" width="15.6640625" style="10" customWidth="1"/>
    <col min="501" max="501" width="3.6640625" style="10"/>
    <col min="502" max="502" width="17.33203125" style="10" customWidth="1"/>
    <col min="503" max="503" width="3.6640625" style="10"/>
    <col min="504" max="504" width="17" style="10" customWidth="1"/>
    <col min="505" max="505" width="5.44140625" style="10" customWidth="1"/>
    <col min="506" max="506" width="17.109375" style="10" customWidth="1"/>
    <col min="507" max="507" width="4.6640625" style="10" customWidth="1"/>
    <col min="508" max="508" width="15.6640625" style="10" customWidth="1"/>
    <col min="509" max="509" width="3.6640625" style="10"/>
    <col min="510" max="510" width="15.6640625" style="10" customWidth="1"/>
    <col min="511" max="511" width="3.6640625" style="10"/>
    <col min="512" max="512" width="15.6640625" style="10" customWidth="1"/>
    <col min="513" max="513" width="3.6640625" style="10"/>
    <col min="514" max="514" width="15.6640625" style="10" customWidth="1"/>
    <col min="515" max="515" width="3.6640625" style="10"/>
    <col min="516" max="516" width="17.33203125" style="10" customWidth="1"/>
    <col min="517" max="517" width="3.6640625" style="10"/>
    <col min="518" max="518" width="13.6640625" style="10" customWidth="1"/>
    <col min="519" max="519" width="3.6640625" style="10"/>
    <col min="520" max="520" width="17.109375" style="10" customWidth="1"/>
    <col min="521" max="521" width="3.6640625" style="10"/>
    <col min="522" max="522" width="15.6640625" style="10" customWidth="1"/>
    <col min="523" max="523" width="3.6640625" style="10"/>
    <col min="524" max="524" width="15.6640625" style="10" customWidth="1"/>
    <col min="525" max="525" width="3.6640625" style="10"/>
    <col min="526" max="526" width="15.6640625" style="10" customWidth="1"/>
    <col min="527" max="527" width="3.6640625" style="10"/>
    <col min="528" max="528" width="15.6640625" style="10" customWidth="1"/>
    <col min="529" max="529" width="3.6640625" style="10"/>
    <col min="530" max="530" width="17.33203125" style="10" customWidth="1"/>
    <col min="531" max="16384" width="3.6640625" style="10"/>
  </cols>
  <sheetData>
    <row r="1" spans="1:531" ht="15" thickBot="1" x14ac:dyDescent="0.35">
      <c r="B1" t="s">
        <v>13</v>
      </c>
      <c r="N1" s="66" t="s">
        <v>53</v>
      </c>
      <c r="O1" s="67"/>
      <c r="P1" s="67"/>
      <c r="Q1" s="67"/>
      <c r="R1" s="67"/>
      <c r="S1" s="67"/>
      <c r="T1" s="67"/>
      <c r="U1" s="67"/>
      <c r="V1" s="67"/>
      <c r="W1" s="67"/>
      <c r="X1" s="67"/>
      <c r="Y1" s="67"/>
      <c r="Z1" s="67"/>
      <c r="AA1" s="68"/>
      <c r="AB1" s="66" t="s">
        <v>54</v>
      </c>
      <c r="AC1" s="67"/>
      <c r="AD1" s="67"/>
      <c r="AE1" s="67"/>
      <c r="AF1" s="67"/>
      <c r="AG1" s="67"/>
      <c r="AH1" s="67"/>
      <c r="AI1" s="67"/>
      <c r="AJ1" s="67"/>
      <c r="AK1" s="67"/>
      <c r="AL1" s="67"/>
      <c r="AM1" s="67"/>
      <c r="AN1" s="67"/>
      <c r="AO1" s="68"/>
      <c r="AP1" s="66" t="s">
        <v>18</v>
      </c>
      <c r="AQ1" s="67"/>
      <c r="AR1" s="67"/>
      <c r="AS1" s="67"/>
      <c r="AT1" s="67"/>
      <c r="AU1" s="67"/>
      <c r="AV1" s="67"/>
      <c r="AW1" s="67"/>
      <c r="AX1" s="67"/>
      <c r="AY1" s="67"/>
      <c r="AZ1" s="67"/>
      <c r="BA1" s="67"/>
      <c r="BB1" s="67"/>
      <c r="BC1" s="68"/>
      <c r="BD1" s="66" t="s">
        <v>22</v>
      </c>
      <c r="BE1" s="70"/>
      <c r="BF1" s="70"/>
      <c r="BG1" s="70"/>
      <c r="BH1" s="70"/>
      <c r="BI1" s="70"/>
      <c r="BJ1" s="70"/>
      <c r="BK1" s="70"/>
      <c r="BL1" s="70"/>
      <c r="BM1" s="70"/>
      <c r="BN1" s="70"/>
      <c r="BO1" s="70"/>
      <c r="BP1" s="70"/>
      <c r="BQ1" s="71"/>
      <c r="BR1" s="66" t="s">
        <v>23</v>
      </c>
      <c r="BS1" s="70"/>
      <c r="BT1" s="70"/>
      <c r="BU1" s="70"/>
      <c r="BV1" s="70"/>
      <c r="BW1" s="70"/>
      <c r="BX1" s="70"/>
      <c r="BY1" s="70"/>
      <c r="BZ1" s="70"/>
      <c r="CA1" s="70"/>
      <c r="CB1" s="70"/>
      <c r="CC1" s="70"/>
      <c r="CD1" s="70"/>
      <c r="CE1" s="71"/>
      <c r="CF1" s="66" t="s">
        <v>24</v>
      </c>
      <c r="CG1" s="70"/>
      <c r="CH1" s="70"/>
      <c r="CI1" s="70"/>
      <c r="CJ1" s="70"/>
      <c r="CK1" s="70"/>
      <c r="CL1" s="70"/>
      <c r="CM1" s="70"/>
      <c r="CN1" s="70"/>
      <c r="CO1" s="70"/>
      <c r="CP1" s="70"/>
      <c r="CQ1" s="70"/>
      <c r="CR1" s="70"/>
      <c r="CS1" s="71"/>
      <c r="CT1" s="66" t="s">
        <v>25</v>
      </c>
      <c r="CU1" s="70"/>
      <c r="CV1" s="70"/>
      <c r="CW1" s="70"/>
      <c r="CX1" s="70"/>
      <c r="CY1" s="70"/>
      <c r="CZ1" s="70"/>
      <c r="DA1" s="70"/>
      <c r="DB1" s="70"/>
      <c r="DC1" s="70"/>
      <c r="DD1" s="70"/>
      <c r="DE1" s="70"/>
      <c r="DF1" s="70"/>
      <c r="DG1" s="71"/>
      <c r="DH1" s="66" t="s">
        <v>26</v>
      </c>
      <c r="DI1" s="70"/>
      <c r="DJ1" s="70"/>
      <c r="DK1" s="70"/>
      <c r="DL1" s="70"/>
      <c r="DM1" s="70"/>
      <c r="DN1" s="70"/>
      <c r="DO1" s="70"/>
      <c r="DP1" s="70"/>
      <c r="DQ1" s="70"/>
      <c r="DR1" s="70"/>
      <c r="DS1" s="70"/>
      <c r="DT1" s="70"/>
      <c r="DU1" s="71"/>
      <c r="DV1" s="66" t="s">
        <v>27</v>
      </c>
      <c r="DW1" s="67"/>
      <c r="DX1" s="67"/>
      <c r="DY1" s="67"/>
      <c r="DZ1" s="67"/>
      <c r="EA1" s="67"/>
      <c r="EB1" s="67"/>
      <c r="EC1" s="67"/>
      <c r="ED1" s="67"/>
      <c r="EE1" s="67"/>
      <c r="EF1" s="67"/>
      <c r="EG1" s="67"/>
      <c r="EH1" s="67"/>
      <c r="EI1" s="68"/>
      <c r="EJ1" s="66" t="s">
        <v>28</v>
      </c>
      <c r="EK1" s="67"/>
      <c r="EL1" s="67"/>
      <c r="EM1" s="67"/>
      <c r="EN1" s="67"/>
      <c r="EO1" s="67"/>
      <c r="EP1" s="67"/>
      <c r="EQ1" s="67"/>
      <c r="ER1" s="67"/>
      <c r="ES1" s="67"/>
      <c r="ET1" s="67"/>
      <c r="EU1" s="67"/>
      <c r="EV1" s="67"/>
      <c r="EW1" s="68"/>
      <c r="EX1" s="66" t="s">
        <v>29</v>
      </c>
      <c r="EY1" s="67"/>
      <c r="EZ1" s="67"/>
      <c r="FA1" s="67"/>
      <c r="FB1" s="67"/>
      <c r="FC1" s="67"/>
      <c r="FD1" s="67"/>
      <c r="FE1" s="67"/>
      <c r="FF1" s="67"/>
      <c r="FG1" s="67"/>
      <c r="FH1" s="67"/>
      <c r="FI1" s="67"/>
      <c r="FJ1" s="67"/>
      <c r="FK1" s="68"/>
      <c r="FL1" s="66" t="s">
        <v>30</v>
      </c>
      <c r="FM1" s="67"/>
      <c r="FN1" s="67"/>
      <c r="FO1" s="67"/>
      <c r="FP1" s="67"/>
      <c r="FQ1" s="67"/>
      <c r="FR1" s="67"/>
      <c r="FS1" s="67"/>
      <c r="FT1" s="67"/>
      <c r="FU1" s="67"/>
      <c r="FV1" s="67"/>
      <c r="FW1" s="67"/>
      <c r="FX1" s="67"/>
      <c r="FY1" s="68"/>
      <c r="FZ1" s="66" t="s">
        <v>31</v>
      </c>
      <c r="GA1" s="67"/>
      <c r="GB1" s="67"/>
      <c r="GC1" s="67"/>
      <c r="GD1" s="67"/>
      <c r="GE1" s="67"/>
      <c r="GF1" s="67"/>
      <c r="GG1" s="67"/>
      <c r="GH1" s="67"/>
      <c r="GI1" s="67"/>
      <c r="GJ1" s="67"/>
      <c r="GK1" s="67"/>
      <c r="GL1" s="67"/>
      <c r="GM1" s="68"/>
      <c r="GN1" s="66" t="s">
        <v>32</v>
      </c>
      <c r="GO1" s="67"/>
      <c r="GP1" s="67"/>
      <c r="GQ1" s="67"/>
      <c r="GR1" s="67"/>
      <c r="GS1" s="67"/>
      <c r="GT1" s="67"/>
      <c r="GU1" s="67"/>
      <c r="GV1" s="67"/>
      <c r="GW1" s="67"/>
      <c r="GX1" s="67"/>
      <c r="GY1" s="67"/>
      <c r="GZ1" s="67"/>
      <c r="HA1" s="68"/>
      <c r="HB1" s="66" t="s">
        <v>33</v>
      </c>
      <c r="HC1" s="67"/>
      <c r="HD1" s="67"/>
      <c r="HE1" s="67"/>
      <c r="HF1" s="67"/>
      <c r="HG1" s="67"/>
      <c r="HH1" s="67"/>
      <c r="HI1" s="67"/>
      <c r="HJ1" s="67"/>
      <c r="HK1" s="67"/>
      <c r="HL1" s="67"/>
      <c r="HM1" s="67"/>
      <c r="HN1" s="67"/>
      <c r="HO1" s="68"/>
      <c r="HP1" s="66" t="s">
        <v>34</v>
      </c>
      <c r="HQ1" s="67"/>
      <c r="HR1" s="67"/>
      <c r="HS1" s="67"/>
      <c r="HT1" s="67"/>
      <c r="HU1" s="67"/>
      <c r="HV1" s="67"/>
      <c r="HW1" s="67"/>
      <c r="HX1" s="67"/>
      <c r="HY1" s="67"/>
      <c r="HZ1" s="67"/>
      <c r="IA1" s="67"/>
      <c r="IB1" s="67"/>
      <c r="IC1" s="68"/>
      <c r="ID1" s="66" t="s">
        <v>35</v>
      </c>
      <c r="IE1" s="67"/>
      <c r="IF1" s="67"/>
      <c r="IG1" s="67"/>
      <c r="IH1" s="67"/>
      <c r="II1" s="67"/>
      <c r="IJ1" s="67"/>
      <c r="IK1" s="67"/>
      <c r="IL1" s="67"/>
      <c r="IM1" s="67"/>
      <c r="IN1" s="67"/>
      <c r="IO1" s="67"/>
      <c r="IP1" s="67"/>
      <c r="IQ1" s="68"/>
      <c r="IR1" s="66" t="s">
        <v>36</v>
      </c>
      <c r="IS1" s="67"/>
      <c r="IT1" s="67"/>
      <c r="IU1" s="67"/>
      <c r="IV1" s="67"/>
      <c r="IW1" s="67"/>
      <c r="IX1" s="67"/>
      <c r="IY1" s="67"/>
      <c r="IZ1" s="67"/>
      <c r="JA1" s="67"/>
      <c r="JB1" s="67"/>
      <c r="JC1" s="67"/>
      <c r="JD1" s="67"/>
      <c r="JE1" s="68"/>
      <c r="JF1" s="66" t="s">
        <v>37</v>
      </c>
      <c r="JG1" s="67"/>
      <c r="JH1" s="67"/>
      <c r="JI1" s="67"/>
      <c r="JJ1" s="67"/>
      <c r="JK1" s="67"/>
      <c r="JL1" s="67"/>
      <c r="JM1" s="67"/>
      <c r="JN1" s="67"/>
      <c r="JO1" s="67"/>
      <c r="JP1" s="67"/>
      <c r="JQ1" s="67"/>
      <c r="JR1" s="67"/>
      <c r="JS1" s="68"/>
      <c r="JT1" s="66" t="s">
        <v>52</v>
      </c>
      <c r="JU1" s="67"/>
      <c r="JV1" s="67"/>
      <c r="JW1" s="67"/>
      <c r="JX1" s="67"/>
      <c r="JY1" s="67"/>
      <c r="JZ1" s="67"/>
      <c r="KA1" s="67"/>
      <c r="KB1" s="67"/>
      <c r="KC1" s="67"/>
      <c r="KD1" s="67"/>
      <c r="KE1" s="67"/>
      <c r="KF1" s="67"/>
      <c r="KG1" s="68"/>
      <c r="KH1" s="66" t="s">
        <v>38</v>
      </c>
      <c r="KI1" s="67"/>
      <c r="KJ1" s="67"/>
      <c r="KK1" s="67"/>
      <c r="KL1" s="67"/>
      <c r="KM1" s="67"/>
      <c r="KN1" s="67"/>
      <c r="KO1" s="67"/>
      <c r="KP1" s="67"/>
      <c r="KQ1" s="67"/>
      <c r="KR1" s="67"/>
      <c r="KS1" s="67"/>
      <c r="KT1" s="67"/>
      <c r="KU1" s="68"/>
      <c r="KV1" s="66" t="s">
        <v>39</v>
      </c>
      <c r="KW1" s="67"/>
      <c r="KX1" s="67"/>
      <c r="KY1" s="67"/>
      <c r="KZ1" s="67"/>
      <c r="LA1" s="67"/>
      <c r="LB1" s="67"/>
      <c r="LC1" s="67"/>
      <c r="LD1" s="67"/>
      <c r="LE1" s="67"/>
      <c r="LF1" s="67"/>
      <c r="LG1" s="67"/>
      <c r="LH1" s="67"/>
      <c r="LI1" s="68"/>
      <c r="LJ1" s="66" t="s">
        <v>40</v>
      </c>
      <c r="LK1" s="67"/>
      <c r="LL1" s="67"/>
      <c r="LM1" s="67"/>
      <c r="LN1" s="67"/>
      <c r="LO1" s="67"/>
      <c r="LP1" s="67"/>
      <c r="LQ1" s="67"/>
      <c r="LR1" s="67"/>
      <c r="LS1" s="67"/>
      <c r="LT1" s="67"/>
      <c r="LU1" s="67"/>
      <c r="LV1" s="67"/>
      <c r="LW1" s="68"/>
      <c r="LX1" s="66" t="s">
        <v>41</v>
      </c>
      <c r="LY1" s="67"/>
      <c r="LZ1" s="67"/>
      <c r="MA1" s="67"/>
      <c r="MB1" s="67"/>
      <c r="MC1" s="67"/>
      <c r="MD1" s="67"/>
      <c r="ME1" s="67"/>
      <c r="MF1" s="67"/>
      <c r="MG1" s="67"/>
      <c r="MH1" s="67"/>
      <c r="MI1" s="67"/>
      <c r="MJ1" s="67"/>
      <c r="MK1" s="68"/>
      <c r="ML1" s="66" t="s">
        <v>42</v>
      </c>
      <c r="MM1" s="67"/>
      <c r="MN1" s="67"/>
      <c r="MO1" s="67"/>
      <c r="MP1" s="67"/>
      <c r="MQ1" s="67"/>
      <c r="MR1" s="67"/>
      <c r="MS1" s="67"/>
      <c r="MT1" s="67"/>
      <c r="MU1" s="67"/>
      <c r="MV1" s="67"/>
      <c r="MW1" s="67"/>
      <c r="MX1" s="67"/>
      <c r="MY1" s="68"/>
      <c r="MZ1" s="66" t="s">
        <v>43</v>
      </c>
      <c r="NA1" s="67"/>
      <c r="NB1" s="67"/>
      <c r="NC1" s="67"/>
      <c r="ND1" s="67"/>
      <c r="NE1" s="67"/>
      <c r="NF1" s="67"/>
      <c r="NG1" s="67"/>
      <c r="NH1" s="67"/>
      <c r="NI1" s="67"/>
      <c r="NJ1" s="67"/>
      <c r="NK1" s="67"/>
      <c r="NL1" s="67"/>
      <c r="NM1" s="68"/>
      <c r="NN1" s="66" t="s">
        <v>44</v>
      </c>
      <c r="NO1" s="67"/>
      <c r="NP1" s="67"/>
      <c r="NQ1" s="67"/>
      <c r="NR1" s="67"/>
      <c r="NS1" s="67"/>
      <c r="NT1" s="67"/>
      <c r="NU1" s="67"/>
      <c r="NV1" s="67"/>
      <c r="NW1" s="67"/>
      <c r="NX1" s="67"/>
      <c r="NY1" s="67"/>
      <c r="NZ1" s="67"/>
      <c r="OA1" s="68"/>
      <c r="OB1" s="66" t="s">
        <v>45</v>
      </c>
      <c r="OC1" s="67"/>
      <c r="OD1" s="67"/>
      <c r="OE1" s="67"/>
      <c r="OF1" s="67"/>
      <c r="OG1" s="67"/>
      <c r="OH1" s="67"/>
      <c r="OI1" s="67"/>
      <c r="OJ1" s="67"/>
      <c r="OK1" s="67"/>
      <c r="OL1" s="67"/>
      <c r="OM1" s="67"/>
      <c r="ON1" s="67"/>
      <c r="OO1" s="68"/>
      <c r="OP1" s="66" t="s">
        <v>46</v>
      </c>
      <c r="OQ1" s="67"/>
      <c r="OR1" s="67"/>
      <c r="OS1" s="67"/>
      <c r="OT1" s="67"/>
      <c r="OU1" s="67"/>
      <c r="OV1" s="67"/>
      <c r="OW1" s="67"/>
      <c r="OX1" s="67"/>
      <c r="OY1" s="67"/>
      <c r="OZ1" s="67"/>
      <c r="PA1" s="67"/>
      <c r="PB1" s="67"/>
      <c r="PC1" s="68"/>
      <c r="PD1" s="66" t="s">
        <v>47</v>
      </c>
      <c r="PE1" s="67"/>
      <c r="PF1" s="67"/>
      <c r="PG1" s="67"/>
      <c r="PH1" s="67"/>
      <c r="PI1" s="67"/>
      <c r="PJ1" s="67"/>
      <c r="PK1" s="67"/>
      <c r="PL1" s="67"/>
      <c r="PM1" s="67"/>
      <c r="PN1" s="67"/>
      <c r="PO1" s="67"/>
      <c r="PP1" s="67"/>
      <c r="PQ1" s="68"/>
      <c r="PR1" s="66" t="s">
        <v>48</v>
      </c>
      <c r="PS1" s="67"/>
      <c r="PT1" s="67"/>
      <c r="PU1" s="67"/>
      <c r="PV1" s="67"/>
      <c r="PW1" s="67"/>
      <c r="PX1" s="67"/>
      <c r="PY1" s="67"/>
      <c r="PZ1" s="67"/>
      <c r="QA1" s="67"/>
      <c r="QB1" s="67"/>
      <c r="QC1" s="67"/>
      <c r="QD1" s="67"/>
      <c r="QE1" s="68"/>
      <c r="QF1" s="66" t="s">
        <v>49</v>
      </c>
      <c r="QG1" s="67"/>
      <c r="QH1" s="67"/>
      <c r="QI1" s="67"/>
      <c r="QJ1" s="67"/>
      <c r="QK1" s="67"/>
      <c r="QL1" s="67"/>
      <c r="QM1" s="67"/>
      <c r="QN1" s="67"/>
      <c r="QO1" s="67"/>
      <c r="QP1" s="67"/>
      <c r="QQ1" s="67"/>
      <c r="QR1" s="67"/>
      <c r="QS1" s="68"/>
      <c r="QT1" s="66" t="s">
        <v>50</v>
      </c>
      <c r="QU1" s="67"/>
      <c r="QV1" s="67"/>
      <c r="QW1" s="67"/>
      <c r="QX1" s="67"/>
      <c r="QY1" s="67"/>
      <c r="QZ1" s="67"/>
      <c r="RA1" s="67"/>
      <c r="RB1" s="67"/>
      <c r="RC1" s="67"/>
      <c r="RD1" s="67"/>
      <c r="RE1" s="67"/>
      <c r="RF1" s="67"/>
      <c r="RG1" s="68"/>
      <c r="RH1" s="66" t="s">
        <v>51</v>
      </c>
      <c r="RI1" s="67"/>
      <c r="RJ1" s="67"/>
      <c r="RK1" s="67"/>
      <c r="RL1" s="67"/>
      <c r="RM1" s="67"/>
      <c r="RN1" s="67"/>
      <c r="RO1" s="67"/>
      <c r="RP1" s="67"/>
      <c r="RQ1" s="67"/>
      <c r="RR1" s="67"/>
      <c r="RS1" s="67"/>
      <c r="RT1" s="67"/>
      <c r="RU1" s="68"/>
      <c r="RV1" s="66" t="s">
        <v>60</v>
      </c>
      <c r="RW1" s="67"/>
      <c r="RX1" s="67"/>
      <c r="RY1" s="67"/>
      <c r="RZ1" s="67"/>
      <c r="SA1" s="67"/>
      <c r="SB1" s="67"/>
      <c r="SC1" s="67"/>
      <c r="SD1" s="67"/>
      <c r="SE1" s="67"/>
      <c r="SF1" s="67"/>
      <c r="SG1" s="67"/>
      <c r="SH1" s="67"/>
      <c r="SI1" s="68"/>
      <c r="SJ1" s="66" t="s">
        <v>61</v>
      </c>
      <c r="SK1" s="67"/>
      <c r="SL1" s="67"/>
      <c r="SM1" s="67"/>
      <c r="SN1" s="67"/>
      <c r="SO1" s="67"/>
      <c r="SP1" s="67"/>
      <c r="SQ1" s="67"/>
      <c r="SR1" s="67"/>
      <c r="SS1" s="67"/>
      <c r="ST1" s="67"/>
      <c r="SU1" s="67"/>
      <c r="SV1" s="67"/>
      <c r="SW1" s="68"/>
      <c r="SX1" s="66" t="s">
        <v>61</v>
      </c>
      <c r="SY1" s="67"/>
      <c r="SZ1" s="67"/>
      <c r="TA1" s="67"/>
      <c r="TB1" s="67"/>
      <c r="TC1" s="67"/>
      <c r="TD1" s="67"/>
      <c r="TE1" s="67"/>
      <c r="TF1" s="67"/>
      <c r="TG1" s="67"/>
      <c r="TH1" s="67"/>
      <c r="TI1" s="67"/>
      <c r="TJ1" s="67"/>
      <c r="TK1" s="68"/>
    </row>
    <row r="2" spans="1:531" ht="15" thickBot="1" x14ac:dyDescent="0.35">
      <c r="N2" s="69" t="s">
        <v>55</v>
      </c>
      <c r="O2" s="70"/>
      <c r="P2" s="70"/>
      <c r="Q2" s="70"/>
      <c r="R2" s="70"/>
      <c r="S2" s="70"/>
      <c r="T2" s="70"/>
      <c r="U2" s="70"/>
      <c r="V2" s="70"/>
      <c r="W2" s="70"/>
      <c r="X2" s="70"/>
      <c r="Y2" s="70"/>
      <c r="Z2" s="70"/>
      <c r="AA2" s="71"/>
      <c r="AB2" s="69" t="s">
        <v>55</v>
      </c>
      <c r="AC2" s="70"/>
      <c r="AD2" s="70"/>
      <c r="AE2" s="70"/>
      <c r="AF2" s="70"/>
      <c r="AG2" s="70"/>
      <c r="AH2" s="70"/>
      <c r="AI2" s="70"/>
      <c r="AJ2" s="70"/>
      <c r="AK2" s="70"/>
      <c r="AL2" s="70"/>
      <c r="AM2" s="70"/>
      <c r="AN2" s="70"/>
      <c r="AO2" s="71"/>
      <c r="AP2" s="69"/>
      <c r="AQ2" s="70"/>
      <c r="AR2" s="70"/>
      <c r="AS2" s="70"/>
      <c r="AT2" s="70"/>
      <c r="AU2" s="70"/>
      <c r="AV2" s="70"/>
      <c r="AW2" s="70"/>
      <c r="AX2" s="70"/>
      <c r="AY2" s="70"/>
      <c r="AZ2" s="70"/>
      <c r="BA2" s="70"/>
      <c r="BB2" s="70"/>
      <c r="BC2" s="71"/>
      <c r="BD2" s="69"/>
      <c r="BE2" s="70"/>
      <c r="BF2" s="70"/>
      <c r="BG2" s="70"/>
      <c r="BH2" s="70"/>
      <c r="BI2" s="70"/>
      <c r="BJ2" s="70"/>
      <c r="BK2" s="70"/>
      <c r="BL2" s="70"/>
      <c r="BM2" s="70"/>
      <c r="BN2" s="70"/>
      <c r="BO2" s="70"/>
      <c r="BP2" s="70"/>
      <c r="BQ2" s="71"/>
      <c r="BR2" s="69"/>
      <c r="BS2" s="70"/>
      <c r="BT2" s="70"/>
      <c r="BU2" s="70"/>
      <c r="BV2" s="70"/>
      <c r="BW2" s="70"/>
      <c r="BX2" s="70"/>
      <c r="BY2" s="70"/>
      <c r="BZ2" s="70"/>
      <c r="CA2" s="70"/>
      <c r="CB2" s="70"/>
      <c r="CC2" s="70"/>
      <c r="CD2" s="70"/>
      <c r="CE2" s="71"/>
      <c r="CF2" s="69"/>
      <c r="CG2" s="70"/>
      <c r="CH2" s="70"/>
      <c r="CI2" s="70"/>
      <c r="CJ2" s="70"/>
      <c r="CK2" s="70"/>
      <c r="CL2" s="70"/>
      <c r="CM2" s="70"/>
      <c r="CN2" s="70"/>
      <c r="CO2" s="70"/>
      <c r="CP2" s="70"/>
      <c r="CQ2" s="70"/>
      <c r="CR2" s="70"/>
      <c r="CS2" s="71"/>
      <c r="CT2" s="69"/>
      <c r="CU2" s="70"/>
      <c r="CV2" s="70"/>
      <c r="CW2" s="70"/>
      <c r="CX2" s="70"/>
      <c r="CY2" s="70"/>
      <c r="CZ2" s="70"/>
      <c r="DA2" s="70"/>
      <c r="DB2" s="70"/>
      <c r="DC2" s="70"/>
      <c r="DD2" s="70"/>
      <c r="DE2" s="70"/>
      <c r="DF2" s="70"/>
      <c r="DG2" s="71"/>
      <c r="DH2" s="69"/>
      <c r="DI2" s="70"/>
      <c r="DJ2" s="70"/>
      <c r="DK2" s="70"/>
      <c r="DL2" s="70"/>
      <c r="DM2" s="70"/>
      <c r="DN2" s="70"/>
      <c r="DO2" s="70"/>
      <c r="DP2" s="70"/>
      <c r="DQ2" s="70"/>
      <c r="DR2" s="70"/>
      <c r="DS2" s="70"/>
      <c r="DT2" s="70"/>
      <c r="DU2" s="71"/>
      <c r="DV2" s="69"/>
      <c r="DW2" s="70"/>
      <c r="DX2" s="70"/>
      <c r="DY2" s="70"/>
      <c r="DZ2" s="70"/>
      <c r="EA2" s="70"/>
      <c r="EB2" s="70"/>
      <c r="EC2" s="70"/>
      <c r="ED2" s="70"/>
      <c r="EE2" s="70"/>
      <c r="EF2" s="70"/>
      <c r="EG2" s="70"/>
      <c r="EH2" s="70"/>
      <c r="EI2" s="71"/>
      <c r="EJ2" s="69"/>
      <c r="EK2" s="70"/>
      <c r="EL2" s="70"/>
      <c r="EM2" s="70"/>
      <c r="EN2" s="70"/>
      <c r="EO2" s="70"/>
      <c r="EP2" s="70"/>
      <c r="EQ2" s="70"/>
      <c r="ER2" s="70"/>
      <c r="ES2" s="70"/>
      <c r="ET2" s="70"/>
      <c r="EU2" s="70"/>
      <c r="EV2" s="70"/>
      <c r="EW2" s="71"/>
      <c r="EX2" s="69"/>
      <c r="EY2" s="70"/>
      <c r="EZ2" s="70"/>
      <c r="FA2" s="70"/>
      <c r="FB2" s="70"/>
      <c r="FC2" s="70"/>
      <c r="FD2" s="70"/>
      <c r="FE2" s="70"/>
      <c r="FF2" s="70"/>
      <c r="FG2" s="70"/>
      <c r="FH2" s="70"/>
      <c r="FI2" s="70"/>
      <c r="FJ2" s="70"/>
      <c r="FK2" s="71"/>
      <c r="FL2" s="69"/>
      <c r="FM2" s="70"/>
      <c r="FN2" s="70"/>
      <c r="FO2" s="70"/>
      <c r="FP2" s="70"/>
      <c r="FQ2" s="70"/>
      <c r="FR2" s="70"/>
      <c r="FS2" s="70"/>
      <c r="FT2" s="70"/>
      <c r="FU2" s="70"/>
      <c r="FV2" s="70"/>
      <c r="FW2" s="70"/>
      <c r="FX2" s="70"/>
      <c r="FY2" s="71"/>
      <c r="FZ2" s="69"/>
      <c r="GA2" s="70"/>
      <c r="GB2" s="70"/>
      <c r="GC2" s="70"/>
      <c r="GD2" s="70"/>
      <c r="GE2" s="70"/>
      <c r="GF2" s="70"/>
      <c r="GG2" s="70"/>
      <c r="GH2" s="70"/>
      <c r="GI2" s="70"/>
      <c r="GJ2" s="70"/>
      <c r="GK2" s="70"/>
      <c r="GL2" s="70"/>
      <c r="GM2" s="71"/>
      <c r="GN2" s="69"/>
      <c r="GO2" s="70"/>
      <c r="GP2" s="70"/>
      <c r="GQ2" s="70"/>
      <c r="GR2" s="70"/>
      <c r="GS2" s="70"/>
      <c r="GT2" s="70"/>
      <c r="GU2" s="70"/>
      <c r="GV2" s="70"/>
      <c r="GW2" s="70"/>
      <c r="GX2" s="70"/>
      <c r="GY2" s="70"/>
      <c r="GZ2" s="70"/>
      <c r="HA2" s="71"/>
      <c r="HB2" s="69"/>
      <c r="HC2" s="70"/>
      <c r="HD2" s="70"/>
      <c r="HE2" s="70"/>
      <c r="HF2" s="70"/>
      <c r="HG2" s="70"/>
      <c r="HH2" s="70"/>
      <c r="HI2" s="70"/>
      <c r="HJ2" s="70"/>
      <c r="HK2" s="70"/>
      <c r="HL2" s="70"/>
      <c r="HM2" s="70"/>
      <c r="HN2" s="70"/>
      <c r="HO2" s="71"/>
      <c r="HP2" s="69"/>
      <c r="HQ2" s="70"/>
      <c r="HR2" s="70"/>
      <c r="HS2" s="70"/>
      <c r="HT2" s="70"/>
      <c r="HU2" s="70"/>
      <c r="HV2" s="70"/>
      <c r="HW2" s="70"/>
      <c r="HX2" s="70"/>
      <c r="HY2" s="70"/>
      <c r="HZ2" s="70"/>
      <c r="IA2" s="70"/>
      <c r="IB2" s="70"/>
      <c r="IC2" s="71"/>
      <c r="ID2" s="69"/>
      <c r="IE2" s="70"/>
      <c r="IF2" s="70"/>
      <c r="IG2" s="70"/>
      <c r="IH2" s="70"/>
      <c r="II2" s="70"/>
      <c r="IJ2" s="70"/>
      <c r="IK2" s="70"/>
      <c r="IL2" s="70"/>
      <c r="IM2" s="70"/>
      <c r="IN2" s="70"/>
      <c r="IO2" s="70"/>
      <c r="IP2" s="70"/>
      <c r="IQ2" s="71"/>
      <c r="IR2" s="69"/>
      <c r="IS2" s="70"/>
      <c r="IT2" s="70"/>
      <c r="IU2" s="70"/>
      <c r="IV2" s="70"/>
      <c r="IW2" s="70"/>
      <c r="IX2" s="70"/>
      <c r="IY2" s="70"/>
      <c r="IZ2" s="70"/>
      <c r="JA2" s="70"/>
      <c r="JB2" s="70"/>
      <c r="JC2" s="70"/>
      <c r="JD2" s="70"/>
      <c r="JE2" s="71"/>
      <c r="JF2" s="69"/>
      <c r="JG2" s="70"/>
      <c r="JH2" s="70"/>
      <c r="JI2" s="70"/>
      <c r="JJ2" s="70"/>
      <c r="JK2" s="70"/>
      <c r="JL2" s="70"/>
      <c r="JM2" s="70"/>
      <c r="JN2" s="70"/>
      <c r="JO2" s="70"/>
      <c r="JP2" s="70"/>
      <c r="JQ2" s="70"/>
      <c r="JR2" s="70"/>
      <c r="JS2" s="71"/>
      <c r="JT2" s="69"/>
      <c r="JU2" s="70"/>
      <c r="JV2" s="70"/>
      <c r="JW2" s="70"/>
      <c r="JX2" s="70"/>
      <c r="JY2" s="70"/>
      <c r="JZ2" s="70"/>
      <c r="KA2" s="70"/>
      <c r="KB2" s="70"/>
      <c r="KC2" s="70"/>
      <c r="KD2" s="70"/>
      <c r="KE2" s="70"/>
      <c r="KF2" s="70"/>
      <c r="KG2" s="71"/>
      <c r="KH2" s="69"/>
      <c r="KI2" s="70"/>
      <c r="KJ2" s="70"/>
      <c r="KK2" s="70"/>
      <c r="KL2" s="70"/>
      <c r="KM2" s="70"/>
      <c r="KN2" s="70"/>
      <c r="KO2" s="70"/>
      <c r="KP2" s="70"/>
      <c r="KQ2" s="70"/>
      <c r="KR2" s="70"/>
      <c r="KS2" s="70"/>
      <c r="KT2" s="70"/>
      <c r="KU2" s="71"/>
      <c r="KV2" s="69"/>
      <c r="KW2" s="70"/>
      <c r="KX2" s="70"/>
      <c r="KY2" s="70"/>
      <c r="KZ2" s="70"/>
      <c r="LA2" s="70"/>
      <c r="LB2" s="70"/>
      <c r="LC2" s="70"/>
      <c r="LD2" s="70"/>
      <c r="LE2" s="70"/>
      <c r="LF2" s="70"/>
      <c r="LG2" s="70"/>
      <c r="LH2" s="70"/>
      <c r="LI2" s="71"/>
      <c r="LJ2" s="69"/>
      <c r="LK2" s="70"/>
      <c r="LL2" s="70"/>
      <c r="LM2" s="70"/>
      <c r="LN2" s="70"/>
      <c r="LO2" s="70"/>
      <c r="LP2" s="70"/>
      <c r="LQ2" s="70"/>
      <c r="LR2" s="70"/>
      <c r="LS2" s="70"/>
      <c r="LT2" s="70"/>
      <c r="LU2" s="70"/>
      <c r="LV2" s="70"/>
      <c r="LW2" s="71"/>
      <c r="LX2" s="69"/>
      <c r="LY2" s="70"/>
      <c r="LZ2" s="70"/>
      <c r="MA2" s="70"/>
      <c r="MB2" s="70"/>
      <c r="MC2" s="70"/>
      <c r="MD2" s="70"/>
      <c r="ME2" s="70"/>
      <c r="MF2" s="70"/>
      <c r="MG2" s="70"/>
      <c r="MH2" s="70"/>
      <c r="MI2" s="70"/>
      <c r="MJ2" s="70"/>
      <c r="MK2" s="71"/>
      <c r="ML2" s="69"/>
      <c r="MM2" s="70"/>
      <c r="MN2" s="70"/>
      <c r="MO2" s="70"/>
      <c r="MP2" s="70"/>
      <c r="MQ2" s="70"/>
      <c r="MR2" s="70"/>
      <c r="MS2" s="70"/>
      <c r="MT2" s="70"/>
      <c r="MU2" s="70"/>
      <c r="MV2" s="70"/>
      <c r="MW2" s="70"/>
      <c r="MX2" s="70"/>
      <c r="MY2" s="71"/>
      <c r="MZ2" s="69"/>
      <c r="NA2" s="70"/>
      <c r="NB2" s="70"/>
      <c r="NC2" s="70"/>
      <c r="ND2" s="70"/>
      <c r="NE2" s="70"/>
      <c r="NF2" s="70"/>
      <c r="NG2" s="70"/>
      <c r="NH2" s="70"/>
      <c r="NI2" s="70"/>
      <c r="NJ2" s="70"/>
      <c r="NK2" s="70"/>
      <c r="NL2" s="70"/>
      <c r="NM2" s="71"/>
      <c r="NN2" s="69"/>
      <c r="NO2" s="70"/>
      <c r="NP2" s="70"/>
      <c r="NQ2" s="70"/>
      <c r="NR2" s="70"/>
      <c r="NS2" s="70"/>
      <c r="NT2" s="70"/>
      <c r="NU2" s="70"/>
      <c r="NV2" s="70"/>
      <c r="NW2" s="70"/>
      <c r="NX2" s="70"/>
      <c r="NY2" s="70"/>
      <c r="NZ2" s="70"/>
      <c r="OA2" s="71"/>
      <c r="OB2" s="69"/>
      <c r="OC2" s="70"/>
      <c r="OD2" s="70"/>
      <c r="OE2" s="70"/>
      <c r="OF2" s="70"/>
      <c r="OG2" s="70"/>
      <c r="OH2" s="70"/>
      <c r="OI2" s="70"/>
      <c r="OJ2" s="70"/>
      <c r="OK2" s="70"/>
      <c r="OL2" s="70"/>
      <c r="OM2" s="70"/>
      <c r="ON2" s="70"/>
      <c r="OO2" s="71"/>
      <c r="OP2" s="69"/>
      <c r="OQ2" s="70"/>
      <c r="OR2" s="70"/>
      <c r="OS2" s="70"/>
      <c r="OT2" s="70"/>
      <c r="OU2" s="70"/>
      <c r="OV2" s="70"/>
      <c r="OW2" s="70"/>
      <c r="OX2" s="70"/>
      <c r="OY2" s="70"/>
      <c r="OZ2" s="70"/>
      <c r="PA2" s="70"/>
      <c r="PB2" s="70"/>
      <c r="PC2" s="71"/>
      <c r="PD2" s="69"/>
      <c r="PE2" s="70"/>
      <c r="PF2" s="70"/>
      <c r="PG2" s="70"/>
      <c r="PH2" s="70"/>
      <c r="PI2" s="70"/>
      <c r="PJ2" s="70"/>
      <c r="PK2" s="70"/>
      <c r="PL2" s="70"/>
      <c r="PM2" s="70"/>
      <c r="PN2" s="70"/>
      <c r="PO2" s="70"/>
      <c r="PP2" s="70"/>
      <c r="PQ2" s="71"/>
      <c r="PR2" s="69"/>
      <c r="PS2" s="70"/>
      <c r="PT2" s="70"/>
      <c r="PU2" s="70"/>
      <c r="PV2" s="70"/>
      <c r="PW2" s="70"/>
      <c r="PX2" s="70"/>
      <c r="PY2" s="70"/>
      <c r="PZ2" s="70"/>
      <c r="QA2" s="70"/>
      <c r="QB2" s="70"/>
      <c r="QC2" s="70"/>
      <c r="QD2" s="70"/>
      <c r="QE2" s="71"/>
      <c r="QF2" s="69"/>
      <c r="QG2" s="70"/>
      <c r="QH2" s="70"/>
      <c r="QI2" s="70"/>
      <c r="QJ2" s="70"/>
      <c r="QK2" s="70"/>
      <c r="QL2" s="70"/>
      <c r="QM2" s="70"/>
      <c r="QN2" s="70"/>
      <c r="QO2" s="70"/>
      <c r="QP2" s="70"/>
      <c r="QQ2" s="70"/>
      <c r="QR2" s="70"/>
      <c r="QS2" s="71"/>
      <c r="QT2" s="69"/>
      <c r="QU2" s="70"/>
      <c r="QV2" s="70"/>
      <c r="QW2" s="70"/>
      <c r="QX2" s="70"/>
      <c r="QY2" s="70"/>
      <c r="QZ2" s="70"/>
      <c r="RA2" s="70"/>
      <c r="RB2" s="70"/>
      <c r="RC2" s="70"/>
      <c r="RD2" s="70"/>
      <c r="RE2" s="70"/>
      <c r="RF2" s="70"/>
      <c r="RG2" s="71"/>
      <c r="RH2" s="69"/>
      <c r="RI2" s="70"/>
      <c r="RJ2" s="70"/>
      <c r="RK2" s="70"/>
      <c r="RL2" s="70"/>
      <c r="RM2" s="70"/>
      <c r="RN2" s="70"/>
      <c r="RO2" s="70"/>
      <c r="RP2" s="70"/>
      <c r="RQ2" s="70"/>
      <c r="RR2" s="70"/>
      <c r="RS2" s="70"/>
      <c r="RT2" s="70"/>
      <c r="RU2" s="71"/>
      <c r="RV2" s="69"/>
      <c r="RW2" s="70"/>
      <c r="RX2" s="70"/>
      <c r="RY2" s="70"/>
      <c r="RZ2" s="70"/>
      <c r="SA2" s="70"/>
      <c r="SB2" s="70"/>
      <c r="SC2" s="70"/>
      <c r="SD2" s="70"/>
      <c r="SE2" s="70"/>
      <c r="SF2" s="70"/>
      <c r="SG2" s="70"/>
      <c r="SH2" s="70"/>
      <c r="SI2" s="71"/>
      <c r="SJ2" s="69"/>
      <c r="SK2" s="70"/>
      <c r="SL2" s="70"/>
      <c r="SM2" s="70"/>
      <c r="SN2" s="70"/>
      <c r="SO2" s="70"/>
      <c r="SP2" s="70"/>
      <c r="SQ2" s="70"/>
      <c r="SR2" s="70"/>
      <c r="SS2" s="70"/>
      <c r="ST2" s="70"/>
      <c r="SU2" s="70"/>
      <c r="SV2" s="70"/>
      <c r="SW2" s="71"/>
      <c r="SX2" s="69"/>
      <c r="SY2" s="70"/>
      <c r="SZ2" s="70"/>
      <c r="TA2" s="70"/>
      <c r="TB2" s="70"/>
      <c r="TC2" s="70"/>
      <c r="TD2" s="70"/>
      <c r="TE2" s="70"/>
      <c r="TF2" s="70"/>
      <c r="TG2" s="70"/>
      <c r="TH2" s="70"/>
      <c r="TI2" s="70"/>
      <c r="TJ2" s="70"/>
      <c r="TK2" s="71"/>
    </row>
    <row r="3" spans="1:531" s="2" customFormat="1" x14ac:dyDescent="0.3">
      <c r="B3"/>
      <c r="C3"/>
      <c r="D3"/>
      <c r="E3"/>
      <c r="F3"/>
      <c r="G3"/>
      <c r="H3"/>
      <c r="I3" s="5"/>
      <c r="J3" s="5"/>
      <c r="K3" s="5"/>
      <c r="L3"/>
      <c r="N3" s="13" t="s">
        <v>0</v>
      </c>
      <c r="O3" s="14"/>
      <c r="P3" s="15" t="s">
        <v>1</v>
      </c>
      <c r="Q3" s="16"/>
      <c r="R3" s="13" t="s">
        <v>2</v>
      </c>
      <c r="S3" s="14"/>
      <c r="T3" s="13" t="s">
        <v>3</v>
      </c>
      <c r="U3" s="14"/>
      <c r="V3" s="13" t="s">
        <v>4</v>
      </c>
      <c r="W3" s="14"/>
      <c r="X3" s="13" t="s">
        <v>5</v>
      </c>
      <c r="Y3" s="14"/>
      <c r="Z3" s="13" t="s">
        <v>6</v>
      </c>
      <c r="AA3" s="14"/>
      <c r="AB3" s="13" t="s">
        <v>0</v>
      </c>
      <c r="AC3" s="14"/>
      <c r="AD3" s="15" t="s">
        <v>1</v>
      </c>
      <c r="AE3" s="16"/>
      <c r="AF3" s="13" t="s">
        <v>2</v>
      </c>
      <c r="AG3" s="14"/>
      <c r="AH3" s="13" t="s">
        <v>3</v>
      </c>
      <c r="AI3" s="14"/>
      <c r="AJ3" s="13" t="s">
        <v>4</v>
      </c>
      <c r="AK3" s="14"/>
      <c r="AL3" s="13" t="s">
        <v>5</v>
      </c>
      <c r="AM3" s="14"/>
      <c r="AN3" s="13" t="s">
        <v>6</v>
      </c>
      <c r="AO3" s="14"/>
      <c r="AP3" s="13" t="s">
        <v>0</v>
      </c>
      <c r="AQ3" s="14"/>
      <c r="AR3" s="15" t="s">
        <v>1</v>
      </c>
      <c r="AS3" s="16"/>
      <c r="AT3" s="13" t="s">
        <v>2</v>
      </c>
      <c r="AU3" s="14"/>
      <c r="AV3" s="13" t="s">
        <v>3</v>
      </c>
      <c r="AW3" s="14"/>
      <c r="AX3" s="13" t="s">
        <v>4</v>
      </c>
      <c r="AY3" s="14"/>
      <c r="AZ3" s="13" t="s">
        <v>5</v>
      </c>
      <c r="BA3" s="14"/>
      <c r="BB3" s="13" t="s">
        <v>6</v>
      </c>
      <c r="BC3" s="14"/>
      <c r="BD3" s="13" t="s">
        <v>0</v>
      </c>
      <c r="BE3" s="14"/>
      <c r="BF3" s="15" t="s">
        <v>1</v>
      </c>
      <c r="BG3" s="16"/>
      <c r="BH3" s="13" t="s">
        <v>2</v>
      </c>
      <c r="BI3" s="14"/>
      <c r="BJ3" s="13" t="s">
        <v>3</v>
      </c>
      <c r="BK3" s="14"/>
      <c r="BL3" s="13" t="s">
        <v>4</v>
      </c>
      <c r="BM3" s="14"/>
      <c r="BN3" s="13" t="s">
        <v>5</v>
      </c>
      <c r="BO3" s="14"/>
      <c r="BP3" s="13" t="s">
        <v>6</v>
      </c>
      <c r="BQ3" s="14"/>
      <c r="BR3" s="13" t="s">
        <v>0</v>
      </c>
      <c r="BS3" s="14"/>
      <c r="BT3" s="15" t="s">
        <v>1</v>
      </c>
      <c r="BU3" s="16"/>
      <c r="BV3" s="13" t="s">
        <v>2</v>
      </c>
      <c r="BW3" s="14"/>
      <c r="BX3" s="13" t="s">
        <v>3</v>
      </c>
      <c r="BY3" s="14"/>
      <c r="BZ3" s="13" t="s">
        <v>4</v>
      </c>
      <c r="CA3" s="14"/>
      <c r="CB3" s="13" t="s">
        <v>5</v>
      </c>
      <c r="CC3" s="14"/>
      <c r="CD3" s="13" t="s">
        <v>6</v>
      </c>
      <c r="CE3" s="14"/>
      <c r="CF3" s="13" t="s">
        <v>0</v>
      </c>
      <c r="CG3" s="14"/>
      <c r="CH3" s="15" t="s">
        <v>1</v>
      </c>
      <c r="CI3" s="16"/>
      <c r="CJ3" s="13" t="s">
        <v>2</v>
      </c>
      <c r="CK3" s="14"/>
      <c r="CL3" s="13" t="s">
        <v>3</v>
      </c>
      <c r="CM3" s="14"/>
      <c r="CN3" s="13" t="s">
        <v>4</v>
      </c>
      <c r="CO3" s="14"/>
      <c r="CP3" s="13" t="s">
        <v>5</v>
      </c>
      <c r="CQ3" s="14"/>
      <c r="CR3" s="13" t="s">
        <v>6</v>
      </c>
      <c r="CS3" s="14"/>
      <c r="CT3" s="13" t="s">
        <v>0</v>
      </c>
      <c r="CU3" s="14"/>
      <c r="CV3" s="15" t="s">
        <v>1</v>
      </c>
      <c r="CW3" s="16"/>
      <c r="CX3" s="13" t="s">
        <v>2</v>
      </c>
      <c r="CY3" s="14"/>
      <c r="CZ3" s="13" t="s">
        <v>3</v>
      </c>
      <c r="DA3" s="14"/>
      <c r="DB3" s="13" t="s">
        <v>4</v>
      </c>
      <c r="DC3" s="14"/>
      <c r="DD3" s="13" t="s">
        <v>5</v>
      </c>
      <c r="DE3" s="14"/>
      <c r="DF3" s="13" t="s">
        <v>6</v>
      </c>
      <c r="DG3" s="14"/>
      <c r="DH3" s="13" t="s">
        <v>0</v>
      </c>
      <c r="DI3" s="14"/>
      <c r="DJ3" s="15" t="s">
        <v>1</v>
      </c>
      <c r="DK3" s="16"/>
      <c r="DL3" s="13" t="s">
        <v>2</v>
      </c>
      <c r="DM3" s="14"/>
      <c r="DN3" s="13" t="s">
        <v>3</v>
      </c>
      <c r="DO3" s="14"/>
      <c r="DP3" s="13" t="s">
        <v>4</v>
      </c>
      <c r="DQ3" s="14"/>
      <c r="DR3" s="13" t="s">
        <v>5</v>
      </c>
      <c r="DS3" s="14"/>
      <c r="DT3" s="13" t="s">
        <v>6</v>
      </c>
      <c r="DU3" s="14"/>
      <c r="DV3" s="13" t="s">
        <v>0</v>
      </c>
      <c r="DW3" s="14"/>
      <c r="DX3" s="15" t="s">
        <v>1</v>
      </c>
      <c r="DY3" s="16"/>
      <c r="DZ3" s="13" t="s">
        <v>2</v>
      </c>
      <c r="EA3" s="14"/>
      <c r="EB3" s="13" t="s">
        <v>3</v>
      </c>
      <c r="EC3" s="14"/>
      <c r="ED3" s="13" t="s">
        <v>4</v>
      </c>
      <c r="EE3" s="14"/>
      <c r="EF3" s="13" t="s">
        <v>5</v>
      </c>
      <c r="EG3" s="14"/>
      <c r="EH3" s="13" t="s">
        <v>6</v>
      </c>
      <c r="EI3" s="14"/>
      <c r="EJ3" s="13" t="s">
        <v>0</v>
      </c>
      <c r="EK3" s="14"/>
      <c r="EL3" s="15" t="s">
        <v>1</v>
      </c>
      <c r="EM3" s="16"/>
      <c r="EN3" s="13" t="s">
        <v>2</v>
      </c>
      <c r="EO3" s="14"/>
      <c r="EP3" s="13" t="s">
        <v>3</v>
      </c>
      <c r="EQ3" s="14"/>
      <c r="ER3" s="13" t="s">
        <v>4</v>
      </c>
      <c r="ES3" s="14"/>
      <c r="ET3" s="13" t="s">
        <v>5</v>
      </c>
      <c r="EU3" s="14"/>
      <c r="EV3" s="13" t="s">
        <v>6</v>
      </c>
      <c r="EW3" s="14"/>
      <c r="EX3" s="13" t="s">
        <v>0</v>
      </c>
      <c r="EY3" s="14"/>
      <c r="EZ3" s="15" t="s">
        <v>1</v>
      </c>
      <c r="FA3" s="16"/>
      <c r="FB3" s="13" t="s">
        <v>2</v>
      </c>
      <c r="FC3" s="14"/>
      <c r="FD3" s="13" t="s">
        <v>3</v>
      </c>
      <c r="FE3" s="14"/>
      <c r="FF3" s="13" t="s">
        <v>4</v>
      </c>
      <c r="FG3" s="14"/>
      <c r="FH3" s="13" t="s">
        <v>5</v>
      </c>
      <c r="FI3" s="14"/>
      <c r="FJ3" s="13" t="s">
        <v>6</v>
      </c>
      <c r="FK3" s="14"/>
      <c r="FL3" s="13" t="s">
        <v>0</v>
      </c>
      <c r="FM3" s="14"/>
      <c r="FN3" s="15" t="s">
        <v>1</v>
      </c>
      <c r="FO3" s="16"/>
      <c r="FP3" s="13" t="s">
        <v>2</v>
      </c>
      <c r="FQ3" s="14"/>
      <c r="FR3" s="13" t="s">
        <v>3</v>
      </c>
      <c r="FS3" s="14"/>
      <c r="FT3" s="13" t="s">
        <v>4</v>
      </c>
      <c r="FU3" s="14"/>
      <c r="FV3" s="13" t="s">
        <v>5</v>
      </c>
      <c r="FW3" s="14"/>
      <c r="FX3" s="13" t="s">
        <v>6</v>
      </c>
      <c r="FY3" s="14"/>
      <c r="FZ3" s="13" t="s">
        <v>0</v>
      </c>
      <c r="GA3" s="14"/>
      <c r="GB3" s="15" t="s">
        <v>1</v>
      </c>
      <c r="GC3" s="16"/>
      <c r="GD3" s="13" t="s">
        <v>2</v>
      </c>
      <c r="GE3" s="14"/>
      <c r="GF3" s="13" t="s">
        <v>3</v>
      </c>
      <c r="GG3" s="14"/>
      <c r="GH3" s="13" t="s">
        <v>4</v>
      </c>
      <c r="GI3" s="14"/>
      <c r="GJ3" s="13" t="s">
        <v>5</v>
      </c>
      <c r="GK3" s="14"/>
      <c r="GL3" s="13" t="s">
        <v>6</v>
      </c>
      <c r="GM3" s="14"/>
      <c r="GN3" s="13" t="s">
        <v>0</v>
      </c>
      <c r="GO3" s="14"/>
      <c r="GP3" s="15" t="s">
        <v>1</v>
      </c>
      <c r="GQ3" s="16"/>
      <c r="GR3" s="13" t="s">
        <v>2</v>
      </c>
      <c r="GS3" s="14"/>
      <c r="GT3" s="13" t="s">
        <v>3</v>
      </c>
      <c r="GU3" s="14"/>
      <c r="GV3" s="13" t="s">
        <v>4</v>
      </c>
      <c r="GW3" s="14"/>
      <c r="GX3" s="13" t="s">
        <v>5</v>
      </c>
      <c r="GY3" s="14"/>
      <c r="GZ3" s="13" t="s">
        <v>6</v>
      </c>
      <c r="HA3" s="14"/>
      <c r="HB3" s="13" t="s">
        <v>0</v>
      </c>
      <c r="HC3" s="14"/>
      <c r="HD3" s="15" t="s">
        <v>1</v>
      </c>
      <c r="HE3" s="16"/>
      <c r="HF3" s="13" t="s">
        <v>2</v>
      </c>
      <c r="HG3" s="14"/>
      <c r="HH3" s="13" t="s">
        <v>3</v>
      </c>
      <c r="HI3" s="14"/>
      <c r="HJ3" s="13" t="s">
        <v>4</v>
      </c>
      <c r="HK3" s="14"/>
      <c r="HL3" s="13" t="s">
        <v>5</v>
      </c>
      <c r="HM3" s="14"/>
      <c r="HN3" s="13" t="s">
        <v>6</v>
      </c>
      <c r="HO3" s="14"/>
      <c r="HP3" s="13" t="s">
        <v>0</v>
      </c>
      <c r="HQ3" s="14"/>
      <c r="HR3" s="15" t="s">
        <v>1</v>
      </c>
      <c r="HS3" s="16"/>
      <c r="HT3" s="13" t="s">
        <v>2</v>
      </c>
      <c r="HU3" s="14"/>
      <c r="HV3" s="13" t="s">
        <v>3</v>
      </c>
      <c r="HW3" s="14"/>
      <c r="HX3" s="13" t="s">
        <v>4</v>
      </c>
      <c r="HY3" s="14"/>
      <c r="HZ3" s="13" t="s">
        <v>5</v>
      </c>
      <c r="IA3" s="14"/>
      <c r="IB3" s="13" t="s">
        <v>6</v>
      </c>
      <c r="IC3" s="14"/>
      <c r="ID3" s="13" t="s">
        <v>0</v>
      </c>
      <c r="IE3" s="14"/>
      <c r="IF3" s="15" t="s">
        <v>1</v>
      </c>
      <c r="IG3" s="16"/>
      <c r="IH3" s="13" t="s">
        <v>2</v>
      </c>
      <c r="II3" s="14"/>
      <c r="IJ3" s="13" t="s">
        <v>3</v>
      </c>
      <c r="IK3" s="14"/>
      <c r="IL3" s="13" t="s">
        <v>4</v>
      </c>
      <c r="IM3" s="14"/>
      <c r="IN3" s="13" t="s">
        <v>5</v>
      </c>
      <c r="IO3" s="14"/>
      <c r="IP3" s="13" t="s">
        <v>6</v>
      </c>
      <c r="IQ3" s="14"/>
      <c r="IR3" s="13" t="s">
        <v>0</v>
      </c>
      <c r="IS3" s="14"/>
      <c r="IT3" s="15" t="s">
        <v>1</v>
      </c>
      <c r="IU3" s="16"/>
      <c r="IV3" s="13" t="s">
        <v>2</v>
      </c>
      <c r="IW3" s="14"/>
      <c r="IX3" s="13" t="s">
        <v>3</v>
      </c>
      <c r="IY3" s="14"/>
      <c r="IZ3" s="13" t="s">
        <v>4</v>
      </c>
      <c r="JA3" s="14"/>
      <c r="JB3" s="13" t="s">
        <v>5</v>
      </c>
      <c r="JC3" s="14"/>
      <c r="JD3" s="13" t="s">
        <v>6</v>
      </c>
      <c r="JE3" s="14"/>
      <c r="JF3" s="13" t="s">
        <v>0</v>
      </c>
      <c r="JG3" s="14"/>
      <c r="JH3" s="15" t="s">
        <v>1</v>
      </c>
      <c r="JI3" s="16"/>
      <c r="JJ3" s="13" t="s">
        <v>2</v>
      </c>
      <c r="JK3" s="14"/>
      <c r="JL3" s="13" t="s">
        <v>3</v>
      </c>
      <c r="JM3" s="14"/>
      <c r="JN3" s="13" t="s">
        <v>4</v>
      </c>
      <c r="JO3" s="14"/>
      <c r="JP3" s="13" t="s">
        <v>5</v>
      </c>
      <c r="JQ3" s="14"/>
      <c r="JR3" s="13" t="s">
        <v>6</v>
      </c>
      <c r="JS3" s="14"/>
      <c r="JT3" s="13" t="s">
        <v>0</v>
      </c>
      <c r="JU3" s="14"/>
      <c r="JV3" s="15" t="s">
        <v>1</v>
      </c>
      <c r="JW3" s="16"/>
      <c r="JX3" s="13" t="s">
        <v>2</v>
      </c>
      <c r="JY3" s="14"/>
      <c r="JZ3" s="13" t="s">
        <v>3</v>
      </c>
      <c r="KA3" s="14"/>
      <c r="KB3" s="13" t="s">
        <v>4</v>
      </c>
      <c r="KC3" s="14"/>
      <c r="KD3" s="13" t="s">
        <v>5</v>
      </c>
      <c r="KE3" s="14"/>
      <c r="KF3" s="13" t="s">
        <v>6</v>
      </c>
      <c r="KG3" s="14"/>
      <c r="KH3" s="13" t="s">
        <v>0</v>
      </c>
      <c r="KI3" s="14"/>
      <c r="KJ3" s="15" t="s">
        <v>1</v>
      </c>
      <c r="KK3" s="16"/>
      <c r="KL3" s="13" t="s">
        <v>2</v>
      </c>
      <c r="KM3" s="14"/>
      <c r="KN3" s="13" t="s">
        <v>3</v>
      </c>
      <c r="KO3" s="14"/>
      <c r="KP3" s="13" t="s">
        <v>4</v>
      </c>
      <c r="KQ3" s="14"/>
      <c r="KR3" s="13" t="s">
        <v>5</v>
      </c>
      <c r="KS3" s="14"/>
      <c r="KT3" s="13" t="s">
        <v>6</v>
      </c>
      <c r="KU3" s="14"/>
      <c r="KV3" s="13" t="s">
        <v>0</v>
      </c>
      <c r="KW3" s="14"/>
      <c r="KX3" s="15" t="s">
        <v>1</v>
      </c>
      <c r="KY3" s="16"/>
      <c r="KZ3" s="13" t="s">
        <v>2</v>
      </c>
      <c r="LA3" s="14"/>
      <c r="LB3" s="13" t="s">
        <v>3</v>
      </c>
      <c r="LC3" s="14"/>
      <c r="LD3" s="13" t="s">
        <v>4</v>
      </c>
      <c r="LE3" s="14"/>
      <c r="LF3" s="13" t="s">
        <v>5</v>
      </c>
      <c r="LG3" s="14"/>
      <c r="LH3" s="13" t="s">
        <v>6</v>
      </c>
      <c r="LI3" s="14"/>
      <c r="LJ3" s="13" t="s">
        <v>0</v>
      </c>
      <c r="LK3" s="14"/>
      <c r="LL3" s="15" t="s">
        <v>1</v>
      </c>
      <c r="LM3" s="16"/>
      <c r="LN3" s="13" t="s">
        <v>2</v>
      </c>
      <c r="LO3" s="14"/>
      <c r="LP3" s="13" t="s">
        <v>3</v>
      </c>
      <c r="LQ3" s="14"/>
      <c r="LR3" s="13" t="s">
        <v>4</v>
      </c>
      <c r="LS3" s="14"/>
      <c r="LT3" s="13" t="s">
        <v>5</v>
      </c>
      <c r="LU3" s="14"/>
      <c r="LV3" s="13" t="s">
        <v>6</v>
      </c>
      <c r="LW3" s="14"/>
      <c r="LX3" s="13" t="s">
        <v>0</v>
      </c>
      <c r="LY3" s="14"/>
      <c r="LZ3" s="15" t="s">
        <v>1</v>
      </c>
      <c r="MA3" s="16"/>
      <c r="MB3" s="13" t="s">
        <v>2</v>
      </c>
      <c r="MC3" s="14"/>
      <c r="MD3" s="13" t="s">
        <v>3</v>
      </c>
      <c r="ME3" s="14"/>
      <c r="MF3" s="13" t="s">
        <v>4</v>
      </c>
      <c r="MG3" s="14"/>
      <c r="MH3" s="13" t="s">
        <v>5</v>
      </c>
      <c r="MI3" s="14"/>
      <c r="MJ3" s="13" t="s">
        <v>6</v>
      </c>
      <c r="MK3" s="14"/>
      <c r="ML3" s="13" t="s">
        <v>0</v>
      </c>
      <c r="MM3" s="14"/>
      <c r="MN3" s="15" t="s">
        <v>1</v>
      </c>
      <c r="MO3" s="16"/>
      <c r="MP3" s="13" t="s">
        <v>2</v>
      </c>
      <c r="MQ3" s="14"/>
      <c r="MR3" s="13" t="s">
        <v>3</v>
      </c>
      <c r="MS3" s="14"/>
      <c r="MT3" s="13" t="s">
        <v>4</v>
      </c>
      <c r="MU3" s="14"/>
      <c r="MV3" s="13" t="s">
        <v>5</v>
      </c>
      <c r="MW3" s="14"/>
      <c r="MX3" s="13" t="s">
        <v>6</v>
      </c>
      <c r="MY3" s="14"/>
      <c r="MZ3" s="13" t="s">
        <v>0</v>
      </c>
      <c r="NA3" s="14"/>
      <c r="NB3" s="15" t="s">
        <v>1</v>
      </c>
      <c r="NC3" s="16"/>
      <c r="ND3" s="13" t="s">
        <v>2</v>
      </c>
      <c r="NE3" s="14"/>
      <c r="NF3" s="13" t="s">
        <v>3</v>
      </c>
      <c r="NG3" s="14"/>
      <c r="NH3" s="13" t="s">
        <v>4</v>
      </c>
      <c r="NI3" s="14"/>
      <c r="NJ3" s="13" t="s">
        <v>5</v>
      </c>
      <c r="NK3" s="14"/>
      <c r="NL3" s="13" t="s">
        <v>6</v>
      </c>
      <c r="NM3" s="14"/>
      <c r="NN3" s="13" t="s">
        <v>0</v>
      </c>
      <c r="NO3" s="14"/>
      <c r="NP3" s="15" t="s">
        <v>1</v>
      </c>
      <c r="NQ3" s="16"/>
      <c r="NR3" s="13" t="s">
        <v>2</v>
      </c>
      <c r="NS3" s="14"/>
      <c r="NT3" s="13" t="s">
        <v>3</v>
      </c>
      <c r="NU3" s="14"/>
      <c r="NV3" s="13" t="s">
        <v>4</v>
      </c>
      <c r="NW3" s="14"/>
      <c r="NX3" s="13" t="s">
        <v>5</v>
      </c>
      <c r="NY3" s="14"/>
      <c r="NZ3" s="13" t="s">
        <v>6</v>
      </c>
      <c r="OA3" s="14"/>
      <c r="OB3" s="13" t="s">
        <v>0</v>
      </c>
      <c r="OC3" s="14"/>
      <c r="OD3" s="15" t="s">
        <v>1</v>
      </c>
      <c r="OE3" s="16"/>
      <c r="OF3" s="13" t="s">
        <v>2</v>
      </c>
      <c r="OG3" s="14"/>
      <c r="OH3" s="13" t="s">
        <v>3</v>
      </c>
      <c r="OI3" s="14"/>
      <c r="OJ3" s="13" t="s">
        <v>4</v>
      </c>
      <c r="OK3" s="14"/>
      <c r="OL3" s="13" t="s">
        <v>5</v>
      </c>
      <c r="OM3" s="14"/>
      <c r="ON3" s="13" t="s">
        <v>6</v>
      </c>
      <c r="OO3" s="14"/>
      <c r="OP3" s="13" t="s">
        <v>0</v>
      </c>
      <c r="OQ3" s="14"/>
      <c r="OR3" s="15" t="s">
        <v>1</v>
      </c>
      <c r="OS3" s="16"/>
      <c r="OT3" s="13" t="s">
        <v>2</v>
      </c>
      <c r="OU3" s="14"/>
      <c r="OV3" s="13" t="s">
        <v>3</v>
      </c>
      <c r="OW3" s="14"/>
      <c r="OX3" s="13" t="s">
        <v>4</v>
      </c>
      <c r="OY3" s="14"/>
      <c r="OZ3" s="13" t="s">
        <v>5</v>
      </c>
      <c r="PA3" s="14"/>
      <c r="PB3" s="13" t="s">
        <v>6</v>
      </c>
      <c r="PC3" s="14"/>
      <c r="PD3" s="13" t="s">
        <v>0</v>
      </c>
      <c r="PE3" s="14"/>
      <c r="PF3" s="15" t="s">
        <v>1</v>
      </c>
      <c r="PG3" s="16"/>
      <c r="PH3" s="13" t="s">
        <v>2</v>
      </c>
      <c r="PI3" s="14"/>
      <c r="PJ3" s="13" t="s">
        <v>3</v>
      </c>
      <c r="PK3" s="14"/>
      <c r="PL3" s="13" t="s">
        <v>4</v>
      </c>
      <c r="PM3" s="14"/>
      <c r="PN3" s="13" t="s">
        <v>5</v>
      </c>
      <c r="PO3" s="14"/>
      <c r="PP3" s="13" t="s">
        <v>6</v>
      </c>
      <c r="PQ3" s="14"/>
      <c r="PR3" s="13" t="s">
        <v>0</v>
      </c>
      <c r="PS3" s="14"/>
      <c r="PT3" s="15" t="s">
        <v>1</v>
      </c>
      <c r="PU3" s="16"/>
      <c r="PV3" s="13" t="s">
        <v>2</v>
      </c>
      <c r="PW3" s="14"/>
      <c r="PX3" s="13" t="s">
        <v>3</v>
      </c>
      <c r="PY3" s="14"/>
      <c r="PZ3" s="13" t="s">
        <v>4</v>
      </c>
      <c r="QA3" s="14"/>
      <c r="QB3" s="13" t="s">
        <v>5</v>
      </c>
      <c r="QC3" s="14"/>
      <c r="QD3" s="13" t="s">
        <v>6</v>
      </c>
      <c r="QE3" s="14"/>
      <c r="QF3" s="13" t="s">
        <v>0</v>
      </c>
      <c r="QG3" s="14"/>
      <c r="QH3" s="15" t="s">
        <v>1</v>
      </c>
      <c r="QI3" s="16"/>
      <c r="QJ3" s="13" t="s">
        <v>2</v>
      </c>
      <c r="QK3" s="14"/>
      <c r="QL3" s="13" t="s">
        <v>3</v>
      </c>
      <c r="QM3" s="14"/>
      <c r="QN3" s="13" t="s">
        <v>4</v>
      </c>
      <c r="QO3" s="14"/>
      <c r="QP3" s="13" t="s">
        <v>5</v>
      </c>
      <c r="QQ3" s="14"/>
      <c r="QR3" s="13" t="s">
        <v>6</v>
      </c>
      <c r="QS3" s="14"/>
      <c r="QT3" s="13" t="s">
        <v>0</v>
      </c>
      <c r="QU3" s="14"/>
      <c r="QV3" s="15" t="s">
        <v>1</v>
      </c>
      <c r="QW3" s="16"/>
      <c r="QX3" s="13" t="s">
        <v>2</v>
      </c>
      <c r="QY3" s="14"/>
      <c r="QZ3" s="13" t="s">
        <v>3</v>
      </c>
      <c r="RA3" s="14"/>
      <c r="RB3" s="13" t="s">
        <v>4</v>
      </c>
      <c r="RC3" s="14"/>
      <c r="RD3" s="13" t="s">
        <v>5</v>
      </c>
      <c r="RE3" s="14"/>
      <c r="RF3" s="13" t="s">
        <v>6</v>
      </c>
      <c r="RG3" s="14"/>
      <c r="RH3" s="13" t="s">
        <v>0</v>
      </c>
      <c r="RI3" s="14"/>
      <c r="RJ3" s="15" t="s">
        <v>1</v>
      </c>
      <c r="RK3" s="16"/>
      <c r="RL3" s="13" t="s">
        <v>2</v>
      </c>
      <c r="RM3" s="14"/>
      <c r="RN3" s="13" t="s">
        <v>3</v>
      </c>
      <c r="RO3" s="14"/>
      <c r="RP3" s="13" t="s">
        <v>4</v>
      </c>
      <c r="RQ3" s="14"/>
      <c r="RR3" s="13" t="s">
        <v>5</v>
      </c>
      <c r="RS3" s="14"/>
      <c r="RT3" s="13" t="s">
        <v>6</v>
      </c>
      <c r="RU3" s="14"/>
      <c r="RV3" s="13" t="s">
        <v>0</v>
      </c>
      <c r="RW3" s="14"/>
      <c r="RX3" s="15" t="s">
        <v>1</v>
      </c>
      <c r="RY3" s="16"/>
      <c r="RZ3" s="13" t="s">
        <v>2</v>
      </c>
      <c r="SA3" s="14"/>
      <c r="SB3" s="13" t="s">
        <v>3</v>
      </c>
      <c r="SC3" s="14"/>
      <c r="SD3" s="13" t="s">
        <v>4</v>
      </c>
      <c r="SE3" s="14"/>
      <c r="SF3" s="13" t="s">
        <v>5</v>
      </c>
      <c r="SG3" s="14"/>
      <c r="SH3" s="13" t="s">
        <v>6</v>
      </c>
      <c r="SI3" s="14"/>
      <c r="SJ3" s="13" t="s">
        <v>0</v>
      </c>
      <c r="SK3" s="14"/>
      <c r="SL3" s="15" t="s">
        <v>1</v>
      </c>
      <c r="SM3" s="16"/>
      <c r="SN3" s="13" t="s">
        <v>2</v>
      </c>
      <c r="SO3" s="14"/>
      <c r="SP3" s="13" t="s">
        <v>3</v>
      </c>
      <c r="SQ3" s="14"/>
      <c r="SR3" s="13" t="s">
        <v>4</v>
      </c>
      <c r="SS3" s="14"/>
      <c r="ST3" s="13" t="s">
        <v>5</v>
      </c>
      <c r="SU3" s="14"/>
      <c r="SV3" s="13" t="s">
        <v>6</v>
      </c>
      <c r="SW3" s="14"/>
      <c r="SX3" s="13" t="s">
        <v>0</v>
      </c>
      <c r="SY3" s="14"/>
      <c r="SZ3" s="15" t="s">
        <v>1</v>
      </c>
      <c r="TA3" s="16"/>
      <c r="TB3" s="13" t="s">
        <v>2</v>
      </c>
      <c r="TC3" s="14"/>
      <c r="TD3" s="13" t="s">
        <v>3</v>
      </c>
      <c r="TE3" s="14"/>
      <c r="TF3" s="13" t="s">
        <v>4</v>
      </c>
      <c r="TG3" s="14"/>
      <c r="TH3" s="13" t="s">
        <v>5</v>
      </c>
      <c r="TI3" s="14"/>
      <c r="TJ3" s="13" t="s">
        <v>6</v>
      </c>
      <c r="TK3" s="14"/>
    </row>
    <row r="4" spans="1:531" s="2" customFormat="1" ht="29.4" thickBot="1" x14ac:dyDescent="0.35">
      <c r="A4" s="2" t="s">
        <v>79</v>
      </c>
      <c r="B4" s="2" t="s">
        <v>80</v>
      </c>
      <c r="C4" s="2" t="s">
        <v>195</v>
      </c>
      <c r="D4" s="2" t="s">
        <v>84</v>
      </c>
      <c r="E4" s="2" t="s">
        <v>85</v>
      </c>
      <c r="F4" s="2" t="s">
        <v>86</v>
      </c>
      <c r="G4" s="2" t="s">
        <v>88</v>
      </c>
      <c r="H4" s="28" t="s">
        <v>90</v>
      </c>
      <c r="I4" s="6" t="s">
        <v>17</v>
      </c>
      <c r="J4" s="27" t="s">
        <v>87</v>
      </c>
      <c r="K4" s="27" t="s">
        <v>89</v>
      </c>
      <c r="L4" s="2" t="s">
        <v>16</v>
      </c>
      <c r="M4" s="2" t="s">
        <v>15</v>
      </c>
      <c r="N4" s="17">
        <v>44786</v>
      </c>
      <c r="O4" s="18"/>
      <c r="P4" s="17">
        <f>N4+1</f>
        <v>44787</v>
      </c>
      <c r="Q4" s="18"/>
      <c r="R4" s="17">
        <f>P4+1</f>
        <v>44788</v>
      </c>
      <c r="S4" s="18"/>
      <c r="T4" s="17">
        <f>R4+1</f>
        <v>44789</v>
      </c>
      <c r="U4" s="18"/>
      <c r="V4" s="17">
        <f>T4+1</f>
        <v>44790</v>
      </c>
      <c r="W4" s="18"/>
      <c r="X4" s="17">
        <f>V4+1</f>
        <v>44791</v>
      </c>
      <c r="Y4" s="18"/>
      <c r="Z4" s="17">
        <f>X4+1</f>
        <v>44792</v>
      </c>
      <c r="AA4" s="18"/>
      <c r="AB4" s="17">
        <f>Z4+1</f>
        <v>44793</v>
      </c>
      <c r="AC4" s="18"/>
      <c r="AD4" s="17">
        <f>AB4+1</f>
        <v>44794</v>
      </c>
      <c r="AE4" s="18"/>
      <c r="AF4" s="17">
        <f>AD4+1</f>
        <v>44795</v>
      </c>
      <c r="AG4" s="18"/>
      <c r="AH4" s="17">
        <f>AF4+1</f>
        <v>44796</v>
      </c>
      <c r="AI4" s="18"/>
      <c r="AJ4" s="17">
        <f>AH4+1</f>
        <v>44797</v>
      </c>
      <c r="AK4" s="18"/>
      <c r="AL4" s="17">
        <f>AJ4+1</f>
        <v>44798</v>
      </c>
      <c r="AM4" s="18"/>
      <c r="AN4" s="17">
        <f>AL4+1</f>
        <v>44799</v>
      </c>
      <c r="AO4" s="18"/>
      <c r="AP4" s="17">
        <f>AN4+1</f>
        <v>44800</v>
      </c>
      <c r="AQ4" s="18"/>
      <c r="AR4" s="17">
        <f>AP4+1</f>
        <v>44801</v>
      </c>
      <c r="AS4" s="18"/>
      <c r="AT4" s="17">
        <f>AR4+1</f>
        <v>44802</v>
      </c>
      <c r="AU4" s="18"/>
      <c r="AV4" s="17">
        <f>AT4+1</f>
        <v>44803</v>
      </c>
      <c r="AW4" s="18"/>
      <c r="AX4" s="17">
        <f>AV4+1</f>
        <v>44804</v>
      </c>
      <c r="AY4" s="18"/>
      <c r="AZ4" s="17">
        <f>AX4+1</f>
        <v>44805</v>
      </c>
      <c r="BA4" s="18"/>
      <c r="BB4" s="17">
        <f>AZ4+1</f>
        <v>44806</v>
      </c>
      <c r="BC4" s="18"/>
      <c r="BD4" s="23">
        <f>BB4+1</f>
        <v>44807</v>
      </c>
      <c r="BE4" s="24"/>
      <c r="BF4" s="23">
        <f>BD4+1</f>
        <v>44808</v>
      </c>
      <c r="BG4" s="24"/>
      <c r="BH4" s="23">
        <f>BF4+1</f>
        <v>44809</v>
      </c>
      <c r="BI4" s="24"/>
      <c r="BJ4" s="17">
        <f>BH4+1</f>
        <v>44810</v>
      </c>
      <c r="BK4" s="18"/>
      <c r="BL4" s="17">
        <f>BJ4+1</f>
        <v>44811</v>
      </c>
      <c r="BM4" s="18"/>
      <c r="BN4" s="17">
        <f>BL4+1</f>
        <v>44812</v>
      </c>
      <c r="BO4" s="18"/>
      <c r="BP4" s="17">
        <f>BN4+1</f>
        <v>44813</v>
      </c>
      <c r="BQ4" s="18"/>
      <c r="BR4" s="17">
        <f>BP4+1</f>
        <v>44814</v>
      </c>
      <c r="BS4" s="18"/>
      <c r="BT4" s="17">
        <f>BR4+1</f>
        <v>44815</v>
      </c>
      <c r="BU4" s="18"/>
      <c r="BV4" s="17">
        <f>BT4+1</f>
        <v>44816</v>
      </c>
      <c r="BW4" s="18"/>
      <c r="BX4" s="17">
        <f>BV4+1</f>
        <v>44817</v>
      </c>
      <c r="BY4" s="18"/>
      <c r="BZ4" s="17">
        <f>BX4+1</f>
        <v>44818</v>
      </c>
      <c r="CA4" s="18"/>
      <c r="CB4" s="17">
        <f>BZ4+1</f>
        <v>44819</v>
      </c>
      <c r="CC4" s="18"/>
      <c r="CD4" s="17">
        <f>CB4+1</f>
        <v>44820</v>
      </c>
      <c r="CE4" s="18"/>
      <c r="CF4" s="17">
        <f>CD4+1</f>
        <v>44821</v>
      </c>
      <c r="CG4" s="18"/>
      <c r="CH4" s="17">
        <f>CF4+1</f>
        <v>44822</v>
      </c>
      <c r="CI4" s="18"/>
      <c r="CJ4" s="17">
        <f>CH4+1</f>
        <v>44823</v>
      </c>
      <c r="CK4" s="18"/>
      <c r="CL4" s="17">
        <f>CJ4+1</f>
        <v>44824</v>
      </c>
      <c r="CM4" s="18"/>
      <c r="CN4" s="17">
        <f>CL4+1</f>
        <v>44825</v>
      </c>
      <c r="CO4" s="18"/>
      <c r="CP4" s="17">
        <f>CN4+1</f>
        <v>44826</v>
      </c>
      <c r="CQ4" s="18"/>
      <c r="CR4" s="17">
        <f>CP4+1</f>
        <v>44827</v>
      </c>
      <c r="CS4" s="18"/>
      <c r="CT4" s="17">
        <f>CR4+1</f>
        <v>44828</v>
      </c>
      <c r="CU4" s="18"/>
      <c r="CV4" s="17">
        <f>CT4+1</f>
        <v>44829</v>
      </c>
      <c r="CW4" s="18"/>
      <c r="CX4" s="17">
        <f>CV4+1</f>
        <v>44830</v>
      </c>
      <c r="CY4" s="18"/>
      <c r="CZ4" s="17">
        <f>CX4+1</f>
        <v>44831</v>
      </c>
      <c r="DA4" s="18"/>
      <c r="DB4" s="17">
        <f>CZ4+1</f>
        <v>44832</v>
      </c>
      <c r="DC4" s="18"/>
      <c r="DD4" s="17">
        <f>DB4+1</f>
        <v>44833</v>
      </c>
      <c r="DE4" s="18"/>
      <c r="DF4" s="17">
        <f>DD4+1</f>
        <v>44834</v>
      </c>
      <c r="DG4" s="18"/>
      <c r="DH4" s="17">
        <f>DF4+1</f>
        <v>44835</v>
      </c>
      <c r="DI4" s="18"/>
      <c r="DJ4" s="17">
        <f>DH4+1</f>
        <v>44836</v>
      </c>
      <c r="DK4" s="18"/>
      <c r="DL4" s="17">
        <f>DJ4+1</f>
        <v>44837</v>
      </c>
      <c r="DM4" s="18"/>
      <c r="DN4" s="17">
        <f>DL4+1</f>
        <v>44838</v>
      </c>
      <c r="DO4" s="18"/>
      <c r="DP4" s="17">
        <f>DN4+1</f>
        <v>44839</v>
      </c>
      <c r="DQ4" s="18"/>
      <c r="DR4" s="17">
        <f>DP4+1</f>
        <v>44840</v>
      </c>
      <c r="DS4" s="18"/>
      <c r="DT4" s="17">
        <f>DR4+1</f>
        <v>44841</v>
      </c>
      <c r="DU4" s="18"/>
      <c r="DV4" s="23">
        <f>DT4+1</f>
        <v>44842</v>
      </c>
      <c r="DW4" s="24"/>
      <c r="DX4" s="23">
        <f>DV4+1</f>
        <v>44843</v>
      </c>
      <c r="DY4" s="24"/>
      <c r="DZ4" s="23">
        <f>DX4+1</f>
        <v>44844</v>
      </c>
      <c r="EA4" s="24"/>
      <c r="EB4" s="17">
        <f>DZ4+1</f>
        <v>44845</v>
      </c>
      <c r="EC4" s="18"/>
      <c r="ED4" s="17">
        <f>EB4+1</f>
        <v>44846</v>
      </c>
      <c r="EE4" s="18"/>
      <c r="EF4" s="17">
        <f>ED4+1</f>
        <v>44847</v>
      </c>
      <c r="EG4" s="18"/>
      <c r="EH4" s="17">
        <f>EF4+1</f>
        <v>44848</v>
      </c>
      <c r="EI4" s="18"/>
      <c r="EJ4" s="17">
        <f>EH4+1</f>
        <v>44849</v>
      </c>
      <c r="EK4" s="18"/>
      <c r="EL4" s="17">
        <f>EJ4+1</f>
        <v>44850</v>
      </c>
      <c r="EM4" s="18"/>
      <c r="EN4" s="17">
        <f>EL4+1</f>
        <v>44851</v>
      </c>
      <c r="EO4" s="18"/>
      <c r="EP4" s="17">
        <f>EN4+1</f>
        <v>44852</v>
      </c>
      <c r="EQ4" s="18"/>
      <c r="ER4" s="17">
        <f>EP4+1</f>
        <v>44853</v>
      </c>
      <c r="ES4" s="18"/>
      <c r="ET4" s="17">
        <f>ER4+1</f>
        <v>44854</v>
      </c>
      <c r="EU4" s="18"/>
      <c r="EV4" s="17">
        <f>ET4+1</f>
        <v>44855</v>
      </c>
      <c r="EW4" s="18"/>
      <c r="EX4" s="17">
        <f>EV4+1</f>
        <v>44856</v>
      </c>
      <c r="EY4" s="18"/>
      <c r="EZ4" s="17">
        <f>EX4+1</f>
        <v>44857</v>
      </c>
      <c r="FA4" s="18"/>
      <c r="FB4" s="17">
        <f>EZ4+1</f>
        <v>44858</v>
      </c>
      <c r="FC4" s="18"/>
      <c r="FD4" s="17">
        <f>FB4+1</f>
        <v>44859</v>
      </c>
      <c r="FE4" s="18"/>
      <c r="FF4" s="17">
        <f>FD4+1</f>
        <v>44860</v>
      </c>
      <c r="FG4" s="18"/>
      <c r="FH4" s="17">
        <f>FF4+1</f>
        <v>44861</v>
      </c>
      <c r="FI4" s="18"/>
      <c r="FJ4" s="17">
        <f>FH4+1</f>
        <v>44862</v>
      </c>
      <c r="FK4" s="18"/>
      <c r="FL4" s="17">
        <f>FJ4+1</f>
        <v>44863</v>
      </c>
      <c r="FM4" s="18"/>
      <c r="FN4" s="17">
        <f>FL4+1</f>
        <v>44864</v>
      </c>
      <c r="FO4" s="18"/>
      <c r="FP4" s="23">
        <f>FN4+1</f>
        <v>44865</v>
      </c>
      <c r="FQ4" s="24"/>
      <c r="FR4" s="17">
        <f>FP4+1</f>
        <v>44866</v>
      </c>
      <c r="FS4" s="18"/>
      <c r="FT4" s="17">
        <f>FR4+1</f>
        <v>44867</v>
      </c>
      <c r="FU4" s="18"/>
      <c r="FV4" s="17">
        <f>FT4+1</f>
        <v>44868</v>
      </c>
      <c r="FW4" s="18"/>
      <c r="FX4" s="17">
        <f>FV4+1</f>
        <v>44869</v>
      </c>
      <c r="FY4" s="18"/>
      <c r="FZ4" s="17">
        <f>FX4+1</f>
        <v>44870</v>
      </c>
      <c r="GA4" s="18"/>
      <c r="GB4" s="17">
        <f>FZ4+1</f>
        <v>44871</v>
      </c>
      <c r="GC4" s="18"/>
      <c r="GD4" s="17">
        <f>GB4+1</f>
        <v>44872</v>
      </c>
      <c r="GE4" s="18"/>
      <c r="GF4" s="17">
        <f>GD4+1</f>
        <v>44873</v>
      </c>
      <c r="GG4" s="18"/>
      <c r="GH4" s="17">
        <f>GF4+1</f>
        <v>44874</v>
      </c>
      <c r="GI4" s="18"/>
      <c r="GJ4" s="17">
        <f>GH4+1</f>
        <v>44875</v>
      </c>
      <c r="GK4" s="18"/>
      <c r="GL4" s="17">
        <f>GJ4+1</f>
        <v>44876</v>
      </c>
      <c r="GM4" s="18"/>
      <c r="GN4" s="17">
        <f>GL4+1</f>
        <v>44877</v>
      </c>
      <c r="GO4" s="18"/>
      <c r="GP4" s="17">
        <f>GN4+1</f>
        <v>44878</v>
      </c>
      <c r="GQ4" s="18"/>
      <c r="GR4" s="17">
        <f>GP4+1</f>
        <v>44879</v>
      </c>
      <c r="GS4" s="18"/>
      <c r="GT4" s="17">
        <f>GR4+1</f>
        <v>44880</v>
      </c>
      <c r="GU4" s="18"/>
      <c r="GV4" s="17">
        <f>GT4+1</f>
        <v>44881</v>
      </c>
      <c r="GW4" s="18"/>
      <c r="GX4" s="17">
        <f>GV4+1</f>
        <v>44882</v>
      </c>
      <c r="GY4" s="18"/>
      <c r="GZ4" s="17">
        <f>GX4+1</f>
        <v>44883</v>
      </c>
      <c r="HA4" s="18"/>
      <c r="HB4" s="17">
        <f>GZ4+1</f>
        <v>44884</v>
      </c>
      <c r="HC4" s="18"/>
      <c r="HD4" s="17">
        <f>HB4+1</f>
        <v>44885</v>
      </c>
      <c r="HE4" s="18"/>
      <c r="HF4" s="17">
        <f>HD4+1</f>
        <v>44886</v>
      </c>
      <c r="HG4" s="18"/>
      <c r="HH4" s="17">
        <f>HF4+1</f>
        <v>44887</v>
      </c>
      <c r="HI4" s="18"/>
      <c r="HJ4" s="17">
        <f>HH4+1</f>
        <v>44888</v>
      </c>
      <c r="HK4" s="18"/>
      <c r="HL4" s="17">
        <f>HJ4+1</f>
        <v>44889</v>
      </c>
      <c r="HM4" s="18"/>
      <c r="HN4" s="17">
        <f>HL4+1</f>
        <v>44890</v>
      </c>
      <c r="HO4" s="18"/>
      <c r="HP4" s="17">
        <f>HN4+1</f>
        <v>44891</v>
      </c>
      <c r="HQ4" s="18"/>
      <c r="HR4" s="17">
        <f>HP4+1</f>
        <v>44892</v>
      </c>
      <c r="HS4" s="18"/>
      <c r="HT4" s="17">
        <f>HR4+1</f>
        <v>44893</v>
      </c>
      <c r="HU4" s="18"/>
      <c r="HV4" s="17">
        <f>HT4+1</f>
        <v>44894</v>
      </c>
      <c r="HW4" s="18"/>
      <c r="HX4" s="17">
        <f>HV4+1</f>
        <v>44895</v>
      </c>
      <c r="HY4" s="18"/>
      <c r="HZ4" s="17">
        <f>HX4+1</f>
        <v>44896</v>
      </c>
      <c r="IA4" s="18"/>
      <c r="IB4" s="17">
        <f>HZ4+1</f>
        <v>44897</v>
      </c>
      <c r="IC4" s="18"/>
      <c r="ID4" s="17">
        <f>IB4+1</f>
        <v>44898</v>
      </c>
      <c r="IE4" s="18"/>
      <c r="IF4" s="17">
        <f>ID4+1</f>
        <v>44899</v>
      </c>
      <c r="IG4" s="18"/>
      <c r="IH4" s="17">
        <f>IF4+1</f>
        <v>44900</v>
      </c>
      <c r="II4" s="18"/>
      <c r="IJ4" s="17">
        <f>IH4+1</f>
        <v>44901</v>
      </c>
      <c r="IK4" s="18"/>
      <c r="IL4" s="17">
        <f>IJ4+1</f>
        <v>44902</v>
      </c>
      <c r="IM4" s="18"/>
      <c r="IN4" s="17">
        <f>IL4+1</f>
        <v>44903</v>
      </c>
      <c r="IO4" s="18"/>
      <c r="IP4" s="17">
        <f>IN4+1</f>
        <v>44904</v>
      </c>
      <c r="IQ4" s="18"/>
      <c r="IR4" s="17">
        <f>IP4+1</f>
        <v>44905</v>
      </c>
      <c r="IS4" s="18"/>
      <c r="IT4" s="17">
        <f>IR4+1</f>
        <v>44906</v>
      </c>
      <c r="IU4" s="18"/>
      <c r="IV4" s="17">
        <f>IT4+1</f>
        <v>44907</v>
      </c>
      <c r="IW4" s="18"/>
      <c r="IX4" s="17">
        <f>IV4+1</f>
        <v>44908</v>
      </c>
      <c r="IY4" s="18"/>
      <c r="IZ4" s="17">
        <f>IX4+1</f>
        <v>44909</v>
      </c>
      <c r="JA4" s="18"/>
      <c r="JB4" s="17">
        <f>IZ4+1</f>
        <v>44910</v>
      </c>
      <c r="JC4" s="18"/>
      <c r="JD4" s="17">
        <f>JB4+1</f>
        <v>44911</v>
      </c>
      <c r="JE4" s="18"/>
      <c r="JF4" s="17">
        <f>JD4+1</f>
        <v>44912</v>
      </c>
      <c r="JG4" s="18"/>
      <c r="JH4" s="17">
        <f>JF4+1</f>
        <v>44913</v>
      </c>
      <c r="JI4" s="18"/>
      <c r="JJ4" s="17">
        <f>JH4+1</f>
        <v>44914</v>
      </c>
      <c r="JK4" s="18"/>
      <c r="JL4" s="17">
        <f>JJ4+1</f>
        <v>44915</v>
      </c>
      <c r="JM4" s="18"/>
      <c r="JN4" s="17">
        <f>JL4+1</f>
        <v>44916</v>
      </c>
      <c r="JO4" s="18"/>
      <c r="JP4" s="17">
        <f>JN4+1</f>
        <v>44917</v>
      </c>
      <c r="JQ4" s="18"/>
      <c r="JR4" s="23">
        <f>JP4+1</f>
        <v>44918</v>
      </c>
      <c r="JS4" s="24"/>
      <c r="JT4" s="23">
        <f>JR4+1</f>
        <v>44919</v>
      </c>
      <c r="JU4" s="24"/>
      <c r="JV4" s="23">
        <f>JT4+1</f>
        <v>44920</v>
      </c>
      <c r="JW4" s="24"/>
      <c r="JX4" s="17">
        <f>JV4+1</f>
        <v>44921</v>
      </c>
      <c r="JY4" s="18"/>
      <c r="JZ4" s="17">
        <f>JX4+1</f>
        <v>44922</v>
      </c>
      <c r="KA4" s="18"/>
      <c r="KB4" s="17">
        <f>JZ4+1</f>
        <v>44923</v>
      </c>
      <c r="KC4" s="18"/>
      <c r="KD4" s="17">
        <f>KB4+1</f>
        <v>44924</v>
      </c>
      <c r="KE4" s="18"/>
      <c r="KF4" s="23">
        <f>KD4+1</f>
        <v>44925</v>
      </c>
      <c r="KG4" s="24"/>
      <c r="KH4" s="23">
        <f>KF4+1</f>
        <v>44926</v>
      </c>
      <c r="KI4" s="24"/>
      <c r="KJ4" s="23">
        <f>KH4+1</f>
        <v>44927</v>
      </c>
      <c r="KK4" s="24"/>
      <c r="KL4" s="17">
        <f>KJ4+1</f>
        <v>44928</v>
      </c>
      <c r="KM4" s="18"/>
      <c r="KN4" s="17">
        <f>KL4+1</f>
        <v>44929</v>
      </c>
      <c r="KO4" s="18"/>
      <c r="KP4" s="17">
        <f>KN4+1</f>
        <v>44930</v>
      </c>
      <c r="KQ4" s="18"/>
      <c r="KR4" s="17">
        <f>KP4+1</f>
        <v>44931</v>
      </c>
      <c r="KS4" s="18"/>
      <c r="KT4" s="17">
        <f>KR4+1</f>
        <v>44932</v>
      </c>
      <c r="KU4" s="18"/>
      <c r="KV4" s="17">
        <f>KT4+1</f>
        <v>44933</v>
      </c>
      <c r="KW4" s="18"/>
      <c r="KX4" s="17">
        <f>KV4+1</f>
        <v>44934</v>
      </c>
      <c r="KY4" s="18"/>
      <c r="KZ4" s="17">
        <f>KX4+1</f>
        <v>44935</v>
      </c>
      <c r="LA4" s="18"/>
      <c r="LB4" s="17">
        <f>KZ4+1</f>
        <v>44936</v>
      </c>
      <c r="LC4" s="18"/>
      <c r="LD4" s="17">
        <f>LB4+1</f>
        <v>44937</v>
      </c>
      <c r="LE4" s="18"/>
      <c r="LF4" s="17">
        <f>LD4+1</f>
        <v>44938</v>
      </c>
      <c r="LG4" s="18"/>
      <c r="LH4" s="17">
        <f>LF4+1</f>
        <v>44939</v>
      </c>
      <c r="LI4" s="18"/>
      <c r="LJ4" s="17">
        <f>LH4+1</f>
        <v>44940</v>
      </c>
      <c r="LK4" s="18"/>
      <c r="LL4" s="17">
        <f>LJ4+1</f>
        <v>44941</v>
      </c>
      <c r="LM4" s="18"/>
      <c r="LN4" s="17">
        <f>LL4+1</f>
        <v>44942</v>
      </c>
      <c r="LO4" s="18"/>
      <c r="LP4" s="17">
        <f>LN4+1</f>
        <v>44943</v>
      </c>
      <c r="LQ4" s="18"/>
      <c r="LR4" s="17">
        <f>LP4+1</f>
        <v>44944</v>
      </c>
      <c r="LS4" s="18"/>
      <c r="LT4" s="17">
        <f>LR4+1</f>
        <v>44945</v>
      </c>
      <c r="LU4" s="18"/>
      <c r="LV4" s="17">
        <f>LT4+1</f>
        <v>44946</v>
      </c>
      <c r="LW4" s="18"/>
      <c r="LX4" s="17">
        <f>LV4+1</f>
        <v>44947</v>
      </c>
      <c r="LY4" s="18"/>
      <c r="LZ4" s="17">
        <f>LX4+1</f>
        <v>44948</v>
      </c>
      <c r="MA4" s="18"/>
      <c r="MB4" s="17">
        <f>LZ4+1</f>
        <v>44949</v>
      </c>
      <c r="MC4" s="18"/>
      <c r="MD4" s="17">
        <f>MB4+1</f>
        <v>44950</v>
      </c>
      <c r="ME4" s="18"/>
      <c r="MF4" s="17">
        <f>MD4+1</f>
        <v>44951</v>
      </c>
      <c r="MG4" s="18"/>
      <c r="MH4" s="17">
        <f>MF4+1</f>
        <v>44952</v>
      </c>
      <c r="MI4" s="18"/>
      <c r="MJ4" s="17">
        <f>MH4+1</f>
        <v>44953</v>
      </c>
      <c r="MK4" s="18"/>
      <c r="ML4" s="17">
        <f>MJ4+1</f>
        <v>44954</v>
      </c>
      <c r="MM4" s="18"/>
      <c r="MN4" s="17">
        <f>ML4+1</f>
        <v>44955</v>
      </c>
      <c r="MO4" s="18"/>
      <c r="MP4" s="17">
        <f>MN4+1</f>
        <v>44956</v>
      </c>
      <c r="MQ4" s="18"/>
      <c r="MR4" s="17">
        <f>MP4+1</f>
        <v>44957</v>
      </c>
      <c r="MS4" s="18"/>
      <c r="MT4" s="17">
        <f>MR4+1</f>
        <v>44958</v>
      </c>
      <c r="MU4" s="18"/>
      <c r="MV4" s="17">
        <f>MT4+1</f>
        <v>44959</v>
      </c>
      <c r="MW4" s="18"/>
      <c r="MX4" s="17">
        <f>MV4+1</f>
        <v>44960</v>
      </c>
      <c r="MY4" s="18"/>
      <c r="MZ4" s="17">
        <f>MX4+1</f>
        <v>44961</v>
      </c>
      <c r="NA4" s="18"/>
      <c r="NB4" s="17">
        <f>MZ4+1</f>
        <v>44962</v>
      </c>
      <c r="NC4" s="18"/>
      <c r="ND4" s="17">
        <f>NB4+1</f>
        <v>44963</v>
      </c>
      <c r="NE4" s="18"/>
      <c r="NF4" s="17">
        <f>ND4+1</f>
        <v>44964</v>
      </c>
      <c r="NG4" s="18"/>
      <c r="NH4" s="17">
        <f>NF4+1</f>
        <v>44965</v>
      </c>
      <c r="NI4" s="18"/>
      <c r="NJ4" s="17">
        <f>NH4+1</f>
        <v>44966</v>
      </c>
      <c r="NK4" s="18"/>
      <c r="NL4" s="17">
        <f>NJ4+1</f>
        <v>44967</v>
      </c>
      <c r="NM4" s="18"/>
      <c r="NN4" s="17">
        <f>NL4+1</f>
        <v>44968</v>
      </c>
      <c r="NO4" s="18"/>
      <c r="NP4" s="17">
        <f>NN4+1</f>
        <v>44969</v>
      </c>
      <c r="NQ4" s="18"/>
      <c r="NR4" s="17">
        <f>NP4+1</f>
        <v>44970</v>
      </c>
      <c r="NS4" s="18"/>
      <c r="NT4" s="17">
        <f>NR4+1</f>
        <v>44971</v>
      </c>
      <c r="NU4" s="18"/>
      <c r="NV4" s="17">
        <f>NT4+1</f>
        <v>44972</v>
      </c>
      <c r="NW4" s="18"/>
      <c r="NX4" s="17">
        <f>NV4+1</f>
        <v>44973</v>
      </c>
      <c r="NY4" s="18"/>
      <c r="NZ4" s="17">
        <f>NX4+1</f>
        <v>44974</v>
      </c>
      <c r="OA4" s="18"/>
      <c r="OB4" s="23">
        <f>NZ4+1</f>
        <v>44975</v>
      </c>
      <c r="OC4" s="24"/>
      <c r="OD4" s="23">
        <f>OB4+1</f>
        <v>44976</v>
      </c>
      <c r="OE4" s="24"/>
      <c r="OF4" s="23">
        <f>OD4+1</f>
        <v>44977</v>
      </c>
      <c r="OG4" s="24"/>
      <c r="OH4" s="17">
        <f>OF4+1</f>
        <v>44978</v>
      </c>
      <c r="OI4" s="18"/>
      <c r="OJ4" s="17">
        <f>OH4+1</f>
        <v>44979</v>
      </c>
      <c r="OK4" s="18"/>
      <c r="OL4" s="17">
        <f>OJ4+1</f>
        <v>44980</v>
      </c>
      <c r="OM4" s="18"/>
      <c r="ON4" s="17">
        <f>OL4+1</f>
        <v>44981</v>
      </c>
      <c r="OO4" s="18"/>
      <c r="OP4" s="17">
        <f>ON4+1</f>
        <v>44982</v>
      </c>
      <c r="OQ4" s="18"/>
      <c r="OR4" s="17">
        <f>OP4+1</f>
        <v>44983</v>
      </c>
      <c r="OS4" s="18"/>
      <c r="OT4" s="17">
        <f>OR4+1</f>
        <v>44984</v>
      </c>
      <c r="OU4" s="18"/>
      <c r="OV4" s="17">
        <f>OT4+1</f>
        <v>44985</v>
      </c>
      <c r="OW4" s="18"/>
      <c r="OX4" s="17">
        <f>OV4+1</f>
        <v>44986</v>
      </c>
      <c r="OY4" s="18"/>
      <c r="OZ4" s="17">
        <f>OX4+1</f>
        <v>44987</v>
      </c>
      <c r="PA4" s="18"/>
      <c r="PB4" s="17">
        <f>OZ4+1</f>
        <v>44988</v>
      </c>
      <c r="PC4" s="18"/>
      <c r="PD4" s="17">
        <f>PB4+1</f>
        <v>44989</v>
      </c>
      <c r="PE4" s="18"/>
      <c r="PF4" s="17">
        <f>PD4+1</f>
        <v>44990</v>
      </c>
      <c r="PG4" s="18"/>
      <c r="PH4" s="17">
        <f>PF4+1</f>
        <v>44991</v>
      </c>
      <c r="PI4" s="18"/>
      <c r="PJ4" s="17">
        <f>PH4+1</f>
        <v>44992</v>
      </c>
      <c r="PK4" s="18"/>
      <c r="PL4" s="17">
        <f>PJ4+1</f>
        <v>44993</v>
      </c>
      <c r="PM4" s="18"/>
      <c r="PN4" s="17">
        <f>PL4+1</f>
        <v>44994</v>
      </c>
      <c r="PO4" s="18"/>
      <c r="PP4" s="17">
        <f>PN4+1</f>
        <v>44995</v>
      </c>
      <c r="PQ4" s="18"/>
      <c r="PR4" s="23">
        <f>PP4+1</f>
        <v>44996</v>
      </c>
      <c r="PS4" s="24"/>
      <c r="PT4" s="23">
        <f>PR4+1</f>
        <v>44997</v>
      </c>
      <c r="PU4" s="24"/>
      <c r="PV4" s="23">
        <f>PT4+1</f>
        <v>44998</v>
      </c>
      <c r="PW4" s="24"/>
      <c r="PX4" s="23">
        <f>PV4+1</f>
        <v>44999</v>
      </c>
      <c r="PY4" s="24"/>
      <c r="PZ4" s="23">
        <f>PX4+1</f>
        <v>45000</v>
      </c>
      <c r="QA4" s="24"/>
      <c r="QB4" s="23">
        <f>PZ4+1</f>
        <v>45001</v>
      </c>
      <c r="QC4" s="24"/>
      <c r="QD4" s="23">
        <f>QB4+1</f>
        <v>45002</v>
      </c>
      <c r="QE4" s="24"/>
      <c r="QF4" s="23">
        <f>QD4+1</f>
        <v>45003</v>
      </c>
      <c r="QG4" s="24"/>
      <c r="QH4" s="23">
        <f>QF4+1</f>
        <v>45004</v>
      </c>
      <c r="QI4" s="24"/>
      <c r="QJ4" s="17">
        <f>QH4+1</f>
        <v>45005</v>
      </c>
      <c r="QK4" s="18"/>
      <c r="QL4" s="17">
        <f>QJ4+1</f>
        <v>45006</v>
      </c>
      <c r="QM4" s="18"/>
      <c r="QN4" s="17">
        <f>QL4+1</f>
        <v>45007</v>
      </c>
      <c r="QO4" s="18"/>
      <c r="QP4" s="17">
        <f>QN4+1</f>
        <v>45008</v>
      </c>
      <c r="QQ4" s="18"/>
      <c r="QR4" s="17">
        <f>QP4+1</f>
        <v>45009</v>
      </c>
      <c r="QS4" s="18"/>
      <c r="QT4" s="17">
        <f>QR4+1</f>
        <v>45010</v>
      </c>
      <c r="QU4" s="18"/>
      <c r="QV4" s="17">
        <f>QT4+1</f>
        <v>45011</v>
      </c>
      <c r="QW4" s="18"/>
      <c r="QX4" s="17">
        <f>QV4+1</f>
        <v>45012</v>
      </c>
      <c r="QY4" s="18"/>
      <c r="QZ4" s="17">
        <f>QX4+1</f>
        <v>45013</v>
      </c>
      <c r="RA4" s="18"/>
      <c r="RB4" s="17">
        <f>QZ4+1</f>
        <v>45014</v>
      </c>
      <c r="RC4" s="18"/>
      <c r="RD4" s="17">
        <f>RB4+1</f>
        <v>45015</v>
      </c>
      <c r="RE4" s="18"/>
      <c r="RF4" s="17">
        <f>RD4+1</f>
        <v>45016</v>
      </c>
      <c r="RG4" s="18"/>
      <c r="RH4" s="17">
        <f>RF4+1</f>
        <v>45017</v>
      </c>
      <c r="RI4" s="18"/>
      <c r="RJ4" s="17">
        <f>RH4+1</f>
        <v>45018</v>
      </c>
      <c r="RK4" s="18"/>
      <c r="RL4" s="17">
        <f>RJ4+1</f>
        <v>45019</v>
      </c>
      <c r="RM4" s="18"/>
      <c r="RN4" s="17">
        <f>RL4+1</f>
        <v>45020</v>
      </c>
      <c r="RO4" s="18"/>
      <c r="RP4" s="17">
        <f>RN4+1</f>
        <v>45021</v>
      </c>
      <c r="RQ4" s="18"/>
      <c r="RR4" s="17">
        <f>RP4+1</f>
        <v>45022</v>
      </c>
      <c r="RS4" s="18"/>
      <c r="RT4" s="17">
        <f>RR4+1</f>
        <v>45023</v>
      </c>
      <c r="RU4" s="18"/>
      <c r="RV4" s="17">
        <f>RT4+1</f>
        <v>45024</v>
      </c>
      <c r="RW4" s="18"/>
      <c r="RX4" s="17">
        <f>RV4+1</f>
        <v>45025</v>
      </c>
      <c r="RY4" s="18"/>
      <c r="RZ4" s="17">
        <f>RX4+1</f>
        <v>45026</v>
      </c>
      <c r="SA4" s="18"/>
      <c r="SB4" s="17">
        <f>RZ4+1</f>
        <v>45027</v>
      </c>
      <c r="SC4" s="18"/>
      <c r="SD4" s="17">
        <f>SB4+1</f>
        <v>45028</v>
      </c>
      <c r="SE4" s="18"/>
      <c r="SF4" s="17">
        <f>SD4+1</f>
        <v>45029</v>
      </c>
      <c r="SG4" s="18"/>
      <c r="SH4" s="17">
        <f>SF4+1</f>
        <v>45030</v>
      </c>
      <c r="SI4" s="18"/>
      <c r="SJ4" s="17">
        <f>SH4+1</f>
        <v>45031</v>
      </c>
      <c r="SK4" s="18"/>
      <c r="SL4" s="17">
        <f>SJ4+1</f>
        <v>45032</v>
      </c>
      <c r="SM4" s="18"/>
      <c r="SN4" s="17">
        <f>SL4+1</f>
        <v>45033</v>
      </c>
      <c r="SO4" s="18"/>
      <c r="SP4" s="17">
        <f>SN4+1</f>
        <v>45034</v>
      </c>
      <c r="SQ4" s="18"/>
      <c r="SR4" s="17">
        <f>SP4+1</f>
        <v>45035</v>
      </c>
      <c r="SS4" s="18"/>
      <c r="ST4" s="17">
        <f>SR4+1</f>
        <v>45036</v>
      </c>
      <c r="SU4" s="18"/>
      <c r="SV4" s="17">
        <f>ST4+1</f>
        <v>45037</v>
      </c>
      <c r="SW4" s="18"/>
      <c r="SX4" s="17">
        <f>SV4+1</f>
        <v>45038</v>
      </c>
      <c r="SY4" s="18"/>
      <c r="SZ4" s="17">
        <f>SX4+1</f>
        <v>45039</v>
      </c>
      <c r="TA4" s="18"/>
      <c r="TB4" s="17">
        <f>SZ4+1</f>
        <v>45040</v>
      </c>
      <c r="TC4" s="18"/>
      <c r="TD4" s="17">
        <f>TB4+1</f>
        <v>45041</v>
      </c>
      <c r="TE4" s="18"/>
      <c r="TF4" s="17">
        <f>TD4+1</f>
        <v>45042</v>
      </c>
      <c r="TG4" s="18"/>
      <c r="TH4" s="17">
        <f>TF4+1</f>
        <v>45043</v>
      </c>
      <c r="TI4" s="18"/>
      <c r="TJ4" s="17">
        <f>TH4+1</f>
        <v>45044</v>
      </c>
      <c r="TK4" s="18"/>
    </row>
    <row r="5" spans="1:531" customFormat="1" ht="30" customHeight="1" x14ac:dyDescent="0.3">
      <c r="A5" t="s">
        <v>73</v>
      </c>
      <c r="B5" t="s">
        <v>73</v>
      </c>
      <c r="I5" s="5">
        <f t="shared" ref="I5:I9" si="0">SUM(N5:TK5)</f>
        <v>20</v>
      </c>
      <c r="J5" s="5"/>
      <c r="K5" s="5"/>
      <c r="L5">
        <f t="shared" ref="L5:L34" si="1">COUNTIF($N5:$RU5,"H")</f>
        <v>0</v>
      </c>
      <c r="M5">
        <f t="shared" ref="M5:M34" si="2">COUNTIF($N5:$RU5,"V")</f>
        <v>0</v>
      </c>
      <c r="N5" s="9"/>
      <c r="O5" s="10"/>
      <c r="P5" s="9"/>
      <c r="Q5" s="10"/>
      <c r="R5" s="9"/>
      <c r="S5" s="10"/>
      <c r="T5" s="9"/>
      <c r="U5" s="10"/>
      <c r="V5" s="9"/>
      <c r="W5" s="10"/>
      <c r="X5" s="9"/>
      <c r="Y5" s="10"/>
      <c r="Z5" s="9"/>
      <c r="AA5" s="10"/>
      <c r="AB5" s="9"/>
      <c r="AC5" s="10"/>
      <c r="AD5" s="9"/>
      <c r="AE5" s="10"/>
      <c r="AF5" s="9"/>
      <c r="AG5" s="10"/>
      <c r="AH5" s="9"/>
      <c r="AI5" s="10"/>
      <c r="AJ5" s="9"/>
      <c r="AK5" s="10"/>
      <c r="AL5" s="9"/>
      <c r="AM5" s="10"/>
      <c r="AN5" s="9"/>
      <c r="AO5" s="10"/>
      <c r="AP5" s="9"/>
      <c r="AQ5" s="10"/>
      <c r="AR5" s="9"/>
      <c r="AS5" s="10"/>
      <c r="AT5" s="9"/>
      <c r="AU5" s="10"/>
      <c r="AV5" s="9"/>
      <c r="AW5" s="10"/>
      <c r="AX5" s="9"/>
      <c r="AY5" s="10"/>
      <c r="AZ5" s="9"/>
      <c r="BA5" s="10"/>
      <c r="BB5" s="9"/>
      <c r="BC5" s="10"/>
      <c r="BD5" s="9"/>
      <c r="BE5" s="10"/>
      <c r="BF5" s="9"/>
      <c r="BG5" s="10"/>
      <c r="BH5" s="9"/>
      <c r="BI5" s="10"/>
      <c r="BJ5" s="9"/>
      <c r="BK5" s="10"/>
      <c r="BL5" s="9"/>
      <c r="BM5" s="10"/>
      <c r="BN5" s="9"/>
      <c r="BO5" s="10"/>
      <c r="BP5" s="9"/>
      <c r="BQ5" s="10"/>
      <c r="BR5" s="9"/>
      <c r="BS5" s="10"/>
      <c r="BT5" s="9"/>
      <c r="BU5" s="10"/>
      <c r="BV5" s="9"/>
      <c r="BW5" s="10"/>
      <c r="BX5" s="9"/>
      <c r="BZ5" s="9"/>
      <c r="CA5" s="10"/>
      <c r="CD5" s="9"/>
      <c r="CE5" s="10"/>
      <c r="CF5" s="9"/>
      <c r="CG5" s="10"/>
      <c r="CH5" s="9"/>
      <c r="CI5" s="10"/>
      <c r="CK5" s="10"/>
      <c r="CN5" s="9"/>
      <c r="CO5" s="10"/>
      <c r="CR5" s="9"/>
      <c r="CS5" s="10"/>
      <c r="CT5" s="9"/>
      <c r="CU5" s="10"/>
      <c r="CV5" s="9"/>
      <c r="CW5" s="10"/>
      <c r="CX5" s="9"/>
      <c r="CY5" s="10"/>
      <c r="CZ5" s="9"/>
      <c r="DA5" s="10"/>
      <c r="DB5" s="9"/>
      <c r="DC5" s="10"/>
      <c r="DD5" s="9"/>
      <c r="DE5" s="10"/>
      <c r="DF5" s="9"/>
      <c r="DG5" s="10"/>
      <c r="DH5" s="9"/>
      <c r="DI5" s="10"/>
      <c r="DJ5" s="9"/>
      <c r="DK5" s="10"/>
      <c r="DL5" s="9"/>
      <c r="DM5" s="10"/>
      <c r="DN5" s="9"/>
      <c r="DO5" s="10"/>
      <c r="DP5" s="9" t="s">
        <v>161</v>
      </c>
      <c r="DQ5" s="10">
        <v>1</v>
      </c>
      <c r="DR5" s="9"/>
      <c r="DS5" s="10"/>
      <c r="DT5" s="9"/>
      <c r="DU5" s="10"/>
      <c r="DV5" s="9"/>
      <c r="DW5" s="10"/>
      <c r="DX5" s="9"/>
      <c r="DY5" s="10"/>
      <c r="DZ5" s="9"/>
      <c r="EA5" s="10"/>
      <c r="EB5" s="9"/>
      <c r="EC5" s="10"/>
      <c r="ED5" s="9" t="s">
        <v>161</v>
      </c>
      <c r="EE5" s="10">
        <v>1</v>
      </c>
      <c r="EF5" s="9"/>
      <c r="EG5" s="10"/>
      <c r="EH5" s="9"/>
      <c r="EI5" s="10"/>
      <c r="EJ5" s="9"/>
      <c r="EK5" s="10"/>
      <c r="EL5" s="9"/>
      <c r="EM5" s="10"/>
      <c r="EN5" s="9"/>
      <c r="EO5" s="10"/>
      <c r="EP5" s="9"/>
      <c r="EQ5" s="10"/>
      <c r="ER5" s="9" t="s">
        <v>161</v>
      </c>
      <c r="ES5" s="10">
        <v>1</v>
      </c>
      <c r="ET5" s="9"/>
      <c r="EU5" s="10"/>
      <c r="EV5" s="9"/>
      <c r="EW5" s="10"/>
      <c r="EX5" s="9"/>
      <c r="EY5" s="10"/>
      <c r="FB5" s="9"/>
      <c r="FC5" s="10"/>
      <c r="FD5" s="9"/>
      <c r="FE5" s="10"/>
      <c r="FF5" s="9" t="s">
        <v>161</v>
      </c>
      <c r="FG5" s="10">
        <v>1</v>
      </c>
      <c r="FH5" s="9"/>
      <c r="FI5" s="10"/>
      <c r="FJ5" s="9"/>
      <c r="FK5" s="10"/>
      <c r="FL5" s="9"/>
      <c r="FM5" s="10"/>
      <c r="FN5" s="9"/>
      <c r="FO5" s="10"/>
      <c r="FP5" s="9"/>
      <c r="FQ5" s="10"/>
      <c r="FR5" s="9"/>
      <c r="FS5" s="10"/>
      <c r="FT5" s="9" t="s">
        <v>161</v>
      </c>
      <c r="FU5" s="10">
        <v>1</v>
      </c>
      <c r="FV5" s="9"/>
      <c r="FW5" s="10"/>
      <c r="FX5" s="9"/>
      <c r="FY5" s="10"/>
      <c r="FZ5" s="9"/>
      <c r="GA5" s="10"/>
      <c r="GB5" s="9"/>
      <c r="GC5" s="10"/>
      <c r="GD5" s="9"/>
      <c r="GE5" s="10"/>
      <c r="GF5" s="9"/>
      <c r="GG5" s="10"/>
      <c r="GH5" s="9" t="s">
        <v>161</v>
      </c>
      <c r="GI5" s="10">
        <v>1</v>
      </c>
      <c r="GJ5" s="9"/>
      <c r="GK5" s="10"/>
      <c r="GL5" s="9"/>
      <c r="GM5" s="10"/>
      <c r="GN5" s="9"/>
      <c r="GO5" s="10"/>
      <c r="GP5" s="9"/>
      <c r="GQ5" s="10"/>
      <c r="GR5" s="9"/>
      <c r="GS5" s="10"/>
      <c r="GT5" s="9"/>
      <c r="GU5" s="10"/>
      <c r="GV5" s="9" t="s">
        <v>161</v>
      </c>
      <c r="GW5" s="10">
        <v>1</v>
      </c>
      <c r="GX5" s="9"/>
      <c r="GY5" s="10"/>
      <c r="GZ5" s="9"/>
      <c r="HA5" s="10"/>
      <c r="HB5" s="9"/>
      <c r="HC5" s="10"/>
      <c r="HD5" s="9"/>
      <c r="HE5" s="10"/>
      <c r="HF5" s="9"/>
      <c r="HG5" s="10"/>
      <c r="HH5" s="9"/>
      <c r="HI5" s="10"/>
      <c r="HJ5" s="9" t="s">
        <v>161</v>
      </c>
      <c r="HK5" s="10">
        <v>1</v>
      </c>
      <c r="HL5" s="9"/>
      <c r="HM5" s="10"/>
      <c r="HN5" s="9"/>
      <c r="HO5" s="10"/>
      <c r="HP5" s="9"/>
      <c r="HQ5" s="10"/>
      <c r="HR5" s="9"/>
      <c r="HS5" s="10"/>
      <c r="HT5" s="9"/>
      <c r="HU5" s="10"/>
      <c r="HV5" s="9"/>
      <c r="HW5" s="10"/>
      <c r="HX5" s="9" t="s">
        <v>161</v>
      </c>
      <c r="HY5" s="10">
        <v>1</v>
      </c>
      <c r="HZ5" s="9"/>
      <c r="IA5" s="10"/>
      <c r="IB5" s="9"/>
      <c r="IC5" s="10"/>
      <c r="ID5" s="9"/>
      <c r="IE5" s="10"/>
      <c r="IF5" s="9"/>
      <c r="IG5" s="10"/>
      <c r="IH5" s="9"/>
      <c r="II5" s="10"/>
      <c r="IJ5" s="9"/>
      <c r="IK5" s="10"/>
      <c r="IL5" s="9" t="s">
        <v>161</v>
      </c>
      <c r="IM5" s="10">
        <v>1</v>
      </c>
      <c r="IN5" s="9"/>
      <c r="IO5" s="10"/>
      <c r="IP5" s="9"/>
      <c r="IQ5" s="10"/>
      <c r="IR5" s="9"/>
      <c r="IS5" s="10"/>
      <c r="IT5" s="9"/>
      <c r="IU5" s="10"/>
      <c r="IV5" s="9"/>
      <c r="IW5" s="10"/>
      <c r="IX5" s="9"/>
      <c r="IY5" s="10"/>
      <c r="IZ5" s="9"/>
      <c r="JA5" s="10"/>
      <c r="JD5" s="9"/>
      <c r="JE5" s="10"/>
      <c r="JF5" s="9"/>
      <c r="JG5" s="10"/>
      <c r="JH5" s="9"/>
      <c r="JI5" s="10"/>
      <c r="JJ5" s="9"/>
      <c r="JK5" s="10"/>
      <c r="JL5" s="9"/>
      <c r="JM5" s="10"/>
      <c r="JN5" s="9"/>
      <c r="JO5" s="10"/>
      <c r="JP5" s="9"/>
      <c r="JQ5" s="10"/>
      <c r="JR5" s="9"/>
      <c r="JS5" s="10"/>
      <c r="JT5" s="9"/>
      <c r="JU5" s="10"/>
      <c r="JV5" s="9"/>
      <c r="JW5" s="10"/>
      <c r="JX5" s="9"/>
      <c r="JY5" s="10"/>
      <c r="JZ5" s="9"/>
      <c r="KA5" s="10"/>
      <c r="KB5" s="9"/>
      <c r="KC5" s="10"/>
      <c r="KD5" s="9"/>
      <c r="KE5" s="10"/>
      <c r="KF5" s="9"/>
      <c r="KG5" s="10"/>
      <c r="KH5" s="9"/>
      <c r="KI5" s="10"/>
      <c r="KJ5" s="9"/>
      <c r="KK5" s="10"/>
      <c r="KL5" s="9"/>
      <c r="KM5" s="10"/>
      <c r="KN5" s="9"/>
      <c r="KO5" s="10"/>
      <c r="KP5" s="9" t="s">
        <v>161</v>
      </c>
      <c r="KQ5" s="10">
        <v>1</v>
      </c>
      <c r="KR5" s="9"/>
      <c r="KS5" s="10"/>
      <c r="KT5" s="9"/>
      <c r="KU5" s="10"/>
      <c r="KV5" s="9"/>
      <c r="KW5" s="10"/>
      <c r="KX5" s="9"/>
      <c r="KY5" s="10"/>
      <c r="KZ5" s="9"/>
      <c r="LA5" s="10"/>
      <c r="LB5" s="9"/>
      <c r="LC5" s="10"/>
      <c r="LD5" s="9" t="s">
        <v>161</v>
      </c>
      <c r="LE5" s="10">
        <v>1</v>
      </c>
      <c r="LF5" s="9"/>
      <c r="LG5" s="10"/>
      <c r="LH5" s="9"/>
      <c r="LI5" s="10"/>
      <c r="LJ5" s="9"/>
      <c r="LK5" s="10"/>
      <c r="LL5" s="9"/>
      <c r="LM5" s="10"/>
      <c r="LN5" s="9"/>
      <c r="LO5" s="10"/>
      <c r="LP5" s="9"/>
      <c r="LQ5" s="10"/>
      <c r="LR5" s="9" t="s">
        <v>161</v>
      </c>
      <c r="LS5" s="10">
        <v>1</v>
      </c>
      <c r="LT5" s="9"/>
      <c r="LU5" s="10"/>
      <c r="LV5" s="9"/>
      <c r="LW5" s="10"/>
      <c r="LX5" s="9"/>
      <c r="LY5" s="10"/>
      <c r="LZ5" s="9"/>
      <c r="MA5" s="10"/>
      <c r="MB5" s="9"/>
      <c r="MC5" s="10"/>
      <c r="MD5" s="9"/>
      <c r="ME5" s="10"/>
      <c r="MF5" s="9" t="s">
        <v>161</v>
      </c>
      <c r="MG5" s="10">
        <v>1</v>
      </c>
      <c r="MH5" s="9"/>
      <c r="MI5" s="10"/>
      <c r="MJ5" s="9"/>
      <c r="MK5" s="10"/>
      <c r="ML5" s="9"/>
      <c r="MM5" s="10"/>
      <c r="MN5" s="9"/>
      <c r="MO5" s="10"/>
      <c r="MP5" s="9"/>
      <c r="MQ5" s="10"/>
      <c r="MR5" s="9"/>
      <c r="MS5" s="10"/>
      <c r="MT5" s="9" t="s">
        <v>161</v>
      </c>
      <c r="MU5" s="10">
        <v>1</v>
      </c>
      <c r="MV5" s="9"/>
      <c r="MW5" s="10"/>
      <c r="MX5" s="9"/>
      <c r="MY5" s="10"/>
      <c r="MZ5" s="9"/>
      <c r="NA5" s="10"/>
      <c r="NB5" s="9"/>
      <c r="NC5" s="10"/>
      <c r="ND5" s="9"/>
      <c r="NE5" s="10"/>
      <c r="NF5" s="9"/>
      <c r="NG5" s="10"/>
      <c r="NH5" s="9" t="s">
        <v>161</v>
      </c>
      <c r="NI5" s="10">
        <v>1</v>
      </c>
      <c r="NJ5" s="9"/>
      <c r="NK5" s="10"/>
      <c r="NL5" s="9"/>
      <c r="NM5" s="10"/>
      <c r="NN5" s="9"/>
      <c r="NO5" s="10"/>
      <c r="NP5" s="9"/>
      <c r="NQ5" s="10"/>
      <c r="NR5" s="9"/>
      <c r="NS5" s="10"/>
      <c r="NT5" s="9"/>
      <c r="NU5" s="10"/>
      <c r="NV5" s="9" t="s">
        <v>161</v>
      </c>
      <c r="NW5" s="10">
        <v>1</v>
      </c>
      <c r="NX5" s="9"/>
      <c r="NY5" s="10"/>
      <c r="NZ5" s="9"/>
      <c r="OA5" s="10"/>
      <c r="OB5" s="9"/>
      <c r="OC5" s="10"/>
      <c r="OD5" s="9"/>
      <c r="OE5" s="10"/>
      <c r="OF5" s="9"/>
      <c r="OG5" s="10"/>
      <c r="OH5" s="9"/>
      <c r="OI5" s="10"/>
      <c r="OJ5" s="9" t="s">
        <v>161</v>
      </c>
      <c r="OK5" s="10">
        <v>1</v>
      </c>
      <c r="OL5" s="9"/>
      <c r="OM5" s="10"/>
      <c r="ON5" s="9"/>
      <c r="OO5" s="10"/>
      <c r="OP5" s="9"/>
      <c r="OQ5" s="10"/>
      <c r="OR5" s="9"/>
      <c r="OS5" s="10"/>
      <c r="OT5" s="9"/>
      <c r="OU5" s="10"/>
      <c r="OV5" s="9"/>
      <c r="OW5" s="10"/>
      <c r="OZ5" s="9"/>
      <c r="PA5" s="10"/>
      <c r="PB5" s="9"/>
      <c r="PC5" s="10"/>
      <c r="PD5" s="9"/>
      <c r="PE5" s="10"/>
      <c r="PH5" s="9" t="s">
        <v>65</v>
      </c>
      <c r="PI5" s="10">
        <v>1</v>
      </c>
      <c r="PJ5" s="9"/>
      <c r="PK5" s="10"/>
      <c r="PN5" s="9"/>
      <c r="PO5" s="10"/>
      <c r="PP5" s="9"/>
      <c r="PQ5" s="10"/>
      <c r="PR5" s="9"/>
      <c r="PS5" s="10"/>
      <c r="PT5" s="9"/>
      <c r="PU5" s="10"/>
      <c r="PV5" s="9"/>
      <c r="PW5" s="10"/>
      <c r="PX5" s="9"/>
      <c r="PY5" s="10"/>
      <c r="QB5" s="9"/>
      <c r="QC5" s="10"/>
      <c r="QD5" s="9"/>
      <c r="QE5" s="10"/>
      <c r="QH5" s="9"/>
      <c r="QI5" s="10"/>
      <c r="QJ5" s="9" t="s">
        <v>65</v>
      </c>
      <c r="QK5" s="10">
        <v>1</v>
      </c>
      <c r="QL5" s="9"/>
      <c r="QM5" s="10"/>
      <c r="QP5" s="9"/>
      <c r="QQ5" s="10"/>
      <c r="QR5" s="9"/>
      <c r="QS5" s="10"/>
      <c r="QV5" s="9"/>
      <c r="QW5" s="10"/>
      <c r="QX5" s="9"/>
      <c r="QY5" s="10"/>
      <c r="QZ5" s="9"/>
      <c r="RA5" s="10"/>
      <c r="RD5" s="9"/>
      <c r="RE5" s="10"/>
      <c r="RF5" s="9"/>
      <c r="RG5" s="10"/>
      <c r="RH5" s="9"/>
      <c r="RI5" s="10"/>
      <c r="RJ5" s="9"/>
      <c r="RK5" s="10"/>
      <c r="RL5" s="9"/>
      <c r="RM5" s="10"/>
      <c r="RN5" s="9"/>
      <c r="RO5" s="10"/>
      <c r="RP5" s="9"/>
      <c r="RQ5" s="10"/>
      <c r="RR5" s="9"/>
      <c r="RS5" s="10"/>
      <c r="RT5" s="9"/>
      <c r="RU5" s="10"/>
      <c r="RV5" s="9"/>
      <c r="RW5" s="10"/>
      <c r="RX5" s="9"/>
      <c r="RY5" s="10"/>
      <c r="RZ5" s="9"/>
      <c r="SA5" s="10"/>
      <c r="SB5" s="9"/>
      <c r="SC5" s="10"/>
      <c r="SD5" s="9"/>
      <c r="SE5" s="10"/>
      <c r="SF5" s="9"/>
      <c r="SG5" s="10"/>
      <c r="SH5" s="9"/>
      <c r="SI5" s="10"/>
      <c r="SJ5" s="9"/>
      <c r="SK5" s="10"/>
      <c r="SL5" s="9"/>
      <c r="SM5" s="10"/>
      <c r="SN5" s="9"/>
      <c r="SO5" s="10"/>
      <c r="SP5" s="9"/>
      <c r="SQ5" s="10"/>
      <c r="SR5" s="9"/>
      <c r="SS5" s="10"/>
      <c r="ST5" s="9"/>
      <c r="SU5" s="10"/>
      <c r="SV5" s="9"/>
      <c r="SW5" s="10"/>
      <c r="SX5" s="9"/>
      <c r="SY5" s="10"/>
      <c r="SZ5" s="9"/>
      <c r="TA5" s="10"/>
      <c r="TB5" s="9"/>
      <c r="TC5" s="10"/>
      <c r="TD5" s="9"/>
      <c r="TE5" s="10"/>
      <c r="TF5" s="9"/>
      <c r="TG5" s="10"/>
      <c r="TH5" s="9"/>
      <c r="TI5" s="10"/>
      <c r="TJ5" s="9"/>
      <c r="TK5" s="10"/>
    </row>
    <row r="6" spans="1:531" customFormat="1" ht="30" customHeight="1" x14ac:dyDescent="0.3">
      <c r="A6" t="s">
        <v>73</v>
      </c>
      <c r="B6" t="s">
        <v>73</v>
      </c>
      <c r="I6" s="5">
        <f t="shared" si="0"/>
        <v>20</v>
      </c>
      <c r="J6" s="5"/>
      <c r="K6" s="5"/>
      <c r="L6">
        <f t="shared" si="1"/>
        <v>0</v>
      </c>
      <c r="M6">
        <f t="shared" si="2"/>
        <v>0</v>
      </c>
      <c r="N6" s="9"/>
      <c r="O6" s="10"/>
      <c r="P6" s="9"/>
      <c r="Q6" s="10"/>
      <c r="R6" s="9"/>
      <c r="S6" s="10"/>
      <c r="T6" s="9"/>
      <c r="U6" s="10"/>
      <c r="V6" s="9"/>
      <c r="W6" s="10"/>
      <c r="X6" s="9"/>
      <c r="Y6" s="10"/>
      <c r="Z6" s="9"/>
      <c r="AA6" s="10"/>
      <c r="AB6" s="9"/>
      <c r="AC6" s="10"/>
      <c r="AD6" s="9"/>
      <c r="AE6" s="10"/>
      <c r="AF6" s="9"/>
      <c r="AG6" s="10"/>
      <c r="AH6" s="9"/>
      <c r="AI6" s="10"/>
      <c r="AJ6" s="9"/>
      <c r="AK6" s="10"/>
      <c r="AL6" s="9"/>
      <c r="AM6" s="10"/>
      <c r="AN6" s="9"/>
      <c r="AO6" s="10"/>
      <c r="AP6" s="9"/>
      <c r="AQ6" s="10"/>
      <c r="AR6" s="9"/>
      <c r="AS6" s="10"/>
      <c r="AT6" s="9"/>
      <c r="AU6" s="10"/>
      <c r="AV6" s="9"/>
      <c r="AW6" s="10"/>
      <c r="AX6" s="9"/>
      <c r="AY6" s="10"/>
      <c r="AZ6" s="9"/>
      <c r="BA6" s="10"/>
      <c r="BB6" s="9"/>
      <c r="BC6" s="10"/>
      <c r="BD6" s="9"/>
      <c r="BE6" s="10"/>
      <c r="BF6" s="9"/>
      <c r="BG6" s="10"/>
      <c r="BH6" s="9"/>
      <c r="BI6" s="10"/>
      <c r="BJ6" s="9"/>
      <c r="BK6" s="10"/>
      <c r="BL6" s="9"/>
      <c r="BM6" s="10"/>
      <c r="BN6" s="9"/>
      <c r="BO6" s="10"/>
      <c r="BP6" s="9"/>
      <c r="BQ6" s="10"/>
      <c r="BR6" s="9"/>
      <c r="BS6" s="10"/>
      <c r="BT6" s="9"/>
      <c r="BU6" s="10"/>
      <c r="BV6" s="9"/>
      <c r="BW6" s="10"/>
      <c r="BX6" s="9"/>
      <c r="BY6" s="10"/>
      <c r="BZ6" s="9"/>
      <c r="CA6" s="10"/>
      <c r="CD6" s="9"/>
      <c r="CE6" s="10"/>
      <c r="CF6" s="9"/>
      <c r="CG6" s="10"/>
      <c r="CH6" s="9"/>
      <c r="CI6" s="10"/>
      <c r="CK6" s="10"/>
      <c r="CN6" s="9"/>
      <c r="CO6" s="10"/>
      <c r="CR6" s="9"/>
      <c r="CS6" s="10"/>
      <c r="CT6" s="9"/>
      <c r="CU6" s="10"/>
      <c r="CV6" s="9"/>
      <c r="CW6" s="10"/>
      <c r="CX6" s="9"/>
      <c r="CY6" s="10"/>
      <c r="CZ6" s="9"/>
      <c r="DA6" s="10"/>
      <c r="DB6" s="9"/>
      <c r="DC6" s="10"/>
      <c r="DD6" s="9"/>
      <c r="DE6" s="10"/>
      <c r="DF6" s="9"/>
      <c r="DG6" s="10"/>
      <c r="DJ6" s="9"/>
      <c r="DK6" s="10"/>
      <c r="DL6" s="9"/>
      <c r="DM6" s="10"/>
      <c r="DN6" s="9"/>
      <c r="DO6" s="10"/>
      <c r="DP6" s="9" t="s">
        <v>115</v>
      </c>
      <c r="DQ6" s="10">
        <v>1</v>
      </c>
      <c r="DR6" s="9"/>
      <c r="DS6" s="10"/>
      <c r="DT6" s="9"/>
      <c r="DU6" s="10"/>
      <c r="DV6" s="9"/>
      <c r="DW6" s="10"/>
      <c r="DX6" s="9"/>
      <c r="DY6" s="10"/>
      <c r="DZ6" s="9"/>
      <c r="EA6" s="10"/>
      <c r="EB6" s="9"/>
      <c r="EC6" s="10"/>
      <c r="ED6" s="9" t="s">
        <v>115</v>
      </c>
      <c r="EE6" s="10">
        <v>1</v>
      </c>
      <c r="EF6" s="9"/>
      <c r="EG6" s="10"/>
      <c r="EH6" s="9"/>
      <c r="EI6" s="10"/>
      <c r="EJ6" s="9"/>
      <c r="EK6" s="10"/>
      <c r="EL6" s="9"/>
      <c r="EM6" s="10"/>
      <c r="EN6" s="9"/>
      <c r="EO6" s="10"/>
      <c r="EP6" s="9"/>
      <c r="EQ6" s="10"/>
      <c r="ER6" s="9" t="s">
        <v>115</v>
      </c>
      <c r="ES6" s="10">
        <v>1</v>
      </c>
      <c r="ET6" s="9"/>
      <c r="EU6" s="10"/>
      <c r="EV6" s="9"/>
      <c r="EW6" s="10"/>
      <c r="EX6" s="9"/>
      <c r="EY6" s="10"/>
      <c r="EZ6" s="9"/>
      <c r="FA6" s="10"/>
      <c r="FB6" s="9"/>
      <c r="FC6" s="10"/>
      <c r="FD6" s="9"/>
      <c r="FE6" s="10"/>
      <c r="FF6" s="9" t="s">
        <v>115</v>
      </c>
      <c r="FG6" s="10">
        <v>1</v>
      </c>
      <c r="FH6" s="9"/>
      <c r="FI6" s="10"/>
      <c r="FJ6" s="9"/>
      <c r="FK6" s="10"/>
      <c r="FL6" s="9"/>
      <c r="FM6" s="10"/>
      <c r="FN6" s="9"/>
      <c r="FO6" s="10"/>
      <c r="FP6" s="9"/>
      <c r="FQ6" s="10"/>
      <c r="FR6" s="9"/>
      <c r="FS6" s="10"/>
      <c r="FT6" s="9" t="s">
        <v>115</v>
      </c>
      <c r="FU6" s="10">
        <v>1</v>
      </c>
      <c r="FV6" s="9"/>
      <c r="FW6" s="10"/>
      <c r="FX6" s="9"/>
      <c r="FY6" s="10"/>
      <c r="FZ6" s="9"/>
      <c r="GA6" s="10"/>
      <c r="GB6" s="9"/>
      <c r="GC6" s="10"/>
      <c r="GD6" s="9"/>
      <c r="GE6" s="10"/>
      <c r="GF6" s="9"/>
      <c r="GG6" s="10"/>
      <c r="GH6" s="9" t="s">
        <v>115</v>
      </c>
      <c r="GI6" s="10">
        <v>1</v>
      </c>
      <c r="GJ6" s="9"/>
      <c r="GK6" s="10"/>
      <c r="GL6" s="9"/>
      <c r="GM6" s="10"/>
      <c r="GN6" s="9"/>
      <c r="GO6" s="10"/>
      <c r="GP6" s="9"/>
      <c r="GQ6" s="10"/>
      <c r="GR6" s="9"/>
      <c r="GS6" s="10"/>
      <c r="GT6" s="9"/>
      <c r="GU6" s="10"/>
      <c r="GV6" s="9" t="s">
        <v>115</v>
      </c>
      <c r="GW6" s="10">
        <v>1</v>
      </c>
      <c r="GX6" s="9"/>
      <c r="GY6" s="10"/>
      <c r="GZ6" s="9"/>
      <c r="HA6" s="10"/>
      <c r="HB6" s="9"/>
      <c r="HC6" s="10"/>
      <c r="HD6" s="9"/>
      <c r="HE6" s="10"/>
      <c r="HF6" s="9"/>
      <c r="HG6" s="10"/>
      <c r="HH6" s="9"/>
      <c r="HI6" s="10"/>
      <c r="HJ6" s="9" t="s">
        <v>115</v>
      </c>
      <c r="HK6" s="10">
        <v>1</v>
      </c>
      <c r="HL6" s="9"/>
      <c r="HM6" s="10"/>
      <c r="HN6" s="9"/>
      <c r="HO6" s="10"/>
      <c r="HP6" s="9"/>
      <c r="HQ6" s="10"/>
      <c r="HR6" s="9"/>
      <c r="HS6" s="10"/>
      <c r="HT6" s="9"/>
      <c r="HU6" s="10"/>
      <c r="HV6" s="9"/>
      <c r="HW6" s="10"/>
      <c r="HX6" s="9" t="s">
        <v>115</v>
      </c>
      <c r="HY6" s="10">
        <v>1</v>
      </c>
      <c r="HZ6" s="9"/>
      <c r="IA6" s="10"/>
      <c r="IB6" s="9"/>
      <c r="IC6" s="10"/>
      <c r="ID6" s="9"/>
      <c r="IE6" s="10"/>
      <c r="IF6" s="9"/>
      <c r="IG6" s="10"/>
      <c r="IH6" s="9"/>
      <c r="II6" s="10"/>
      <c r="IJ6" s="9"/>
      <c r="IK6" s="10"/>
      <c r="IL6" s="9" t="s">
        <v>115</v>
      </c>
      <c r="IM6" s="10">
        <v>1</v>
      </c>
      <c r="IN6" s="9"/>
      <c r="IO6" s="10"/>
      <c r="IP6" s="9"/>
      <c r="IQ6" s="10"/>
      <c r="IR6" s="9"/>
      <c r="IS6" s="10"/>
      <c r="IT6" s="9"/>
      <c r="IU6" s="10"/>
      <c r="IV6" s="9"/>
      <c r="IW6" s="10"/>
      <c r="IX6" s="9"/>
      <c r="IY6" s="10"/>
      <c r="IZ6" s="9"/>
      <c r="JA6" s="10"/>
      <c r="JB6" s="9"/>
      <c r="JC6" s="10"/>
      <c r="JD6" s="9"/>
      <c r="JE6" s="10"/>
      <c r="JF6" s="9"/>
      <c r="JG6" s="10"/>
      <c r="JH6" s="9"/>
      <c r="JI6" s="10"/>
      <c r="JJ6" s="9"/>
      <c r="JK6" s="10"/>
      <c r="JL6" s="9"/>
      <c r="JM6" s="10"/>
      <c r="JN6" s="9"/>
      <c r="JO6" s="10"/>
      <c r="JP6" s="9"/>
      <c r="JQ6" s="10"/>
      <c r="JR6" s="9"/>
      <c r="JS6" s="10"/>
      <c r="JT6" s="9"/>
      <c r="JU6" s="10"/>
      <c r="JV6" s="9"/>
      <c r="JW6" s="10"/>
      <c r="JX6" s="9"/>
      <c r="JY6" s="10"/>
      <c r="JZ6" s="9"/>
      <c r="KA6" s="10"/>
      <c r="KB6" s="9"/>
      <c r="KC6" s="10"/>
      <c r="KD6" s="9"/>
      <c r="KE6" s="10"/>
      <c r="KF6" s="9"/>
      <c r="KG6" s="10"/>
      <c r="KH6" s="9"/>
      <c r="KI6" s="10"/>
      <c r="KJ6" s="9"/>
      <c r="KK6" s="10"/>
      <c r="KL6" s="9"/>
      <c r="KM6" s="10"/>
      <c r="KN6" s="9"/>
      <c r="KO6" s="10"/>
      <c r="KP6" s="9" t="s">
        <v>115</v>
      </c>
      <c r="KQ6" s="10">
        <v>1</v>
      </c>
      <c r="KR6" s="9"/>
      <c r="KS6" s="10"/>
      <c r="KT6" s="9"/>
      <c r="KU6" s="10"/>
      <c r="KV6" s="9"/>
      <c r="KW6" s="10"/>
      <c r="KX6" s="9"/>
      <c r="KY6" s="10"/>
      <c r="KZ6" s="9"/>
      <c r="LA6" s="10"/>
      <c r="LB6" s="9"/>
      <c r="LC6" s="10"/>
      <c r="LD6" s="9" t="s">
        <v>115</v>
      </c>
      <c r="LE6" s="10">
        <v>1</v>
      </c>
      <c r="LF6" s="9"/>
      <c r="LG6" s="10"/>
      <c r="LH6" s="9"/>
      <c r="LI6" s="10"/>
      <c r="LJ6" s="9"/>
      <c r="LK6" s="10"/>
      <c r="LL6" s="9"/>
      <c r="LM6" s="10"/>
      <c r="LN6" s="9"/>
      <c r="LO6" s="10"/>
      <c r="LP6" s="9"/>
      <c r="LQ6" s="10"/>
      <c r="LR6" s="9" t="s">
        <v>115</v>
      </c>
      <c r="LS6" s="10">
        <v>1</v>
      </c>
      <c r="LT6" s="9"/>
      <c r="LU6" s="10"/>
      <c r="LV6" s="9"/>
      <c r="LW6" s="10"/>
      <c r="LX6" s="9"/>
      <c r="LY6" s="10"/>
      <c r="LZ6" s="9"/>
      <c r="MA6" s="10"/>
      <c r="MB6" s="9"/>
      <c r="MC6" s="10"/>
      <c r="MD6" s="9"/>
      <c r="ME6" s="10"/>
      <c r="MF6" s="9" t="s">
        <v>115</v>
      </c>
      <c r="MG6" s="10">
        <v>1</v>
      </c>
      <c r="MH6" s="9"/>
      <c r="MI6" s="10"/>
      <c r="MJ6" s="9"/>
      <c r="MK6" s="10"/>
      <c r="ML6" s="9"/>
      <c r="MM6" s="10"/>
      <c r="MN6" s="9"/>
      <c r="MO6" s="10"/>
      <c r="MP6" s="9"/>
      <c r="MQ6" s="10"/>
      <c r="MR6" s="9"/>
      <c r="MS6" s="10"/>
      <c r="MT6" s="9" t="s">
        <v>115</v>
      </c>
      <c r="MU6" s="10">
        <v>1</v>
      </c>
      <c r="MV6" s="9"/>
      <c r="MW6" s="10"/>
      <c r="MX6" s="9"/>
      <c r="MY6" s="10"/>
      <c r="MZ6" s="9"/>
      <c r="NA6" s="10"/>
      <c r="NB6" s="9"/>
      <c r="NC6" s="10"/>
      <c r="ND6" s="9"/>
      <c r="NE6" s="10"/>
      <c r="NF6" s="9"/>
      <c r="NG6" s="10"/>
      <c r="NH6" s="9" t="s">
        <v>115</v>
      </c>
      <c r="NI6" s="10">
        <v>1</v>
      </c>
      <c r="NJ6" s="9"/>
      <c r="NK6" s="10"/>
      <c r="NL6" s="9"/>
      <c r="NM6" s="10"/>
      <c r="NN6" s="9"/>
      <c r="NO6" s="10"/>
      <c r="NP6" s="9"/>
      <c r="NQ6" s="10"/>
      <c r="NR6" s="9"/>
      <c r="NS6" s="10"/>
      <c r="NT6" s="9"/>
      <c r="NU6" s="10"/>
      <c r="NV6" s="9" t="s">
        <v>115</v>
      </c>
      <c r="NW6" s="10">
        <v>1</v>
      </c>
      <c r="NX6" s="9"/>
      <c r="NY6" s="10"/>
      <c r="NZ6" s="9"/>
      <c r="OA6" s="10"/>
      <c r="OB6" s="9"/>
      <c r="OC6" s="10"/>
      <c r="OD6" s="9"/>
      <c r="OE6" s="10"/>
      <c r="OF6" s="9"/>
      <c r="OG6" s="10"/>
      <c r="OH6" s="9"/>
      <c r="OI6" s="10"/>
      <c r="OJ6" s="9" t="s">
        <v>115</v>
      </c>
      <c r="OK6" s="10">
        <v>1</v>
      </c>
      <c r="OL6" s="9"/>
      <c r="OM6" s="10"/>
      <c r="ON6" s="9"/>
      <c r="OO6" s="10"/>
      <c r="OP6" s="9"/>
      <c r="OQ6" s="10"/>
      <c r="OR6" s="9"/>
      <c r="OS6" s="10"/>
      <c r="OT6" s="9"/>
      <c r="OU6" s="10"/>
      <c r="OV6" s="9"/>
      <c r="OW6" s="10"/>
      <c r="OX6" s="9"/>
      <c r="OY6" s="10"/>
      <c r="OZ6" s="9"/>
      <c r="PA6" s="10"/>
      <c r="PB6" s="9"/>
      <c r="PC6" s="10"/>
      <c r="PD6" s="9"/>
      <c r="PE6" s="10"/>
      <c r="PH6" s="9" t="s">
        <v>66</v>
      </c>
      <c r="PI6" s="10">
        <v>1</v>
      </c>
      <c r="PJ6" s="9"/>
      <c r="PK6" s="10"/>
      <c r="PL6" s="9"/>
      <c r="PM6" s="10"/>
      <c r="PN6" s="9"/>
      <c r="PO6" s="10"/>
      <c r="PP6" s="9"/>
      <c r="PQ6" s="10"/>
      <c r="PR6" s="9"/>
      <c r="PS6" s="10"/>
      <c r="PT6" s="9"/>
      <c r="PU6" s="10"/>
      <c r="PV6" s="9"/>
      <c r="PW6" s="10"/>
      <c r="PX6" s="9"/>
      <c r="PY6" s="10"/>
      <c r="PZ6" s="9"/>
      <c r="QA6" s="10"/>
      <c r="QB6" s="9"/>
      <c r="QC6" s="10"/>
      <c r="QD6" s="9"/>
      <c r="QE6" s="10"/>
      <c r="QF6" s="9"/>
      <c r="QG6" s="10"/>
      <c r="QH6" s="9"/>
      <c r="QI6" s="10"/>
      <c r="QJ6" s="9" t="s">
        <v>66</v>
      </c>
      <c r="QK6" s="10">
        <v>1</v>
      </c>
      <c r="QL6" s="9"/>
      <c r="QM6" s="10"/>
      <c r="QN6" s="9"/>
      <c r="QO6" s="10"/>
      <c r="QP6" s="9"/>
      <c r="QQ6" s="10"/>
      <c r="QR6" s="9"/>
      <c r="QS6" s="10"/>
      <c r="QT6" s="9"/>
      <c r="QU6" s="10"/>
      <c r="QV6" s="9"/>
      <c r="QW6" s="10"/>
      <c r="QX6" s="9"/>
      <c r="QY6" s="10"/>
      <c r="QZ6" s="9"/>
      <c r="RA6" s="10"/>
      <c r="RB6" s="9"/>
      <c r="RC6" s="10"/>
      <c r="RD6" s="9"/>
      <c r="RE6" s="10"/>
      <c r="RF6" s="9"/>
      <c r="RG6" s="10"/>
      <c r="RH6" s="9"/>
      <c r="RI6" s="10"/>
      <c r="RJ6" s="9"/>
      <c r="RK6" s="10"/>
      <c r="RL6" s="9"/>
      <c r="RM6" s="10"/>
      <c r="RN6" s="9"/>
      <c r="RO6" s="10"/>
      <c r="RP6" s="9"/>
      <c r="RQ6" s="10"/>
      <c r="RR6" s="9"/>
      <c r="RS6" s="10"/>
      <c r="RT6" s="9"/>
      <c r="RU6" s="10"/>
      <c r="RV6" s="9"/>
      <c r="RW6" s="10"/>
      <c r="RX6" s="9"/>
      <c r="RY6" s="10"/>
      <c r="RZ6" s="9"/>
      <c r="SA6" s="10"/>
      <c r="SB6" s="9"/>
      <c r="SC6" s="10"/>
      <c r="SD6" s="9"/>
      <c r="SE6" s="10"/>
      <c r="SF6" s="9"/>
      <c r="SG6" s="10"/>
      <c r="SH6" s="9"/>
      <c r="SI6" s="10"/>
      <c r="SJ6" s="9"/>
      <c r="SK6" s="10"/>
      <c r="SL6" s="9"/>
      <c r="SM6" s="10"/>
      <c r="SN6" s="9"/>
      <c r="SO6" s="10"/>
      <c r="SP6" s="9"/>
      <c r="SQ6" s="10"/>
      <c r="SR6" s="9"/>
      <c r="SS6" s="10"/>
      <c r="ST6" s="9"/>
      <c r="SU6" s="10"/>
      <c r="SV6" s="9"/>
      <c r="SW6" s="10"/>
      <c r="SX6" s="9"/>
      <c r="SY6" s="10"/>
      <c r="SZ6" s="9"/>
      <c r="TA6" s="10"/>
      <c r="TB6" s="9"/>
      <c r="TC6" s="10"/>
      <c r="TD6" s="9"/>
      <c r="TE6" s="10"/>
      <c r="TF6" s="9"/>
      <c r="TG6" s="10"/>
      <c r="TH6" s="9"/>
      <c r="TI6" s="10"/>
      <c r="TJ6" s="9"/>
      <c r="TK6" s="10"/>
    </row>
    <row r="7" spans="1:531" ht="30" customHeight="1" x14ac:dyDescent="0.3">
      <c r="A7" t="s">
        <v>73</v>
      </c>
      <c r="B7" t="s">
        <v>74</v>
      </c>
      <c r="I7" s="5">
        <f t="shared" si="0"/>
        <v>20</v>
      </c>
      <c r="L7">
        <f t="shared" si="1"/>
        <v>0</v>
      </c>
      <c r="M7">
        <f t="shared" si="2"/>
        <v>0</v>
      </c>
      <c r="O7" s="10"/>
      <c r="Q7" s="10"/>
      <c r="R7" s="9"/>
      <c r="S7" s="10"/>
      <c r="T7" s="9"/>
      <c r="U7" s="10"/>
      <c r="V7" s="9"/>
      <c r="W7" s="10"/>
      <c r="X7" s="9"/>
      <c r="Y7" s="10"/>
      <c r="Z7" s="9"/>
      <c r="AC7" s="10"/>
      <c r="AE7" s="10"/>
      <c r="AF7" s="9"/>
      <c r="AG7" s="10"/>
      <c r="AH7" s="9"/>
      <c r="AI7" s="10"/>
      <c r="AJ7" s="9"/>
      <c r="AK7" s="10"/>
      <c r="AL7" s="9"/>
      <c r="AM7" s="10"/>
      <c r="AN7" s="9"/>
      <c r="AQ7" s="10"/>
      <c r="AS7" s="10"/>
      <c r="AT7" s="9"/>
      <c r="AU7" s="10"/>
      <c r="AV7" s="9"/>
      <c r="AW7" s="10"/>
      <c r="AX7" s="9"/>
      <c r="AY7" s="10"/>
      <c r="AZ7" s="9"/>
      <c r="BA7" s="10"/>
      <c r="BB7" s="9"/>
      <c r="BE7" s="10"/>
      <c r="BG7" s="10"/>
      <c r="BH7" s="9"/>
      <c r="BI7" s="10"/>
      <c r="BL7" s="9"/>
      <c r="BM7" s="10"/>
      <c r="BN7" s="9"/>
      <c r="BO7" s="10"/>
      <c r="BP7" s="9"/>
      <c r="BS7" s="10"/>
      <c r="BU7" s="10"/>
      <c r="BV7" s="9"/>
      <c r="BW7" s="10"/>
      <c r="BX7" s="9"/>
      <c r="BY7" s="10"/>
      <c r="BZ7" s="9"/>
      <c r="CA7" s="10"/>
      <c r="CB7" s="9"/>
      <c r="CC7" s="10"/>
      <c r="CD7" s="9"/>
      <c r="CG7" s="10"/>
      <c r="CI7" s="10"/>
      <c r="CJ7" s="9"/>
      <c r="CK7" s="10"/>
      <c r="CL7" s="9"/>
      <c r="CM7" s="10"/>
      <c r="CN7" s="9"/>
      <c r="CO7" s="10"/>
      <c r="CP7" s="9"/>
      <c r="CQ7" s="10"/>
      <c r="CR7" s="9"/>
      <c r="CU7" s="10"/>
      <c r="CW7" s="10"/>
      <c r="CX7" s="9"/>
      <c r="CY7" s="10"/>
      <c r="CZ7" s="9"/>
      <c r="DA7" s="10"/>
      <c r="DB7" s="9"/>
      <c r="DC7" s="10"/>
      <c r="DD7" s="9"/>
      <c r="DE7" s="10"/>
      <c r="DF7" s="9"/>
      <c r="DI7" s="10"/>
      <c r="DK7" s="10"/>
      <c r="DL7" s="9"/>
      <c r="DM7" s="10"/>
      <c r="DN7" s="9"/>
      <c r="DO7" s="10"/>
      <c r="DP7" s="9" t="s">
        <v>96</v>
      </c>
      <c r="DQ7" s="10">
        <v>1</v>
      </c>
      <c r="DR7" s="9"/>
      <c r="DS7" s="10"/>
      <c r="DT7" s="9"/>
      <c r="DY7" s="10"/>
      <c r="DZ7" s="9"/>
      <c r="EA7" s="10"/>
      <c r="EB7" s="9"/>
      <c r="EC7" s="10"/>
      <c r="ED7" s="9" t="s">
        <v>96</v>
      </c>
      <c r="EE7" s="10">
        <v>1</v>
      </c>
      <c r="EF7" s="9"/>
      <c r="EG7" s="10"/>
      <c r="EH7" s="9"/>
      <c r="EK7" s="10"/>
      <c r="EM7" s="10"/>
      <c r="EN7" s="9"/>
      <c r="EO7" s="10"/>
      <c r="EP7" s="9"/>
      <c r="EQ7" s="10"/>
      <c r="ER7" s="9" t="s">
        <v>96</v>
      </c>
      <c r="ES7" s="10">
        <v>1</v>
      </c>
      <c r="ET7" s="9"/>
      <c r="EU7" s="10"/>
      <c r="EV7" s="9"/>
      <c r="EY7" s="10"/>
      <c r="FA7" s="10"/>
      <c r="FB7" s="9"/>
      <c r="FC7" s="10"/>
      <c r="FD7" s="9"/>
      <c r="FE7" s="10"/>
      <c r="FF7" s="9" t="s">
        <v>96</v>
      </c>
      <c r="FG7" s="10">
        <v>1</v>
      </c>
      <c r="FH7" s="9"/>
      <c r="FI7" s="10"/>
      <c r="FJ7" s="9"/>
      <c r="FM7" s="10"/>
      <c r="FO7" s="10"/>
      <c r="FP7" s="9"/>
      <c r="FQ7" s="10"/>
      <c r="FR7" s="9"/>
      <c r="FS7" s="10"/>
      <c r="FT7" s="9" t="s">
        <v>96</v>
      </c>
      <c r="FU7" s="10">
        <v>1</v>
      </c>
      <c r="FV7" s="9"/>
      <c r="FW7" s="10"/>
      <c r="FX7" s="9"/>
      <c r="GA7" s="10"/>
      <c r="GC7" s="10"/>
      <c r="GD7" s="9"/>
      <c r="GE7" s="10"/>
      <c r="GF7" s="9"/>
      <c r="GG7" s="10"/>
      <c r="GH7" s="9" t="s">
        <v>96</v>
      </c>
      <c r="GI7" s="10">
        <v>1</v>
      </c>
      <c r="GJ7" s="9"/>
      <c r="GK7" s="10"/>
      <c r="GL7" s="9"/>
      <c r="GO7" s="10"/>
      <c r="GQ7" s="10"/>
      <c r="GR7" s="9"/>
      <c r="GS7" s="10"/>
      <c r="GT7" s="9"/>
      <c r="GU7" s="10"/>
      <c r="GV7" s="9" t="s">
        <v>96</v>
      </c>
      <c r="GW7" s="10">
        <v>1</v>
      </c>
      <c r="GX7" s="9"/>
      <c r="GY7" s="10"/>
      <c r="GZ7" s="9"/>
      <c r="HC7" s="10"/>
      <c r="HF7" s="9"/>
      <c r="HG7" s="10"/>
      <c r="HH7" s="9"/>
      <c r="HI7" s="10"/>
      <c r="HJ7" s="9" t="s">
        <v>96</v>
      </c>
      <c r="HK7" s="10">
        <v>1</v>
      </c>
      <c r="HL7" s="9"/>
      <c r="HM7" s="10"/>
      <c r="HN7" s="9"/>
      <c r="HQ7" s="10"/>
      <c r="HS7" s="10"/>
      <c r="HT7" s="9"/>
      <c r="HU7" s="10"/>
      <c r="HV7" s="9"/>
      <c r="HW7" s="10"/>
      <c r="HX7" s="9" t="s">
        <v>96</v>
      </c>
      <c r="HY7" s="10">
        <v>1</v>
      </c>
      <c r="HZ7" s="9"/>
      <c r="IA7" s="10"/>
      <c r="IB7" s="9"/>
      <c r="IE7" s="10"/>
      <c r="IH7" s="9"/>
      <c r="II7" s="10"/>
      <c r="IJ7" s="9"/>
      <c r="IK7" s="10"/>
      <c r="IL7" s="9" t="s">
        <v>96</v>
      </c>
      <c r="IM7" s="10">
        <v>1</v>
      </c>
      <c r="IN7" s="9"/>
      <c r="IO7" s="10"/>
      <c r="IP7" s="9"/>
      <c r="IS7" s="10"/>
      <c r="IV7" s="9"/>
      <c r="IW7" s="10"/>
      <c r="IX7" s="9"/>
      <c r="IY7" s="10"/>
      <c r="IZ7" s="9"/>
      <c r="JA7" s="10"/>
      <c r="JD7" s="9"/>
      <c r="JG7" s="10"/>
      <c r="JI7" s="10"/>
      <c r="JJ7" s="9"/>
      <c r="JK7" s="10"/>
      <c r="JL7" s="9"/>
      <c r="JM7" s="10"/>
      <c r="JN7" s="9"/>
      <c r="JO7" s="10"/>
      <c r="JP7" s="9"/>
      <c r="JQ7" s="10"/>
      <c r="JR7" s="9"/>
      <c r="JU7" s="10"/>
      <c r="JW7" s="10"/>
      <c r="JX7" s="9"/>
      <c r="JY7" s="10"/>
      <c r="JZ7" s="9"/>
      <c r="KA7" s="10"/>
      <c r="KB7" s="9"/>
      <c r="KC7" s="10"/>
      <c r="KD7" s="9"/>
      <c r="KE7" s="10"/>
      <c r="KF7" s="9"/>
      <c r="KI7" s="10"/>
      <c r="KK7" s="10"/>
      <c r="KL7" s="9"/>
      <c r="KM7" s="10"/>
      <c r="KN7" s="9"/>
      <c r="KO7" s="10"/>
      <c r="KP7" s="9" t="s">
        <v>96</v>
      </c>
      <c r="KQ7" s="10">
        <v>1</v>
      </c>
      <c r="KR7" s="9"/>
      <c r="KS7" s="10"/>
      <c r="KT7" s="9"/>
      <c r="KW7" s="10"/>
      <c r="KY7" s="10"/>
      <c r="KZ7" s="9"/>
      <c r="LA7" s="10"/>
      <c r="LB7" s="9"/>
      <c r="LC7" s="10"/>
      <c r="LD7" s="9" t="s">
        <v>96</v>
      </c>
      <c r="LE7" s="10">
        <v>1</v>
      </c>
      <c r="LF7" s="9"/>
      <c r="LG7" s="10"/>
      <c r="LH7" s="9"/>
      <c r="LK7" s="10"/>
      <c r="LM7" s="10"/>
      <c r="LN7" s="9"/>
      <c r="LO7" s="10"/>
      <c r="LP7" s="9"/>
      <c r="LQ7" s="10"/>
      <c r="LR7" s="9" t="s">
        <v>96</v>
      </c>
      <c r="LS7" s="10">
        <v>1</v>
      </c>
      <c r="LT7" s="9"/>
      <c r="LU7" s="10"/>
      <c r="LV7" s="9"/>
      <c r="LY7" s="10"/>
      <c r="MA7" s="10"/>
      <c r="MB7" s="9"/>
      <c r="MC7" s="10"/>
      <c r="MD7" s="9"/>
      <c r="ME7" s="10"/>
      <c r="MF7" s="9" t="s">
        <v>96</v>
      </c>
      <c r="MG7" s="10">
        <v>1</v>
      </c>
      <c r="MH7" s="9"/>
      <c r="MI7" s="10"/>
      <c r="MJ7" s="9"/>
      <c r="MM7" s="10"/>
      <c r="MO7" s="10"/>
      <c r="MP7" s="9"/>
      <c r="MQ7" s="10"/>
      <c r="MR7" s="9"/>
      <c r="MS7" s="10"/>
      <c r="MT7" s="9" t="s">
        <v>96</v>
      </c>
      <c r="MU7" s="10">
        <v>1</v>
      </c>
      <c r="MV7" s="9"/>
      <c r="MW7" s="10"/>
      <c r="MX7" s="9"/>
      <c r="NA7" s="10"/>
      <c r="NC7" s="10"/>
      <c r="ND7" s="9"/>
      <c r="NE7" s="10"/>
      <c r="NF7" s="9"/>
      <c r="NG7" s="10"/>
      <c r="NH7" s="9" t="s">
        <v>96</v>
      </c>
      <c r="NI7" s="10">
        <v>1</v>
      </c>
      <c r="NJ7" s="9"/>
      <c r="NK7" s="10"/>
      <c r="NL7" s="9"/>
      <c r="NO7" s="10"/>
      <c r="NQ7" s="10"/>
      <c r="NR7" s="9"/>
      <c r="NS7" s="10"/>
      <c r="NT7" s="9"/>
      <c r="NU7" s="10"/>
      <c r="NV7" s="9" t="s">
        <v>96</v>
      </c>
      <c r="NW7" s="10">
        <v>1</v>
      </c>
      <c r="NX7" s="9"/>
      <c r="NY7" s="10"/>
      <c r="NZ7" s="9"/>
      <c r="OC7" s="10"/>
      <c r="OE7" s="10"/>
      <c r="OF7" s="9"/>
      <c r="OG7" s="10"/>
      <c r="OH7" s="9"/>
      <c r="OI7" s="10"/>
      <c r="OJ7" s="9" t="s">
        <v>96</v>
      </c>
      <c r="OK7" s="10">
        <v>1</v>
      </c>
      <c r="OL7" s="9"/>
      <c r="OM7" s="10"/>
      <c r="ON7" s="9"/>
      <c r="OQ7" s="10"/>
      <c r="OS7" s="10"/>
      <c r="OT7" s="9"/>
      <c r="OU7" s="10"/>
      <c r="OV7" s="9"/>
      <c r="OW7" s="10"/>
      <c r="OX7" s="9"/>
      <c r="OY7" s="10"/>
      <c r="OZ7" s="9"/>
      <c r="PA7" s="10"/>
      <c r="PB7" s="9"/>
      <c r="PE7" s="10"/>
      <c r="PH7" s="9" t="s">
        <v>67</v>
      </c>
      <c r="PI7" s="10">
        <v>1</v>
      </c>
      <c r="PJ7" s="9"/>
      <c r="PK7" s="10"/>
      <c r="PL7" s="9"/>
      <c r="PM7" s="10"/>
      <c r="PN7" s="9"/>
      <c r="PO7" s="10"/>
      <c r="PP7" s="9"/>
      <c r="PS7" s="10"/>
      <c r="PU7" s="10"/>
      <c r="PV7" s="9"/>
      <c r="PW7" s="10"/>
      <c r="PX7" s="9"/>
      <c r="PY7" s="10"/>
      <c r="PZ7" s="9"/>
      <c r="QA7" s="10"/>
      <c r="QB7" s="9"/>
      <c r="QC7" s="10"/>
      <c r="QD7" s="9"/>
      <c r="QG7" s="10"/>
      <c r="QI7" s="10"/>
      <c r="QJ7" s="9" t="s">
        <v>67</v>
      </c>
      <c r="QK7" s="10">
        <v>1</v>
      </c>
      <c r="QL7" s="9"/>
      <c r="QM7" s="10"/>
      <c r="QN7" s="9"/>
      <c r="QO7" s="10"/>
      <c r="QP7" s="9"/>
      <c r="QQ7" s="10"/>
      <c r="QR7" s="9"/>
      <c r="QU7" s="10"/>
      <c r="QW7" s="10"/>
      <c r="QX7" s="9"/>
      <c r="QY7" s="10"/>
      <c r="QZ7" s="9"/>
      <c r="RA7" s="10"/>
      <c r="RB7" s="9"/>
      <c r="RC7" s="10"/>
      <c r="RD7" s="9"/>
      <c r="RE7" s="10"/>
      <c r="RF7" s="9"/>
      <c r="RI7" s="10"/>
      <c r="RK7" s="10"/>
      <c r="RL7" s="9"/>
      <c r="RM7" s="10"/>
      <c r="RN7" s="9"/>
      <c r="RO7" s="10"/>
      <c r="RP7" s="9"/>
      <c r="RQ7" s="10"/>
      <c r="RR7" s="9"/>
      <c r="RS7" s="10"/>
      <c r="RT7" s="9"/>
      <c r="RV7" s="9"/>
      <c r="RX7" s="9"/>
      <c r="RZ7" s="9"/>
      <c r="SB7" s="9"/>
      <c r="SD7" s="9"/>
      <c r="SF7" s="9"/>
      <c r="SH7" s="9"/>
      <c r="SJ7" s="9"/>
      <c r="SL7" s="9"/>
      <c r="SN7" s="9"/>
      <c r="SP7" s="9"/>
      <c r="SR7" s="9"/>
      <c r="ST7" s="9"/>
      <c r="SV7" s="9"/>
      <c r="SX7" s="9"/>
      <c r="SZ7" s="9"/>
      <c r="TB7" s="9"/>
      <c r="TD7" s="9"/>
      <c r="TF7" s="9"/>
      <c r="TH7" s="9"/>
      <c r="TJ7" s="9"/>
    </row>
    <row r="8" spans="1:531" customFormat="1" ht="30" customHeight="1" x14ac:dyDescent="0.3">
      <c r="A8" t="s">
        <v>74</v>
      </c>
      <c r="B8" t="s">
        <v>74</v>
      </c>
      <c r="I8" s="5">
        <f t="shared" si="0"/>
        <v>20</v>
      </c>
      <c r="J8" s="5"/>
      <c r="K8" s="5"/>
      <c r="L8">
        <f t="shared" si="1"/>
        <v>0</v>
      </c>
      <c r="M8">
        <f t="shared" si="2"/>
        <v>0</v>
      </c>
      <c r="N8" s="9"/>
      <c r="O8" s="10"/>
      <c r="P8" s="9"/>
      <c r="Q8" s="10"/>
      <c r="R8" s="9"/>
      <c r="S8" s="10"/>
      <c r="T8" s="9"/>
      <c r="U8" s="10"/>
      <c r="V8" s="9"/>
      <c r="W8" s="10"/>
      <c r="X8" s="9"/>
      <c r="Y8" s="10"/>
      <c r="Z8" s="9"/>
      <c r="AA8" s="10"/>
      <c r="AB8" s="9"/>
      <c r="AC8" s="10"/>
      <c r="AD8" s="9"/>
      <c r="AE8" s="10"/>
      <c r="AF8" s="9"/>
      <c r="AG8" s="10"/>
      <c r="AH8" s="9"/>
      <c r="AI8" s="10"/>
      <c r="AJ8" s="9"/>
      <c r="AK8" s="10"/>
      <c r="AL8" s="9"/>
      <c r="AM8" s="10"/>
      <c r="AN8" s="9"/>
      <c r="AO8" s="10"/>
      <c r="AP8" s="9"/>
      <c r="AQ8" s="10"/>
      <c r="AR8" s="9"/>
      <c r="AS8" s="10"/>
      <c r="AT8" s="9"/>
      <c r="AU8" s="10"/>
      <c r="AV8" s="9"/>
      <c r="AW8" s="10"/>
      <c r="AX8" s="9"/>
      <c r="AY8" s="10"/>
      <c r="AZ8" s="9"/>
      <c r="BA8" s="10"/>
      <c r="BB8" s="9"/>
      <c r="BC8" s="10"/>
      <c r="BD8" s="9"/>
      <c r="BE8" s="10"/>
      <c r="BF8" s="9"/>
      <c r="BG8" s="10"/>
      <c r="BH8" s="9"/>
      <c r="BI8" s="10"/>
      <c r="BJ8" s="9"/>
      <c r="BK8" s="10"/>
      <c r="BL8" s="9"/>
      <c r="BM8" s="10"/>
      <c r="BN8" s="9"/>
      <c r="BO8" s="10"/>
      <c r="BP8" s="9"/>
      <c r="BQ8" s="10"/>
      <c r="BR8" s="9"/>
      <c r="BS8" s="10"/>
      <c r="BT8" s="9"/>
      <c r="BU8" s="10"/>
      <c r="BV8" s="9"/>
      <c r="BW8" s="10"/>
      <c r="BX8" s="9"/>
      <c r="BZ8" s="9"/>
      <c r="CA8" s="10"/>
      <c r="CD8" s="9"/>
      <c r="CE8" s="10"/>
      <c r="CF8" s="9"/>
      <c r="CG8" s="10"/>
      <c r="CH8" s="9"/>
      <c r="CI8" s="10"/>
      <c r="CK8" s="10"/>
      <c r="CN8" s="9"/>
      <c r="CO8" s="10"/>
      <c r="CR8" s="9"/>
      <c r="CS8" s="10"/>
      <c r="CT8" s="9"/>
      <c r="CU8" s="10"/>
      <c r="CV8" s="9"/>
      <c r="CW8" s="10"/>
      <c r="CX8" s="9"/>
      <c r="CY8" s="10"/>
      <c r="CZ8" s="9"/>
      <c r="DA8" s="10"/>
      <c r="DB8" s="9"/>
      <c r="DC8" s="10"/>
      <c r="DD8" s="9"/>
      <c r="DE8" s="10"/>
      <c r="DF8" s="9"/>
      <c r="DG8" s="10"/>
      <c r="DH8" s="9"/>
      <c r="DI8" s="10"/>
      <c r="DJ8" s="9"/>
      <c r="DK8" s="10"/>
      <c r="DL8" s="9"/>
      <c r="DM8" s="10"/>
      <c r="DN8" s="9"/>
      <c r="DO8" s="10"/>
      <c r="DP8" s="9" t="s">
        <v>102</v>
      </c>
      <c r="DQ8" s="10">
        <v>1</v>
      </c>
      <c r="DR8" s="9"/>
      <c r="DS8" s="10"/>
      <c r="DT8" s="9"/>
      <c r="DU8" s="10"/>
      <c r="DV8" s="9"/>
      <c r="DW8" s="10"/>
      <c r="DX8" s="9"/>
      <c r="DY8" s="10"/>
      <c r="DZ8" s="9"/>
      <c r="EA8" s="10"/>
      <c r="EB8" s="9"/>
      <c r="EC8" s="10"/>
      <c r="ED8" s="9" t="s">
        <v>102</v>
      </c>
      <c r="EE8" s="10">
        <v>1</v>
      </c>
      <c r="EF8" s="9"/>
      <c r="EG8" s="10"/>
      <c r="EH8" s="9"/>
      <c r="EI8" s="10"/>
      <c r="EJ8" s="9"/>
      <c r="EK8" s="10"/>
      <c r="EL8" s="9"/>
      <c r="EM8" s="10"/>
      <c r="EN8" s="9"/>
      <c r="EO8" s="10"/>
      <c r="EP8" s="9"/>
      <c r="EQ8" s="10"/>
      <c r="ER8" s="9" t="s">
        <v>102</v>
      </c>
      <c r="ES8" s="10">
        <v>1</v>
      </c>
      <c r="ET8" s="9"/>
      <c r="EU8" s="10"/>
      <c r="EV8" s="9"/>
      <c r="EW8" s="10"/>
      <c r="EX8" s="9"/>
      <c r="EY8" s="10"/>
      <c r="FB8" s="9"/>
      <c r="FC8" s="10"/>
      <c r="FD8" s="9"/>
      <c r="FE8" s="10"/>
      <c r="FF8" s="9" t="s">
        <v>102</v>
      </c>
      <c r="FG8" s="10">
        <v>1</v>
      </c>
      <c r="FH8" s="9"/>
      <c r="FI8" s="10"/>
      <c r="FJ8" s="9"/>
      <c r="FK8" s="10"/>
      <c r="FL8" s="9"/>
      <c r="FM8" s="10"/>
      <c r="FN8" s="9"/>
      <c r="FO8" s="10"/>
      <c r="FP8" s="9"/>
      <c r="FQ8" s="10"/>
      <c r="FR8" s="9"/>
      <c r="FS8" s="10"/>
      <c r="FT8" s="9" t="s">
        <v>102</v>
      </c>
      <c r="FU8" s="10">
        <v>1</v>
      </c>
      <c r="FV8" s="9"/>
      <c r="FW8" s="10"/>
      <c r="FX8" s="9"/>
      <c r="FY8" s="10"/>
      <c r="FZ8" s="9"/>
      <c r="GA8" s="10"/>
      <c r="GB8" s="9"/>
      <c r="GC8" s="10"/>
      <c r="GD8" s="9"/>
      <c r="GE8" s="10"/>
      <c r="GF8" s="9"/>
      <c r="GG8" s="10"/>
      <c r="GH8" s="9" t="s">
        <v>102</v>
      </c>
      <c r="GI8" s="10">
        <v>1</v>
      </c>
      <c r="GJ8" s="9"/>
      <c r="GK8" s="10"/>
      <c r="GL8" s="9"/>
      <c r="GM8" s="10"/>
      <c r="GN8" s="9"/>
      <c r="GO8" s="10"/>
      <c r="GP8" s="9"/>
      <c r="GQ8" s="10"/>
      <c r="GR8" s="9"/>
      <c r="GS8" s="10"/>
      <c r="GT8" s="9"/>
      <c r="GU8" s="10"/>
      <c r="GV8" s="9" t="s">
        <v>102</v>
      </c>
      <c r="GW8" s="10">
        <v>1</v>
      </c>
      <c r="GX8" s="9"/>
      <c r="GY8" s="10"/>
      <c r="GZ8" s="9"/>
      <c r="HA8" s="10"/>
      <c r="HB8" s="9"/>
      <c r="HC8" s="10"/>
      <c r="HD8" s="9"/>
      <c r="HE8" s="10"/>
      <c r="HF8" s="9"/>
      <c r="HG8" s="10"/>
      <c r="HH8" s="9"/>
      <c r="HI8" s="10"/>
      <c r="HJ8" s="9" t="s">
        <v>102</v>
      </c>
      <c r="HK8" s="10">
        <v>1</v>
      </c>
      <c r="HL8" s="9"/>
      <c r="HM8" s="10"/>
      <c r="HN8" s="9"/>
      <c r="HO8" s="10"/>
      <c r="HP8" s="9"/>
      <c r="HQ8" s="10"/>
      <c r="HR8" s="9"/>
      <c r="HS8" s="10"/>
      <c r="HT8" s="9"/>
      <c r="HU8" s="10"/>
      <c r="HV8" s="9"/>
      <c r="HW8" s="10"/>
      <c r="HX8" s="9" t="s">
        <v>102</v>
      </c>
      <c r="HY8" s="10">
        <v>1</v>
      </c>
      <c r="HZ8" s="9"/>
      <c r="IA8" s="10"/>
      <c r="IB8" s="9"/>
      <c r="IC8" s="10"/>
      <c r="ID8" s="9"/>
      <c r="IE8" s="10"/>
      <c r="IF8" s="9"/>
      <c r="IG8" s="10"/>
      <c r="IH8" s="9"/>
      <c r="II8" s="10"/>
      <c r="IJ8" s="9"/>
      <c r="IK8" s="10"/>
      <c r="IL8" s="9" t="s">
        <v>102</v>
      </c>
      <c r="IM8" s="10">
        <v>1</v>
      </c>
      <c r="IN8" s="9"/>
      <c r="IO8" s="10"/>
      <c r="IP8" s="9"/>
      <c r="IQ8" s="10"/>
      <c r="IR8" s="9"/>
      <c r="IS8" s="10"/>
      <c r="IT8" s="9"/>
      <c r="IU8" s="10"/>
      <c r="IV8" s="9"/>
      <c r="IW8" s="10"/>
      <c r="IX8" s="9"/>
      <c r="IY8" s="10"/>
      <c r="IZ8" s="9"/>
      <c r="JA8" s="10"/>
      <c r="JD8" s="9"/>
      <c r="JE8" s="10"/>
      <c r="JF8" s="9"/>
      <c r="JG8" s="10"/>
      <c r="JH8" s="9"/>
      <c r="JI8" s="10"/>
      <c r="JJ8" s="9"/>
      <c r="JK8" s="10"/>
      <c r="JL8" s="9"/>
      <c r="JM8" s="10"/>
      <c r="JN8" s="9"/>
      <c r="JO8" s="10"/>
      <c r="JP8" s="9"/>
      <c r="JQ8" s="10"/>
      <c r="JR8" s="9"/>
      <c r="JS8" s="10"/>
      <c r="JT8" s="9"/>
      <c r="JU8" s="10"/>
      <c r="JV8" s="9"/>
      <c r="JW8" s="10"/>
      <c r="JX8" s="9"/>
      <c r="JY8" s="10"/>
      <c r="JZ8" s="9"/>
      <c r="KA8" s="10"/>
      <c r="KB8" s="9"/>
      <c r="KC8" s="10"/>
      <c r="KD8" s="9"/>
      <c r="KE8" s="10"/>
      <c r="KF8" s="9"/>
      <c r="KG8" s="10"/>
      <c r="KH8" s="9"/>
      <c r="KI8" s="10"/>
      <c r="KJ8" s="9"/>
      <c r="KK8" s="10"/>
      <c r="KL8" s="9"/>
      <c r="KM8" s="10"/>
      <c r="KN8" s="9"/>
      <c r="KO8" s="10"/>
      <c r="KP8" s="9" t="s">
        <v>102</v>
      </c>
      <c r="KQ8" s="10">
        <v>1</v>
      </c>
      <c r="KR8" s="9"/>
      <c r="KS8" s="10"/>
      <c r="KT8" s="9"/>
      <c r="KU8" s="10"/>
      <c r="KV8" s="9"/>
      <c r="KW8" s="10"/>
      <c r="KX8" s="9"/>
      <c r="KY8" s="10"/>
      <c r="KZ8" s="9"/>
      <c r="LA8" s="10"/>
      <c r="LB8" s="9"/>
      <c r="LC8" s="10"/>
      <c r="LD8" s="9" t="s">
        <v>102</v>
      </c>
      <c r="LE8" s="10">
        <v>1</v>
      </c>
      <c r="LF8" s="9"/>
      <c r="LG8" s="10"/>
      <c r="LH8" s="9"/>
      <c r="LI8" s="10"/>
      <c r="LJ8" s="9"/>
      <c r="LK8" s="10"/>
      <c r="LL8" s="9"/>
      <c r="LM8" s="10"/>
      <c r="LN8" s="9"/>
      <c r="LO8" s="10"/>
      <c r="LP8" s="9"/>
      <c r="LQ8" s="10"/>
      <c r="LR8" s="9" t="s">
        <v>102</v>
      </c>
      <c r="LS8" s="10">
        <v>1</v>
      </c>
      <c r="LT8" s="9"/>
      <c r="LU8" s="10"/>
      <c r="LV8" s="9"/>
      <c r="LW8" s="10"/>
      <c r="LX8" s="9"/>
      <c r="LY8" s="10"/>
      <c r="LZ8" s="9"/>
      <c r="MA8" s="10"/>
      <c r="MB8" s="9"/>
      <c r="MC8" s="10"/>
      <c r="MD8" s="9"/>
      <c r="ME8" s="10"/>
      <c r="MF8" s="9" t="s">
        <v>102</v>
      </c>
      <c r="MG8" s="10">
        <v>1</v>
      </c>
      <c r="MH8" s="9"/>
      <c r="MI8" s="10"/>
      <c r="MJ8" s="9"/>
      <c r="MK8" s="10"/>
      <c r="ML8" s="9"/>
      <c r="MM8" s="10"/>
      <c r="MN8" s="9"/>
      <c r="MO8" s="10"/>
      <c r="MP8" s="9"/>
      <c r="MQ8" s="10"/>
      <c r="MR8" s="9"/>
      <c r="MS8" s="10"/>
      <c r="MT8" s="9" t="s">
        <v>102</v>
      </c>
      <c r="MU8" s="10">
        <v>1</v>
      </c>
      <c r="MV8" s="9"/>
      <c r="MW8" s="10"/>
      <c r="MX8" s="9"/>
      <c r="MY8" s="10"/>
      <c r="MZ8" s="9"/>
      <c r="NA8" s="10"/>
      <c r="NB8" s="9"/>
      <c r="NC8" s="10"/>
      <c r="ND8" s="9"/>
      <c r="NE8" s="10"/>
      <c r="NF8" s="9"/>
      <c r="NG8" s="10"/>
      <c r="NH8" s="9" t="s">
        <v>102</v>
      </c>
      <c r="NI8" s="10">
        <v>1</v>
      </c>
      <c r="NJ8" s="9"/>
      <c r="NK8" s="10"/>
      <c r="NL8" s="9"/>
      <c r="NM8" s="10"/>
      <c r="NN8" s="9"/>
      <c r="NO8" s="10"/>
      <c r="NP8" s="9"/>
      <c r="NQ8" s="10"/>
      <c r="NR8" s="9"/>
      <c r="NS8" s="10"/>
      <c r="NT8" s="9"/>
      <c r="NU8" s="10"/>
      <c r="NV8" s="9" t="s">
        <v>102</v>
      </c>
      <c r="NW8" s="10">
        <v>1</v>
      </c>
      <c r="NX8" s="9"/>
      <c r="NY8" s="10"/>
      <c r="NZ8" s="9"/>
      <c r="OA8" s="10"/>
      <c r="OB8" s="9"/>
      <c r="OC8" s="10"/>
      <c r="OD8" s="9"/>
      <c r="OE8" s="10"/>
      <c r="OF8" s="9"/>
      <c r="OG8" s="10"/>
      <c r="OH8" s="9"/>
      <c r="OI8" s="10"/>
      <c r="OJ8" s="9" t="s">
        <v>102</v>
      </c>
      <c r="OK8" s="10">
        <v>1</v>
      </c>
      <c r="OL8" s="9"/>
      <c r="OM8" s="10"/>
      <c r="ON8" s="9"/>
      <c r="OO8" s="10"/>
      <c r="OP8" s="9"/>
      <c r="OQ8" s="10"/>
      <c r="OR8" s="9"/>
      <c r="OS8" s="10"/>
      <c r="OT8" s="9"/>
      <c r="OU8" s="10"/>
      <c r="OV8" s="9"/>
      <c r="OW8" s="10"/>
      <c r="OZ8" s="9"/>
      <c r="PA8" s="10"/>
      <c r="PB8" s="9"/>
      <c r="PE8" s="10"/>
      <c r="PF8" s="9"/>
      <c r="PG8" s="10"/>
      <c r="PH8" s="9"/>
      <c r="PI8" s="10"/>
      <c r="PJ8" s="9"/>
      <c r="PK8" s="10"/>
      <c r="PN8" s="9"/>
      <c r="PO8" s="10"/>
      <c r="PP8" s="9" t="s">
        <v>91</v>
      </c>
      <c r="PQ8" s="10">
        <v>1</v>
      </c>
      <c r="PR8" s="9"/>
      <c r="PS8" s="10"/>
      <c r="PT8" s="9"/>
      <c r="PU8" s="10"/>
      <c r="PV8" s="9"/>
      <c r="PW8" s="10"/>
      <c r="PX8" s="9"/>
      <c r="PY8" s="10"/>
      <c r="QB8" s="9"/>
      <c r="QC8" s="10"/>
      <c r="QD8" s="9" t="s">
        <v>91</v>
      </c>
      <c r="QE8" s="10">
        <v>1</v>
      </c>
      <c r="QH8" s="9"/>
      <c r="QI8" s="10"/>
      <c r="QJ8" s="9"/>
      <c r="QK8" s="10"/>
      <c r="QL8" s="9"/>
      <c r="QM8" s="10"/>
      <c r="QP8" s="9"/>
      <c r="QQ8" s="10"/>
      <c r="QR8" s="9"/>
      <c r="QS8" s="10"/>
      <c r="QV8" s="9"/>
      <c r="QW8" s="10"/>
      <c r="QX8" s="9"/>
      <c r="QY8" s="10"/>
      <c r="QZ8" s="9"/>
      <c r="RA8" s="10"/>
      <c r="RD8" s="9"/>
      <c r="RE8" s="10"/>
      <c r="RF8" s="9"/>
      <c r="RG8" s="10"/>
      <c r="RH8" s="9"/>
      <c r="RI8" s="10"/>
      <c r="RJ8" s="9"/>
      <c r="RK8" s="10"/>
      <c r="RL8" s="9"/>
      <c r="RM8" s="10"/>
      <c r="RN8" s="9"/>
      <c r="RO8" s="10"/>
      <c r="RP8" s="9"/>
      <c r="RQ8" s="10"/>
      <c r="RR8" s="9"/>
      <c r="RS8" s="10"/>
      <c r="RT8" s="9"/>
      <c r="RU8" s="10"/>
      <c r="RV8" s="9"/>
      <c r="RW8" s="10"/>
      <c r="RX8" s="9"/>
      <c r="RY8" s="10"/>
      <c r="RZ8" s="9"/>
      <c r="SA8" s="10"/>
      <c r="SB8" s="9"/>
      <c r="SC8" s="10"/>
      <c r="SD8" s="9"/>
      <c r="SE8" s="10"/>
      <c r="SF8" s="9"/>
      <c r="SG8" s="10"/>
      <c r="SH8" s="9"/>
      <c r="SI8" s="10"/>
      <c r="SJ8" s="9"/>
      <c r="SK8" s="10"/>
      <c r="SL8" s="9"/>
      <c r="SM8" s="10"/>
      <c r="SN8" s="9"/>
      <c r="SO8" s="10"/>
      <c r="SP8" s="9"/>
      <c r="SQ8" s="10"/>
      <c r="SR8" s="9"/>
      <c r="SS8" s="10"/>
      <c r="ST8" s="9"/>
      <c r="SU8" s="10"/>
      <c r="SV8" s="9"/>
      <c r="SW8" s="10"/>
      <c r="SX8" s="9"/>
      <c r="SY8" s="10"/>
      <c r="SZ8" s="9"/>
      <c r="TA8" s="10"/>
      <c r="TB8" s="9"/>
      <c r="TC8" s="10"/>
      <c r="TD8" s="9"/>
      <c r="TE8" s="10"/>
      <c r="TF8" s="9"/>
      <c r="TG8" s="10"/>
      <c r="TH8" s="9"/>
      <c r="TI8" s="10"/>
      <c r="TJ8" s="9"/>
      <c r="TK8" s="10"/>
    </row>
    <row r="9" spans="1:531" customFormat="1" ht="30" customHeight="1" x14ac:dyDescent="0.3">
      <c r="A9" t="s">
        <v>74</v>
      </c>
      <c r="B9" t="s">
        <v>74</v>
      </c>
      <c r="I9" s="5">
        <f t="shared" si="0"/>
        <v>20</v>
      </c>
      <c r="J9" s="5"/>
      <c r="K9" s="5"/>
      <c r="L9">
        <f t="shared" si="1"/>
        <v>0</v>
      </c>
      <c r="M9">
        <f t="shared" si="2"/>
        <v>0</v>
      </c>
      <c r="N9" s="9"/>
      <c r="O9" s="10"/>
      <c r="P9" s="9"/>
      <c r="Q9" s="10"/>
      <c r="R9" s="9"/>
      <c r="S9" s="10"/>
      <c r="T9" s="9"/>
      <c r="U9" s="10"/>
      <c r="V9" s="9"/>
      <c r="W9" s="10"/>
      <c r="X9" s="9"/>
      <c r="Y9" s="10"/>
      <c r="Z9" s="9"/>
      <c r="AA9" s="10"/>
      <c r="AB9" s="9"/>
      <c r="AC9" s="10"/>
      <c r="AD9" s="9"/>
      <c r="AE9" s="10"/>
      <c r="AF9" s="9"/>
      <c r="AG9" s="10"/>
      <c r="AH9" s="9"/>
      <c r="AI9" s="10"/>
      <c r="AJ9" s="9"/>
      <c r="AK9" s="10"/>
      <c r="AL9" s="9"/>
      <c r="AM9" s="10"/>
      <c r="AN9" s="9"/>
      <c r="AO9" s="10"/>
      <c r="AP9" s="9"/>
      <c r="AQ9" s="10"/>
      <c r="AR9" s="9"/>
      <c r="AS9" s="10"/>
      <c r="AT9" s="9"/>
      <c r="AU9" s="10"/>
      <c r="AV9" s="9"/>
      <c r="AW9" s="10"/>
      <c r="AX9" s="9"/>
      <c r="AY9" s="10"/>
      <c r="AZ9" s="9"/>
      <c r="BA9" s="10"/>
      <c r="BB9" s="9"/>
      <c r="BC9" s="10"/>
      <c r="BD9" s="9"/>
      <c r="BE9" s="10"/>
      <c r="BF9" s="9"/>
      <c r="BG9" s="10"/>
      <c r="BH9" s="9"/>
      <c r="BI9" s="10"/>
      <c r="BJ9" s="9"/>
      <c r="BK9" s="10"/>
      <c r="BL9" s="9"/>
      <c r="BM9" s="10"/>
      <c r="BN9" s="9"/>
      <c r="BO9" s="10"/>
      <c r="BP9" s="9"/>
      <c r="BQ9" s="10"/>
      <c r="BR9" s="9"/>
      <c r="BS9" s="10"/>
      <c r="BT9" s="9"/>
      <c r="BU9" s="10"/>
      <c r="BV9" s="9"/>
      <c r="BW9" s="10"/>
      <c r="BX9" s="9"/>
      <c r="BY9" s="10"/>
      <c r="BZ9" s="9"/>
      <c r="CA9" s="10"/>
      <c r="CD9" s="9"/>
      <c r="CE9" s="10"/>
      <c r="CF9" s="9"/>
      <c r="CG9" s="10"/>
      <c r="CH9" s="9"/>
      <c r="CI9" s="10"/>
      <c r="CK9" s="10"/>
      <c r="CN9" s="9"/>
      <c r="CO9" s="10"/>
      <c r="CR9" s="9"/>
      <c r="CS9" s="10"/>
      <c r="CT9" s="9"/>
      <c r="CU9" s="10"/>
      <c r="CV9" s="9"/>
      <c r="CW9" s="10"/>
      <c r="CX9" s="9"/>
      <c r="CY9" s="10"/>
      <c r="CZ9" s="9"/>
      <c r="DA9" s="10"/>
      <c r="DB9" s="9"/>
      <c r="DC9" s="10"/>
      <c r="DD9" s="9"/>
      <c r="DE9" s="10"/>
      <c r="DF9" s="9"/>
      <c r="DG9" s="10"/>
      <c r="DJ9" s="9"/>
      <c r="DK9" s="10"/>
      <c r="DL9" s="9"/>
      <c r="DM9" s="10"/>
      <c r="DN9" s="9"/>
      <c r="DO9" s="10"/>
      <c r="DP9" s="9" t="s">
        <v>103</v>
      </c>
      <c r="DQ9" s="10">
        <v>1</v>
      </c>
      <c r="DR9" s="9"/>
      <c r="DS9" s="10"/>
      <c r="DT9" s="9"/>
      <c r="DU9" s="10"/>
      <c r="DV9" s="9"/>
      <c r="DW9" s="10"/>
      <c r="DX9" s="9"/>
      <c r="DY9" s="10"/>
      <c r="DZ9" s="9"/>
      <c r="EA9" s="10"/>
      <c r="EB9" s="9"/>
      <c r="EC9" s="10"/>
      <c r="ED9" s="9" t="s">
        <v>103</v>
      </c>
      <c r="EE9" s="10">
        <v>1</v>
      </c>
      <c r="EF9" s="9"/>
      <c r="EG9" s="10"/>
      <c r="EH9" s="9"/>
      <c r="EI9" s="10"/>
      <c r="EJ9" s="9"/>
      <c r="EK9" s="10"/>
      <c r="EL9" s="9"/>
      <c r="EM9" s="10"/>
      <c r="EN9" s="9"/>
      <c r="EO9" s="10"/>
      <c r="EP9" s="9"/>
      <c r="EQ9" s="10"/>
      <c r="ER9" s="9" t="s">
        <v>103</v>
      </c>
      <c r="ES9" s="10">
        <v>1</v>
      </c>
      <c r="ET9" s="9"/>
      <c r="EU9" s="10"/>
      <c r="EV9" s="9"/>
      <c r="EW9" s="10"/>
      <c r="EX9" s="9"/>
      <c r="EY9" s="10"/>
      <c r="EZ9" s="9"/>
      <c r="FA9" s="10"/>
      <c r="FB9" s="9"/>
      <c r="FC9" s="10"/>
      <c r="FD9" s="9"/>
      <c r="FE9" s="10"/>
      <c r="FF9" s="9" t="s">
        <v>103</v>
      </c>
      <c r="FG9" s="10">
        <v>1</v>
      </c>
      <c r="FH9" s="9"/>
      <c r="FI9" s="10"/>
      <c r="FJ9" s="9"/>
      <c r="FK9" s="10"/>
      <c r="FL9" s="9"/>
      <c r="FM9" s="10"/>
      <c r="FN9" s="9"/>
      <c r="FO9" s="10"/>
      <c r="FP9" s="9"/>
      <c r="FQ9" s="10"/>
      <c r="FR9" s="9"/>
      <c r="FS9" s="10"/>
      <c r="FT9" s="9" t="s">
        <v>103</v>
      </c>
      <c r="FU9" s="10">
        <v>1</v>
      </c>
      <c r="FV9" s="9"/>
      <c r="FW9" s="10"/>
      <c r="FX9" s="9"/>
      <c r="FY9" s="10"/>
      <c r="FZ9" s="9"/>
      <c r="GA9" s="10"/>
      <c r="GB9" s="9"/>
      <c r="GC9" s="10"/>
      <c r="GD9" s="9"/>
      <c r="GE9" s="10"/>
      <c r="GF9" s="9"/>
      <c r="GG9" s="10"/>
      <c r="GH9" s="9" t="s">
        <v>103</v>
      </c>
      <c r="GI9" s="10">
        <v>1</v>
      </c>
      <c r="GJ9" s="9"/>
      <c r="GK9" s="10"/>
      <c r="GL9" s="9"/>
      <c r="GM9" s="10"/>
      <c r="GN9" s="9"/>
      <c r="GO9" s="10"/>
      <c r="GP9" s="9"/>
      <c r="GQ9" s="10"/>
      <c r="GR9" s="9"/>
      <c r="GS9" s="10"/>
      <c r="GT9" s="9"/>
      <c r="GU9" s="10"/>
      <c r="GV9" s="9" t="s">
        <v>103</v>
      </c>
      <c r="GW9" s="10">
        <v>1</v>
      </c>
      <c r="GX9" s="9"/>
      <c r="GY9" s="10"/>
      <c r="GZ9" s="9"/>
      <c r="HA9" s="10"/>
      <c r="HB9" s="9"/>
      <c r="HC9" s="10"/>
      <c r="HD9" s="9"/>
      <c r="HE9" s="10"/>
      <c r="HF9" s="9"/>
      <c r="HG9" s="10"/>
      <c r="HH9" s="9"/>
      <c r="HI9" s="10"/>
      <c r="HJ9" s="9" t="s">
        <v>103</v>
      </c>
      <c r="HK9" s="10">
        <v>1</v>
      </c>
      <c r="HL9" s="9"/>
      <c r="HM9" s="10"/>
      <c r="HN9" s="9"/>
      <c r="HO9" s="10"/>
      <c r="HP9" s="9"/>
      <c r="HQ9" s="10"/>
      <c r="HR9" s="9"/>
      <c r="HS9" s="10"/>
      <c r="HT9" s="9"/>
      <c r="HU9" s="10"/>
      <c r="HV9" s="9"/>
      <c r="HW9" s="10"/>
      <c r="HX9" s="9" t="s">
        <v>103</v>
      </c>
      <c r="HY9" s="10">
        <v>1</v>
      </c>
      <c r="HZ9" s="9"/>
      <c r="IA9" s="10"/>
      <c r="IB9" s="9"/>
      <c r="IC9" s="10"/>
      <c r="ID9" s="9"/>
      <c r="IE9" s="10"/>
      <c r="IF9" s="9"/>
      <c r="IG9" s="10"/>
      <c r="IH9" s="9"/>
      <c r="II9" s="10"/>
      <c r="IJ9" s="9"/>
      <c r="IK9" s="10"/>
      <c r="IL9" s="9" t="s">
        <v>103</v>
      </c>
      <c r="IM9" s="10">
        <v>1</v>
      </c>
      <c r="IN9" s="9"/>
      <c r="IO9" s="10"/>
      <c r="IP9" s="9"/>
      <c r="IQ9" s="10"/>
      <c r="IR9" s="9"/>
      <c r="IS9" s="10"/>
      <c r="IT9" s="9"/>
      <c r="IU9" s="10"/>
      <c r="IV9" s="9"/>
      <c r="IW9" s="10"/>
      <c r="IX9" s="9"/>
      <c r="IY9" s="10"/>
      <c r="IZ9" s="9"/>
      <c r="JA9" s="10"/>
      <c r="JB9" s="9"/>
      <c r="JC9" s="10"/>
      <c r="JD9" s="9"/>
      <c r="JE9" s="10"/>
      <c r="JF9" s="9"/>
      <c r="JG9" s="10"/>
      <c r="JH9" s="9"/>
      <c r="JI9" s="10"/>
      <c r="JJ9" s="9"/>
      <c r="JK9" s="10"/>
      <c r="JL9" s="9"/>
      <c r="JM9" s="10"/>
      <c r="JN9" s="9"/>
      <c r="JO9" s="10"/>
      <c r="JP9" s="9"/>
      <c r="JQ9" s="10"/>
      <c r="JR9" s="9"/>
      <c r="JS9" s="10"/>
      <c r="JT9" s="9"/>
      <c r="JU9" s="10"/>
      <c r="JV9" s="9"/>
      <c r="JW9" s="10"/>
      <c r="JX9" s="9"/>
      <c r="JY9" s="10"/>
      <c r="JZ9" s="9"/>
      <c r="KA9" s="10"/>
      <c r="KB9" s="9"/>
      <c r="KC9" s="10"/>
      <c r="KD9" s="9"/>
      <c r="KE9" s="10"/>
      <c r="KF9" s="9"/>
      <c r="KG9" s="10"/>
      <c r="KH9" s="9"/>
      <c r="KI9" s="10"/>
      <c r="KJ9" s="9"/>
      <c r="KK9" s="10"/>
      <c r="KL9" s="9"/>
      <c r="KM9" s="10"/>
      <c r="KN9" s="9"/>
      <c r="KO9" s="10"/>
      <c r="KP9" s="9" t="s">
        <v>103</v>
      </c>
      <c r="KQ9" s="10">
        <v>1</v>
      </c>
      <c r="KR9" s="9"/>
      <c r="KS9" s="10"/>
      <c r="KT9" s="9"/>
      <c r="KU9" s="10"/>
      <c r="KV9" s="9"/>
      <c r="KW9" s="10"/>
      <c r="KX9" s="9"/>
      <c r="KY9" s="10"/>
      <c r="KZ9" s="9"/>
      <c r="LA9" s="10"/>
      <c r="LB9" s="9"/>
      <c r="LC9" s="10"/>
      <c r="LD9" s="9" t="s">
        <v>103</v>
      </c>
      <c r="LE9" s="10">
        <v>1</v>
      </c>
      <c r="LF9" s="9"/>
      <c r="LG9" s="10"/>
      <c r="LH9" s="9"/>
      <c r="LI9" s="10"/>
      <c r="LJ9" s="9"/>
      <c r="LK9" s="10"/>
      <c r="LL9" s="9"/>
      <c r="LM9" s="10"/>
      <c r="LN9" s="9"/>
      <c r="LO9" s="10"/>
      <c r="LP9" s="9"/>
      <c r="LQ9" s="10"/>
      <c r="LR9" s="9" t="s">
        <v>103</v>
      </c>
      <c r="LS9" s="10">
        <v>1</v>
      </c>
      <c r="LT9" s="9"/>
      <c r="LU9" s="10"/>
      <c r="LV9" s="9"/>
      <c r="LW9" s="10"/>
      <c r="LX9" s="9"/>
      <c r="LY9" s="10"/>
      <c r="LZ9" s="9"/>
      <c r="MA9" s="10"/>
      <c r="MB9" s="9"/>
      <c r="MC9" s="10"/>
      <c r="MD9" s="9"/>
      <c r="ME9" s="10"/>
      <c r="MF9" s="9" t="s">
        <v>103</v>
      </c>
      <c r="MG9" s="10">
        <v>1</v>
      </c>
      <c r="MH9" s="9"/>
      <c r="MI9" s="10"/>
      <c r="MJ9" s="9"/>
      <c r="MK9" s="10"/>
      <c r="ML9" s="9"/>
      <c r="MM9" s="10"/>
      <c r="MN9" s="9"/>
      <c r="MO9" s="10"/>
      <c r="MP9" s="9"/>
      <c r="MQ9" s="10"/>
      <c r="MR9" s="9"/>
      <c r="MS9" s="10"/>
      <c r="MT9" s="9" t="s">
        <v>103</v>
      </c>
      <c r="MU9" s="10">
        <v>1</v>
      </c>
      <c r="MV9" s="9"/>
      <c r="MW9" s="10"/>
      <c r="MX9" s="9"/>
      <c r="MY9" s="10"/>
      <c r="MZ9" s="9"/>
      <c r="NA9" s="10"/>
      <c r="NB9" s="9"/>
      <c r="NC9" s="10"/>
      <c r="ND9" s="9"/>
      <c r="NE9" s="10"/>
      <c r="NF9" s="9"/>
      <c r="NG9" s="10"/>
      <c r="NH9" s="9" t="s">
        <v>103</v>
      </c>
      <c r="NI9" s="10">
        <v>1</v>
      </c>
      <c r="NJ9" s="9"/>
      <c r="NK9" s="10"/>
      <c r="NL9" s="9"/>
      <c r="NM9" s="10"/>
      <c r="NN9" s="9"/>
      <c r="NO9" s="10"/>
      <c r="NP9" s="9"/>
      <c r="NQ9" s="10"/>
      <c r="NR9" s="9"/>
      <c r="NS9" s="10"/>
      <c r="NT9" s="9"/>
      <c r="NU9" s="10"/>
      <c r="NV9" s="9" t="s">
        <v>103</v>
      </c>
      <c r="NW9" s="10">
        <v>1</v>
      </c>
      <c r="NX9" s="9"/>
      <c r="NY9" s="10"/>
      <c r="NZ9" s="9"/>
      <c r="OA9" s="10"/>
      <c r="OB9" s="9"/>
      <c r="OC9" s="10"/>
      <c r="OD9" s="9"/>
      <c r="OE9" s="10"/>
      <c r="OF9" s="9"/>
      <c r="OG9" s="10"/>
      <c r="OH9" s="9"/>
      <c r="OI9" s="10"/>
      <c r="OJ9" s="9" t="s">
        <v>103</v>
      </c>
      <c r="OK9" s="10">
        <v>1</v>
      </c>
      <c r="OL9" s="9"/>
      <c r="OM9" s="10"/>
      <c r="ON9" s="9"/>
      <c r="OO9" s="10"/>
      <c r="OP9" s="9"/>
      <c r="OQ9" s="10"/>
      <c r="OR9" s="9"/>
      <c r="OS9" s="10"/>
      <c r="OT9" s="9"/>
      <c r="OU9" s="10"/>
      <c r="OV9" s="9"/>
      <c r="OW9" s="10"/>
      <c r="OX9" s="9"/>
      <c r="OY9" s="10"/>
      <c r="OZ9" s="9"/>
      <c r="PA9" s="10"/>
      <c r="PB9" s="9"/>
      <c r="PC9" s="10"/>
      <c r="PD9" s="9"/>
      <c r="PE9" s="10"/>
      <c r="PF9" s="9"/>
      <c r="PG9" s="10"/>
      <c r="PH9" s="9"/>
      <c r="PI9" s="10"/>
      <c r="PJ9" s="9"/>
      <c r="PK9" s="10"/>
      <c r="PL9" s="9"/>
      <c r="PM9" s="10"/>
      <c r="PN9" s="9"/>
      <c r="PO9" s="10"/>
      <c r="PP9" s="9" t="s">
        <v>92</v>
      </c>
      <c r="PQ9" s="10">
        <v>1</v>
      </c>
      <c r="PR9" s="9"/>
      <c r="PS9" s="10"/>
      <c r="PT9" s="9"/>
      <c r="PU9" s="10"/>
      <c r="PV9" s="9"/>
      <c r="PW9" s="10"/>
      <c r="PX9" s="9"/>
      <c r="PY9" s="10"/>
      <c r="PZ9" s="9"/>
      <c r="QA9" s="10"/>
      <c r="QB9" s="9"/>
      <c r="QC9" s="10"/>
      <c r="QD9" s="9" t="s">
        <v>92</v>
      </c>
      <c r="QE9" s="10">
        <v>1</v>
      </c>
      <c r="QF9" s="9"/>
      <c r="QG9" s="10"/>
      <c r="QH9" s="9"/>
      <c r="QI9" s="10"/>
      <c r="QL9" s="9"/>
      <c r="QM9" s="10"/>
      <c r="QN9" s="9"/>
      <c r="QO9" s="10"/>
      <c r="QP9" s="9"/>
      <c r="QQ9" s="10"/>
      <c r="QR9" s="9"/>
      <c r="QS9" s="10"/>
      <c r="QT9" s="9"/>
      <c r="QU9" s="10"/>
      <c r="QV9" s="9"/>
      <c r="QW9" s="10"/>
      <c r="QX9" s="9"/>
      <c r="QY9" s="10"/>
      <c r="QZ9" s="9"/>
      <c r="RA9" s="10"/>
      <c r="RB9" s="9"/>
      <c r="RC9" s="10"/>
      <c r="RD9" s="9"/>
      <c r="RE9" s="10"/>
      <c r="RF9" s="9"/>
      <c r="RG9" s="10"/>
      <c r="RH9" s="9"/>
      <c r="RI9" s="10"/>
      <c r="RJ9" s="9"/>
      <c r="RK9" s="10"/>
      <c r="RL9" s="9"/>
      <c r="RM9" s="10"/>
      <c r="RN9" s="9"/>
      <c r="RO9" s="10"/>
      <c r="RP9" s="9"/>
      <c r="RQ9" s="10"/>
      <c r="RR9" s="9"/>
      <c r="RS9" s="10"/>
      <c r="RT9" s="9"/>
      <c r="RU9" s="10"/>
      <c r="RV9" s="9"/>
      <c r="RW9" s="10"/>
      <c r="RX9" s="9"/>
      <c r="RY9" s="10"/>
      <c r="RZ9" s="9"/>
      <c r="SA9" s="10"/>
      <c r="SB9" s="9"/>
      <c r="SC9" s="10"/>
      <c r="SD9" s="9"/>
      <c r="SE9" s="10"/>
      <c r="SF9" s="9"/>
      <c r="SG9" s="10"/>
      <c r="SH9" s="9"/>
      <c r="SI9" s="10"/>
      <c r="SJ9" s="9"/>
      <c r="SK9" s="10"/>
      <c r="SL9" s="9"/>
      <c r="SM9" s="10"/>
      <c r="SN9" s="9"/>
      <c r="SO9" s="10"/>
      <c r="SP9" s="9"/>
      <c r="SQ9" s="10"/>
      <c r="SR9" s="9"/>
      <c r="SS9" s="10"/>
      <c r="ST9" s="9"/>
      <c r="SU9" s="10"/>
      <c r="SV9" s="9"/>
      <c r="SW9" s="10"/>
      <c r="SX9" s="9"/>
      <c r="SY9" s="10"/>
      <c r="SZ9" s="9"/>
      <c r="TA9" s="10"/>
      <c r="TB9" s="9"/>
      <c r="TC9" s="10"/>
      <c r="TD9" s="9"/>
      <c r="TE9" s="10"/>
      <c r="TF9" s="9"/>
      <c r="TG9" s="10"/>
      <c r="TH9" s="9"/>
      <c r="TI9" s="10"/>
      <c r="TJ9" s="9"/>
      <c r="TK9" s="10"/>
    </row>
    <row r="10" spans="1:531" ht="30" customHeight="1" x14ac:dyDescent="0.3">
      <c r="A10" t="s">
        <v>72</v>
      </c>
      <c r="B10" t="s">
        <v>72</v>
      </c>
      <c r="I10" s="5">
        <f>SUM(N10:TK10)</f>
        <v>9</v>
      </c>
      <c r="L10">
        <f t="shared" si="1"/>
        <v>0</v>
      </c>
      <c r="M10">
        <f t="shared" si="2"/>
        <v>0</v>
      </c>
      <c r="O10" s="10"/>
      <c r="Q10" s="10"/>
      <c r="R10" s="9"/>
      <c r="S10" s="10"/>
      <c r="T10" s="9"/>
      <c r="U10" s="10"/>
      <c r="V10" s="9"/>
      <c r="W10" s="10"/>
      <c r="X10" s="9"/>
      <c r="Y10" s="10"/>
      <c r="Z10" s="9"/>
      <c r="AC10" s="10"/>
      <c r="AE10" s="10"/>
      <c r="AF10" s="9"/>
      <c r="AG10" s="10"/>
      <c r="AH10" s="9"/>
      <c r="AI10" s="10"/>
      <c r="AJ10" s="9"/>
      <c r="AK10" s="10"/>
      <c r="AL10" s="9"/>
      <c r="AM10" s="10"/>
      <c r="AN10" s="9"/>
      <c r="AQ10" s="10"/>
      <c r="AS10" s="10"/>
      <c r="AT10" s="9"/>
      <c r="AU10" s="10"/>
      <c r="AV10" s="9"/>
      <c r="AW10" s="10"/>
      <c r="AX10" s="9"/>
      <c r="AY10" s="10"/>
      <c r="AZ10" s="9"/>
      <c r="BA10" s="10"/>
      <c r="BB10" s="9"/>
      <c r="BE10" s="10"/>
      <c r="BG10" s="10"/>
      <c r="BH10" s="9"/>
      <c r="BI10" s="10"/>
      <c r="BL10" s="9"/>
      <c r="BM10" s="10"/>
      <c r="BN10" s="9"/>
      <c r="BO10" s="10"/>
      <c r="BP10" s="9"/>
      <c r="BS10" s="10"/>
      <c r="BU10" s="10"/>
      <c r="BV10" s="9"/>
      <c r="BW10" s="10"/>
      <c r="BX10" s="9"/>
      <c r="BY10" s="10"/>
      <c r="BZ10" s="9"/>
      <c r="CA10" s="10"/>
      <c r="CB10" s="9"/>
      <c r="CC10" s="10"/>
      <c r="CD10" s="9"/>
      <c r="CG10" s="10"/>
      <c r="CI10" s="10"/>
      <c r="CJ10" s="9"/>
      <c r="CK10" s="10"/>
      <c r="CL10" s="9"/>
      <c r="CM10" s="10"/>
      <c r="CN10" s="9"/>
      <c r="CO10" s="10"/>
      <c r="CP10" s="9"/>
      <c r="CQ10" s="10"/>
      <c r="CR10" s="9"/>
      <c r="CU10" s="10"/>
      <c r="CW10" s="10"/>
      <c r="CX10" s="9"/>
      <c r="CY10" s="10"/>
      <c r="CZ10" s="9"/>
      <c r="DA10" s="10"/>
      <c r="DB10" s="9"/>
      <c r="DC10" s="10"/>
      <c r="DD10" s="9"/>
      <c r="DE10" s="10"/>
      <c r="DF10" s="9"/>
      <c r="DI10" s="10"/>
      <c r="DK10" s="10"/>
      <c r="DL10" s="9"/>
      <c r="DM10" s="10"/>
      <c r="DN10" s="9"/>
      <c r="DO10" s="10"/>
      <c r="DP10" s="9"/>
      <c r="DQ10" s="10"/>
      <c r="DR10" s="9"/>
      <c r="DS10" s="10"/>
      <c r="DT10" s="9"/>
      <c r="DY10" s="10"/>
      <c r="DZ10" s="9" t="s">
        <v>62</v>
      </c>
      <c r="EA10" s="10">
        <v>1</v>
      </c>
      <c r="EB10" s="9"/>
      <c r="EC10" s="10"/>
      <c r="ED10" s="9"/>
      <c r="EE10" s="10"/>
      <c r="EF10" s="9"/>
      <c r="EG10" s="10"/>
      <c r="EH10" s="9"/>
      <c r="EK10" s="10"/>
      <c r="EM10" s="10"/>
      <c r="EP10" s="9"/>
      <c r="EQ10" s="10"/>
      <c r="ER10" s="9"/>
      <c r="ES10" s="10"/>
      <c r="ET10" s="9"/>
      <c r="EU10" s="10"/>
      <c r="EV10" s="9"/>
      <c r="EY10" s="10"/>
      <c r="FA10" s="10"/>
      <c r="FB10" s="9" t="s">
        <v>62</v>
      </c>
      <c r="FC10" s="10">
        <v>1</v>
      </c>
      <c r="FD10" s="9"/>
      <c r="FE10" s="10"/>
      <c r="FF10" s="9"/>
      <c r="FG10" s="10"/>
      <c r="FH10" s="9"/>
      <c r="FI10" s="10"/>
      <c r="FJ10" s="9"/>
      <c r="FM10" s="10"/>
      <c r="FO10" s="10"/>
      <c r="FP10" s="9"/>
      <c r="FQ10" s="10"/>
      <c r="FR10" s="9"/>
      <c r="FS10" s="10"/>
      <c r="FT10" s="9"/>
      <c r="FU10" s="10"/>
      <c r="FV10" s="9"/>
      <c r="FW10" s="10"/>
      <c r="FX10" s="9"/>
      <c r="GA10" s="10"/>
      <c r="GC10" s="10"/>
      <c r="GD10" s="9" t="s">
        <v>62</v>
      </c>
      <c r="GE10" s="10">
        <v>1</v>
      </c>
      <c r="GF10" s="9"/>
      <c r="GG10" s="10"/>
      <c r="GH10" s="9"/>
      <c r="GI10" s="10"/>
      <c r="GJ10" s="9"/>
      <c r="GK10" s="10"/>
      <c r="GL10" s="9"/>
      <c r="GO10" s="10"/>
      <c r="GQ10" s="10"/>
      <c r="GR10" s="9"/>
      <c r="GS10" s="10"/>
      <c r="GT10" s="9"/>
      <c r="GU10" s="10"/>
      <c r="GV10" s="9"/>
      <c r="GW10" s="10"/>
      <c r="GX10" s="9"/>
      <c r="GY10" s="10"/>
      <c r="GZ10" s="9"/>
      <c r="HC10" s="10"/>
      <c r="HF10" s="9" t="s">
        <v>62</v>
      </c>
      <c r="HG10" s="10">
        <v>1</v>
      </c>
      <c r="HH10" s="9"/>
      <c r="HI10" s="10"/>
      <c r="HJ10" s="9"/>
      <c r="HK10" s="10"/>
      <c r="HL10" s="9"/>
      <c r="HM10" s="10"/>
      <c r="HN10" s="9"/>
      <c r="HQ10" s="10"/>
      <c r="HS10" s="10"/>
      <c r="HT10" s="9"/>
      <c r="HU10" s="10"/>
      <c r="HV10" s="9"/>
      <c r="HW10" s="10"/>
      <c r="HX10" s="9"/>
      <c r="HY10" s="10"/>
      <c r="HZ10" s="9"/>
      <c r="IA10" s="10"/>
      <c r="IB10" s="9"/>
      <c r="IE10" s="10"/>
      <c r="IH10" s="9" t="s">
        <v>62</v>
      </c>
      <c r="II10" s="10">
        <v>1</v>
      </c>
      <c r="IJ10" s="9"/>
      <c r="IK10" s="10"/>
      <c r="IL10" s="9"/>
      <c r="IM10" s="10"/>
      <c r="IN10" s="9"/>
      <c r="IO10" s="10"/>
      <c r="IP10" s="9"/>
      <c r="IS10" s="10"/>
      <c r="IV10" s="9"/>
      <c r="IW10" s="10"/>
      <c r="IX10" s="9"/>
      <c r="IY10" s="10"/>
      <c r="IZ10" s="9"/>
      <c r="JA10" s="10"/>
      <c r="JD10" s="9"/>
      <c r="JG10" s="10"/>
      <c r="JI10" s="10"/>
      <c r="JJ10" s="9"/>
      <c r="JK10" s="10"/>
      <c r="JL10" s="9"/>
      <c r="JM10" s="10"/>
      <c r="JN10" s="9"/>
      <c r="JO10" s="10"/>
      <c r="JP10" s="9"/>
      <c r="JQ10" s="10"/>
      <c r="JR10" s="9"/>
      <c r="JU10" s="10"/>
      <c r="JW10" s="10"/>
      <c r="JX10" s="9"/>
      <c r="JY10" s="10"/>
      <c r="JZ10" s="9"/>
      <c r="KA10" s="10"/>
      <c r="KB10" s="9"/>
      <c r="KC10" s="10"/>
      <c r="KD10" s="9"/>
      <c r="KE10" s="10"/>
      <c r="KF10" s="9"/>
      <c r="KI10" s="10"/>
      <c r="KK10" s="10"/>
      <c r="KL10" s="9"/>
      <c r="KM10" s="10"/>
      <c r="KN10" s="9"/>
      <c r="KO10" s="10"/>
      <c r="KP10" s="9"/>
      <c r="KQ10" s="10"/>
      <c r="KR10" s="9"/>
      <c r="KS10" s="10"/>
      <c r="KT10" s="9"/>
      <c r="KW10" s="10"/>
      <c r="KY10" s="10"/>
      <c r="KZ10" s="9" t="s">
        <v>62</v>
      </c>
      <c r="LA10" s="10">
        <v>1</v>
      </c>
      <c r="LB10" s="9"/>
      <c r="LC10" s="10"/>
      <c r="LD10" s="9"/>
      <c r="LE10" s="10"/>
      <c r="LF10" s="9"/>
      <c r="LG10" s="10"/>
      <c r="LH10" s="9"/>
      <c r="LK10" s="10"/>
      <c r="LM10" s="10"/>
      <c r="LN10" s="9"/>
      <c r="LO10" s="10"/>
      <c r="LP10" s="9"/>
      <c r="LQ10" s="10"/>
      <c r="LR10" s="9"/>
      <c r="LS10" s="10"/>
      <c r="LT10" s="9"/>
      <c r="LU10" s="10"/>
      <c r="LV10" s="9"/>
      <c r="LY10" s="10"/>
      <c r="MA10" s="10"/>
      <c r="MB10" s="9" t="s">
        <v>62</v>
      </c>
      <c r="MC10" s="10">
        <v>1</v>
      </c>
      <c r="MD10" s="9"/>
      <c r="ME10" s="10"/>
      <c r="MF10" s="9"/>
      <c r="MG10" s="10"/>
      <c r="MH10" s="9"/>
      <c r="MI10" s="10"/>
      <c r="MJ10" s="9"/>
      <c r="MM10" s="10"/>
      <c r="MO10" s="10"/>
      <c r="MP10" s="9"/>
      <c r="MQ10" s="10"/>
      <c r="MR10" s="9"/>
      <c r="MS10" s="10"/>
      <c r="MT10" s="9"/>
      <c r="MU10" s="10"/>
      <c r="MV10" s="9"/>
      <c r="MW10" s="10"/>
      <c r="MX10" s="9"/>
      <c r="NA10" s="10"/>
      <c r="NC10" s="10"/>
      <c r="ND10" s="9" t="s">
        <v>62</v>
      </c>
      <c r="NE10" s="10">
        <v>1</v>
      </c>
      <c r="NF10" s="9"/>
      <c r="NG10" s="10"/>
      <c r="NH10" s="9"/>
      <c r="NI10" s="10"/>
      <c r="NJ10" s="9"/>
      <c r="NK10" s="10"/>
      <c r="NL10" s="9"/>
      <c r="NO10" s="10"/>
      <c r="NQ10" s="10"/>
      <c r="NR10" s="9"/>
      <c r="NS10" s="10"/>
      <c r="NT10" s="9"/>
      <c r="NU10" s="10"/>
      <c r="NV10" s="9"/>
      <c r="NW10" s="10"/>
      <c r="NX10" s="9"/>
      <c r="NY10" s="10"/>
      <c r="NZ10" s="9"/>
      <c r="OC10" s="10"/>
      <c r="OE10" s="10"/>
      <c r="OF10" s="9" t="s">
        <v>62</v>
      </c>
      <c r="OG10" s="10">
        <v>1</v>
      </c>
      <c r="OH10" s="9"/>
      <c r="OI10" s="10"/>
      <c r="OJ10" s="9"/>
      <c r="OK10" s="10"/>
      <c r="OL10" s="9"/>
      <c r="OM10" s="10"/>
      <c r="ON10" s="9"/>
      <c r="OQ10" s="10"/>
      <c r="OS10" s="10"/>
      <c r="OT10" s="9"/>
      <c r="OU10" s="10"/>
      <c r="OV10" s="9"/>
      <c r="OW10" s="10"/>
      <c r="OX10" s="9"/>
      <c r="OY10" s="10"/>
      <c r="OZ10" s="9"/>
      <c r="PA10" s="10"/>
      <c r="PB10" s="9"/>
      <c r="PE10" s="10"/>
      <c r="PG10" s="10"/>
      <c r="PH10" s="9"/>
      <c r="PI10" s="10"/>
      <c r="PJ10" s="9"/>
      <c r="PK10" s="10"/>
      <c r="PL10" s="9"/>
      <c r="PM10" s="10"/>
      <c r="PN10" s="9"/>
      <c r="PO10" s="10"/>
      <c r="PP10" s="9"/>
      <c r="PS10" s="10"/>
      <c r="PU10" s="10"/>
      <c r="PV10" s="9"/>
      <c r="PW10" s="10"/>
      <c r="PX10" s="9"/>
      <c r="PY10" s="10"/>
      <c r="PZ10" s="9"/>
      <c r="QA10" s="10"/>
      <c r="QB10" s="9"/>
      <c r="QC10" s="10"/>
      <c r="QD10" s="9"/>
      <c r="QG10" s="10"/>
      <c r="QI10" s="10"/>
      <c r="QJ10" s="9"/>
      <c r="QK10" s="10"/>
      <c r="QL10" s="9"/>
      <c r="QM10" s="10"/>
      <c r="QN10" s="9"/>
      <c r="QO10" s="10"/>
      <c r="QP10" s="9"/>
      <c r="QQ10" s="10"/>
      <c r="QR10" s="9"/>
      <c r="QU10" s="10"/>
      <c r="QW10" s="10"/>
      <c r="QX10" s="9"/>
      <c r="QY10" s="10"/>
      <c r="QZ10" s="9"/>
      <c r="RA10" s="10"/>
      <c r="RB10" s="9"/>
      <c r="RC10" s="10"/>
      <c r="RD10" s="9"/>
      <c r="RE10" s="10"/>
      <c r="RF10" s="9"/>
      <c r="RI10" s="10"/>
      <c r="RK10" s="10"/>
      <c r="RL10" s="9"/>
      <c r="RM10" s="10"/>
      <c r="RN10" s="9"/>
      <c r="RO10" s="10"/>
      <c r="RP10" s="9"/>
      <c r="RQ10" s="10"/>
      <c r="RR10" s="9"/>
      <c r="RS10" s="10"/>
      <c r="RT10" s="9"/>
      <c r="RV10" s="9"/>
      <c r="RX10" s="9"/>
      <c r="RZ10" s="9"/>
      <c r="SB10" s="9"/>
      <c r="SD10" s="9"/>
      <c r="SF10" s="9"/>
      <c r="SH10" s="9"/>
      <c r="SJ10" s="9"/>
      <c r="SL10" s="9"/>
      <c r="SN10" s="9"/>
      <c r="SP10" s="9"/>
      <c r="SR10" s="9"/>
      <c r="ST10" s="9"/>
      <c r="SV10" s="9"/>
      <c r="SX10" s="9"/>
      <c r="SZ10" s="9"/>
      <c r="TB10" s="9"/>
      <c r="TD10" s="9"/>
      <c r="TF10" s="9"/>
      <c r="TH10" s="9"/>
      <c r="TJ10" s="9"/>
    </row>
    <row r="11" spans="1:531" ht="30" customHeight="1" x14ac:dyDescent="0.3">
      <c r="A11" t="s">
        <v>72</v>
      </c>
      <c r="B11" t="s">
        <v>72</v>
      </c>
      <c r="I11" s="5">
        <f>SUM(N11:TK11)</f>
        <v>9</v>
      </c>
      <c r="L11">
        <f t="shared" si="1"/>
        <v>0</v>
      </c>
      <c r="M11">
        <f t="shared" si="2"/>
        <v>0</v>
      </c>
      <c r="O11" s="10"/>
      <c r="Q11" s="10"/>
      <c r="R11" s="9"/>
      <c r="S11" s="10"/>
      <c r="T11" s="9"/>
      <c r="U11" s="10"/>
      <c r="V11" s="9"/>
      <c r="W11" s="10"/>
      <c r="X11" s="9"/>
      <c r="Y11" s="10"/>
      <c r="Z11" s="9"/>
      <c r="AC11" s="10"/>
      <c r="AE11" s="10"/>
      <c r="AF11" s="9"/>
      <c r="AG11" s="10"/>
      <c r="AH11" s="9"/>
      <c r="AI11" s="10"/>
      <c r="AJ11" s="9"/>
      <c r="AK11" s="10"/>
      <c r="AL11" s="9"/>
      <c r="AM11" s="10"/>
      <c r="AN11" s="9"/>
      <c r="AQ11" s="10"/>
      <c r="AS11" s="10"/>
      <c r="AT11" s="9"/>
      <c r="AU11" s="10"/>
      <c r="AV11" s="9"/>
      <c r="AW11" s="10"/>
      <c r="AX11" s="9"/>
      <c r="AY11" s="10"/>
      <c r="AZ11" s="9"/>
      <c r="BA11" s="10"/>
      <c r="BB11" s="9"/>
      <c r="BE11" s="10"/>
      <c r="BG11" s="10"/>
      <c r="BH11" s="9"/>
      <c r="BI11" s="10"/>
      <c r="BL11" s="9"/>
      <c r="BM11" s="10"/>
      <c r="BN11" s="9"/>
      <c r="BO11" s="10"/>
      <c r="BP11" s="9"/>
      <c r="BS11" s="10"/>
      <c r="BU11" s="10"/>
      <c r="BV11" s="9"/>
      <c r="BW11" s="10"/>
      <c r="BX11" s="9"/>
      <c r="BY11" s="10"/>
      <c r="BZ11" s="9"/>
      <c r="CA11" s="10"/>
      <c r="CB11" s="9"/>
      <c r="CC11" s="10"/>
      <c r="CD11" s="9"/>
      <c r="CG11" s="10"/>
      <c r="CI11" s="10"/>
      <c r="CJ11" s="9"/>
      <c r="CK11" s="10"/>
      <c r="CL11" s="9"/>
      <c r="CM11" s="10"/>
      <c r="CN11" s="9"/>
      <c r="CO11" s="10"/>
      <c r="CP11" s="9"/>
      <c r="CQ11" s="10"/>
      <c r="CR11" s="9"/>
      <c r="CU11" s="10"/>
      <c r="CW11" s="10"/>
      <c r="CX11" s="9"/>
      <c r="CY11" s="10"/>
      <c r="CZ11" s="9"/>
      <c r="DA11" s="10"/>
      <c r="DB11" s="9"/>
      <c r="DC11" s="10"/>
      <c r="DD11" s="9"/>
      <c r="DE11" s="10"/>
      <c r="DF11" s="9"/>
      <c r="DI11" s="10"/>
      <c r="DK11" s="10"/>
      <c r="DL11" s="9"/>
      <c r="DM11" s="10"/>
      <c r="DN11" s="9"/>
      <c r="DO11" s="10"/>
      <c r="DP11" s="9"/>
      <c r="DQ11" s="10"/>
      <c r="DR11" s="9"/>
      <c r="DS11" s="10"/>
      <c r="DT11" s="9"/>
      <c r="DY11" s="10"/>
      <c r="DZ11" s="9" t="s">
        <v>63</v>
      </c>
      <c r="EA11" s="10">
        <v>1</v>
      </c>
      <c r="EB11" s="9"/>
      <c r="EC11" s="10"/>
      <c r="ED11" s="9"/>
      <c r="EE11" s="10"/>
      <c r="EF11" s="9"/>
      <c r="EG11" s="10"/>
      <c r="EH11" s="9"/>
      <c r="EK11" s="10"/>
      <c r="EM11" s="10"/>
      <c r="EP11" s="9"/>
      <c r="EQ11" s="10"/>
      <c r="ER11" s="9"/>
      <c r="ES11" s="10"/>
      <c r="ET11" s="9"/>
      <c r="EU11" s="10"/>
      <c r="EV11" s="9"/>
      <c r="EY11" s="10"/>
      <c r="FA11" s="10"/>
      <c r="FB11" s="9" t="s">
        <v>63</v>
      </c>
      <c r="FC11" s="10">
        <v>1</v>
      </c>
      <c r="FD11" s="9"/>
      <c r="FE11" s="10"/>
      <c r="FF11" s="9"/>
      <c r="FG11" s="10"/>
      <c r="FH11" s="9"/>
      <c r="FI11" s="10"/>
      <c r="FJ11" s="9"/>
      <c r="FM11" s="10"/>
      <c r="FO11" s="10"/>
      <c r="FP11" s="9"/>
      <c r="FQ11" s="10"/>
      <c r="FR11" s="9"/>
      <c r="FS11" s="10"/>
      <c r="FT11" s="9"/>
      <c r="FU11" s="10"/>
      <c r="FV11" s="9"/>
      <c r="FW11" s="10"/>
      <c r="FX11" s="9"/>
      <c r="GA11" s="10"/>
      <c r="GC11" s="10"/>
      <c r="GD11" s="9" t="s">
        <v>63</v>
      </c>
      <c r="GE11" s="10">
        <v>1</v>
      </c>
      <c r="GF11" s="9"/>
      <c r="GG11" s="10"/>
      <c r="GH11" s="9"/>
      <c r="GI11" s="10"/>
      <c r="GJ11" s="9"/>
      <c r="GK11" s="10"/>
      <c r="GL11" s="9"/>
      <c r="GO11" s="10"/>
      <c r="GQ11" s="10"/>
      <c r="GR11" s="9"/>
      <c r="GS11" s="10"/>
      <c r="GT11" s="9"/>
      <c r="GU11" s="10"/>
      <c r="GV11" s="9"/>
      <c r="GW11" s="10"/>
      <c r="GX11" s="9"/>
      <c r="GY11" s="10"/>
      <c r="GZ11" s="9"/>
      <c r="HC11" s="10"/>
      <c r="HF11" s="9" t="s">
        <v>63</v>
      </c>
      <c r="HG11" s="10">
        <v>1</v>
      </c>
      <c r="HH11" s="9"/>
      <c r="HI11" s="10"/>
      <c r="HJ11" s="9"/>
      <c r="HK11" s="10"/>
      <c r="HL11" s="9"/>
      <c r="HM11" s="10"/>
      <c r="HN11" s="9"/>
      <c r="HQ11" s="10"/>
      <c r="HS11" s="10"/>
      <c r="HT11" s="9"/>
      <c r="HU11" s="10"/>
      <c r="HV11" s="9"/>
      <c r="HW11" s="10"/>
      <c r="HX11" s="9"/>
      <c r="HY11" s="10"/>
      <c r="HZ11" s="9"/>
      <c r="IA11" s="10"/>
      <c r="IB11" s="9"/>
      <c r="IE11" s="10"/>
      <c r="IH11" s="9" t="s">
        <v>63</v>
      </c>
      <c r="II11" s="10">
        <v>1</v>
      </c>
      <c r="IJ11" s="9"/>
      <c r="IK11" s="10"/>
      <c r="IL11" s="9"/>
      <c r="IM11" s="10"/>
      <c r="IN11" s="9"/>
      <c r="IO11" s="10"/>
      <c r="IP11" s="9"/>
      <c r="IS11" s="10"/>
      <c r="IV11" s="9"/>
      <c r="IW11" s="10"/>
      <c r="IX11" s="9"/>
      <c r="IY11" s="10"/>
      <c r="IZ11" s="9"/>
      <c r="JA11" s="10"/>
      <c r="JD11" s="9"/>
      <c r="JG11" s="10"/>
      <c r="JI11" s="10"/>
      <c r="JJ11" s="9"/>
      <c r="JK11" s="10"/>
      <c r="JL11" s="9"/>
      <c r="JM11" s="10"/>
      <c r="JN11" s="9"/>
      <c r="JO11" s="10"/>
      <c r="JP11" s="9"/>
      <c r="JQ11" s="10"/>
      <c r="JR11" s="9"/>
      <c r="JU11" s="10"/>
      <c r="JW11" s="10"/>
      <c r="JX11" s="9"/>
      <c r="JY11" s="10"/>
      <c r="JZ11" s="9"/>
      <c r="KA11" s="10"/>
      <c r="KB11" s="9"/>
      <c r="KC11" s="10"/>
      <c r="KD11" s="9"/>
      <c r="KE11" s="10"/>
      <c r="KF11" s="9"/>
      <c r="KI11" s="10"/>
      <c r="KK11" s="10"/>
      <c r="KL11" s="9"/>
      <c r="KM11" s="10"/>
      <c r="KN11" s="9"/>
      <c r="KO11" s="10"/>
      <c r="KP11" s="9"/>
      <c r="KQ11" s="10"/>
      <c r="KR11" s="9"/>
      <c r="KS11" s="10"/>
      <c r="KT11" s="9"/>
      <c r="KW11" s="10"/>
      <c r="KY11" s="10"/>
      <c r="KZ11" s="9" t="s">
        <v>63</v>
      </c>
      <c r="LA11" s="10">
        <v>1</v>
      </c>
      <c r="LB11" s="9"/>
      <c r="LC11" s="10"/>
      <c r="LD11" s="9"/>
      <c r="LE11" s="10"/>
      <c r="LF11" s="9"/>
      <c r="LG11" s="10"/>
      <c r="LH11" s="9"/>
      <c r="LK11" s="10"/>
      <c r="LM11" s="10"/>
      <c r="LN11" s="9"/>
      <c r="LO11" s="10"/>
      <c r="LP11" s="9"/>
      <c r="LQ11" s="10"/>
      <c r="LR11" s="9"/>
      <c r="LS11" s="10"/>
      <c r="LT11" s="9"/>
      <c r="LU11" s="10"/>
      <c r="LV11" s="9"/>
      <c r="LY11" s="10"/>
      <c r="MA11" s="10"/>
      <c r="MB11" s="9" t="s">
        <v>63</v>
      </c>
      <c r="MC11" s="10">
        <v>1</v>
      </c>
      <c r="MD11" s="9"/>
      <c r="ME11" s="10"/>
      <c r="MF11" s="9"/>
      <c r="MG11" s="10"/>
      <c r="MH11" s="9"/>
      <c r="MI11" s="10"/>
      <c r="MJ11" s="9"/>
      <c r="MM11" s="10"/>
      <c r="MO11" s="10"/>
      <c r="MP11" s="9"/>
      <c r="MQ11" s="10"/>
      <c r="MR11" s="9"/>
      <c r="MS11" s="10"/>
      <c r="MT11" s="9"/>
      <c r="MU11" s="10"/>
      <c r="MV11" s="9"/>
      <c r="MW11" s="10"/>
      <c r="MX11" s="9"/>
      <c r="NA11" s="10"/>
      <c r="NC11" s="10"/>
      <c r="ND11" s="9" t="s">
        <v>63</v>
      </c>
      <c r="NE11" s="10">
        <v>1</v>
      </c>
      <c r="NF11" s="9"/>
      <c r="NG11" s="10"/>
      <c r="NH11" s="9"/>
      <c r="NI11" s="10"/>
      <c r="NJ11" s="9"/>
      <c r="NK11" s="10"/>
      <c r="NL11" s="9"/>
      <c r="NO11" s="10"/>
      <c r="NQ11" s="10"/>
      <c r="NR11" s="9"/>
      <c r="NS11" s="10"/>
      <c r="NT11" s="9"/>
      <c r="NU11" s="10"/>
      <c r="NV11" s="9"/>
      <c r="NW11" s="10"/>
      <c r="NX11" s="9"/>
      <c r="NY11" s="10"/>
      <c r="NZ11" s="9"/>
      <c r="OC11" s="10"/>
      <c r="OE11" s="10"/>
      <c r="OF11" s="9" t="s">
        <v>63</v>
      </c>
      <c r="OG11" s="10">
        <v>1</v>
      </c>
      <c r="OH11" s="9"/>
      <c r="OI11" s="10"/>
      <c r="OJ11" s="9"/>
      <c r="OK11" s="10"/>
      <c r="OL11" s="9"/>
      <c r="OM11" s="10"/>
      <c r="ON11" s="9"/>
      <c r="OQ11" s="10"/>
      <c r="OS11" s="10"/>
      <c r="OT11" s="9"/>
      <c r="OU11" s="10"/>
      <c r="OV11" s="9"/>
      <c r="OW11" s="10"/>
      <c r="OX11" s="9"/>
      <c r="OY11" s="10"/>
      <c r="OZ11" s="9"/>
      <c r="PA11" s="10"/>
      <c r="PB11" s="9"/>
      <c r="PE11" s="10"/>
      <c r="PG11" s="10"/>
      <c r="PH11" s="9"/>
      <c r="PI11" s="10"/>
      <c r="PJ11" s="9"/>
      <c r="PK11" s="10"/>
      <c r="PL11" s="9"/>
      <c r="PM11" s="10"/>
      <c r="PN11" s="9"/>
      <c r="PO11" s="10"/>
      <c r="PP11" s="9"/>
      <c r="PS11" s="10"/>
      <c r="PU11" s="10"/>
      <c r="PV11" s="9"/>
      <c r="PW11" s="10"/>
      <c r="PX11" s="9"/>
      <c r="PY11" s="10"/>
      <c r="PZ11" s="9"/>
      <c r="QA11" s="10"/>
      <c r="QB11" s="9"/>
      <c r="QC11" s="10"/>
      <c r="QD11" s="9"/>
      <c r="QG11" s="10"/>
      <c r="QI11" s="10"/>
      <c r="QJ11" s="9"/>
      <c r="QK11" s="10"/>
      <c r="QL11" s="9"/>
      <c r="QM11" s="10"/>
      <c r="QN11" s="9"/>
      <c r="QO11" s="10"/>
      <c r="QP11" s="9"/>
      <c r="QQ11" s="10"/>
      <c r="QR11" s="9"/>
      <c r="QU11" s="10"/>
      <c r="QW11" s="10"/>
      <c r="QX11" s="9"/>
      <c r="QY11" s="10"/>
      <c r="QZ11" s="9"/>
      <c r="RA11" s="10"/>
      <c r="RB11" s="9"/>
      <c r="RC11" s="10"/>
      <c r="RD11" s="9"/>
      <c r="RE11" s="10"/>
      <c r="RF11" s="9"/>
      <c r="RI11" s="10"/>
      <c r="RK11" s="10"/>
      <c r="RL11" s="9"/>
      <c r="RM11" s="10"/>
      <c r="RN11" s="9"/>
      <c r="RO11" s="10"/>
      <c r="RP11" s="9"/>
      <c r="RQ11" s="10"/>
      <c r="RR11" s="9"/>
      <c r="RS11" s="10"/>
      <c r="RT11" s="9"/>
      <c r="RV11" s="9"/>
      <c r="RX11" s="9"/>
      <c r="RZ11" s="9"/>
      <c r="SB11" s="9"/>
      <c r="SD11" s="9"/>
      <c r="SF11" s="9"/>
      <c r="SH11" s="9"/>
      <c r="SJ11" s="9"/>
      <c r="SL11" s="9"/>
      <c r="SN11" s="9"/>
      <c r="SP11" s="9"/>
      <c r="SR11" s="9"/>
      <c r="ST11" s="9"/>
      <c r="SV11" s="9"/>
      <c r="SX11" s="9"/>
      <c r="SZ11" s="9"/>
      <c r="TB11" s="9"/>
      <c r="TD11" s="9"/>
      <c r="TF11" s="9"/>
      <c r="TH11" s="9"/>
      <c r="TJ11" s="9"/>
    </row>
    <row r="12" spans="1:531" ht="30" customHeight="1" x14ac:dyDescent="0.3">
      <c r="A12" t="s">
        <v>72</v>
      </c>
      <c r="B12" t="s">
        <v>72</v>
      </c>
      <c r="I12" s="5">
        <f>SUM(N12:TK12)</f>
        <v>9</v>
      </c>
      <c r="L12">
        <f t="shared" si="1"/>
        <v>0</v>
      </c>
      <c r="M12">
        <f t="shared" si="2"/>
        <v>0</v>
      </c>
      <c r="O12" s="10"/>
      <c r="Q12" s="10"/>
      <c r="R12" s="9"/>
      <c r="S12" s="10"/>
      <c r="T12" s="9"/>
      <c r="U12" s="10"/>
      <c r="V12" s="9"/>
      <c r="W12" s="10"/>
      <c r="X12" s="9"/>
      <c r="Y12" s="10"/>
      <c r="Z12" s="9"/>
      <c r="AC12" s="10"/>
      <c r="AE12" s="10"/>
      <c r="AF12" s="9"/>
      <c r="AG12" s="10"/>
      <c r="AH12" s="9"/>
      <c r="AI12" s="10"/>
      <c r="AJ12" s="9"/>
      <c r="AK12" s="10"/>
      <c r="AL12" s="9"/>
      <c r="AM12" s="10"/>
      <c r="AN12" s="9"/>
      <c r="AQ12" s="10"/>
      <c r="AS12" s="10"/>
      <c r="AT12" s="9"/>
      <c r="AU12" s="10"/>
      <c r="AV12" s="9"/>
      <c r="AW12" s="10"/>
      <c r="AX12" s="9"/>
      <c r="AY12" s="10"/>
      <c r="AZ12" s="9"/>
      <c r="BA12" s="10"/>
      <c r="BB12" s="9"/>
      <c r="BE12" s="10"/>
      <c r="BG12" s="10"/>
      <c r="BH12" s="9"/>
      <c r="BI12" s="10"/>
      <c r="BL12" s="9"/>
      <c r="BM12" s="10"/>
      <c r="BN12" s="9"/>
      <c r="BO12" s="10"/>
      <c r="BP12" s="9"/>
      <c r="BS12" s="10"/>
      <c r="BU12" s="10"/>
      <c r="BV12" s="9"/>
      <c r="BW12" s="10"/>
      <c r="BX12" s="9"/>
      <c r="BY12" s="10"/>
      <c r="BZ12" s="9"/>
      <c r="CA12" s="10"/>
      <c r="CB12" s="9"/>
      <c r="CC12" s="10"/>
      <c r="CD12" s="9"/>
      <c r="CG12" s="10"/>
      <c r="CI12" s="10"/>
      <c r="CJ12" s="9"/>
      <c r="CK12" s="10"/>
      <c r="CL12" s="9"/>
      <c r="CM12" s="10"/>
      <c r="CN12" s="9"/>
      <c r="CO12" s="10"/>
      <c r="CP12" s="9"/>
      <c r="CQ12" s="10"/>
      <c r="CR12" s="9"/>
      <c r="CU12" s="10"/>
      <c r="CW12" s="10"/>
      <c r="CX12" s="9"/>
      <c r="CY12" s="10"/>
      <c r="CZ12" s="9"/>
      <c r="DA12" s="10"/>
      <c r="DB12" s="9"/>
      <c r="DC12" s="10"/>
      <c r="DD12" s="9"/>
      <c r="DE12" s="10"/>
      <c r="DF12" s="9"/>
      <c r="DI12" s="10"/>
      <c r="DK12" s="10"/>
      <c r="DL12" s="9"/>
      <c r="DM12" s="10"/>
      <c r="DN12" s="9"/>
      <c r="DO12" s="10"/>
      <c r="DP12" s="9"/>
      <c r="DQ12" s="10"/>
      <c r="DR12" s="9"/>
      <c r="DS12" s="10"/>
      <c r="DT12" s="9"/>
      <c r="DY12" s="10"/>
      <c r="DZ12" s="9" t="s">
        <v>64</v>
      </c>
      <c r="EA12" s="10">
        <v>1</v>
      </c>
      <c r="EB12" s="9"/>
      <c r="EC12" s="10"/>
      <c r="ED12" s="9"/>
      <c r="EE12" s="10"/>
      <c r="EF12" s="9"/>
      <c r="EG12" s="10"/>
      <c r="EH12" s="9"/>
      <c r="EK12" s="10"/>
      <c r="EM12" s="10"/>
      <c r="EP12" s="9"/>
      <c r="EQ12" s="10"/>
      <c r="ER12" s="9"/>
      <c r="ES12" s="10"/>
      <c r="ET12" s="9"/>
      <c r="EU12" s="10"/>
      <c r="EV12" s="9"/>
      <c r="EY12" s="10"/>
      <c r="FA12" s="10"/>
      <c r="FB12" s="9" t="s">
        <v>64</v>
      </c>
      <c r="FC12" s="10">
        <v>1</v>
      </c>
      <c r="FD12" s="9"/>
      <c r="FE12" s="10"/>
      <c r="FF12" s="9"/>
      <c r="FG12" s="10"/>
      <c r="FH12" s="9"/>
      <c r="FI12" s="10"/>
      <c r="FJ12" s="9"/>
      <c r="FM12" s="10"/>
      <c r="FO12" s="10"/>
      <c r="FP12" s="9"/>
      <c r="FQ12" s="10"/>
      <c r="FR12" s="9"/>
      <c r="FS12" s="10"/>
      <c r="FT12" s="9"/>
      <c r="FU12" s="10"/>
      <c r="FV12" s="9"/>
      <c r="FW12" s="10"/>
      <c r="FX12" s="9"/>
      <c r="GA12" s="10"/>
      <c r="GC12" s="10"/>
      <c r="GD12" s="9" t="s">
        <v>64</v>
      </c>
      <c r="GE12" s="10">
        <v>1</v>
      </c>
      <c r="GF12" s="9"/>
      <c r="GG12" s="10"/>
      <c r="GH12" s="9"/>
      <c r="GI12" s="10"/>
      <c r="GJ12" s="9"/>
      <c r="GK12" s="10"/>
      <c r="GL12" s="9"/>
      <c r="GO12" s="10"/>
      <c r="GQ12" s="10"/>
      <c r="GR12" s="9"/>
      <c r="GS12" s="10"/>
      <c r="GT12" s="9"/>
      <c r="GU12" s="10"/>
      <c r="GV12" s="9"/>
      <c r="GW12" s="10"/>
      <c r="GX12" s="9"/>
      <c r="GY12" s="10"/>
      <c r="GZ12" s="9"/>
      <c r="HC12" s="10"/>
      <c r="HF12" s="9" t="s">
        <v>64</v>
      </c>
      <c r="HG12" s="10">
        <v>1</v>
      </c>
      <c r="HH12" s="9"/>
      <c r="HI12" s="10"/>
      <c r="HJ12" s="9"/>
      <c r="HK12" s="10"/>
      <c r="HL12" s="9"/>
      <c r="HM12" s="10"/>
      <c r="HN12" s="9"/>
      <c r="HQ12" s="10"/>
      <c r="HS12" s="10"/>
      <c r="HT12" s="9"/>
      <c r="HU12" s="10"/>
      <c r="HV12" s="9"/>
      <c r="HW12" s="10"/>
      <c r="HX12" s="9"/>
      <c r="HY12" s="10"/>
      <c r="HZ12" s="9"/>
      <c r="IA12" s="10"/>
      <c r="IB12" s="9"/>
      <c r="IE12" s="10"/>
      <c r="IH12" s="9" t="s">
        <v>64</v>
      </c>
      <c r="II12" s="10">
        <v>1</v>
      </c>
      <c r="IJ12" s="9"/>
      <c r="IK12" s="10"/>
      <c r="IL12" s="9"/>
      <c r="IM12" s="10"/>
      <c r="IN12" s="9"/>
      <c r="IO12" s="10"/>
      <c r="IP12" s="9"/>
      <c r="IS12" s="10"/>
      <c r="IV12" s="9"/>
      <c r="IW12" s="10"/>
      <c r="IX12" s="9"/>
      <c r="IY12" s="10"/>
      <c r="IZ12" s="9"/>
      <c r="JA12" s="10"/>
      <c r="JD12" s="9"/>
      <c r="JG12" s="10"/>
      <c r="JI12" s="10"/>
      <c r="JJ12" s="9"/>
      <c r="JK12" s="10"/>
      <c r="JL12" s="9"/>
      <c r="JM12" s="10"/>
      <c r="JN12" s="9"/>
      <c r="JO12" s="10"/>
      <c r="JP12" s="9"/>
      <c r="JQ12" s="10"/>
      <c r="JR12" s="9"/>
      <c r="JU12" s="10"/>
      <c r="JW12" s="10"/>
      <c r="JX12" s="9"/>
      <c r="JY12" s="10"/>
      <c r="JZ12" s="9"/>
      <c r="KA12" s="10"/>
      <c r="KB12" s="9"/>
      <c r="KC12" s="10"/>
      <c r="KD12" s="9"/>
      <c r="KE12" s="10"/>
      <c r="KF12" s="9"/>
      <c r="KI12" s="10"/>
      <c r="KK12" s="10"/>
      <c r="KL12" s="9"/>
      <c r="KM12" s="10"/>
      <c r="KN12" s="9"/>
      <c r="KO12" s="10"/>
      <c r="KP12" s="9"/>
      <c r="KQ12" s="10"/>
      <c r="KR12" s="9"/>
      <c r="KS12" s="10"/>
      <c r="KT12" s="9"/>
      <c r="KW12" s="10"/>
      <c r="KY12" s="10"/>
      <c r="KZ12" s="9" t="s">
        <v>64</v>
      </c>
      <c r="LA12" s="10">
        <v>1</v>
      </c>
      <c r="LB12" s="9"/>
      <c r="LC12" s="10"/>
      <c r="LD12" s="9"/>
      <c r="LE12" s="10"/>
      <c r="LF12" s="9"/>
      <c r="LG12" s="10"/>
      <c r="LH12" s="9"/>
      <c r="LK12" s="10"/>
      <c r="LM12" s="10"/>
      <c r="LN12" s="9"/>
      <c r="LO12" s="10"/>
      <c r="LP12" s="9"/>
      <c r="LQ12" s="10"/>
      <c r="LR12" s="9"/>
      <c r="LS12" s="10"/>
      <c r="LT12" s="9"/>
      <c r="LU12" s="10"/>
      <c r="LV12" s="9"/>
      <c r="LY12" s="10"/>
      <c r="MA12" s="10"/>
      <c r="MB12" s="9" t="s">
        <v>64</v>
      </c>
      <c r="MC12" s="10">
        <v>1</v>
      </c>
      <c r="MD12" s="9"/>
      <c r="ME12" s="10"/>
      <c r="MF12" s="9"/>
      <c r="MG12" s="10"/>
      <c r="MH12" s="9"/>
      <c r="MI12" s="10"/>
      <c r="MJ12" s="9"/>
      <c r="MM12" s="10"/>
      <c r="MO12" s="10"/>
      <c r="MP12" s="9"/>
      <c r="MQ12" s="10"/>
      <c r="MR12" s="9"/>
      <c r="MS12" s="10"/>
      <c r="MT12" s="9"/>
      <c r="MU12" s="10"/>
      <c r="MV12" s="9"/>
      <c r="MW12" s="10"/>
      <c r="MX12" s="9"/>
      <c r="NA12" s="10"/>
      <c r="NC12" s="10"/>
      <c r="ND12" s="9" t="s">
        <v>64</v>
      </c>
      <c r="NE12" s="10">
        <v>1</v>
      </c>
      <c r="NF12" s="9"/>
      <c r="NG12" s="10"/>
      <c r="NH12" s="9"/>
      <c r="NI12" s="10"/>
      <c r="NJ12" s="9"/>
      <c r="NK12" s="10"/>
      <c r="NL12" s="9"/>
      <c r="NO12" s="10"/>
      <c r="NQ12" s="10"/>
      <c r="NR12" s="9"/>
      <c r="NS12" s="10"/>
      <c r="NT12" s="9"/>
      <c r="NU12" s="10"/>
      <c r="NV12" s="9"/>
      <c r="NW12" s="10"/>
      <c r="NX12" s="9"/>
      <c r="NY12" s="10"/>
      <c r="NZ12" s="9"/>
      <c r="OC12" s="10"/>
      <c r="OE12" s="10"/>
      <c r="OF12" s="9" t="s">
        <v>64</v>
      </c>
      <c r="OG12" s="10">
        <v>1</v>
      </c>
      <c r="OH12" s="9"/>
      <c r="OI12" s="10"/>
      <c r="OJ12" s="9"/>
      <c r="OK12" s="10"/>
      <c r="OL12" s="9"/>
      <c r="OM12" s="10"/>
      <c r="ON12" s="9"/>
      <c r="OQ12" s="10"/>
      <c r="OS12" s="10"/>
      <c r="OT12" s="9"/>
      <c r="OU12" s="10"/>
      <c r="OV12" s="9"/>
      <c r="OW12" s="10"/>
      <c r="OX12" s="9"/>
      <c r="OY12" s="10"/>
      <c r="OZ12" s="9"/>
      <c r="PA12" s="10"/>
      <c r="PB12" s="9"/>
      <c r="PE12" s="10"/>
      <c r="PG12" s="10"/>
      <c r="PH12" s="9"/>
      <c r="PI12" s="10"/>
      <c r="PJ12" s="9"/>
      <c r="PK12" s="10"/>
      <c r="PL12" s="9"/>
      <c r="PM12" s="10"/>
      <c r="PN12" s="9"/>
      <c r="PO12" s="10"/>
      <c r="PP12" s="9"/>
      <c r="PS12" s="10"/>
      <c r="PU12" s="10"/>
      <c r="PV12" s="9"/>
      <c r="PW12" s="10"/>
      <c r="PX12" s="9"/>
      <c r="PY12" s="10"/>
      <c r="PZ12" s="9"/>
      <c r="QA12" s="10"/>
      <c r="QB12" s="9"/>
      <c r="QC12" s="10"/>
      <c r="QD12" s="9"/>
      <c r="QG12" s="10"/>
      <c r="QI12" s="10"/>
      <c r="QJ12" s="9"/>
      <c r="QK12" s="10"/>
      <c r="QL12" s="9"/>
      <c r="QM12" s="10"/>
      <c r="QN12" s="9"/>
      <c r="QO12" s="10"/>
      <c r="QP12" s="9"/>
      <c r="QQ12" s="10"/>
      <c r="QR12" s="9"/>
      <c r="QU12" s="10"/>
      <c r="QW12" s="10"/>
      <c r="QX12" s="9"/>
      <c r="QY12" s="10"/>
      <c r="QZ12" s="9"/>
      <c r="RA12" s="10"/>
      <c r="RB12" s="9"/>
      <c r="RC12" s="10"/>
      <c r="RD12" s="9"/>
      <c r="RE12" s="10"/>
      <c r="RF12" s="9"/>
      <c r="RI12" s="10"/>
      <c r="RK12" s="10"/>
      <c r="RL12" s="9"/>
      <c r="RM12" s="10"/>
      <c r="RN12" s="9"/>
      <c r="RO12" s="10"/>
      <c r="RP12" s="9"/>
      <c r="RQ12" s="10"/>
      <c r="RR12" s="9"/>
      <c r="RS12" s="10"/>
      <c r="RT12" s="9"/>
      <c r="RV12" s="9"/>
      <c r="RX12" s="9"/>
      <c r="RZ12" s="9"/>
      <c r="SB12" s="9"/>
      <c r="SD12" s="9"/>
      <c r="SF12" s="9"/>
      <c r="SH12" s="9"/>
      <c r="SJ12" s="9"/>
      <c r="SL12" s="9"/>
      <c r="SN12" s="9"/>
      <c r="SP12" s="9"/>
      <c r="SR12" s="9"/>
      <c r="ST12" s="9"/>
      <c r="SV12" s="9"/>
      <c r="SX12" s="9"/>
      <c r="SZ12" s="9"/>
      <c r="TB12" s="9"/>
      <c r="TD12" s="9"/>
      <c r="TF12" s="9"/>
      <c r="TH12" s="9"/>
      <c r="TJ12" s="9"/>
    </row>
    <row r="13" spans="1:531" ht="30" hidden="1" customHeight="1" x14ac:dyDescent="0.3">
      <c r="A13" t="s">
        <v>185</v>
      </c>
      <c r="O13" s="10"/>
      <c r="Q13" s="10"/>
      <c r="R13" s="9"/>
      <c r="S13" s="10"/>
      <c r="T13" s="9"/>
      <c r="U13" s="10"/>
      <c r="V13" s="9"/>
      <c r="W13" s="10"/>
      <c r="X13" s="9"/>
      <c r="Y13" s="10"/>
      <c r="Z13" s="9"/>
      <c r="AC13" s="10"/>
      <c r="AE13" s="10"/>
      <c r="AF13" s="9"/>
      <c r="AG13" s="10"/>
      <c r="AH13" s="9"/>
      <c r="AI13" s="10"/>
      <c r="AJ13" s="9"/>
      <c r="AK13" s="10"/>
      <c r="AL13" s="9"/>
      <c r="AM13" s="10"/>
      <c r="AN13" s="9"/>
      <c r="AQ13" s="10"/>
      <c r="AS13" s="10"/>
      <c r="AT13" s="9"/>
      <c r="AU13" s="10"/>
      <c r="AV13" s="9"/>
      <c r="AW13" s="10"/>
      <c r="AX13" s="9"/>
      <c r="AY13" s="10"/>
      <c r="AZ13" s="9"/>
      <c r="BA13" s="10"/>
      <c r="BB13" s="9"/>
      <c r="BE13" s="10"/>
      <c r="BG13" s="10"/>
      <c r="BH13" s="9" t="s">
        <v>162</v>
      </c>
      <c r="BI13" s="10">
        <v>1</v>
      </c>
      <c r="BK13"/>
      <c r="BL13" s="9"/>
      <c r="BM13" s="10"/>
      <c r="BN13" s="9"/>
      <c r="BO13" s="10"/>
      <c r="BP13" s="9"/>
      <c r="BS13" s="10"/>
      <c r="BU13" s="10"/>
      <c r="BV13" s="9"/>
      <c r="BW13" s="10"/>
      <c r="BX13" s="9"/>
      <c r="BY13" s="10"/>
      <c r="BZ13" s="9"/>
      <c r="CA13" s="10"/>
      <c r="CB13" s="9"/>
      <c r="CC13" s="10"/>
      <c r="CD13" s="9"/>
      <c r="CG13" s="10"/>
      <c r="CI13" s="10"/>
      <c r="CJ13" s="9"/>
      <c r="CK13" s="10"/>
      <c r="CL13" s="9"/>
      <c r="CM13" s="10"/>
      <c r="CN13" s="9"/>
      <c r="CO13" s="10"/>
      <c r="CP13" s="9"/>
      <c r="CQ13" s="10"/>
      <c r="CR13" s="9"/>
      <c r="CU13" s="10"/>
      <c r="CW13" s="10"/>
      <c r="CX13" s="9"/>
      <c r="CY13" s="10"/>
      <c r="CZ13" s="9"/>
      <c r="DA13" s="10"/>
      <c r="DB13" s="9"/>
      <c r="DC13" s="10"/>
      <c r="DD13" s="9"/>
      <c r="DE13" s="10"/>
      <c r="DF13" s="9"/>
      <c r="DI13" s="10"/>
      <c r="DK13" s="10"/>
      <c r="DL13" s="9"/>
      <c r="DM13" s="10"/>
      <c r="DN13" s="9"/>
      <c r="DO13" s="10"/>
      <c r="DP13" s="9"/>
      <c r="DQ13" s="10"/>
      <c r="DR13" s="9"/>
      <c r="DS13" s="10"/>
      <c r="DT13" s="9"/>
      <c r="DY13" s="10"/>
      <c r="DZ13" s="9"/>
      <c r="EA13" s="10"/>
      <c r="EB13" s="9"/>
      <c r="EC13" s="10"/>
      <c r="ED13" s="9"/>
      <c r="EE13" s="10"/>
      <c r="EF13" s="9"/>
      <c r="EG13" s="10"/>
      <c r="EH13" s="9"/>
      <c r="EK13" s="10"/>
      <c r="EM13" s="10"/>
      <c r="EO13"/>
      <c r="EP13" s="9"/>
      <c r="EQ13" s="10"/>
      <c r="ER13" s="9"/>
      <c r="ES13" s="10"/>
      <c r="ET13" s="9"/>
      <c r="EU13" s="10"/>
      <c r="EV13" s="9"/>
      <c r="EY13" s="10"/>
      <c r="FA13" s="10"/>
      <c r="FB13" s="9"/>
      <c r="FC13" s="10"/>
      <c r="FD13" s="9"/>
      <c r="FE13" s="10"/>
      <c r="FF13" s="9"/>
      <c r="FG13" s="10"/>
      <c r="FH13" s="9"/>
      <c r="FI13" s="10"/>
      <c r="FJ13" s="9"/>
      <c r="FM13" s="10"/>
      <c r="FO13" s="10"/>
      <c r="FP13" s="9"/>
      <c r="FQ13" s="10"/>
      <c r="FR13" s="9"/>
      <c r="FS13" s="10"/>
      <c r="FT13" s="9"/>
      <c r="FU13" s="10"/>
      <c r="FV13" s="9"/>
      <c r="FW13" s="10"/>
      <c r="FX13" s="9"/>
      <c r="GA13" s="10"/>
      <c r="GC13" s="10"/>
      <c r="GD13" s="9"/>
      <c r="GE13" s="10"/>
      <c r="GF13" s="9"/>
      <c r="GG13" s="10"/>
      <c r="GH13" s="9"/>
      <c r="GI13" s="10"/>
      <c r="GJ13" s="9"/>
      <c r="GK13" s="10"/>
      <c r="GL13" s="9"/>
      <c r="GO13" s="10"/>
      <c r="GQ13" s="10"/>
      <c r="GR13" s="9"/>
      <c r="GS13" s="10"/>
      <c r="GT13" s="9"/>
      <c r="GU13" s="10"/>
      <c r="GV13" s="9"/>
      <c r="GW13" s="10"/>
      <c r="GX13" s="9"/>
      <c r="GY13" s="10"/>
      <c r="GZ13" s="9"/>
      <c r="HC13" s="10"/>
      <c r="HE13"/>
      <c r="HF13" s="9"/>
      <c r="HG13" s="10"/>
      <c r="HH13" s="9"/>
      <c r="HI13" s="10"/>
      <c r="HJ13" s="9"/>
      <c r="HK13" s="10"/>
      <c r="HL13" s="9"/>
      <c r="HM13" s="10"/>
      <c r="HN13" s="9"/>
      <c r="HQ13" s="10"/>
      <c r="HS13" s="10"/>
      <c r="HT13" s="9"/>
      <c r="HU13" s="10"/>
      <c r="HV13" s="9"/>
      <c r="HW13" s="10"/>
      <c r="HX13" s="9"/>
      <c r="HY13" s="10"/>
      <c r="HZ13" s="9"/>
      <c r="IA13" s="10"/>
      <c r="IB13" s="9"/>
      <c r="IE13" s="10"/>
      <c r="IG13"/>
      <c r="IH13" s="9"/>
      <c r="II13" s="10"/>
      <c r="IJ13" s="9"/>
      <c r="IK13" s="10"/>
      <c r="IL13" s="9"/>
      <c r="IM13" s="10"/>
      <c r="IN13" s="9"/>
      <c r="IO13" s="10"/>
      <c r="IP13" s="9"/>
      <c r="IS13" s="10"/>
      <c r="IU13"/>
      <c r="IV13" s="9"/>
      <c r="IW13" s="10"/>
      <c r="IX13" s="9"/>
      <c r="IY13" s="10"/>
      <c r="IZ13" s="9"/>
      <c r="JA13" s="10"/>
      <c r="JC13"/>
      <c r="JD13" s="9"/>
      <c r="JG13" s="10"/>
      <c r="JI13" s="10"/>
      <c r="JJ13" s="9"/>
      <c r="JK13" s="10"/>
      <c r="JL13" s="9"/>
      <c r="JM13" s="10"/>
      <c r="JN13" s="9"/>
      <c r="JO13" s="10"/>
      <c r="JP13" s="9"/>
      <c r="JQ13" s="10"/>
      <c r="JR13" s="9"/>
      <c r="JU13" s="10"/>
      <c r="JW13" s="10"/>
      <c r="JX13" s="9"/>
      <c r="JY13" s="10"/>
      <c r="JZ13" s="9"/>
      <c r="KA13" s="10"/>
      <c r="KB13" s="9"/>
      <c r="KC13" s="10"/>
      <c r="KD13" s="9"/>
      <c r="KE13" s="10"/>
      <c r="KF13" s="9"/>
      <c r="KI13" s="10"/>
      <c r="KK13" s="10"/>
      <c r="KL13" s="9"/>
      <c r="KM13" s="10"/>
      <c r="KN13" s="9"/>
      <c r="KO13" s="10"/>
      <c r="KP13" s="9"/>
      <c r="KQ13" s="10"/>
      <c r="KR13" s="9"/>
      <c r="KS13" s="10"/>
      <c r="KT13" s="9"/>
      <c r="KW13" s="10"/>
      <c r="KY13" s="10"/>
      <c r="KZ13" s="9"/>
      <c r="LA13" s="10"/>
      <c r="LB13" s="9"/>
      <c r="LC13" s="10"/>
      <c r="LD13" s="9"/>
      <c r="LE13" s="10"/>
      <c r="LF13" s="9"/>
      <c r="LG13" s="10"/>
      <c r="LH13" s="9"/>
      <c r="LK13" s="10"/>
      <c r="LM13" s="10"/>
      <c r="LN13" s="9"/>
      <c r="LO13" s="10"/>
      <c r="LP13" s="9"/>
      <c r="LQ13" s="10"/>
      <c r="LR13" s="9"/>
      <c r="LS13" s="10"/>
      <c r="LT13" s="9"/>
      <c r="LU13" s="10"/>
      <c r="LV13" s="9"/>
      <c r="LY13" s="10"/>
      <c r="MA13" s="10"/>
      <c r="MB13" s="9"/>
      <c r="MC13" s="10"/>
      <c r="MD13" s="9"/>
      <c r="ME13" s="10"/>
      <c r="MF13" s="9"/>
      <c r="MG13" s="10"/>
      <c r="MH13" s="9"/>
      <c r="MI13" s="10"/>
      <c r="MJ13" s="9"/>
      <c r="MM13" s="10"/>
      <c r="MO13" s="10"/>
      <c r="MP13" s="9"/>
      <c r="MQ13" s="10"/>
      <c r="MR13" s="9"/>
      <c r="MS13" s="10"/>
      <c r="MT13" s="9"/>
      <c r="MU13" s="10"/>
      <c r="MV13" s="9"/>
      <c r="MW13" s="10"/>
      <c r="MX13" s="9"/>
      <c r="NA13" s="10"/>
      <c r="NC13" s="10"/>
      <c r="ND13" s="9"/>
      <c r="NE13" s="10"/>
      <c r="NF13" s="9"/>
      <c r="NG13" s="10"/>
      <c r="NH13" s="9"/>
      <c r="NI13" s="10"/>
      <c r="NJ13" s="9"/>
      <c r="NK13" s="10"/>
      <c r="NL13" s="9"/>
      <c r="NO13" s="10"/>
      <c r="NQ13" s="10"/>
      <c r="NR13" s="9"/>
      <c r="NS13" s="10"/>
      <c r="NT13" s="9"/>
      <c r="NU13" s="10"/>
      <c r="NV13" s="9"/>
      <c r="NW13" s="10"/>
      <c r="NX13" s="9"/>
      <c r="NY13" s="10"/>
      <c r="NZ13" s="9"/>
      <c r="OC13" s="10"/>
      <c r="OE13" s="10"/>
      <c r="OF13" s="9"/>
      <c r="OG13" s="10"/>
      <c r="OH13" s="9"/>
      <c r="OI13" s="10"/>
      <c r="OJ13" s="9"/>
      <c r="OK13" s="10"/>
      <c r="OL13" s="9"/>
      <c r="OM13" s="10"/>
      <c r="ON13" s="9"/>
      <c r="OQ13" s="10"/>
      <c r="OS13" s="10"/>
      <c r="OT13" s="9"/>
      <c r="OU13" s="10"/>
      <c r="OV13" s="9"/>
      <c r="OW13" s="10"/>
      <c r="OX13" s="9"/>
      <c r="OY13" s="10"/>
      <c r="OZ13" s="9"/>
      <c r="PA13" s="10"/>
      <c r="PB13" s="9"/>
      <c r="PE13" s="10"/>
      <c r="PG13" s="10"/>
      <c r="PH13" s="9"/>
      <c r="PI13" s="10"/>
      <c r="PJ13" s="9"/>
      <c r="PK13" s="10"/>
      <c r="PL13" s="9"/>
      <c r="PM13" s="10"/>
      <c r="PN13" s="9"/>
      <c r="PO13" s="10"/>
      <c r="PP13" s="9"/>
      <c r="PS13" s="10"/>
      <c r="PU13" s="10"/>
      <c r="PV13" s="9"/>
      <c r="PW13" s="10"/>
      <c r="PX13" s="9"/>
      <c r="PY13" s="10"/>
      <c r="PZ13" s="9"/>
      <c r="QA13" s="10"/>
      <c r="QB13" s="9"/>
      <c r="QC13" s="10"/>
      <c r="QD13" s="9"/>
      <c r="QG13" s="10"/>
      <c r="QI13" s="10"/>
      <c r="QJ13" s="9"/>
      <c r="QK13" s="10"/>
      <c r="QL13" s="9"/>
      <c r="QM13" s="10"/>
      <c r="QN13" s="9"/>
      <c r="QO13" s="10"/>
      <c r="QP13" s="9"/>
      <c r="QQ13" s="10"/>
      <c r="QR13" s="9"/>
      <c r="QU13" s="10"/>
      <c r="QW13" s="10"/>
      <c r="QX13" s="9"/>
      <c r="QY13" s="10"/>
      <c r="QZ13" s="9"/>
      <c r="RA13" s="10"/>
      <c r="RB13" s="9"/>
      <c r="RC13" s="10"/>
      <c r="RD13" s="9"/>
      <c r="RE13" s="10"/>
      <c r="RF13" s="9"/>
      <c r="RI13" s="10"/>
      <c r="RK13" s="10"/>
      <c r="RL13" s="9"/>
      <c r="RM13" s="10"/>
      <c r="RN13" s="9"/>
      <c r="RO13" s="10"/>
      <c r="RP13" s="9"/>
      <c r="RQ13" s="10"/>
      <c r="RR13" s="9"/>
      <c r="RS13" s="10"/>
      <c r="RT13" s="9"/>
      <c r="RV13" s="9"/>
      <c r="RX13" s="9"/>
      <c r="RZ13" s="9"/>
      <c r="SB13" s="9"/>
      <c r="SD13" s="9"/>
      <c r="SF13" s="9"/>
      <c r="SH13" s="9"/>
      <c r="SJ13" s="9"/>
      <c r="SL13" s="9"/>
      <c r="SN13" s="9"/>
      <c r="SP13" s="9"/>
      <c r="SR13" s="9"/>
      <c r="ST13" s="9"/>
      <c r="SV13" s="9"/>
      <c r="SX13" s="9"/>
      <c r="SZ13" s="9"/>
      <c r="TB13" s="9"/>
      <c r="TD13" s="9"/>
      <c r="TF13" s="9"/>
      <c r="TH13" s="9"/>
      <c r="TJ13" s="9"/>
    </row>
    <row r="14" spans="1:531" ht="30" hidden="1" customHeight="1" x14ac:dyDescent="0.3">
      <c r="A14" t="s">
        <v>185</v>
      </c>
      <c r="O14" s="10"/>
      <c r="Q14" s="10"/>
      <c r="R14" s="9"/>
      <c r="S14" s="10"/>
      <c r="T14" s="9"/>
      <c r="U14" s="10"/>
      <c r="V14" s="9"/>
      <c r="W14" s="10"/>
      <c r="X14" s="9"/>
      <c r="Y14" s="10"/>
      <c r="Z14" s="9"/>
      <c r="AC14" s="10"/>
      <c r="AE14" s="10"/>
      <c r="AF14" s="9"/>
      <c r="AG14" s="10"/>
      <c r="AH14" s="9"/>
      <c r="AI14" s="10"/>
      <c r="AJ14" s="9"/>
      <c r="AK14" s="10"/>
      <c r="AL14" s="9"/>
      <c r="AM14" s="10"/>
      <c r="AN14" s="9"/>
      <c r="AQ14" s="10"/>
      <c r="AS14" s="10"/>
      <c r="AT14" s="9"/>
      <c r="AU14" s="10"/>
      <c r="AV14" s="9"/>
      <c r="AW14" s="10"/>
      <c r="AX14" s="9"/>
      <c r="AY14" s="10"/>
      <c r="AZ14" s="9"/>
      <c r="BA14" s="10"/>
      <c r="BB14" s="9"/>
      <c r="BE14" s="10"/>
      <c r="BG14" s="10"/>
      <c r="BH14" s="9" t="s">
        <v>163</v>
      </c>
      <c r="BI14" s="10">
        <v>1</v>
      </c>
      <c r="BK14"/>
      <c r="BL14" s="9"/>
      <c r="BM14" s="10"/>
      <c r="BN14" s="9"/>
      <c r="BO14" s="10"/>
      <c r="BP14" s="9"/>
      <c r="BS14" s="10"/>
      <c r="BU14" s="10"/>
      <c r="BV14" s="9"/>
      <c r="BW14" s="10"/>
      <c r="BX14" s="9"/>
      <c r="BY14" s="10"/>
      <c r="BZ14" s="9"/>
      <c r="CA14" s="10"/>
      <c r="CB14" s="9"/>
      <c r="CC14" s="10"/>
      <c r="CD14" s="9"/>
      <c r="CG14" s="10"/>
      <c r="CI14" s="10"/>
      <c r="CJ14" s="9"/>
      <c r="CK14" s="10"/>
      <c r="CL14" s="9"/>
      <c r="CM14" s="10"/>
      <c r="CN14" s="9"/>
      <c r="CO14" s="10"/>
      <c r="CP14" s="9"/>
      <c r="CQ14" s="10"/>
      <c r="CR14" s="9"/>
      <c r="CU14" s="10"/>
      <c r="CW14" s="10"/>
      <c r="CX14" s="9"/>
      <c r="CY14" s="10"/>
      <c r="CZ14" s="9"/>
      <c r="DA14" s="10"/>
      <c r="DB14" s="9"/>
      <c r="DC14" s="10"/>
      <c r="DD14" s="9"/>
      <c r="DE14" s="10"/>
      <c r="DF14" s="9"/>
      <c r="DI14" s="10"/>
      <c r="DK14" s="10"/>
      <c r="DL14" s="9"/>
      <c r="DM14" s="10"/>
      <c r="DN14" s="9"/>
      <c r="DO14" s="10"/>
      <c r="DP14" s="9"/>
      <c r="DQ14" s="10"/>
      <c r="DR14" s="9"/>
      <c r="DS14" s="10"/>
      <c r="DT14" s="9"/>
      <c r="DY14" s="10"/>
      <c r="DZ14" s="9"/>
      <c r="EA14" s="10"/>
      <c r="EB14" s="9"/>
      <c r="EC14" s="10"/>
      <c r="ED14" s="9"/>
      <c r="EE14" s="10"/>
      <c r="EF14" s="9"/>
      <c r="EG14" s="10"/>
      <c r="EH14" s="9"/>
      <c r="EK14" s="10"/>
      <c r="EM14" s="10"/>
      <c r="EO14"/>
      <c r="EP14" s="9"/>
      <c r="EQ14" s="10"/>
      <c r="ER14" s="9"/>
      <c r="ES14" s="10"/>
      <c r="ET14" s="9"/>
      <c r="EU14" s="10"/>
      <c r="EV14" s="9"/>
      <c r="EY14" s="10"/>
      <c r="FA14" s="10"/>
      <c r="FB14" s="9"/>
      <c r="FC14" s="10"/>
      <c r="FD14" s="9"/>
      <c r="FE14" s="10"/>
      <c r="FF14" s="9"/>
      <c r="FG14" s="10"/>
      <c r="FH14" s="9"/>
      <c r="FI14" s="10"/>
      <c r="FJ14" s="9"/>
      <c r="FM14" s="10"/>
      <c r="FO14" s="10"/>
      <c r="FP14" s="9"/>
      <c r="FQ14" s="10"/>
      <c r="FR14" s="9"/>
      <c r="FS14" s="10"/>
      <c r="FT14" s="9"/>
      <c r="FU14" s="10"/>
      <c r="FV14" s="9"/>
      <c r="FW14" s="10"/>
      <c r="FX14" s="9"/>
      <c r="GA14" s="10"/>
      <c r="GC14" s="10"/>
      <c r="GD14" s="9"/>
      <c r="GE14" s="10"/>
      <c r="GF14" s="9"/>
      <c r="GG14" s="10"/>
      <c r="GH14" s="9"/>
      <c r="GI14" s="10"/>
      <c r="GJ14" s="9"/>
      <c r="GK14" s="10"/>
      <c r="GL14" s="9"/>
      <c r="GO14" s="10"/>
      <c r="GQ14" s="10"/>
      <c r="GR14" s="9"/>
      <c r="GS14" s="10"/>
      <c r="GT14" s="9"/>
      <c r="GU14" s="10"/>
      <c r="GV14" s="9"/>
      <c r="GW14" s="10"/>
      <c r="GX14" s="9"/>
      <c r="GY14" s="10"/>
      <c r="GZ14" s="9"/>
      <c r="HC14" s="10"/>
      <c r="HE14"/>
      <c r="HF14" s="9"/>
      <c r="HG14" s="10"/>
      <c r="HH14" s="9"/>
      <c r="HI14" s="10"/>
      <c r="HJ14" s="9"/>
      <c r="HK14" s="10"/>
      <c r="HL14" s="9"/>
      <c r="HM14" s="10"/>
      <c r="HN14" s="9"/>
      <c r="HQ14" s="10"/>
      <c r="HS14" s="10"/>
      <c r="HT14" s="9"/>
      <c r="HU14" s="10"/>
      <c r="HV14" s="9"/>
      <c r="HW14" s="10"/>
      <c r="HX14" s="9"/>
      <c r="HY14" s="10"/>
      <c r="HZ14" s="9"/>
      <c r="IA14" s="10"/>
      <c r="IB14" s="9"/>
      <c r="IE14" s="10"/>
      <c r="IG14"/>
      <c r="IH14" s="9"/>
      <c r="II14" s="10"/>
      <c r="IJ14" s="9"/>
      <c r="IK14" s="10"/>
      <c r="IL14" s="9"/>
      <c r="IM14" s="10"/>
      <c r="IN14" s="9"/>
      <c r="IO14" s="10"/>
      <c r="IP14" s="9"/>
      <c r="IS14" s="10"/>
      <c r="IU14"/>
      <c r="IV14" s="9"/>
      <c r="IW14" s="10"/>
      <c r="IX14" s="9"/>
      <c r="IY14" s="10"/>
      <c r="IZ14" s="9"/>
      <c r="JA14" s="10"/>
      <c r="JC14"/>
      <c r="JD14" s="9"/>
      <c r="JG14" s="10"/>
      <c r="JI14" s="10"/>
      <c r="JJ14" s="9"/>
      <c r="JK14" s="10"/>
      <c r="JL14" s="9"/>
      <c r="JM14" s="10"/>
      <c r="JN14" s="9"/>
      <c r="JO14" s="10"/>
      <c r="JP14" s="9"/>
      <c r="JQ14" s="10"/>
      <c r="JR14" s="9"/>
      <c r="JU14" s="10"/>
      <c r="JW14" s="10"/>
      <c r="JX14" s="9"/>
      <c r="JY14" s="10"/>
      <c r="JZ14" s="9"/>
      <c r="KA14" s="10"/>
      <c r="KB14" s="9"/>
      <c r="KC14" s="10"/>
      <c r="KD14" s="9"/>
      <c r="KE14" s="10"/>
      <c r="KF14" s="9"/>
      <c r="KI14" s="10"/>
      <c r="KK14" s="10"/>
      <c r="KL14" s="9"/>
      <c r="KM14" s="10"/>
      <c r="KN14" s="9"/>
      <c r="KO14" s="10"/>
      <c r="KP14" s="9"/>
      <c r="KQ14" s="10"/>
      <c r="KR14" s="9"/>
      <c r="KS14" s="10"/>
      <c r="KT14" s="9"/>
      <c r="KW14" s="10"/>
      <c r="KY14" s="10"/>
      <c r="KZ14" s="9"/>
      <c r="LA14" s="10"/>
      <c r="LB14" s="9"/>
      <c r="LC14" s="10"/>
      <c r="LD14" s="9"/>
      <c r="LE14" s="10"/>
      <c r="LF14" s="9"/>
      <c r="LG14" s="10"/>
      <c r="LH14" s="9"/>
      <c r="LK14" s="10"/>
      <c r="LM14" s="10"/>
      <c r="LN14" s="9"/>
      <c r="LO14" s="10"/>
      <c r="LP14" s="9"/>
      <c r="LQ14" s="10"/>
      <c r="LR14" s="9"/>
      <c r="LS14" s="10"/>
      <c r="LT14" s="9"/>
      <c r="LU14" s="10"/>
      <c r="LV14" s="9"/>
      <c r="LY14" s="10"/>
      <c r="MA14" s="10"/>
      <c r="MB14" s="9"/>
      <c r="MC14" s="10"/>
      <c r="MD14" s="9"/>
      <c r="ME14" s="10"/>
      <c r="MF14" s="9"/>
      <c r="MG14" s="10"/>
      <c r="MH14" s="9"/>
      <c r="MI14" s="10"/>
      <c r="MJ14" s="9"/>
      <c r="MM14" s="10"/>
      <c r="MO14" s="10"/>
      <c r="MP14" s="9"/>
      <c r="MQ14" s="10"/>
      <c r="MR14" s="9"/>
      <c r="MS14" s="10"/>
      <c r="MT14" s="9"/>
      <c r="MU14" s="10"/>
      <c r="MV14" s="9"/>
      <c r="MW14" s="10"/>
      <c r="MX14" s="9"/>
      <c r="NA14" s="10"/>
      <c r="NC14" s="10"/>
      <c r="ND14" s="9"/>
      <c r="NE14" s="10"/>
      <c r="NF14" s="9"/>
      <c r="NG14" s="10"/>
      <c r="NH14" s="9"/>
      <c r="NI14" s="10"/>
      <c r="NJ14" s="9"/>
      <c r="NK14" s="10"/>
      <c r="NL14" s="9"/>
      <c r="NO14" s="10"/>
      <c r="NQ14" s="10"/>
      <c r="NR14" s="9"/>
      <c r="NS14" s="10"/>
      <c r="NT14" s="9"/>
      <c r="NU14" s="10"/>
      <c r="NV14" s="9"/>
      <c r="NW14" s="10"/>
      <c r="NX14" s="9"/>
      <c r="NY14" s="10"/>
      <c r="NZ14" s="9"/>
      <c r="OC14" s="10"/>
      <c r="OE14" s="10"/>
      <c r="OF14" s="9"/>
      <c r="OG14" s="10"/>
      <c r="OH14" s="9"/>
      <c r="OI14" s="10"/>
      <c r="OJ14" s="9"/>
      <c r="OK14" s="10"/>
      <c r="OL14" s="9"/>
      <c r="OM14" s="10"/>
      <c r="ON14" s="9"/>
      <c r="OQ14" s="10"/>
      <c r="OS14" s="10"/>
      <c r="OT14" s="9"/>
      <c r="OU14" s="10"/>
      <c r="OV14" s="9"/>
      <c r="OW14" s="10"/>
      <c r="OX14" s="9"/>
      <c r="OY14" s="10"/>
      <c r="OZ14" s="9"/>
      <c r="PA14" s="10"/>
      <c r="PB14" s="9"/>
      <c r="PE14" s="10"/>
      <c r="PG14" s="10"/>
      <c r="PH14" s="9"/>
      <c r="PI14" s="10"/>
      <c r="PJ14" s="9"/>
      <c r="PK14" s="10"/>
      <c r="PL14" s="9"/>
      <c r="PM14" s="10"/>
      <c r="PN14" s="9"/>
      <c r="PO14" s="10"/>
      <c r="PP14" s="9"/>
      <c r="PS14" s="10"/>
      <c r="PU14" s="10"/>
      <c r="PV14" s="9"/>
      <c r="PW14" s="10"/>
      <c r="PX14" s="9"/>
      <c r="PY14" s="10"/>
      <c r="PZ14" s="9"/>
      <c r="QA14" s="10"/>
      <c r="QB14" s="9"/>
      <c r="QC14" s="10"/>
      <c r="QD14" s="9"/>
      <c r="QG14" s="10"/>
      <c r="QI14" s="10"/>
      <c r="QJ14" s="9"/>
      <c r="QK14" s="10"/>
      <c r="QL14" s="9"/>
      <c r="QM14" s="10"/>
      <c r="QN14" s="9"/>
      <c r="QO14" s="10"/>
      <c r="QP14" s="9"/>
      <c r="QQ14" s="10"/>
      <c r="QR14" s="9"/>
      <c r="QU14" s="10"/>
      <c r="QW14" s="10"/>
      <c r="QX14" s="9"/>
      <c r="QY14" s="10"/>
      <c r="QZ14" s="9"/>
      <c r="RA14" s="10"/>
      <c r="RB14" s="9"/>
      <c r="RC14" s="10"/>
      <c r="RD14" s="9"/>
      <c r="RE14" s="10"/>
      <c r="RF14" s="9"/>
      <c r="RI14" s="10"/>
      <c r="RK14" s="10"/>
      <c r="RL14" s="9"/>
      <c r="RM14" s="10"/>
      <c r="RN14" s="9"/>
      <c r="RO14" s="10"/>
      <c r="RP14" s="9"/>
      <c r="RQ14" s="10"/>
      <c r="RR14" s="9"/>
      <c r="RS14" s="10"/>
      <c r="RT14" s="9"/>
      <c r="RV14" s="9"/>
      <c r="RX14" s="9"/>
      <c r="RZ14" s="9"/>
      <c r="SB14" s="9"/>
      <c r="SD14" s="9"/>
      <c r="SF14" s="9"/>
      <c r="SH14" s="9"/>
      <c r="SJ14" s="9"/>
      <c r="SL14" s="9"/>
      <c r="SN14" s="9"/>
      <c r="SP14" s="9"/>
      <c r="SR14" s="9"/>
      <c r="ST14" s="9"/>
      <c r="SV14" s="9"/>
      <c r="SX14" s="9"/>
      <c r="SZ14" s="9"/>
      <c r="TB14" s="9"/>
      <c r="TD14" s="9"/>
      <c r="TF14" s="9"/>
      <c r="TH14" s="9"/>
      <c r="TJ14" s="9"/>
    </row>
    <row r="15" spans="1:531" ht="30" hidden="1" customHeight="1" x14ac:dyDescent="0.3">
      <c r="A15" t="s">
        <v>185</v>
      </c>
      <c r="O15" s="10"/>
      <c r="Q15" s="10"/>
      <c r="R15" s="9"/>
      <c r="S15" s="10"/>
      <c r="T15" s="9"/>
      <c r="U15" s="10"/>
      <c r="V15" s="9"/>
      <c r="W15" s="10"/>
      <c r="X15" s="9"/>
      <c r="Y15" s="10"/>
      <c r="Z15" s="9"/>
      <c r="AC15" s="10"/>
      <c r="AE15" s="10"/>
      <c r="AF15" s="9"/>
      <c r="AG15" s="10"/>
      <c r="AH15" s="9"/>
      <c r="AI15" s="10"/>
      <c r="AJ15" s="9"/>
      <c r="AK15" s="10"/>
      <c r="AL15" s="9"/>
      <c r="AM15" s="10"/>
      <c r="AN15" s="9"/>
      <c r="AQ15" s="10"/>
      <c r="AS15" s="10"/>
      <c r="AT15" s="9"/>
      <c r="AU15" s="10"/>
      <c r="AV15" s="9"/>
      <c r="AW15" s="10"/>
      <c r="AX15" s="9"/>
      <c r="AY15" s="10"/>
      <c r="AZ15" s="9"/>
      <c r="BA15" s="10"/>
      <c r="BB15" s="9"/>
      <c r="BE15" s="10"/>
      <c r="BG15" s="10"/>
      <c r="BH15" s="9" t="s">
        <v>164</v>
      </c>
      <c r="BI15" s="10">
        <v>1</v>
      </c>
      <c r="BK15"/>
      <c r="BL15" s="9"/>
      <c r="BM15" s="10"/>
      <c r="BN15" s="9"/>
      <c r="BO15" s="10"/>
      <c r="BP15" s="9"/>
      <c r="BS15" s="10"/>
      <c r="BU15" s="10"/>
      <c r="BV15" s="9"/>
      <c r="BW15" s="10"/>
      <c r="BX15" s="9"/>
      <c r="BY15" s="10"/>
      <c r="BZ15" s="9"/>
      <c r="CA15" s="10"/>
      <c r="CB15" s="9"/>
      <c r="CC15" s="10"/>
      <c r="CD15" s="9"/>
      <c r="CG15" s="10"/>
      <c r="CI15" s="10"/>
      <c r="CJ15" s="9"/>
      <c r="CK15" s="10"/>
      <c r="CL15" s="9"/>
      <c r="CM15" s="10"/>
      <c r="CN15" s="9"/>
      <c r="CO15" s="10"/>
      <c r="CP15" s="9"/>
      <c r="CQ15" s="10"/>
      <c r="CR15" s="9"/>
      <c r="CU15" s="10"/>
      <c r="CW15" s="10"/>
      <c r="CX15" s="9"/>
      <c r="CY15" s="10"/>
      <c r="CZ15" s="9"/>
      <c r="DA15" s="10"/>
      <c r="DB15" s="9"/>
      <c r="DC15" s="10"/>
      <c r="DD15" s="9"/>
      <c r="DE15" s="10"/>
      <c r="DF15" s="9"/>
      <c r="DI15" s="10"/>
      <c r="DK15" s="10"/>
      <c r="DL15" s="9"/>
      <c r="DM15" s="10"/>
      <c r="DN15" s="9"/>
      <c r="DO15" s="10"/>
      <c r="DP15" s="9"/>
      <c r="DQ15" s="10"/>
      <c r="DR15" s="9"/>
      <c r="DS15" s="10"/>
      <c r="DT15" s="9"/>
      <c r="DY15" s="10"/>
      <c r="DZ15" s="9"/>
      <c r="EA15" s="10"/>
      <c r="EB15" s="9"/>
      <c r="EC15" s="10"/>
      <c r="ED15" s="9"/>
      <c r="EE15" s="10"/>
      <c r="EF15" s="9"/>
      <c r="EG15" s="10"/>
      <c r="EH15" s="9"/>
      <c r="EK15" s="10"/>
      <c r="EM15" s="10"/>
      <c r="EO15"/>
      <c r="EP15" s="9"/>
      <c r="EQ15" s="10"/>
      <c r="ER15" s="9"/>
      <c r="ES15" s="10"/>
      <c r="ET15" s="9"/>
      <c r="EU15" s="10"/>
      <c r="EV15" s="9"/>
      <c r="EY15" s="10"/>
      <c r="FA15" s="10"/>
      <c r="FB15" s="9"/>
      <c r="FC15" s="10"/>
      <c r="FD15" s="9"/>
      <c r="FE15" s="10"/>
      <c r="FF15" s="9"/>
      <c r="FG15" s="10"/>
      <c r="FH15" s="9"/>
      <c r="FI15" s="10"/>
      <c r="FJ15" s="9"/>
      <c r="FM15" s="10"/>
      <c r="FO15" s="10"/>
      <c r="FP15" s="9"/>
      <c r="FQ15" s="10"/>
      <c r="FR15" s="9"/>
      <c r="FS15" s="10"/>
      <c r="FT15" s="9"/>
      <c r="FU15" s="10"/>
      <c r="FV15" s="9"/>
      <c r="FW15" s="10"/>
      <c r="FX15" s="9"/>
      <c r="GA15" s="10"/>
      <c r="GC15" s="10"/>
      <c r="GD15" s="9"/>
      <c r="GE15" s="10"/>
      <c r="GF15" s="9"/>
      <c r="GG15" s="10"/>
      <c r="GH15" s="9"/>
      <c r="GI15" s="10"/>
      <c r="GJ15" s="9"/>
      <c r="GK15" s="10"/>
      <c r="GL15" s="9"/>
      <c r="GO15" s="10"/>
      <c r="GQ15" s="10"/>
      <c r="GR15" s="9"/>
      <c r="GS15" s="10"/>
      <c r="GT15" s="9"/>
      <c r="GU15" s="10"/>
      <c r="GV15" s="9"/>
      <c r="GW15" s="10"/>
      <c r="GX15" s="9"/>
      <c r="GY15" s="10"/>
      <c r="GZ15" s="9"/>
      <c r="HC15" s="10"/>
      <c r="HE15"/>
      <c r="HF15" s="9"/>
      <c r="HG15" s="10"/>
      <c r="HH15" s="9"/>
      <c r="HI15" s="10"/>
      <c r="HJ15" s="9"/>
      <c r="HK15" s="10"/>
      <c r="HL15" s="9"/>
      <c r="HM15" s="10"/>
      <c r="HN15" s="9"/>
      <c r="HQ15" s="10"/>
      <c r="HS15" s="10"/>
      <c r="HT15" s="9"/>
      <c r="HU15" s="10"/>
      <c r="HV15" s="9"/>
      <c r="HW15" s="10"/>
      <c r="HX15" s="9"/>
      <c r="HY15" s="10"/>
      <c r="HZ15" s="9"/>
      <c r="IA15" s="10"/>
      <c r="IB15" s="9"/>
      <c r="IE15" s="10"/>
      <c r="IG15"/>
      <c r="IH15" s="9"/>
      <c r="II15" s="10"/>
      <c r="IJ15" s="9"/>
      <c r="IK15" s="10"/>
      <c r="IL15" s="9"/>
      <c r="IM15" s="10"/>
      <c r="IN15" s="9"/>
      <c r="IO15" s="10"/>
      <c r="IP15" s="9"/>
      <c r="IS15" s="10"/>
      <c r="IU15"/>
      <c r="IV15" s="9"/>
      <c r="IW15" s="10"/>
      <c r="IX15" s="9"/>
      <c r="IY15" s="10"/>
      <c r="IZ15" s="9"/>
      <c r="JA15" s="10"/>
      <c r="JC15"/>
      <c r="JD15" s="9"/>
      <c r="JG15" s="10"/>
      <c r="JI15" s="10"/>
      <c r="JJ15" s="9"/>
      <c r="JK15" s="10"/>
      <c r="JL15" s="9"/>
      <c r="JM15" s="10"/>
      <c r="JN15" s="9"/>
      <c r="JO15" s="10"/>
      <c r="JP15" s="9"/>
      <c r="JQ15" s="10"/>
      <c r="JR15" s="9"/>
      <c r="JU15" s="10"/>
      <c r="JW15" s="10"/>
      <c r="JX15" s="9"/>
      <c r="JY15" s="10"/>
      <c r="JZ15" s="9"/>
      <c r="KA15" s="10"/>
      <c r="KB15" s="9"/>
      <c r="KC15" s="10"/>
      <c r="KD15" s="9"/>
      <c r="KE15" s="10"/>
      <c r="KF15" s="9"/>
      <c r="KI15" s="10"/>
      <c r="KK15" s="10"/>
      <c r="KL15" s="9"/>
      <c r="KM15" s="10"/>
      <c r="KN15" s="9"/>
      <c r="KO15" s="10"/>
      <c r="KP15" s="9"/>
      <c r="KQ15" s="10"/>
      <c r="KR15" s="9"/>
      <c r="KS15" s="10"/>
      <c r="KT15" s="9"/>
      <c r="KW15" s="10"/>
      <c r="KY15" s="10"/>
      <c r="KZ15" s="9"/>
      <c r="LA15" s="10"/>
      <c r="LB15" s="9"/>
      <c r="LC15" s="10"/>
      <c r="LD15" s="9"/>
      <c r="LE15" s="10"/>
      <c r="LF15" s="9"/>
      <c r="LG15" s="10"/>
      <c r="LH15" s="9"/>
      <c r="LK15" s="10"/>
      <c r="LM15" s="10"/>
      <c r="LN15" s="9"/>
      <c r="LO15" s="10"/>
      <c r="LP15" s="9"/>
      <c r="LQ15" s="10"/>
      <c r="LR15" s="9"/>
      <c r="LS15" s="10"/>
      <c r="LT15" s="9"/>
      <c r="LU15" s="10"/>
      <c r="LV15" s="9"/>
      <c r="LY15" s="10"/>
      <c r="MA15" s="10"/>
      <c r="MB15" s="9"/>
      <c r="MC15" s="10"/>
      <c r="MD15" s="9"/>
      <c r="ME15" s="10"/>
      <c r="MF15" s="9"/>
      <c r="MG15" s="10"/>
      <c r="MH15" s="9"/>
      <c r="MI15" s="10"/>
      <c r="MJ15" s="9"/>
      <c r="MM15" s="10"/>
      <c r="MO15" s="10"/>
      <c r="MP15" s="9"/>
      <c r="MQ15" s="10"/>
      <c r="MR15" s="9"/>
      <c r="MS15" s="10"/>
      <c r="MT15" s="9"/>
      <c r="MU15" s="10"/>
      <c r="MV15" s="9"/>
      <c r="MW15" s="10"/>
      <c r="MX15" s="9"/>
      <c r="NA15" s="10"/>
      <c r="NC15" s="10"/>
      <c r="ND15" s="9"/>
      <c r="NE15" s="10"/>
      <c r="NF15" s="9"/>
      <c r="NG15" s="10"/>
      <c r="NH15" s="9"/>
      <c r="NI15" s="10"/>
      <c r="NJ15" s="9"/>
      <c r="NK15" s="10"/>
      <c r="NL15" s="9"/>
      <c r="NO15" s="10"/>
      <c r="NQ15" s="10"/>
      <c r="NR15" s="9"/>
      <c r="NS15" s="10"/>
      <c r="NT15" s="9"/>
      <c r="NU15" s="10"/>
      <c r="NV15" s="9"/>
      <c r="NW15" s="10"/>
      <c r="NX15" s="9"/>
      <c r="NY15" s="10"/>
      <c r="NZ15" s="9"/>
      <c r="OC15" s="10"/>
      <c r="OE15" s="10"/>
      <c r="OF15" s="9"/>
      <c r="OG15" s="10"/>
      <c r="OH15" s="9"/>
      <c r="OI15" s="10"/>
      <c r="OJ15" s="9"/>
      <c r="OK15" s="10"/>
      <c r="OL15" s="9"/>
      <c r="OM15" s="10"/>
      <c r="ON15" s="9"/>
      <c r="OQ15" s="10"/>
      <c r="OS15" s="10"/>
      <c r="OT15" s="9"/>
      <c r="OU15" s="10"/>
      <c r="OV15" s="9"/>
      <c r="OW15" s="10"/>
      <c r="OX15" s="9"/>
      <c r="OY15" s="10"/>
      <c r="OZ15" s="9"/>
      <c r="PA15" s="10"/>
      <c r="PB15" s="9"/>
      <c r="PE15" s="10"/>
      <c r="PG15" s="10"/>
      <c r="PH15" s="9"/>
      <c r="PI15" s="10"/>
      <c r="PJ15" s="9"/>
      <c r="PK15" s="10"/>
      <c r="PL15" s="9"/>
      <c r="PM15" s="10"/>
      <c r="PN15" s="9"/>
      <c r="PO15" s="10"/>
      <c r="PP15" s="9"/>
      <c r="PS15" s="10"/>
      <c r="PU15" s="10"/>
      <c r="PV15" s="9"/>
      <c r="PW15" s="10"/>
      <c r="PX15" s="9"/>
      <c r="PY15" s="10"/>
      <c r="PZ15" s="9"/>
      <c r="QA15" s="10"/>
      <c r="QB15" s="9"/>
      <c r="QC15" s="10"/>
      <c r="QD15" s="9"/>
      <c r="QG15" s="10"/>
      <c r="QI15" s="10"/>
      <c r="QJ15" s="9"/>
      <c r="QK15" s="10"/>
      <c r="QL15" s="9"/>
      <c r="QM15" s="10"/>
      <c r="QN15" s="9"/>
      <c r="QO15" s="10"/>
      <c r="QP15" s="9"/>
      <c r="QQ15" s="10"/>
      <c r="QR15" s="9"/>
      <c r="QU15" s="10"/>
      <c r="QW15" s="10"/>
      <c r="QX15" s="9"/>
      <c r="QY15" s="10"/>
      <c r="QZ15" s="9"/>
      <c r="RA15" s="10"/>
      <c r="RB15" s="9"/>
      <c r="RC15" s="10"/>
      <c r="RD15" s="9"/>
      <c r="RE15" s="10"/>
      <c r="RF15" s="9"/>
      <c r="RI15" s="10"/>
      <c r="RK15" s="10"/>
      <c r="RL15" s="9"/>
      <c r="RM15" s="10"/>
      <c r="RN15" s="9"/>
      <c r="RO15" s="10"/>
      <c r="RP15" s="9"/>
      <c r="RQ15" s="10"/>
      <c r="RR15" s="9"/>
      <c r="RS15" s="10"/>
      <c r="RT15" s="9"/>
      <c r="RV15" s="9"/>
      <c r="RX15" s="9"/>
      <c r="RZ15" s="9"/>
      <c r="SB15" s="9"/>
      <c r="SD15" s="9"/>
      <c r="SF15" s="9"/>
      <c r="SH15" s="9"/>
      <c r="SJ15" s="9"/>
      <c r="SL15" s="9"/>
      <c r="SN15" s="9"/>
      <c r="SP15" s="9"/>
      <c r="SR15" s="9"/>
      <c r="ST15" s="9"/>
      <c r="SV15" s="9"/>
      <c r="SX15" s="9"/>
      <c r="SZ15" s="9"/>
      <c r="TB15" s="9"/>
      <c r="TD15" s="9"/>
      <c r="TF15" s="9"/>
      <c r="TH15" s="9"/>
      <c r="TJ15" s="9"/>
    </row>
    <row r="16" spans="1:531" ht="30" hidden="1" customHeight="1" x14ac:dyDescent="0.3">
      <c r="A16" t="s">
        <v>187</v>
      </c>
      <c r="C16">
        <f>SUM(BH16:CK16)</f>
        <v>3</v>
      </c>
      <c r="O16" s="10"/>
      <c r="Q16" s="10"/>
      <c r="R16" s="9"/>
      <c r="S16" s="10"/>
      <c r="T16" s="9"/>
      <c r="U16" s="10"/>
      <c r="V16" s="9"/>
      <c r="W16" s="10"/>
      <c r="X16" s="9"/>
      <c r="Y16" s="10"/>
      <c r="Z16" s="9"/>
      <c r="AC16" s="10"/>
      <c r="AE16" s="10"/>
      <c r="AF16" s="9"/>
      <c r="AG16" s="10"/>
      <c r="AH16" s="9"/>
      <c r="AI16" s="10"/>
      <c r="AJ16" s="9"/>
      <c r="AK16" s="10"/>
      <c r="AL16" s="9"/>
      <c r="AM16" s="10"/>
      <c r="AN16" s="9"/>
      <c r="AQ16" s="10"/>
      <c r="AS16" s="10"/>
      <c r="AT16" s="9"/>
      <c r="AU16" s="10"/>
      <c r="AV16" s="9"/>
      <c r="AW16" s="10"/>
      <c r="AX16" s="9"/>
      <c r="AY16" s="10"/>
      <c r="AZ16" s="9"/>
      <c r="BA16" s="10"/>
      <c r="BB16" s="9"/>
      <c r="BE16" s="10"/>
      <c r="BG16" s="10"/>
      <c r="BH16" s="9"/>
      <c r="BI16" s="10"/>
      <c r="BK16"/>
      <c r="BL16" s="9"/>
      <c r="BM16" s="10"/>
      <c r="BN16" s="9"/>
      <c r="BO16" s="10"/>
      <c r="BP16" s="9"/>
      <c r="BS16" s="10"/>
      <c r="BT16" s="30" t="s">
        <v>201</v>
      </c>
      <c r="BU16" s="31">
        <v>1</v>
      </c>
      <c r="BV16" s="9"/>
      <c r="BW16" s="10"/>
      <c r="BX16" s="9"/>
      <c r="BY16" s="10"/>
      <c r="BZ16" s="9"/>
      <c r="CA16" s="10"/>
      <c r="CB16" s="9"/>
      <c r="CC16" s="10"/>
      <c r="CD16" s="9"/>
      <c r="CF16" s="30" t="s">
        <v>119</v>
      </c>
      <c r="CG16" s="31">
        <v>1</v>
      </c>
      <c r="CH16" s="30" t="s">
        <v>202</v>
      </c>
      <c r="CI16" s="31">
        <v>1</v>
      </c>
      <c r="CJ16" s="9"/>
      <c r="CK16" s="10"/>
      <c r="CL16" s="9"/>
      <c r="CM16" s="10"/>
      <c r="CN16" s="9"/>
      <c r="CO16" s="10"/>
      <c r="CP16" s="9"/>
      <c r="CQ16" s="10"/>
      <c r="CR16" s="9"/>
      <c r="CU16" s="10"/>
      <c r="CW16" s="10"/>
      <c r="CX16" s="9"/>
      <c r="CY16" s="10"/>
      <c r="CZ16" s="9"/>
      <c r="DA16" s="10"/>
      <c r="DB16" s="9"/>
      <c r="DC16" s="10"/>
      <c r="DD16" s="9"/>
      <c r="DE16" s="10"/>
      <c r="DF16" s="9"/>
      <c r="DI16" s="10"/>
      <c r="DK16" s="10"/>
      <c r="DL16" s="9"/>
      <c r="DM16" s="10"/>
      <c r="DN16" s="9"/>
      <c r="DO16" s="10"/>
      <c r="DP16" s="9"/>
      <c r="DQ16" s="10"/>
      <c r="DR16" s="9"/>
      <c r="DS16" s="10"/>
      <c r="DT16" s="9"/>
      <c r="DY16" s="10"/>
      <c r="DZ16" s="9"/>
      <c r="EA16" s="10"/>
      <c r="EB16" s="9"/>
      <c r="EC16" s="10"/>
      <c r="ED16" s="9"/>
      <c r="EE16" s="10"/>
      <c r="EF16" s="9"/>
      <c r="EG16" s="10"/>
      <c r="EH16" s="9"/>
      <c r="EK16" s="10"/>
      <c r="EM16" s="10"/>
      <c r="EO16"/>
      <c r="EP16" s="9"/>
      <c r="EQ16" s="10"/>
      <c r="ER16" s="9"/>
      <c r="ES16" s="10"/>
      <c r="ET16" s="9"/>
      <c r="EU16" s="10"/>
      <c r="EV16" s="9"/>
      <c r="EY16" s="10"/>
      <c r="FA16" s="10"/>
      <c r="FB16" s="9"/>
      <c r="FC16" s="10"/>
      <c r="FD16" s="9"/>
      <c r="FE16" s="10"/>
      <c r="FF16" s="9"/>
      <c r="FG16" s="10"/>
      <c r="FH16" s="9"/>
      <c r="FI16" s="10"/>
      <c r="FJ16" s="9"/>
      <c r="FM16" s="10"/>
      <c r="FO16" s="10"/>
      <c r="FP16" s="9"/>
      <c r="FQ16" s="10"/>
      <c r="FR16" s="9"/>
      <c r="FS16" s="10"/>
      <c r="FT16" s="9"/>
      <c r="FU16" s="10"/>
      <c r="FV16" s="9"/>
      <c r="FW16" s="10"/>
      <c r="FX16" s="9"/>
      <c r="GA16" s="10"/>
      <c r="GC16" s="10"/>
      <c r="GD16" s="9"/>
      <c r="GE16" s="10"/>
      <c r="GF16" s="9"/>
      <c r="GG16" s="10"/>
      <c r="GH16" s="9"/>
      <c r="GI16" s="10"/>
      <c r="GJ16" s="9"/>
      <c r="GK16" s="10"/>
      <c r="GL16" s="9"/>
      <c r="GO16" s="10"/>
      <c r="GQ16" s="10"/>
      <c r="GR16" s="9"/>
      <c r="GS16" s="10"/>
      <c r="GT16" s="9"/>
      <c r="GU16" s="10"/>
      <c r="GV16" s="9"/>
      <c r="GW16" s="10"/>
      <c r="GX16" s="9"/>
      <c r="GY16" s="10"/>
      <c r="GZ16" s="9"/>
      <c r="HC16" s="10"/>
      <c r="HE16"/>
      <c r="HF16" s="9"/>
      <c r="HG16" s="10"/>
      <c r="HH16" s="9"/>
      <c r="HI16" s="10"/>
      <c r="HJ16" s="9"/>
      <c r="HK16" s="10"/>
      <c r="HL16" s="9"/>
      <c r="HM16" s="10"/>
      <c r="HN16" s="9"/>
      <c r="HQ16" s="10"/>
      <c r="HS16" s="10"/>
      <c r="HT16" s="9"/>
      <c r="HU16" s="10"/>
      <c r="HV16" s="9"/>
      <c r="HW16" s="10"/>
      <c r="HX16" s="9"/>
      <c r="HY16" s="10"/>
      <c r="HZ16" s="9"/>
      <c r="IA16" s="10"/>
      <c r="IB16" s="9"/>
      <c r="IE16" s="10"/>
      <c r="IG16"/>
      <c r="IH16" s="9"/>
      <c r="II16" s="10"/>
      <c r="IJ16" s="9"/>
      <c r="IK16" s="10"/>
      <c r="IL16" s="9"/>
      <c r="IM16" s="10"/>
      <c r="IN16" s="9"/>
      <c r="IO16" s="10"/>
      <c r="IP16" s="9"/>
      <c r="IS16" s="10"/>
      <c r="IU16"/>
      <c r="IV16" s="9"/>
      <c r="IW16" s="10"/>
      <c r="IX16" s="9"/>
      <c r="IY16" s="10"/>
      <c r="IZ16" s="9"/>
      <c r="JA16" s="10"/>
      <c r="JC16"/>
      <c r="JD16" s="9"/>
      <c r="JG16" s="10"/>
      <c r="JI16" s="10"/>
      <c r="JJ16" s="9"/>
      <c r="JK16" s="10"/>
      <c r="JL16" s="9"/>
      <c r="JM16" s="10"/>
      <c r="JN16" s="9"/>
      <c r="JO16" s="10"/>
      <c r="JP16" s="9"/>
      <c r="JQ16" s="10"/>
      <c r="JR16" s="9"/>
      <c r="JU16" s="10"/>
      <c r="JW16" s="10"/>
      <c r="JX16" s="9"/>
      <c r="JY16" s="10"/>
      <c r="JZ16" s="9"/>
      <c r="KA16" s="10"/>
      <c r="KB16" s="9"/>
      <c r="KC16" s="10"/>
      <c r="KD16" s="9"/>
      <c r="KE16" s="10"/>
      <c r="KF16" s="9"/>
      <c r="KI16" s="10"/>
      <c r="KK16" s="10"/>
      <c r="KL16" s="9"/>
      <c r="KM16" s="10"/>
      <c r="KN16" s="9"/>
      <c r="KO16" s="10"/>
      <c r="KP16" s="9"/>
      <c r="KQ16" s="10"/>
      <c r="KR16" s="9"/>
      <c r="KS16" s="10"/>
      <c r="KT16" s="9"/>
      <c r="KW16" s="10"/>
      <c r="KY16" s="10"/>
      <c r="KZ16" s="9"/>
      <c r="LA16" s="10"/>
      <c r="LB16" s="9"/>
      <c r="LC16" s="10"/>
      <c r="LD16" s="9"/>
      <c r="LE16" s="10"/>
      <c r="LF16" s="9"/>
      <c r="LG16" s="10"/>
      <c r="LH16" s="9"/>
      <c r="LK16" s="10"/>
      <c r="LM16" s="10"/>
      <c r="LN16" s="9"/>
      <c r="LO16" s="10"/>
      <c r="LP16" s="9"/>
      <c r="LQ16" s="10"/>
      <c r="LR16" s="9"/>
      <c r="LS16" s="10"/>
      <c r="LT16" s="9"/>
      <c r="LU16" s="10"/>
      <c r="LV16" s="9"/>
      <c r="LY16" s="10"/>
      <c r="MA16" s="10"/>
      <c r="MB16" s="9"/>
      <c r="MC16" s="10"/>
      <c r="MD16" s="9"/>
      <c r="ME16" s="10"/>
      <c r="MF16" s="9"/>
      <c r="MG16" s="10"/>
      <c r="MH16" s="9"/>
      <c r="MI16" s="10"/>
      <c r="MJ16" s="9"/>
      <c r="MM16" s="10"/>
      <c r="MO16" s="10"/>
      <c r="MP16" s="9"/>
      <c r="MQ16" s="10"/>
      <c r="MR16" s="9"/>
      <c r="MS16" s="10"/>
      <c r="MT16" s="9"/>
      <c r="MU16" s="10"/>
      <c r="MV16" s="9"/>
      <c r="MW16" s="10"/>
      <c r="MX16" s="9"/>
      <c r="NA16" s="10"/>
      <c r="NC16" s="10"/>
      <c r="ND16" s="9"/>
      <c r="NE16" s="10"/>
      <c r="NF16" s="9"/>
      <c r="NG16" s="10"/>
      <c r="NH16" s="9"/>
      <c r="NI16" s="10"/>
      <c r="NJ16" s="9"/>
      <c r="NK16" s="10"/>
      <c r="NL16" s="9"/>
      <c r="NO16" s="10"/>
      <c r="NQ16" s="10"/>
      <c r="NR16" s="9"/>
      <c r="NS16" s="10"/>
      <c r="NT16" s="9"/>
      <c r="NU16" s="10"/>
      <c r="NV16" s="9"/>
      <c r="NW16" s="10"/>
      <c r="NX16" s="9"/>
      <c r="NY16" s="10"/>
      <c r="NZ16" s="9"/>
      <c r="OC16" s="10"/>
      <c r="OE16" s="10"/>
      <c r="OF16" s="9"/>
      <c r="OG16" s="10"/>
      <c r="OH16" s="9"/>
      <c r="OI16" s="10"/>
      <c r="OJ16" s="9"/>
      <c r="OK16" s="10"/>
      <c r="OL16" s="9"/>
      <c r="OM16" s="10"/>
      <c r="ON16" s="9"/>
      <c r="OQ16" s="10"/>
      <c r="OS16" s="10"/>
      <c r="OT16" s="9"/>
      <c r="OU16" s="10"/>
      <c r="OV16" s="9"/>
      <c r="OW16" s="10"/>
      <c r="OX16" s="9"/>
      <c r="OY16" s="10"/>
      <c r="OZ16" s="9"/>
      <c r="PA16" s="10"/>
      <c r="PB16" s="9"/>
      <c r="PE16" s="10"/>
      <c r="PG16" s="10"/>
      <c r="PH16" s="9"/>
      <c r="PI16" s="10"/>
      <c r="PJ16" s="9"/>
      <c r="PK16" s="10"/>
      <c r="PL16" s="9"/>
      <c r="PM16" s="10"/>
      <c r="PN16" s="9"/>
      <c r="PO16" s="10"/>
      <c r="PP16" s="9"/>
      <c r="PS16" s="10"/>
      <c r="PU16" s="10"/>
      <c r="PV16" s="9"/>
      <c r="PW16" s="10"/>
      <c r="PX16" s="9"/>
      <c r="PY16" s="10"/>
      <c r="PZ16" s="9"/>
      <c r="QA16" s="10"/>
      <c r="QB16" s="9"/>
      <c r="QC16" s="10"/>
      <c r="QD16" s="9"/>
      <c r="QG16" s="10"/>
      <c r="QI16" s="10"/>
      <c r="QJ16" s="9"/>
      <c r="QK16" s="10"/>
      <c r="QL16" s="9"/>
      <c r="QM16" s="10"/>
      <c r="QN16" s="9"/>
      <c r="QO16" s="10"/>
      <c r="QP16" s="9"/>
      <c r="QQ16" s="10"/>
      <c r="QR16" s="9"/>
      <c r="QU16" s="10"/>
      <c r="QW16" s="10"/>
      <c r="QX16" s="9"/>
      <c r="QY16" s="10"/>
      <c r="QZ16" s="9"/>
      <c r="RA16" s="10"/>
      <c r="RB16" s="9"/>
      <c r="RC16" s="10"/>
      <c r="RD16" s="9"/>
      <c r="RE16" s="10"/>
      <c r="RF16" s="9"/>
      <c r="RI16" s="10"/>
      <c r="RK16" s="10"/>
      <c r="RL16" s="9"/>
      <c r="RM16" s="10"/>
      <c r="RN16" s="9"/>
      <c r="RO16" s="10"/>
      <c r="RP16" s="9"/>
      <c r="RQ16" s="10"/>
      <c r="RR16" s="9"/>
      <c r="RS16" s="10"/>
      <c r="RT16" s="9"/>
      <c r="RV16" s="9"/>
      <c r="RX16" s="9"/>
      <c r="RZ16" s="9"/>
      <c r="SB16" s="9"/>
      <c r="SD16" s="9"/>
      <c r="SF16" s="9"/>
      <c r="SH16" s="9"/>
      <c r="SJ16" s="9"/>
      <c r="SL16" s="9"/>
      <c r="SN16" s="9"/>
      <c r="SP16" s="9"/>
      <c r="SR16" s="9"/>
      <c r="ST16" s="9"/>
      <c r="SV16" s="9"/>
      <c r="SX16" s="9"/>
      <c r="SZ16" s="9"/>
      <c r="TB16" s="9"/>
      <c r="TD16" s="9"/>
      <c r="TF16" s="9"/>
      <c r="TH16" s="9"/>
      <c r="TJ16" s="9"/>
    </row>
    <row r="17" spans="1:530" ht="30" hidden="1" customHeight="1" x14ac:dyDescent="0.3">
      <c r="A17" t="s">
        <v>188</v>
      </c>
      <c r="C17">
        <f t="shared" ref="C17:C32" si="3">SUM(BH17:CK17)</f>
        <v>3</v>
      </c>
      <c r="O17" s="10"/>
      <c r="Q17" s="10"/>
      <c r="R17" s="9"/>
      <c r="S17" s="10"/>
      <c r="T17" s="9"/>
      <c r="U17" s="10"/>
      <c r="V17" s="9"/>
      <c r="W17" s="10"/>
      <c r="X17" s="9"/>
      <c r="Y17" s="10"/>
      <c r="Z17" s="9"/>
      <c r="AC17" s="10"/>
      <c r="AE17" s="10"/>
      <c r="AF17" s="9"/>
      <c r="AG17" s="10"/>
      <c r="AH17" s="9"/>
      <c r="AI17" s="10"/>
      <c r="AJ17" s="9"/>
      <c r="AK17" s="10"/>
      <c r="AL17" s="9"/>
      <c r="AM17" s="10"/>
      <c r="AN17" s="9"/>
      <c r="AQ17" s="10"/>
      <c r="AS17" s="10"/>
      <c r="AT17" s="9"/>
      <c r="AU17" s="10"/>
      <c r="AV17" s="9"/>
      <c r="AW17" s="10"/>
      <c r="AX17" s="9"/>
      <c r="AY17" s="10"/>
      <c r="AZ17" s="9"/>
      <c r="BA17" s="10"/>
      <c r="BB17" s="9"/>
      <c r="BE17" s="10"/>
      <c r="BG17" s="10"/>
      <c r="BH17" s="9"/>
      <c r="BI17" s="10"/>
      <c r="BK17"/>
      <c r="BL17" s="9"/>
      <c r="BM17" s="10"/>
      <c r="BN17" s="9"/>
      <c r="BO17" s="10"/>
      <c r="BP17" s="9"/>
      <c r="BS17" s="10"/>
      <c r="BT17" s="30" t="s">
        <v>203</v>
      </c>
      <c r="BU17" s="31">
        <v>1</v>
      </c>
      <c r="BV17" s="9"/>
      <c r="BW17" s="10"/>
      <c r="BX17" s="9"/>
      <c r="BY17" s="10"/>
      <c r="BZ17" s="9"/>
      <c r="CA17" s="10"/>
      <c r="CB17" s="9"/>
      <c r="CC17" s="10"/>
      <c r="CD17" s="9"/>
      <c r="CF17" s="30" t="s">
        <v>120</v>
      </c>
      <c r="CG17" s="31">
        <v>1</v>
      </c>
      <c r="CH17" s="30" t="s">
        <v>204</v>
      </c>
      <c r="CI17" s="31">
        <v>1</v>
      </c>
      <c r="CJ17" s="9"/>
      <c r="CK17" s="10"/>
      <c r="CL17" s="9"/>
      <c r="CM17" s="10"/>
      <c r="CN17" s="9"/>
      <c r="CO17" s="10"/>
      <c r="CP17" s="9"/>
      <c r="CQ17" s="10"/>
      <c r="CR17" s="9"/>
      <c r="CU17" s="10"/>
      <c r="CW17" s="10"/>
      <c r="CX17" s="9"/>
      <c r="CY17" s="10"/>
      <c r="CZ17" s="9"/>
      <c r="DA17" s="10"/>
      <c r="DB17" s="9"/>
      <c r="DC17" s="10"/>
      <c r="DD17" s="9"/>
      <c r="DE17" s="10"/>
      <c r="DF17" s="9"/>
      <c r="DI17" s="10"/>
      <c r="DK17" s="10"/>
      <c r="DL17" s="9"/>
      <c r="DM17" s="10"/>
      <c r="DN17" s="9"/>
      <c r="DO17" s="10"/>
      <c r="DP17" s="9"/>
      <c r="DQ17" s="10"/>
      <c r="DR17" s="9"/>
      <c r="DS17" s="10"/>
      <c r="DT17" s="9"/>
      <c r="DY17" s="10"/>
      <c r="DZ17" s="9"/>
      <c r="EA17" s="10"/>
      <c r="EB17" s="9"/>
      <c r="EC17" s="10"/>
      <c r="ED17" s="9"/>
      <c r="EE17" s="10"/>
      <c r="EF17" s="9"/>
      <c r="EG17" s="10"/>
      <c r="EH17" s="9"/>
      <c r="EK17" s="10"/>
      <c r="EM17" s="10"/>
      <c r="EO17"/>
      <c r="EP17" s="9"/>
      <c r="EQ17" s="10"/>
      <c r="ER17" s="9"/>
      <c r="ES17" s="10"/>
      <c r="ET17" s="9"/>
      <c r="EU17" s="10"/>
      <c r="EV17" s="9"/>
      <c r="EY17" s="10"/>
      <c r="FA17" s="10"/>
      <c r="FB17" s="9"/>
      <c r="FC17" s="10"/>
      <c r="FD17" s="9"/>
      <c r="FE17" s="10"/>
      <c r="FF17" s="9"/>
      <c r="FG17" s="10"/>
      <c r="FH17" s="9"/>
      <c r="FI17" s="10"/>
      <c r="FJ17" s="9"/>
      <c r="FM17" s="10"/>
      <c r="FO17" s="10"/>
      <c r="FP17" s="9"/>
      <c r="FQ17" s="10"/>
      <c r="FR17" s="9"/>
      <c r="FS17" s="10"/>
      <c r="FT17" s="9"/>
      <c r="FU17" s="10"/>
      <c r="FV17" s="9"/>
      <c r="FW17" s="10"/>
      <c r="FX17" s="9"/>
      <c r="GA17" s="10"/>
      <c r="GC17" s="10"/>
      <c r="GD17" s="9"/>
      <c r="GE17" s="10"/>
      <c r="GF17" s="9"/>
      <c r="GG17" s="10"/>
      <c r="GH17" s="9"/>
      <c r="GI17" s="10"/>
      <c r="GJ17" s="9"/>
      <c r="GK17" s="10"/>
      <c r="GL17" s="9"/>
      <c r="GO17" s="10"/>
      <c r="GQ17" s="10"/>
      <c r="GR17" s="9"/>
      <c r="GS17" s="10"/>
      <c r="GT17" s="9"/>
      <c r="GU17" s="10"/>
      <c r="GV17" s="9"/>
      <c r="GW17" s="10"/>
      <c r="GX17" s="9"/>
      <c r="GY17" s="10"/>
      <c r="GZ17" s="9"/>
      <c r="HC17" s="10"/>
      <c r="HE17"/>
      <c r="HF17" s="9"/>
      <c r="HG17" s="10"/>
      <c r="HH17" s="9"/>
      <c r="HI17" s="10"/>
      <c r="HJ17" s="9"/>
      <c r="HK17" s="10"/>
      <c r="HL17" s="9"/>
      <c r="HM17" s="10"/>
      <c r="HN17" s="9"/>
      <c r="HQ17" s="10"/>
      <c r="HS17" s="10"/>
      <c r="HT17" s="9"/>
      <c r="HU17" s="10"/>
      <c r="HV17" s="9"/>
      <c r="HW17" s="10"/>
      <c r="HX17" s="9"/>
      <c r="HY17" s="10"/>
      <c r="HZ17" s="9"/>
      <c r="IA17" s="10"/>
      <c r="IB17" s="9"/>
      <c r="IE17" s="10"/>
      <c r="IG17"/>
      <c r="IH17" s="9"/>
      <c r="II17" s="10"/>
      <c r="IJ17" s="9"/>
      <c r="IK17" s="10"/>
      <c r="IL17" s="9"/>
      <c r="IM17" s="10"/>
      <c r="IN17" s="9"/>
      <c r="IO17" s="10"/>
      <c r="IP17" s="9"/>
      <c r="IS17" s="10"/>
      <c r="IU17"/>
      <c r="IV17" s="9"/>
      <c r="IW17" s="10"/>
      <c r="IX17" s="9"/>
      <c r="IY17" s="10"/>
      <c r="IZ17" s="9"/>
      <c r="JA17" s="10"/>
      <c r="JC17"/>
      <c r="JD17" s="9"/>
      <c r="JG17" s="10"/>
      <c r="JI17" s="10"/>
      <c r="JJ17" s="9"/>
      <c r="JK17" s="10"/>
      <c r="JL17" s="9"/>
      <c r="JM17" s="10"/>
      <c r="JN17" s="9"/>
      <c r="JO17" s="10"/>
      <c r="JP17" s="9"/>
      <c r="JQ17" s="10"/>
      <c r="JR17" s="9"/>
      <c r="JU17" s="10"/>
      <c r="JW17" s="10"/>
      <c r="JX17" s="9"/>
      <c r="JY17" s="10"/>
      <c r="JZ17" s="9"/>
      <c r="KA17" s="10"/>
      <c r="KB17" s="9"/>
      <c r="KC17" s="10"/>
      <c r="KD17" s="9"/>
      <c r="KE17" s="10"/>
      <c r="KF17" s="9"/>
      <c r="KI17" s="10"/>
      <c r="KK17" s="10"/>
      <c r="KL17" s="9"/>
      <c r="KM17" s="10"/>
      <c r="KN17" s="9"/>
      <c r="KO17" s="10"/>
      <c r="KP17" s="9"/>
      <c r="KQ17" s="10"/>
      <c r="KR17" s="9"/>
      <c r="KS17" s="10"/>
      <c r="KT17" s="9"/>
      <c r="KW17" s="10"/>
      <c r="KY17" s="10"/>
      <c r="KZ17" s="9"/>
      <c r="LA17" s="10"/>
      <c r="LB17" s="9"/>
      <c r="LC17" s="10"/>
      <c r="LD17" s="9"/>
      <c r="LE17" s="10"/>
      <c r="LF17" s="9"/>
      <c r="LG17" s="10"/>
      <c r="LH17" s="9"/>
      <c r="LK17" s="10"/>
      <c r="LM17" s="10"/>
      <c r="LN17" s="9"/>
      <c r="LO17" s="10"/>
      <c r="LP17" s="9"/>
      <c r="LQ17" s="10"/>
      <c r="LR17" s="9"/>
      <c r="LS17" s="10"/>
      <c r="LT17" s="9"/>
      <c r="LU17" s="10"/>
      <c r="LV17" s="9"/>
      <c r="LY17" s="10"/>
      <c r="MA17" s="10"/>
      <c r="MB17" s="9"/>
      <c r="MC17" s="10"/>
      <c r="MD17" s="9"/>
      <c r="ME17" s="10"/>
      <c r="MF17" s="9"/>
      <c r="MG17" s="10"/>
      <c r="MH17" s="9"/>
      <c r="MI17" s="10"/>
      <c r="MJ17" s="9"/>
      <c r="MM17" s="10"/>
      <c r="MO17" s="10"/>
      <c r="MP17" s="9"/>
      <c r="MQ17" s="10"/>
      <c r="MR17" s="9"/>
      <c r="MS17" s="10"/>
      <c r="MT17" s="9"/>
      <c r="MU17" s="10"/>
      <c r="MV17" s="9"/>
      <c r="MW17" s="10"/>
      <c r="MX17" s="9"/>
      <c r="NA17" s="10"/>
      <c r="NC17" s="10"/>
      <c r="ND17" s="9"/>
      <c r="NE17" s="10"/>
      <c r="NF17" s="9"/>
      <c r="NG17" s="10"/>
      <c r="NH17" s="9"/>
      <c r="NI17" s="10"/>
      <c r="NJ17" s="9"/>
      <c r="NK17" s="10"/>
      <c r="NL17" s="9"/>
      <c r="NO17" s="10"/>
      <c r="NQ17" s="10"/>
      <c r="NR17" s="9"/>
      <c r="NS17" s="10"/>
      <c r="NT17" s="9"/>
      <c r="NU17" s="10"/>
      <c r="NV17" s="9"/>
      <c r="NW17" s="10"/>
      <c r="NX17" s="9"/>
      <c r="NY17" s="10"/>
      <c r="NZ17" s="9"/>
      <c r="OC17" s="10"/>
      <c r="OE17" s="10"/>
      <c r="OF17" s="9"/>
      <c r="OG17" s="10"/>
      <c r="OH17" s="9"/>
      <c r="OI17" s="10"/>
      <c r="OJ17" s="9"/>
      <c r="OK17" s="10"/>
      <c r="OL17" s="9"/>
      <c r="OM17" s="10"/>
      <c r="ON17" s="9"/>
      <c r="OQ17" s="10"/>
      <c r="OS17" s="10"/>
      <c r="OT17" s="9"/>
      <c r="OU17" s="10"/>
      <c r="OV17" s="9"/>
      <c r="OW17" s="10"/>
      <c r="OX17" s="9"/>
      <c r="OY17" s="10"/>
      <c r="OZ17" s="9"/>
      <c r="PA17" s="10"/>
      <c r="PB17" s="9"/>
      <c r="PE17" s="10"/>
      <c r="PG17" s="10"/>
      <c r="PH17" s="9"/>
      <c r="PI17" s="10"/>
      <c r="PJ17" s="9"/>
      <c r="PK17" s="10"/>
      <c r="PL17" s="9"/>
      <c r="PM17" s="10"/>
      <c r="PN17" s="9"/>
      <c r="PO17" s="10"/>
      <c r="PP17" s="9"/>
      <c r="PS17" s="10"/>
      <c r="PU17" s="10"/>
      <c r="PV17" s="9"/>
      <c r="PW17" s="10"/>
      <c r="PX17" s="9"/>
      <c r="PY17" s="10"/>
      <c r="PZ17" s="9"/>
      <c r="QA17" s="10"/>
      <c r="QB17" s="9"/>
      <c r="QC17" s="10"/>
      <c r="QD17" s="9"/>
      <c r="QG17" s="10"/>
      <c r="QI17" s="10"/>
      <c r="QJ17" s="9"/>
      <c r="QK17" s="10"/>
      <c r="QL17" s="9"/>
      <c r="QM17" s="10"/>
      <c r="QN17" s="9"/>
      <c r="QO17" s="10"/>
      <c r="QP17" s="9"/>
      <c r="QQ17" s="10"/>
      <c r="QR17" s="9"/>
      <c r="QU17" s="10"/>
      <c r="QW17" s="10"/>
      <c r="QX17" s="9"/>
      <c r="QY17" s="10"/>
      <c r="QZ17" s="9"/>
      <c r="RA17" s="10"/>
      <c r="RB17" s="9"/>
      <c r="RC17" s="10"/>
      <c r="RD17" s="9"/>
      <c r="RE17" s="10"/>
      <c r="RF17" s="9"/>
      <c r="RI17" s="10"/>
      <c r="RK17" s="10"/>
      <c r="RL17" s="9"/>
      <c r="RM17" s="10"/>
      <c r="RN17" s="9"/>
      <c r="RO17" s="10"/>
      <c r="RP17" s="9"/>
      <c r="RQ17" s="10"/>
      <c r="RR17" s="9"/>
      <c r="RS17" s="10"/>
      <c r="RT17" s="9"/>
      <c r="RV17" s="9"/>
      <c r="RX17" s="9"/>
      <c r="RZ17" s="9"/>
      <c r="SB17" s="9"/>
      <c r="SD17" s="9"/>
      <c r="SF17" s="9"/>
      <c r="SH17" s="9"/>
      <c r="SJ17" s="9"/>
      <c r="SL17" s="9"/>
      <c r="SN17" s="9"/>
      <c r="SP17" s="9"/>
      <c r="SR17" s="9"/>
      <c r="ST17" s="9"/>
      <c r="SV17" s="9"/>
      <c r="SX17" s="9"/>
      <c r="SZ17" s="9"/>
      <c r="TB17" s="9"/>
      <c r="TD17" s="9"/>
      <c r="TF17" s="9"/>
      <c r="TH17" s="9"/>
      <c r="TJ17" s="9"/>
    </row>
    <row r="18" spans="1:530" ht="30" hidden="1" customHeight="1" x14ac:dyDescent="0.3">
      <c r="A18" t="s">
        <v>187</v>
      </c>
      <c r="C18">
        <f t="shared" si="3"/>
        <v>0</v>
      </c>
      <c r="O18" s="10"/>
      <c r="Q18" s="10"/>
      <c r="R18" s="9"/>
      <c r="S18" s="10"/>
      <c r="T18" s="9"/>
      <c r="U18" s="10"/>
      <c r="V18" s="9"/>
      <c r="W18" s="10"/>
      <c r="X18" s="9"/>
      <c r="Y18" s="10"/>
      <c r="Z18" s="9"/>
      <c r="AC18" s="10"/>
      <c r="AE18" s="10"/>
      <c r="AF18" s="9"/>
      <c r="AG18" s="10"/>
      <c r="AH18" s="9"/>
      <c r="AI18" s="10"/>
      <c r="AJ18" s="9"/>
      <c r="AK18" s="10"/>
      <c r="AL18" s="9"/>
      <c r="AM18" s="10"/>
      <c r="AN18" s="9"/>
      <c r="AQ18" s="10"/>
      <c r="AS18" s="10"/>
      <c r="AT18" s="9"/>
      <c r="AU18" s="10"/>
      <c r="AV18" s="9"/>
      <c r="AW18" s="10"/>
      <c r="AX18" s="9"/>
      <c r="AY18" s="10"/>
      <c r="AZ18" s="9"/>
      <c r="BA18" s="10"/>
      <c r="BB18" s="9"/>
      <c r="BE18" s="10"/>
      <c r="BG18" s="10"/>
      <c r="BH18" s="9"/>
      <c r="BI18" s="10"/>
      <c r="BK18"/>
      <c r="BL18" s="9"/>
      <c r="BM18" s="10"/>
      <c r="BN18" s="9"/>
      <c r="BO18" s="10"/>
      <c r="BP18" s="9"/>
      <c r="BS18" s="10"/>
      <c r="BU18" s="10"/>
      <c r="BV18" s="9"/>
      <c r="BW18" s="10"/>
      <c r="BX18" s="9"/>
      <c r="BY18" s="10"/>
      <c r="BZ18" s="9"/>
      <c r="CA18" s="10"/>
      <c r="CB18" s="9"/>
      <c r="CC18" s="10"/>
      <c r="CD18" s="9"/>
      <c r="CG18" s="10"/>
      <c r="CI18" s="10"/>
      <c r="CJ18" s="9"/>
      <c r="CK18" s="10"/>
      <c r="CL18" s="9"/>
      <c r="CM18" s="10"/>
      <c r="CN18" s="9"/>
      <c r="CO18" s="10"/>
      <c r="CP18" s="9"/>
      <c r="CQ18" s="10"/>
      <c r="CR18" s="9"/>
      <c r="CU18" s="10"/>
      <c r="CW18" s="10"/>
      <c r="CX18" s="9"/>
      <c r="CY18" s="10"/>
      <c r="CZ18" s="9"/>
      <c r="DA18" s="10"/>
      <c r="DB18" s="9"/>
      <c r="DC18" s="10"/>
      <c r="DD18" s="9"/>
      <c r="DE18" s="10"/>
      <c r="DF18" s="9"/>
      <c r="DI18" s="10"/>
      <c r="DK18" s="10"/>
      <c r="DL18" s="9"/>
      <c r="DM18" s="10"/>
      <c r="DN18" s="9"/>
      <c r="DO18" s="10"/>
      <c r="DP18" s="9"/>
      <c r="DQ18" s="10"/>
      <c r="DR18" s="9"/>
      <c r="DS18" s="10"/>
      <c r="DT18" s="9"/>
      <c r="DY18" s="10"/>
      <c r="DZ18" s="9"/>
      <c r="EA18" s="10"/>
      <c r="EB18" s="9"/>
      <c r="EC18" s="10"/>
      <c r="ED18" s="9"/>
      <c r="EE18" s="10"/>
      <c r="EF18" s="9"/>
      <c r="EG18" s="10"/>
      <c r="EH18" s="9"/>
      <c r="EK18" s="10"/>
      <c r="EM18" s="10"/>
      <c r="EO18"/>
      <c r="EP18" s="9"/>
      <c r="EQ18" s="10"/>
      <c r="ER18" s="9"/>
      <c r="ES18" s="10"/>
      <c r="ET18" s="9"/>
      <c r="EU18" s="10"/>
      <c r="EV18" s="9"/>
      <c r="EY18" s="10"/>
      <c r="FA18" s="10"/>
      <c r="FB18" s="9"/>
      <c r="FC18" s="10"/>
      <c r="FD18" s="9"/>
      <c r="FE18" s="10"/>
      <c r="FF18" s="9"/>
      <c r="FG18" s="10"/>
      <c r="FH18" s="9"/>
      <c r="FI18" s="10"/>
      <c r="FJ18" s="9"/>
      <c r="FM18" s="10"/>
      <c r="FO18" s="10"/>
      <c r="FP18" s="9"/>
      <c r="FQ18" s="10"/>
      <c r="FR18" s="9"/>
      <c r="FS18" s="10"/>
      <c r="FT18" s="9"/>
      <c r="FU18" s="10"/>
      <c r="FV18" s="9"/>
      <c r="FW18" s="10"/>
      <c r="FX18" s="9"/>
      <c r="GA18" s="10"/>
      <c r="GC18" s="10"/>
      <c r="GD18" s="9"/>
      <c r="GE18" s="10"/>
      <c r="GF18" s="9"/>
      <c r="GG18" s="10"/>
      <c r="GH18" s="9"/>
      <c r="GI18" s="10"/>
      <c r="GJ18" s="9"/>
      <c r="GK18" s="10"/>
      <c r="GL18" s="9"/>
      <c r="GO18" s="10"/>
      <c r="GQ18" s="10"/>
      <c r="GR18" s="9"/>
      <c r="GS18" s="10"/>
      <c r="GT18" s="9"/>
      <c r="GU18" s="10"/>
      <c r="GV18" s="9"/>
      <c r="GW18" s="10"/>
      <c r="GX18" s="9"/>
      <c r="GY18" s="10"/>
      <c r="GZ18" s="9"/>
      <c r="HC18" s="10"/>
      <c r="HE18"/>
      <c r="HF18" s="9"/>
      <c r="HG18" s="10"/>
      <c r="HH18" s="9"/>
      <c r="HI18" s="10"/>
      <c r="HJ18" s="9"/>
      <c r="HK18" s="10"/>
      <c r="HL18" s="9"/>
      <c r="HM18" s="10"/>
      <c r="HN18" s="9"/>
      <c r="HQ18" s="10"/>
      <c r="HS18" s="10"/>
      <c r="HT18" s="9"/>
      <c r="HU18" s="10"/>
      <c r="HV18" s="9"/>
      <c r="HW18" s="10"/>
      <c r="HX18" s="9"/>
      <c r="HY18" s="10"/>
      <c r="HZ18" s="9"/>
      <c r="IA18" s="10"/>
      <c r="IB18" s="9"/>
      <c r="IE18" s="10"/>
      <c r="IG18"/>
      <c r="IH18" s="9"/>
      <c r="II18" s="10"/>
      <c r="IJ18" s="9"/>
      <c r="IK18" s="10"/>
      <c r="IL18" s="9"/>
      <c r="IM18" s="10"/>
      <c r="IN18" s="9"/>
      <c r="IO18" s="10"/>
      <c r="IP18" s="9"/>
      <c r="IS18" s="10"/>
      <c r="IU18"/>
      <c r="IV18" s="9"/>
      <c r="IW18" s="10"/>
      <c r="IX18" s="9"/>
      <c r="IY18" s="10"/>
      <c r="IZ18" s="9"/>
      <c r="JA18" s="10"/>
      <c r="JC18"/>
      <c r="JD18" s="9"/>
      <c r="JG18" s="10"/>
      <c r="JI18" s="10"/>
      <c r="JJ18" s="9"/>
      <c r="JK18" s="10"/>
      <c r="JL18" s="9"/>
      <c r="JM18" s="10"/>
      <c r="JN18" s="9"/>
      <c r="JO18" s="10"/>
      <c r="JP18" s="9"/>
      <c r="JQ18" s="10"/>
      <c r="JR18" s="9"/>
      <c r="JU18" s="10"/>
      <c r="JW18" s="10"/>
      <c r="JX18" s="9"/>
      <c r="JY18" s="10"/>
      <c r="JZ18" s="9"/>
      <c r="KA18" s="10"/>
      <c r="KB18" s="9"/>
      <c r="KC18" s="10"/>
      <c r="KD18" s="9"/>
      <c r="KE18" s="10"/>
      <c r="KF18" s="9"/>
      <c r="KI18" s="10"/>
      <c r="KK18" s="10"/>
      <c r="KL18" s="9"/>
      <c r="KM18" s="10"/>
      <c r="KN18" s="9"/>
      <c r="KO18" s="10"/>
      <c r="KP18" s="9"/>
      <c r="KQ18" s="10"/>
      <c r="KR18" s="9"/>
      <c r="KS18" s="10"/>
      <c r="KT18" s="9"/>
      <c r="KW18" s="10"/>
      <c r="KY18" s="10"/>
      <c r="KZ18" s="9"/>
      <c r="LA18" s="10"/>
      <c r="LB18" s="9"/>
      <c r="LC18" s="10"/>
      <c r="LD18" s="9"/>
      <c r="LE18" s="10"/>
      <c r="LF18" s="9"/>
      <c r="LG18" s="10"/>
      <c r="LH18" s="9"/>
      <c r="LK18" s="10"/>
      <c r="LM18" s="10"/>
      <c r="LN18" s="9"/>
      <c r="LO18" s="10"/>
      <c r="LP18" s="9"/>
      <c r="LQ18" s="10"/>
      <c r="LR18" s="9"/>
      <c r="LS18" s="10"/>
      <c r="LT18" s="9"/>
      <c r="LU18" s="10"/>
      <c r="LV18" s="9"/>
      <c r="LY18" s="10"/>
      <c r="MA18" s="10"/>
      <c r="MB18" s="9"/>
      <c r="MC18" s="10"/>
      <c r="MD18" s="9"/>
      <c r="ME18" s="10"/>
      <c r="MF18" s="9"/>
      <c r="MG18" s="10"/>
      <c r="MH18" s="9"/>
      <c r="MI18" s="10"/>
      <c r="MJ18" s="9"/>
      <c r="MM18" s="10"/>
      <c r="MO18" s="10"/>
      <c r="MP18" s="9"/>
      <c r="MQ18" s="10"/>
      <c r="MR18" s="9"/>
      <c r="MS18" s="10"/>
      <c r="MT18" s="9"/>
      <c r="MU18" s="10"/>
      <c r="MV18" s="9"/>
      <c r="MW18" s="10"/>
      <c r="MX18" s="9"/>
      <c r="NA18" s="10"/>
      <c r="NC18" s="10"/>
      <c r="ND18" s="9"/>
      <c r="NE18" s="10"/>
      <c r="NF18" s="9"/>
      <c r="NG18" s="10"/>
      <c r="NH18" s="9"/>
      <c r="NI18" s="10"/>
      <c r="NJ18" s="9"/>
      <c r="NK18" s="10"/>
      <c r="NL18" s="9"/>
      <c r="NO18" s="10"/>
      <c r="NQ18" s="10"/>
      <c r="NR18" s="9"/>
      <c r="NS18" s="10"/>
      <c r="NT18" s="9"/>
      <c r="NU18" s="10"/>
      <c r="NV18" s="9"/>
      <c r="NW18" s="10"/>
      <c r="NX18" s="9"/>
      <c r="NY18" s="10"/>
      <c r="NZ18" s="9"/>
      <c r="OC18" s="10"/>
      <c r="OE18" s="10"/>
      <c r="OF18" s="9"/>
      <c r="OG18" s="10"/>
      <c r="OH18" s="9"/>
      <c r="OI18" s="10"/>
      <c r="OJ18" s="9"/>
      <c r="OK18" s="10"/>
      <c r="OL18" s="9"/>
      <c r="OM18" s="10"/>
      <c r="ON18" s="9"/>
      <c r="OQ18" s="10"/>
      <c r="OS18" s="10"/>
      <c r="OT18" s="9"/>
      <c r="OU18" s="10"/>
      <c r="OV18" s="9"/>
      <c r="OW18" s="10"/>
      <c r="OX18" s="9"/>
      <c r="OY18" s="10"/>
      <c r="OZ18" s="9"/>
      <c r="PA18" s="10"/>
      <c r="PB18" s="9"/>
      <c r="PE18" s="10"/>
      <c r="PG18" s="10"/>
      <c r="PH18" s="9"/>
      <c r="PI18" s="10"/>
      <c r="PJ18" s="9"/>
      <c r="PK18" s="10"/>
      <c r="PL18" s="9"/>
      <c r="PM18" s="10"/>
      <c r="PN18" s="9"/>
      <c r="PO18" s="10"/>
      <c r="PP18" s="9"/>
      <c r="PS18" s="10"/>
      <c r="PU18" s="10"/>
      <c r="PV18" s="9"/>
      <c r="PW18" s="10"/>
      <c r="PX18" s="9"/>
      <c r="PY18" s="10"/>
      <c r="PZ18" s="9"/>
      <c r="QA18" s="10"/>
      <c r="QB18" s="9"/>
      <c r="QC18" s="10"/>
      <c r="QD18" s="9"/>
      <c r="QG18" s="10"/>
      <c r="QI18" s="10"/>
      <c r="QJ18" s="9"/>
      <c r="QK18" s="10"/>
      <c r="QL18" s="9"/>
      <c r="QM18" s="10"/>
      <c r="QN18" s="9"/>
      <c r="QO18" s="10"/>
      <c r="QP18" s="9"/>
      <c r="QQ18" s="10"/>
      <c r="QR18" s="9"/>
      <c r="QU18" s="10"/>
      <c r="QW18" s="10"/>
      <c r="QX18" s="9"/>
      <c r="QY18" s="10"/>
      <c r="QZ18" s="9"/>
      <c r="RA18" s="10"/>
      <c r="RB18" s="9"/>
      <c r="RC18" s="10"/>
      <c r="RD18" s="9"/>
      <c r="RE18" s="10"/>
      <c r="RF18" s="9"/>
      <c r="RI18" s="10"/>
      <c r="RK18" s="10"/>
      <c r="RL18" s="9"/>
      <c r="RM18" s="10"/>
      <c r="RN18" s="9"/>
      <c r="RO18" s="10"/>
      <c r="RP18" s="9"/>
      <c r="RQ18" s="10"/>
      <c r="RR18" s="9"/>
      <c r="RS18" s="10"/>
      <c r="RT18" s="9"/>
      <c r="RV18" s="9"/>
      <c r="RX18" s="9"/>
      <c r="RZ18" s="9"/>
      <c r="SB18" s="9"/>
      <c r="SD18" s="9"/>
      <c r="SF18" s="9"/>
      <c r="SH18" s="9"/>
      <c r="SJ18" s="9"/>
      <c r="SL18" s="9"/>
      <c r="SN18" s="9"/>
      <c r="SP18" s="9"/>
      <c r="SR18" s="9"/>
      <c r="ST18" s="9"/>
      <c r="SV18" s="9"/>
      <c r="SX18" s="9"/>
      <c r="SZ18" s="9"/>
      <c r="TB18" s="9"/>
      <c r="TD18" s="9"/>
      <c r="TF18" s="9"/>
      <c r="TH18" s="9"/>
      <c r="TJ18" s="9"/>
    </row>
    <row r="19" spans="1:530" ht="30" hidden="1" customHeight="1" x14ac:dyDescent="0.3">
      <c r="A19" t="s">
        <v>186</v>
      </c>
      <c r="C19">
        <f t="shared" si="3"/>
        <v>3</v>
      </c>
      <c r="O19" s="10"/>
      <c r="Q19" s="10"/>
      <c r="R19" s="9"/>
      <c r="S19" s="10"/>
      <c r="T19" s="9"/>
      <c r="U19" s="10"/>
      <c r="V19" s="9"/>
      <c r="W19" s="10"/>
      <c r="X19" s="9"/>
      <c r="Y19" s="10"/>
      <c r="Z19" s="9"/>
      <c r="AC19" s="10"/>
      <c r="AE19" s="10"/>
      <c r="AF19" s="9"/>
      <c r="AG19" s="10"/>
      <c r="AH19" s="9"/>
      <c r="AI19" s="10"/>
      <c r="AJ19" s="9"/>
      <c r="AK19" s="10"/>
      <c r="AL19" s="9"/>
      <c r="AM19" s="10"/>
      <c r="AN19" s="9"/>
      <c r="AQ19" s="10"/>
      <c r="AS19" s="10"/>
      <c r="AT19" s="9"/>
      <c r="AU19" s="10"/>
      <c r="AV19" s="9"/>
      <c r="AW19" s="10"/>
      <c r="AX19" s="9"/>
      <c r="AY19" s="10"/>
      <c r="AZ19" s="9"/>
      <c r="BA19" s="10"/>
      <c r="BB19" s="9"/>
      <c r="BE19" s="10"/>
      <c r="BG19" s="10"/>
      <c r="BH19" s="9"/>
      <c r="BI19" s="10"/>
      <c r="BK19"/>
      <c r="BL19" s="30" t="s">
        <v>96</v>
      </c>
      <c r="BM19" s="10">
        <v>1</v>
      </c>
      <c r="BN19" s="30" t="s">
        <v>96</v>
      </c>
      <c r="BO19" s="10">
        <v>1</v>
      </c>
      <c r="BP19" s="9"/>
      <c r="BR19" s="30" t="s">
        <v>123</v>
      </c>
      <c r="BS19" s="10">
        <v>1</v>
      </c>
      <c r="BU19" s="10"/>
      <c r="BV19" s="9"/>
      <c r="BW19" s="10"/>
      <c r="BX19" s="9"/>
      <c r="BY19" s="10"/>
      <c r="BZ19" s="9"/>
      <c r="CA19" s="10"/>
      <c r="CB19" s="9"/>
      <c r="CC19" s="10"/>
      <c r="CD19" s="9"/>
      <c r="CG19" s="10"/>
      <c r="CI19" s="10"/>
      <c r="CJ19" s="9"/>
      <c r="CK19" s="10"/>
      <c r="CL19" s="9"/>
      <c r="CM19" s="10"/>
      <c r="CN19" s="9"/>
      <c r="CO19" s="10"/>
      <c r="CP19" s="9"/>
      <c r="CQ19" s="10"/>
      <c r="CR19" s="9"/>
      <c r="CU19" s="10"/>
      <c r="CW19" s="10"/>
      <c r="CX19" s="9"/>
      <c r="CY19" s="10"/>
      <c r="CZ19" s="9"/>
      <c r="DA19" s="10"/>
      <c r="DB19" s="9"/>
      <c r="DC19" s="10"/>
      <c r="DD19" s="9"/>
      <c r="DE19" s="10"/>
      <c r="DF19" s="9"/>
      <c r="DI19" s="10"/>
      <c r="DK19" s="10"/>
      <c r="DL19" s="9"/>
      <c r="DM19" s="10"/>
      <c r="DN19" s="9"/>
      <c r="DO19" s="10"/>
      <c r="DP19" s="9"/>
      <c r="DQ19" s="10"/>
      <c r="DR19" s="9"/>
      <c r="DS19" s="10"/>
      <c r="DT19" s="9"/>
      <c r="DY19" s="10"/>
      <c r="DZ19" s="9"/>
      <c r="EA19" s="10"/>
      <c r="EB19" s="9"/>
      <c r="EC19" s="10"/>
      <c r="ED19" s="9"/>
      <c r="EE19" s="10"/>
      <c r="EF19" s="9"/>
      <c r="EG19" s="10"/>
      <c r="EH19" s="9"/>
      <c r="EK19" s="10"/>
      <c r="EM19" s="10"/>
      <c r="EO19"/>
      <c r="EP19" s="9"/>
      <c r="EQ19" s="10"/>
      <c r="ER19" s="9"/>
      <c r="ES19" s="10"/>
      <c r="ET19" s="9"/>
      <c r="EU19" s="10"/>
      <c r="EV19" s="9"/>
      <c r="EY19" s="10"/>
      <c r="FA19" s="10"/>
      <c r="FB19" s="9"/>
      <c r="FC19" s="10"/>
      <c r="FD19" s="9"/>
      <c r="FE19" s="10"/>
      <c r="FF19" s="9"/>
      <c r="FG19" s="10"/>
      <c r="FH19" s="9"/>
      <c r="FI19" s="10"/>
      <c r="FJ19" s="9"/>
      <c r="FM19" s="10"/>
      <c r="FO19" s="10"/>
      <c r="FP19" s="9"/>
      <c r="FQ19" s="10"/>
      <c r="FR19" s="9"/>
      <c r="FS19" s="10"/>
      <c r="FT19" s="9"/>
      <c r="FU19" s="10"/>
      <c r="FV19" s="9"/>
      <c r="FW19" s="10"/>
      <c r="FX19" s="9"/>
      <c r="GA19" s="10"/>
      <c r="GC19" s="10"/>
      <c r="GD19" s="9"/>
      <c r="GE19" s="10"/>
      <c r="GF19" s="9"/>
      <c r="GG19" s="10"/>
      <c r="GH19" s="9"/>
      <c r="GI19" s="10"/>
      <c r="GJ19" s="9"/>
      <c r="GK19" s="10"/>
      <c r="GL19" s="9"/>
      <c r="GO19" s="10"/>
      <c r="GQ19" s="10"/>
      <c r="GR19" s="9"/>
      <c r="GS19" s="10"/>
      <c r="GT19" s="9"/>
      <c r="GU19" s="10"/>
      <c r="GV19" s="9"/>
      <c r="GW19" s="10"/>
      <c r="GX19" s="9"/>
      <c r="GY19" s="10"/>
      <c r="GZ19" s="9"/>
      <c r="HC19" s="10"/>
      <c r="HE19"/>
      <c r="HF19" s="9"/>
      <c r="HG19" s="10"/>
      <c r="HH19" s="9"/>
      <c r="HI19" s="10"/>
      <c r="HJ19" s="9"/>
      <c r="HK19" s="10"/>
      <c r="HL19" s="9"/>
      <c r="HM19" s="10"/>
      <c r="HN19" s="9"/>
      <c r="HQ19" s="10"/>
      <c r="HS19" s="10"/>
      <c r="HT19" s="9"/>
      <c r="HU19" s="10"/>
      <c r="HV19" s="9"/>
      <c r="HW19" s="10"/>
      <c r="HX19" s="9"/>
      <c r="HY19" s="10"/>
      <c r="HZ19" s="9"/>
      <c r="IA19" s="10"/>
      <c r="IB19" s="9"/>
      <c r="IE19" s="10"/>
      <c r="IG19"/>
      <c r="IH19" s="9"/>
      <c r="II19" s="10"/>
      <c r="IJ19" s="9"/>
      <c r="IK19" s="10"/>
      <c r="IL19" s="9"/>
      <c r="IM19" s="10"/>
      <c r="IN19" s="9"/>
      <c r="IO19" s="10"/>
      <c r="IP19" s="9"/>
      <c r="IS19" s="10"/>
      <c r="IU19"/>
      <c r="IV19" s="9"/>
      <c r="IW19" s="10"/>
      <c r="IX19" s="9"/>
      <c r="IY19" s="10"/>
      <c r="IZ19" s="9"/>
      <c r="JA19" s="10"/>
      <c r="JC19"/>
      <c r="JD19" s="9"/>
      <c r="JG19" s="10"/>
      <c r="JI19" s="10"/>
      <c r="JJ19" s="9"/>
      <c r="JK19" s="10"/>
      <c r="JL19" s="9"/>
      <c r="JM19" s="10"/>
      <c r="JN19" s="9"/>
      <c r="JO19" s="10"/>
      <c r="JP19" s="9"/>
      <c r="JQ19" s="10"/>
      <c r="JR19" s="9"/>
      <c r="JU19" s="10"/>
      <c r="JW19" s="10"/>
      <c r="JX19" s="9"/>
      <c r="JY19" s="10"/>
      <c r="JZ19" s="9"/>
      <c r="KA19" s="10"/>
      <c r="KB19" s="9"/>
      <c r="KC19" s="10"/>
      <c r="KD19" s="9"/>
      <c r="KE19" s="10"/>
      <c r="KF19" s="9"/>
      <c r="KI19" s="10"/>
      <c r="KK19" s="10"/>
      <c r="KL19" s="9"/>
      <c r="KM19" s="10"/>
      <c r="KN19" s="9"/>
      <c r="KO19" s="10"/>
      <c r="KP19" s="9"/>
      <c r="KQ19" s="10"/>
      <c r="KR19" s="9"/>
      <c r="KS19" s="10"/>
      <c r="KT19" s="9"/>
      <c r="KW19" s="10"/>
      <c r="KY19" s="10"/>
      <c r="KZ19" s="9"/>
      <c r="LA19" s="10"/>
      <c r="LB19" s="9"/>
      <c r="LC19" s="10"/>
      <c r="LD19" s="9"/>
      <c r="LE19" s="10"/>
      <c r="LF19" s="9"/>
      <c r="LG19" s="10"/>
      <c r="LH19" s="9"/>
      <c r="LK19" s="10"/>
      <c r="LM19" s="10"/>
      <c r="LN19" s="9"/>
      <c r="LO19" s="10"/>
      <c r="LP19" s="9"/>
      <c r="LQ19" s="10"/>
      <c r="LR19" s="9"/>
      <c r="LS19" s="10"/>
      <c r="LT19" s="9"/>
      <c r="LU19" s="10"/>
      <c r="LV19" s="9"/>
      <c r="LY19" s="10"/>
      <c r="MA19" s="10"/>
      <c r="MB19" s="9"/>
      <c r="MC19" s="10"/>
      <c r="MD19" s="9"/>
      <c r="ME19" s="10"/>
      <c r="MF19" s="9"/>
      <c r="MG19" s="10"/>
      <c r="MH19" s="9"/>
      <c r="MI19" s="10"/>
      <c r="MJ19" s="9"/>
      <c r="MM19" s="10"/>
      <c r="MO19" s="10"/>
      <c r="MP19" s="9"/>
      <c r="MQ19" s="10"/>
      <c r="MR19" s="9"/>
      <c r="MS19" s="10"/>
      <c r="MT19" s="9"/>
      <c r="MU19" s="10"/>
      <c r="MV19" s="9"/>
      <c r="MW19" s="10"/>
      <c r="MX19" s="9"/>
      <c r="NA19" s="10"/>
      <c r="NC19" s="10"/>
      <c r="ND19" s="9"/>
      <c r="NE19" s="10"/>
      <c r="NF19" s="9"/>
      <c r="NG19" s="10"/>
      <c r="NH19" s="9"/>
      <c r="NI19" s="10"/>
      <c r="NJ19" s="9"/>
      <c r="NK19" s="10"/>
      <c r="NL19" s="9"/>
      <c r="NO19" s="10"/>
      <c r="NQ19" s="10"/>
      <c r="NR19" s="9"/>
      <c r="NS19" s="10"/>
      <c r="NT19" s="9"/>
      <c r="NU19" s="10"/>
      <c r="NV19" s="9"/>
      <c r="NW19" s="10"/>
      <c r="NX19" s="9"/>
      <c r="NY19" s="10"/>
      <c r="NZ19" s="9"/>
      <c r="OC19" s="10"/>
      <c r="OE19" s="10"/>
      <c r="OF19" s="9"/>
      <c r="OG19" s="10"/>
      <c r="OH19" s="9"/>
      <c r="OI19" s="10"/>
      <c r="OJ19" s="9"/>
      <c r="OK19" s="10"/>
      <c r="OL19" s="9"/>
      <c r="OM19" s="10"/>
      <c r="ON19" s="9"/>
      <c r="OQ19" s="10"/>
      <c r="OS19" s="10"/>
      <c r="OT19" s="9"/>
      <c r="OU19" s="10"/>
      <c r="OV19" s="9"/>
      <c r="OW19" s="10"/>
      <c r="OX19" s="9"/>
      <c r="OY19" s="10"/>
      <c r="OZ19" s="9"/>
      <c r="PA19" s="10"/>
      <c r="PB19" s="9"/>
      <c r="PE19" s="10"/>
      <c r="PG19" s="10"/>
      <c r="PH19" s="9"/>
      <c r="PI19" s="10"/>
      <c r="PJ19" s="9"/>
      <c r="PK19" s="10"/>
      <c r="PL19" s="9"/>
      <c r="PM19" s="10"/>
      <c r="PN19" s="9"/>
      <c r="PO19" s="10"/>
      <c r="PP19" s="9"/>
      <c r="PS19" s="10"/>
      <c r="PU19" s="10"/>
      <c r="PV19" s="9"/>
      <c r="PW19" s="10"/>
      <c r="PX19" s="9"/>
      <c r="PY19" s="10"/>
      <c r="PZ19" s="9"/>
      <c r="QA19" s="10"/>
      <c r="QB19" s="9"/>
      <c r="QC19" s="10"/>
      <c r="QD19" s="9"/>
      <c r="QG19" s="10"/>
      <c r="QI19" s="10"/>
      <c r="QJ19" s="9"/>
      <c r="QK19" s="10"/>
      <c r="QL19" s="9"/>
      <c r="QM19" s="10"/>
      <c r="QN19" s="9"/>
      <c r="QO19" s="10"/>
      <c r="QP19" s="9"/>
      <c r="QQ19" s="10"/>
      <c r="QR19" s="9"/>
      <c r="QU19" s="10"/>
      <c r="QW19" s="10"/>
      <c r="QX19" s="9"/>
      <c r="QY19" s="10"/>
      <c r="QZ19" s="9"/>
      <c r="RA19" s="10"/>
      <c r="RB19" s="9"/>
      <c r="RC19" s="10"/>
      <c r="RD19" s="9"/>
      <c r="RE19" s="10"/>
      <c r="RF19" s="9"/>
      <c r="RI19" s="10"/>
      <c r="RK19" s="10"/>
      <c r="RL19" s="9"/>
      <c r="RM19" s="10"/>
      <c r="RN19" s="9"/>
      <c r="RO19" s="10"/>
      <c r="RP19" s="9"/>
      <c r="RQ19" s="10"/>
      <c r="RR19" s="9"/>
      <c r="RS19" s="10"/>
      <c r="RT19" s="9"/>
      <c r="RV19" s="9"/>
      <c r="RX19" s="9"/>
      <c r="RZ19" s="9"/>
      <c r="SB19" s="9"/>
      <c r="SD19" s="9"/>
      <c r="SF19" s="9"/>
      <c r="SH19" s="9"/>
      <c r="SJ19" s="9"/>
      <c r="SL19" s="9"/>
      <c r="SN19" s="9"/>
      <c r="SP19" s="9"/>
      <c r="SR19" s="9"/>
      <c r="ST19" s="9"/>
      <c r="SV19" s="9"/>
      <c r="SX19" s="9"/>
      <c r="SZ19" s="9"/>
      <c r="TB19" s="9"/>
      <c r="TD19" s="9"/>
      <c r="TF19" s="9"/>
      <c r="TH19" s="9"/>
      <c r="TJ19" s="9"/>
    </row>
    <row r="20" spans="1:530" ht="30" hidden="1" customHeight="1" x14ac:dyDescent="0.3">
      <c r="A20" t="s">
        <v>186</v>
      </c>
      <c r="C20">
        <f t="shared" si="3"/>
        <v>2</v>
      </c>
      <c r="O20" s="10"/>
      <c r="Q20" s="10"/>
      <c r="R20" s="9"/>
      <c r="S20" s="10"/>
      <c r="T20" s="9"/>
      <c r="U20" s="10"/>
      <c r="V20" s="9"/>
      <c r="W20" s="10"/>
      <c r="X20" s="9"/>
      <c r="Y20" s="10"/>
      <c r="Z20" s="9"/>
      <c r="AC20" s="10"/>
      <c r="AE20" s="10"/>
      <c r="AF20" s="9"/>
      <c r="AG20" s="10"/>
      <c r="AH20" s="9"/>
      <c r="AI20" s="10"/>
      <c r="AJ20" s="9"/>
      <c r="AK20" s="10"/>
      <c r="AL20" s="9"/>
      <c r="AM20" s="10"/>
      <c r="AN20" s="9"/>
      <c r="AQ20" s="10"/>
      <c r="AS20" s="10"/>
      <c r="AT20" s="9"/>
      <c r="AU20" s="10"/>
      <c r="AV20" s="9"/>
      <c r="AW20" s="10"/>
      <c r="AX20" s="9"/>
      <c r="AY20" s="10"/>
      <c r="AZ20" s="9"/>
      <c r="BA20" s="10"/>
      <c r="BB20" s="9"/>
      <c r="BE20" s="10"/>
      <c r="BG20" s="10"/>
      <c r="BH20" s="9"/>
      <c r="BI20" s="10"/>
      <c r="BK20"/>
      <c r="BL20" s="9"/>
      <c r="BM20" s="10"/>
      <c r="BN20" s="30" t="s">
        <v>102</v>
      </c>
      <c r="BO20" s="10">
        <v>1</v>
      </c>
      <c r="BP20" s="9"/>
      <c r="BR20" s="30" t="s">
        <v>99</v>
      </c>
      <c r="BS20" s="10">
        <v>1</v>
      </c>
      <c r="BU20" s="10"/>
      <c r="BV20" s="9"/>
      <c r="BW20" s="10"/>
      <c r="BX20" s="9"/>
      <c r="BY20" s="10"/>
      <c r="BZ20" s="9"/>
      <c r="CA20" s="10"/>
      <c r="CB20" s="9"/>
      <c r="CC20" s="10"/>
      <c r="CD20" s="9"/>
      <c r="CG20" s="10"/>
      <c r="CI20" s="10"/>
      <c r="CJ20" s="9"/>
      <c r="CK20" s="10"/>
      <c r="CL20" s="9"/>
      <c r="CM20" s="10"/>
      <c r="CN20" s="9"/>
      <c r="CO20" s="10"/>
      <c r="CP20" s="9"/>
      <c r="CQ20" s="10"/>
      <c r="CR20" s="9"/>
      <c r="CU20" s="10"/>
      <c r="CW20" s="10"/>
      <c r="CX20" s="9"/>
      <c r="CY20" s="10"/>
      <c r="CZ20" s="9"/>
      <c r="DA20" s="10"/>
      <c r="DB20" s="9"/>
      <c r="DC20" s="10"/>
      <c r="DD20" s="9"/>
      <c r="DE20" s="10"/>
      <c r="DF20" s="9"/>
      <c r="DI20" s="10"/>
      <c r="DK20" s="10"/>
      <c r="DL20" s="9"/>
      <c r="DM20" s="10"/>
      <c r="DN20" s="9"/>
      <c r="DO20" s="10"/>
      <c r="DP20" s="9"/>
      <c r="DQ20" s="10"/>
      <c r="DR20" s="9"/>
      <c r="DS20" s="10"/>
      <c r="DT20" s="9"/>
      <c r="DY20" s="10"/>
      <c r="DZ20" s="9"/>
      <c r="EA20" s="10"/>
      <c r="EB20" s="9"/>
      <c r="EC20" s="10"/>
      <c r="ED20" s="9"/>
      <c r="EE20" s="10"/>
      <c r="EF20" s="9"/>
      <c r="EG20" s="10"/>
      <c r="EH20" s="9"/>
      <c r="EK20" s="10"/>
      <c r="EM20" s="10"/>
      <c r="EO20"/>
      <c r="EP20" s="9"/>
      <c r="EQ20" s="10"/>
      <c r="ER20" s="9"/>
      <c r="ES20" s="10"/>
      <c r="ET20" s="9"/>
      <c r="EU20" s="10"/>
      <c r="EV20" s="9"/>
      <c r="EY20" s="10"/>
      <c r="FA20" s="10"/>
      <c r="FB20" s="9"/>
      <c r="FC20" s="10"/>
      <c r="FD20" s="9"/>
      <c r="FE20" s="10"/>
      <c r="FF20" s="9"/>
      <c r="FG20" s="10"/>
      <c r="FH20" s="9"/>
      <c r="FI20" s="10"/>
      <c r="FJ20" s="9"/>
      <c r="FM20" s="10"/>
      <c r="FO20" s="10"/>
      <c r="FP20" s="9"/>
      <c r="FQ20" s="10"/>
      <c r="FR20" s="9"/>
      <c r="FS20" s="10"/>
      <c r="FT20" s="9"/>
      <c r="FU20" s="10"/>
      <c r="FV20" s="9"/>
      <c r="FW20" s="10"/>
      <c r="FX20" s="9"/>
      <c r="GA20" s="10"/>
      <c r="GC20" s="10"/>
      <c r="GD20" s="9"/>
      <c r="GE20" s="10"/>
      <c r="GF20" s="9"/>
      <c r="GG20" s="10"/>
      <c r="GH20" s="9"/>
      <c r="GI20" s="10"/>
      <c r="GJ20" s="9"/>
      <c r="GK20" s="10"/>
      <c r="GL20" s="9"/>
      <c r="GO20" s="10"/>
      <c r="GQ20" s="10"/>
      <c r="GR20" s="9"/>
      <c r="GS20" s="10"/>
      <c r="GT20" s="9"/>
      <c r="GU20" s="10"/>
      <c r="GV20" s="9"/>
      <c r="GW20" s="10"/>
      <c r="GX20" s="9"/>
      <c r="GY20" s="10"/>
      <c r="GZ20" s="9"/>
      <c r="HC20" s="10"/>
      <c r="HE20"/>
      <c r="HF20" s="9"/>
      <c r="HG20" s="10"/>
      <c r="HH20" s="9"/>
      <c r="HI20" s="10"/>
      <c r="HJ20" s="9"/>
      <c r="HK20" s="10"/>
      <c r="HL20" s="9"/>
      <c r="HM20" s="10"/>
      <c r="HN20" s="9"/>
      <c r="HQ20" s="10"/>
      <c r="HS20" s="10"/>
      <c r="HT20" s="9"/>
      <c r="HU20" s="10"/>
      <c r="HV20" s="9"/>
      <c r="HW20" s="10"/>
      <c r="HX20" s="9"/>
      <c r="HY20" s="10"/>
      <c r="HZ20" s="9"/>
      <c r="IA20" s="10"/>
      <c r="IB20" s="9"/>
      <c r="IE20" s="10"/>
      <c r="IG20"/>
      <c r="IH20" s="9"/>
      <c r="II20" s="10"/>
      <c r="IJ20" s="9"/>
      <c r="IK20" s="10"/>
      <c r="IL20" s="9"/>
      <c r="IM20" s="10"/>
      <c r="IN20" s="9"/>
      <c r="IO20" s="10"/>
      <c r="IP20" s="9"/>
      <c r="IS20" s="10"/>
      <c r="IU20"/>
      <c r="IV20" s="9"/>
      <c r="IW20" s="10"/>
      <c r="IX20" s="9"/>
      <c r="IY20" s="10"/>
      <c r="IZ20" s="9"/>
      <c r="JA20" s="10"/>
      <c r="JC20"/>
      <c r="JD20" s="9"/>
      <c r="JG20" s="10"/>
      <c r="JI20" s="10"/>
      <c r="JJ20" s="9"/>
      <c r="JK20" s="10"/>
      <c r="JL20" s="9"/>
      <c r="JM20" s="10"/>
      <c r="JN20" s="9"/>
      <c r="JO20" s="10"/>
      <c r="JP20" s="9"/>
      <c r="JQ20" s="10"/>
      <c r="JR20" s="9"/>
      <c r="JU20" s="10"/>
      <c r="JW20" s="10"/>
      <c r="JX20" s="9"/>
      <c r="JY20" s="10"/>
      <c r="JZ20" s="9"/>
      <c r="KA20" s="10"/>
      <c r="KB20" s="9"/>
      <c r="KC20" s="10"/>
      <c r="KD20" s="9"/>
      <c r="KE20" s="10"/>
      <c r="KF20" s="9"/>
      <c r="KI20" s="10"/>
      <c r="KK20" s="10"/>
      <c r="KL20" s="9"/>
      <c r="KM20" s="10"/>
      <c r="KN20" s="9"/>
      <c r="KO20" s="10"/>
      <c r="KP20" s="9"/>
      <c r="KQ20" s="10"/>
      <c r="KR20" s="9"/>
      <c r="KS20" s="10"/>
      <c r="KT20" s="9"/>
      <c r="KW20" s="10"/>
      <c r="KY20" s="10"/>
      <c r="KZ20" s="9"/>
      <c r="LA20" s="10"/>
      <c r="LB20" s="9"/>
      <c r="LC20" s="10"/>
      <c r="LD20" s="9"/>
      <c r="LE20" s="10"/>
      <c r="LF20" s="9"/>
      <c r="LG20" s="10"/>
      <c r="LH20" s="9"/>
      <c r="LK20" s="10"/>
      <c r="LM20" s="10"/>
      <c r="LN20" s="9"/>
      <c r="LO20" s="10"/>
      <c r="LP20" s="9"/>
      <c r="LQ20" s="10"/>
      <c r="LR20" s="9"/>
      <c r="LS20" s="10"/>
      <c r="LT20" s="9"/>
      <c r="LU20" s="10"/>
      <c r="LV20" s="9"/>
      <c r="LY20" s="10"/>
      <c r="MA20" s="10"/>
      <c r="MB20" s="9"/>
      <c r="MC20" s="10"/>
      <c r="MD20" s="9"/>
      <c r="ME20" s="10"/>
      <c r="MF20" s="9"/>
      <c r="MG20" s="10"/>
      <c r="MH20" s="9"/>
      <c r="MI20" s="10"/>
      <c r="MJ20" s="9"/>
      <c r="MM20" s="10"/>
      <c r="MO20" s="10"/>
      <c r="MP20" s="9"/>
      <c r="MQ20" s="10"/>
      <c r="MR20" s="9"/>
      <c r="MS20" s="10"/>
      <c r="MT20" s="9"/>
      <c r="MU20" s="10"/>
      <c r="MV20" s="9"/>
      <c r="MW20" s="10"/>
      <c r="MX20" s="9"/>
      <c r="NA20" s="10"/>
      <c r="NC20" s="10"/>
      <c r="ND20" s="9"/>
      <c r="NE20" s="10"/>
      <c r="NF20" s="9"/>
      <c r="NG20" s="10"/>
      <c r="NH20" s="9"/>
      <c r="NI20" s="10"/>
      <c r="NJ20" s="9"/>
      <c r="NK20" s="10"/>
      <c r="NL20" s="9"/>
      <c r="NO20" s="10"/>
      <c r="NQ20" s="10"/>
      <c r="NR20" s="9"/>
      <c r="NS20" s="10"/>
      <c r="NT20" s="9"/>
      <c r="NU20" s="10"/>
      <c r="NV20" s="9"/>
      <c r="NW20" s="10"/>
      <c r="NX20" s="9"/>
      <c r="NY20" s="10"/>
      <c r="NZ20" s="9"/>
      <c r="OC20" s="10"/>
      <c r="OE20" s="10"/>
      <c r="OF20" s="9"/>
      <c r="OG20" s="10"/>
      <c r="OH20" s="9"/>
      <c r="OI20" s="10"/>
      <c r="OJ20" s="9"/>
      <c r="OK20" s="10"/>
      <c r="OL20" s="9"/>
      <c r="OM20" s="10"/>
      <c r="ON20" s="9"/>
      <c r="OQ20" s="10"/>
      <c r="OS20" s="10"/>
      <c r="OT20" s="9"/>
      <c r="OU20" s="10"/>
      <c r="OV20" s="9"/>
      <c r="OW20" s="10"/>
      <c r="OX20" s="9"/>
      <c r="OY20" s="10"/>
      <c r="OZ20" s="9"/>
      <c r="PA20" s="10"/>
      <c r="PB20" s="9"/>
      <c r="PE20" s="10"/>
      <c r="PG20" s="10"/>
      <c r="PH20" s="9"/>
      <c r="PI20" s="10"/>
      <c r="PJ20" s="9"/>
      <c r="PK20" s="10"/>
      <c r="PL20" s="9"/>
      <c r="PM20" s="10"/>
      <c r="PN20" s="9"/>
      <c r="PO20" s="10"/>
      <c r="PP20" s="9"/>
      <c r="PS20" s="10"/>
      <c r="PU20" s="10"/>
      <c r="PV20" s="9"/>
      <c r="PW20" s="10"/>
      <c r="PX20" s="9"/>
      <c r="PY20" s="10"/>
      <c r="PZ20" s="9"/>
      <c r="QA20" s="10"/>
      <c r="QB20" s="9"/>
      <c r="QC20" s="10"/>
      <c r="QD20" s="9"/>
      <c r="QG20" s="10"/>
      <c r="QI20" s="10"/>
      <c r="QJ20" s="9"/>
      <c r="QK20" s="10"/>
      <c r="QL20" s="9"/>
      <c r="QM20" s="10"/>
      <c r="QN20" s="9"/>
      <c r="QO20" s="10"/>
      <c r="QP20" s="9"/>
      <c r="QQ20" s="10"/>
      <c r="QR20" s="9"/>
      <c r="QU20" s="10"/>
      <c r="QW20" s="10"/>
      <c r="QX20" s="9"/>
      <c r="QY20" s="10"/>
      <c r="QZ20" s="9"/>
      <c r="RA20" s="10"/>
      <c r="RB20" s="9"/>
      <c r="RC20" s="10"/>
      <c r="RD20" s="9"/>
      <c r="RE20" s="10"/>
      <c r="RF20" s="9"/>
      <c r="RI20" s="10"/>
      <c r="RK20" s="10"/>
      <c r="RL20" s="9"/>
      <c r="RM20" s="10"/>
      <c r="RN20" s="9"/>
      <c r="RO20" s="10"/>
      <c r="RP20" s="9"/>
      <c r="RQ20" s="10"/>
      <c r="RR20" s="9"/>
      <c r="RS20" s="10"/>
      <c r="RT20" s="9"/>
      <c r="RV20" s="9"/>
      <c r="RX20" s="9"/>
      <c r="RZ20" s="9"/>
      <c r="SB20" s="9"/>
      <c r="SD20" s="9"/>
      <c r="SF20" s="9"/>
      <c r="SH20" s="9"/>
      <c r="SJ20" s="9"/>
      <c r="SL20" s="9"/>
      <c r="SN20" s="9"/>
      <c r="SP20" s="9"/>
      <c r="SR20" s="9"/>
      <c r="ST20" s="9"/>
      <c r="SV20" s="9"/>
      <c r="SX20" s="9"/>
      <c r="SZ20" s="9"/>
      <c r="TB20" s="9"/>
      <c r="TD20" s="9"/>
      <c r="TF20" s="9"/>
      <c r="TH20" s="9"/>
      <c r="TJ20" s="9"/>
    </row>
    <row r="21" spans="1:530" ht="30" hidden="1" customHeight="1" x14ac:dyDescent="0.3">
      <c r="A21" t="s">
        <v>186</v>
      </c>
      <c r="C21">
        <f t="shared" si="3"/>
        <v>1</v>
      </c>
      <c r="O21" s="10"/>
      <c r="Q21" s="10"/>
      <c r="R21" s="9"/>
      <c r="S21" s="10"/>
      <c r="T21" s="9"/>
      <c r="U21" s="10"/>
      <c r="V21" s="9"/>
      <c r="W21" s="10"/>
      <c r="X21" s="9"/>
      <c r="Y21" s="10"/>
      <c r="Z21" s="9"/>
      <c r="AC21" s="10"/>
      <c r="AE21" s="10"/>
      <c r="AF21" s="9"/>
      <c r="AG21" s="10"/>
      <c r="AH21" s="9"/>
      <c r="AI21" s="10"/>
      <c r="AJ21" s="9"/>
      <c r="AK21" s="10"/>
      <c r="AL21" s="9"/>
      <c r="AM21" s="10"/>
      <c r="AN21" s="9"/>
      <c r="AQ21" s="10"/>
      <c r="AS21" s="10"/>
      <c r="AT21" s="9"/>
      <c r="AU21" s="10"/>
      <c r="AV21" s="9"/>
      <c r="AW21" s="10"/>
      <c r="AX21" s="9"/>
      <c r="AY21" s="10"/>
      <c r="AZ21" s="9"/>
      <c r="BA21" s="10"/>
      <c r="BB21" s="9"/>
      <c r="BE21" s="10"/>
      <c r="BG21" s="10"/>
      <c r="BH21" s="9"/>
      <c r="BI21" s="10"/>
      <c r="BK21"/>
      <c r="BL21" s="9"/>
      <c r="BM21" s="10"/>
      <c r="BN21" s="9"/>
      <c r="BO21" s="10"/>
      <c r="BP21" s="9"/>
      <c r="BR21" s="30" t="s">
        <v>100</v>
      </c>
      <c r="BS21" s="10">
        <v>1</v>
      </c>
      <c r="BU21" s="10"/>
      <c r="BV21" s="9"/>
      <c r="BW21" s="10"/>
      <c r="BX21" s="9"/>
      <c r="BY21" s="10"/>
      <c r="BZ21" s="9"/>
      <c r="CA21" s="10"/>
      <c r="CB21" s="9"/>
      <c r="CC21" s="10"/>
      <c r="CD21" s="9"/>
      <c r="CG21" s="10"/>
      <c r="CI21" s="10"/>
      <c r="CJ21" s="9"/>
      <c r="CK21" s="10"/>
      <c r="CL21" s="9"/>
      <c r="CM21" s="10"/>
      <c r="CN21" s="9"/>
      <c r="CO21" s="10"/>
      <c r="CP21" s="9"/>
      <c r="CQ21" s="10"/>
      <c r="CR21" s="9"/>
      <c r="CU21" s="10"/>
      <c r="CW21" s="10"/>
      <c r="CX21" s="9"/>
      <c r="CY21" s="10"/>
      <c r="CZ21" s="9"/>
      <c r="DA21" s="10"/>
      <c r="DB21" s="9"/>
      <c r="DC21" s="10"/>
      <c r="DD21" s="9"/>
      <c r="DE21" s="10"/>
      <c r="DF21" s="9"/>
      <c r="DI21" s="10"/>
      <c r="DK21" s="10"/>
      <c r="DL21" s="9"/>
      <c r="DM21" s="10"/>
      <c r="DN21" s="9"/>
      <c r="DO21" s="10"/>
      <c r="DP21" s="9"/>
      <c r="DQ21" s="10"/>
      <c r="DR21" s="9"/>
      <c r="DS21" s="10"/>
      <c r="DT21" s="9"/>
      <c r="DY21" s="10"/>
      <c r="DZ21" s="9"/>
      <c r="EA21" s="10"/>
      <c r="EB21" s="9"/>
      <c r="EC21" s="10"/>
      <c r="ED21" s="9"/>
      <c r="EE21" s="10"/>
      <c r="EF21" s="9"/>
      <c r="EG21" s="10"/>
      <c r="EH21" s="9"/>
      <c r="EK21" s="10"/>
      <c r="EM21" s="10"/>
      <c r="EO21"/>
      <c r="EP21" s="9"/>
      <c r="EQ21" s="10"/>
      <c r="ER21" s="9"/>
      <c r="ES21" s="10"/>
      <c r="ET21" s="9"/>
      <c r="EU21" s="10"/>
      <c r="EV21" s="9"/>
      <c r="EY21" s="10"/>
      <c r="FA21" s="10"/>
      <c r="FB21" s="9"/>
      <c r="FC21" s="10"/>
      <c r="FD21" s="9"/>
      <c r="FE21" s="10"/>
      <c r="FF21" s="9"/>
      <c r="FG21" s="10"/>
      <c r="FH21" s="9"/>
      <c r="FI21" s="10"/>
      <c r="FJ21" s="9"/>
      <c r="FM21" s="10"/>
      <c r="FO21" s="10"/>
      <c r="FP21" s="9"/>
      <c r="FQ21" s="10"/>
      <c r="FR21" s="9"/>
      <c r="FS21" s="10"/>
      <c r="FT21" s="9"/>
      <c r="FU21" s="10"/>
      <c r="FV21" s="9"/>
      <c r="FW21" s="10"/>
      <c r="FX21" s="9"/>
      <c r="GA21" s="10"/>
      <c r="GC21" s="10"/>
      <c r="GD21" s="9"/>
      <c r="GE21" s="10"/>
      <c r="GF21" s="9"/>
      <c r="GG21" s="10"/>
      <c r="GH21" s="9"/>
      <c r="GI21" s="10"/>
      <c r="GJ21" s="9"/>
      <c r="GK21" s="10"/>
      <c r="GL21" s="9"/>
      <c r="GO21" s="10"/>
      <c r="GQ21" s="10"/>
      <c r="GR21" s="9"/>
      <c r="GS21" s="10"/>
      <c r="GT21" s="9"/>
      <c r="GU21" s="10"/>
      <c r="GV21" s="9"/>
      <c r="GW21" s="10"/>
      <c r="GX21" s="9"/>
      <c r="GY21" s="10"/>
      <c r="GZ21" s="9"/>
      <c r="HC21" s="10"/>
      <c r="HE21"/>
      <c r="HF21" s="9"/>
      <c r="HG21" s="10"/>
      <c r="HH21" s="9"/>
      <c r="HI21" s="10"/>
      <c r="HJ21" s="9"/>
      <c r="HK21" s="10"/>
      <c r="HL21" s="9"/>
      <c r="HM21" s="10"/>
      <c r="HN21" s="9"/>
      <c r="HQ21" s="10"/>
      <c r="HS21" s="10"/>
      <c r="HT21" s="9"/>
      <c r="HU21" s="10"/>
      <c r="HV21" s="9"/>
      <c r="HW21" s="10"/>
      <c r="HX21" s="9"/>
      <c r="HY21" s="10"/>
      <c r="HZ21" s="9"/>
      <c r="IA21" s="10"/>
      <c r="IB21" s="9"/>
      <c r="IE21" s="10"/>
      <c r="IG21"/>
      <c r="IH21" s="9"/>
      <c r="II21" s="10"/>
      <c r="IJ21" s="9"/>
      <c r="IK21" s="10"/>
      <c r="IL21" s="9"/>
      <c r="IM21" s="10"/>
      <c r="IN21" s="9"/>
      <c r="IO21" s="10"/>
      <c r="IP21" s="9"/>
      <c r="IS21" s="10"/>
      <c r="IU21"/>
      <c r="IV21" s="9"/>
      <c r="IW21" s="10"/>
      <c r="IX21" s="9"/>
      <c r="IY21" s="10"/>
      <c r="IZ21" s="9"/>
      <c r="JA21" s="10"/>
      <c r="JC21"/>
      <c r="JD21" s="9"/>
      <c r="JG21" s="10"/>
      <c r="JI21" s="10"/>
      <c r="JJ21" s="9"/>
      <c r="JK21" s="10"/>
      <c r="JL21" s="9"/>
      <c r="JM21" s="10"/>
      <c r="JN21" s="9"/>
      <c r="JO21" s="10"/>
      <c r="JP21" s="9"/>
      <c r="JQ21" s="10"/>
      <c r="JR21" s="9"/>
      <c r="JU21" s="10"/>
      <c r="JW21" s="10"/>
      <c r="JX21" s="9"/>
      <c r="JY21" s="10"/>
      <c r="JZ21" s="9"/>
      <c r="KA21" s="10"/>
      <c r="KB21" s="9"/>
      <c r="KC21" s="10"/>
      <c r="KD21" s="9"/>
      <c r="KE21" s="10"/>
      <c r="KF21" s="9"/>
      <c r="KI21" s="10"/>
      <c r="KK21" s="10"/>
      <c r="KL21" s="9"/>
      <c r="KM21" s="10"/>
      <c r="KN21" s="9"/>
      <c r="KO21" s="10"/>
      <c r="KP21" s="9"/>
      <c r="KQ21" s="10"/>
      <c r="KR21" s="9"/>
      <c r="KS21" s="10"/>
      <c r="KT21" s="9"/>
      <c r="KW21" s="10"/>
      <c r="KY21" s="10"/>
      <c r="KZ21" s="9"/>
      <c r="LA21" s="10"/>
      <c r="LB21" s="9"/>
      <c r="LC21" s="10"/>
      <c r="LD21" s="9"/>
      <c r="LE21" s="10"/>
      <c r="LF21" s="9"/>
      <c r="LG21" s="10"/>
      <c r="LH21" s="9"/>
      <c r="LK21" s="10"/>
      <c r="LM21" s="10"/>
      <c r="LN21" s="9"/>
      <c r="LO21" s="10"/>
      <c r="LP21" s="9"/>
      <c r="LQ21" s="10"/>
      <c r="LR21" s="9"/>
      <c r="LS21" s="10"/>
      <c r="LT21" s="9"/>
      <c r="LU21" s="10"/>
      <c r="LV21" s="9"/>
      <c r="LY21" s="10"/>
      <c r="MA21" s="10"/>
      <c r="MB21" s="9"/>
      <c r="MC21" s="10"/>
      <c r="MD21" s="9"/>
      <c r="ME21" s="10"/>
      <c r="MF21" s="9"/>
      <c r="MG21" s="10"/>
      <c r="MH21" s="9"/>
      <c r="MI21" s="10"/>
      <c r="MJ21" s="9"/>
      <c r="MM21" s="10"/>
      <c r="MO21" s="10"/>
      <c r="MP21" s="9"/>
      <c r="MQ21" s="10"/>
      <c r="MR21" s="9"/>
      <c r="MS21" s="10"/>
      <c r="MT21" s="9"/>
      <c r="MU21" s="10"/>
      <c r="MV21" s="9"/>
      <c r="MW21" s="10"/>
      <c r="MX21" s="9"/>
      <c r="NA21" s="10"/>
      <c r="NC21" s="10"/>
      <c r="ND21" s="9"/>
      <c r="NE21" s="10"/>
      <c r="NF21" s="9"/>
      <c r="NG21" s="10"/>
      <c r="NH21" s="9"/>
      <c r="NI21" s="10"/>
      <c r="NJ21" s="9"/>
      <c r="NK21" s="10"/>
      <c r="NL21" s="9"/>
      <c r="NO21" s="10"/>
      <c r="NQ21" s="10"/>
      <c r="NR21" s="9"/>
      <c r="NS21" s="10"/>
      <c r="NT21" s="9"/>
      <c r="NU21" s="10"/>
      <c r="NV21" s="9"/>
      <c r="NW21" s="10"/>
      <c r="NX21" s="9"/>
      <c r="NY21" s="10"/>
      <c r="NZ21" s="9"/>
      <c r="OC21" s="10"/>
      <c r="OE21" s="10"/>
      <c r="OF21" s="9"/>
      <c r="OG21" s="10"/>
      <c r="OH21" s="9"/>
      <c r="OI21" s="10"/>
      <c r="OJ21" s="9"/>
      <c r="OK21" s="10"/>
      <c r="OL21" s="9"/>
      <c r="OM21" s="10"/>
      <c r="ON21" s="9"/>
      <c r="OQ21" s="10"/>
      <c r="OS21" s="10"/>
      <c r="OT21" s="9"/>
      <c r="OU21" s="10"/>
      <c r="OV21" s="9"/>
      <c r="OW21" s="10"/>
      <c r="OX21" s="9"/>
      <c r="OY21" s="10"/>
      <c r="OZ21" s="9"/>
      <c r="PA21" s="10"/>
      <c r="PB21" s="9"/>
      <c r="PE21" s="10"/>
      <c r="PG21" s="10"/>
      <c r="PH21" s="9"/>
      <c r="PI21" s="10"/>
      <c r="PJ21" s="9"/>
      <c r="PK21" s="10"/>
      <c r="PL21" s="9"/>
      <c r="PM21" s="10"/>
      <c r="PN21" s="9"/>
      <c r="PO21" s="10"/>
      <c r="PP21" s="9"/>
      <c r="PS21" s="10"/>
      <c r="PU21" s="10"/>
      <c r="PV21" s="9"/>
      <c r="PW21" s="10"/>
      <c r="PX21" s="9"/>
      <c r="PY21" s="10"/>
      <c r="PZ21" s="9"/>
      <c r="QA21" s="10"/>
      <c r="QB21" s="9"/>
      <c r="QC21" s="10"/>
      <c r="QD21" s="9"/>
      <c r="QG21" s="10"/>
      <c r="QI21" s="10"/>
      <c r="QJ21" s="9"/>
      <c r="QK21" s="10"/>
      <c r="QL21" s="9"/>
      <c r="QM21" s="10"/>
      <c r="QN21" s="9"/>
      <c r="QO21" s="10"/>
      <c r="QP21" s="9"/>
      <c r="QQ21" s="10"/>
      <c r="QR21" s="9"/>
      <c r="QU21" s="10"/>
      <c r="QW21" s="10"/>
      <c r="QX21" s="9"/>
      <c r="QY21" s="10"/>
      <c r="QZ21" s="9"/>
      <c r="RA21" s="10"/>
      <c r="RB21" s="9"/>
      <c r="RC21" s="10"/>
      <c r="RD21" s="9"/>
      <c r="RE21" s="10"/>
      <c r="RF21" s="9"/>
      <c r="RI21" s="10"/>
      <c r="RK21" s="10"/>
      <c r="RL21" s="9"/>
      <c r="RM21" s="10"/>
      <c r="RN21" s="9"/>
      <c r="RO21" s="10"/>
      <c r="RP21" s="9"/>
      <c r="RQ21" s="10"/>
      <c r="RR21" s="9"/>
      <c r="RS21" s="10"/>
      <c r="RT21" s="9"/>
      <c r="RV21" s="9"/>
      <c r="RX21" s="9"/>
      <c r="RZ21" s="9"/>
      <c r="SB21" s="9"/>
      <c r="SD21" s="9"/>
      <c r="SF21" s="9"/>
      <c r="SH21" s="9"/>
      <c r="SJ21" s="9"/>
      <c r="SL21" s="9"/>
      <c r="SN21" s="9"/>
      <c r="SP21" s="9"/>
      <c r="SR21" s="9"/>
      <c r="ST21" s="9"/>
      <c r="SV21" s="9"/>
      <c r="SX21" s="9"/>
      <c r="SZ21" s="9"/>
      <c r="TB21" s="9"/>
      <c r="TD21" s="9"/>
      <c r="TF21" s="9"/>
      <c r="TH21" s="9"/>
      <c r="TJ21" s="9"/>
    </row>
    <row r="22" spans="1:530" ht="30" hidden="1" customHeight="1" x14ac:dyDescent="0.3">
      <c r="A22" t="s">
        <v>189</v>
      </c>
      <c r="C22">
        <f t="shared" si="3"/>
        <v>2</v>
      </c>
      <c r="O22" s="10"/>
      <c r="Q22" s="10"/>
      <c r="R22" s="9"/>
      <c r="S22" s="10"/>
      <c r="T22" s="9"/>
      <c r="U22" s="10"/>
      <c r="V22" s="9"/>
      <c r="W22" s="10"/>
      <c r="X22" s="9"/>
      <c r="Y22" s="10"/>
      <c r="Z22" s="9"/>
      <c r="AC22" s="10"/>
      <c r="AE22" s="10"/>
      <c r="AF22" s="9"/>
      <c r="AG22" s="10"/>
      <c r="AH22" s="9"/>
      <c r="AI22" s="10"/>
      <c r="AJ22" s="9"/>
      <c r="AK22" s="10"/>
      <c r="AL22" s="9"/>
      <c r="AM22" s="10"/>
      <c r="AN22" s="9"/>
      <c r="AQ22" s="10"/>
      <c r="AS22" s="10"/>
      <c r="AT22" s="9"/>
      <c r="AU22" s="10"/>
      <c r="AV22" s="9"/>
      <c r="AW22" s="10"/>
      <c r="AX22" s="9"/>
      <c r="AY22" s="10"/>
      <c r="AZ22" s="9"/>
      <c r="BA22" s="10"/>
      <c r="BB22" s="9"/>
      <c r="BE22" s="10"/>
      <c r="BG22" s="10"/>
      <c r="BH22" s="9"/>
      <c r="BI22" s="10"/>
      <c r="BK22"/>
      <c r="BL22" s="9"/>
      <c r="BM22" s="10"/>
      <c r="BN22" s="9"/>
      <c r="BO22" s="10"/>
      <c r="BP22" s="9"/>
      <c r="BS22" s="10"/>
      <c r="BU22" s="10"/>
      <c r="BV22" s="9"/>
      <c r="BW22" s="10"/>
      <c r="BX22" s="9"/>
      <c r="BY22" s="10"/>
      <c r="BZ22" s="30" t="s">
        <v>96</v>
      </c>
      <c r="CA22" s="31">
        <v>1</v>
      </c>
      <c r="CB22" s="9"/>
      <c r="CC22" s="10"/>
      <c r="CD22" s="9"/>
      <c r="CF22" s="30" t="s">
        <v>100</v>
      </c>
      <c r="CG22" s="31">
        <v>1</v>
      </c>
      <c r="CI22" s="10"/>
      <c r="CJ22" s="9"/>
      <c r="CK22" s="10"/>
      <c r="CL22" s="9"/>
      <c r="CM22" s="10"/>
      <c r="CN22" s="9"/>
      <c r="CO22" s="10"/>
      <c r="CP22" s="9"/>
      <c r="CQ22" s="10"/>
      <c r="CR22" s="9"/>
      <c r="CU22" s="10"/>
      <c r="CW22" s="10"/>
      <c r="CX22" s="9"/>
      <c r="CY22" s="10"/>
      <c r="CZ22" s="9"/>
      <c r="DA22" s="10"/>
      <c r="DB22" s="9"/>
      <c r="DC22" s="10"/>
      <c r="DD22" s="9"/>
      <c r="DE22" s="10"/>
      <c r="DF22" s="9"/>
      <c r="DI22" s="10"/>
      <c r="DK22" s="10"/>
      <c r="DL22" s="9"/>
      <c r="DM22" s="10"/>
      <c r="DN22" s="9"/>
      <c r="DO22" s="10"/>
      <c r="DP22" s="9"/>
      <c r="DQ22" s="10"/>
      <c r="DR22" s="9"/>
      <c r="DS22" s="10"/>
      <c r="DT22" s="9"/>
      <c r="DY22" s="10"/>
      <c r="DZ22" s="9"/>
      <c r="EA22" s="10"/>
      <c r="EB22" s="9"/>
      <c r="EC22" s="10"/>
      <c r="ED22" s="9"/>
      <c r="EE22" s="10"/>
      <c r="EF22" s="9"/>
      <c r="EG22" s="10"/>
      <c r="EH22" s="9"/>
      <c r="EK22" s="10"/>
      <c r="EM22" s="10"/>
      <c r="EO22"/>
      <c r="EP22" s="9"/>
      <c r="EQ22" s="10"/>
      <c r="ER22" s="9"/>
      <c r="ES22" s="10"/>
      <c r="ET22" s="9"/>
      <c r="EU22" s="10"/>
      <c r="EV22" s="9"/>
      <c r="EY22" s="10"/>
      <c r="FA22" s="10"/>
      <c r="FB22" s="9"/>
      <c r="FC22" s="10"/>
      <c r="FD22" s="9"/>
      <c r="FE22" s="10"/>
      <c r="FF22" s="9"/>
      <c r="FG22" s="10"/>
      <c r="FH22" s="9"/>
      <c r="FI22" s="10"/>
      <c r="FJ22" s="9"/>
      <c r="FM22" s="10"/>
      <c r="FO22" s="10"/>
      <c r="FP22" s="9"/>
      <c r="FQ22" s="10"/>
      <c r="FR22" s="9"/>
      <c r="FS22" s="10"/>
      <c r="FT22" s="9"/>
      <c r="FU22" s="10"/>
      <c r="FV22" s="9"/>
      <c r="FW22" s="10"/>
      <c r="FX22" s="9"/>
      <c r="GA22" s="10"/>
      <c r="GC22" s="10"/>
      <c r="GD22" s="9"/>
      <c r="GE22" s="10"/>
      <c r="GF22" s="9"/>
      <c r="GG22" s="10"/>
      <c r="GH22" s="9"/>
      <c r="GI22" s="10"/>
      <c r="GJ22" s="9"/>
      <c r="GK22" s="10"/>
      <c r="GL22" s="9"/>
      <c r="GO22" s="10"/>
      <c r="GQ22" s="10"/>
      <c r="GR22" s="9"/>
      <c r="GS22" s="10"/>
      <c r="GT22" s="9"/>
      <c r="GU22" s="10"/>
      <c r="GV22" s="9"/>
      <c r="GW22" s="10"/>
      <c r="GX22" s="9"/>
      <c r="GY22" s="10"/>
      <c r="GZ22" s="9"/>
      <c r="HC22" s="10"/>
      <c r="HE22"/>
      <c r="HF22" s="9"/>
      <c r="HG22" s="10"/>
      <c r="HH22" s="9"/>
      <c r="HI22" s="10"/>
      <c r="HJ22" s="9"/>
      <c r="HK22" s="10"/>
      <c r="HL22" s="9"/>
      <c r="HM22" s="10"/>
      <c r="HN22" s="9"/>
      <c r="HQ22" s="10"/>
      <c r="HS22" s="10"/>
      <c r="HT22" s="9"/>
      <c r="HU22" s="10"/>
      <c r="HV22" s="9"/>
      <c r="HW22" s="10"/>
      <c r="HX22" s="9"/>
      <c r="HY22" s="10"/>
      <c r="HZ22" s="9"/>
      <c r="IA22" s="10"/>
      <c r="IB22" s="9"/>
      <c r="IE22" s="10"/>
      <c r="IG22"/>
      <c r="IH22" s="9"/>
      <c r="II22" s="10"/>
      <c r="IJ22" s="9"/>
      <c r="IK22" s="10"/>
      <c r="IL22" s="9"/>
      <c r="IM22" s="10"/>
      <c r="IN22" s="9"/>
      <c r="IO22" s="10"/>
      <c r="IP22" s="9"/>
      <c r="IS22" s="10"/>
      <c r="IU22"/>
      <c r="IV22" s="9"/>
      <c r="IW22" s="10"/>
      <c r="IX22" s="9"/>
      <c r="IY22" s="10"/>
      <c r="IZ22" s="9"/>
      <c r="JA22" s="10"/>
      <c r="JC22"/>
      <c r="JD22" s="9"/>
      <c r="JG22" s="10"/>
      <c r="JI22" s="10"/>
      <c r="JJ22" s="9"/>
      <c r="JK22" s="10"/>
      <c r="JL22" s="9"/>
      <c r="JM22" s="10"/>
      <c r="JN22" s="9"/>
      <c r="JO22" s="10"/>
      <c r="JP22" s="9"/>
      <c r="JQ22" s="10"/>
      <c r="JR22" s="9"/>
      <c r="JU22" s="10"/>
      <c r="JW22" s="10"/>
      <c r="JX22" s="9"/>
      <c r="JY22" s="10"/>
      <c r="JZ22" s="9"/>
      <c r="KA22" s="10"/>
      <c r="KB22" s="9"/>
      <c r="KC22" s="10"/>
      <c r="KD22" s="9"/>
      <c r="KE22" s="10"/>
      <c r="KF22" s="9"/>
      <c r="KI22" s="10"/>
      <c r="KK22" s="10"/>
      <c r="KL22" s="9"/>
      <c r="KM22" s="10"/>
      <c r="KN22" s="9"/>
      <c r="KO22" s="10"/>
      <c r="KP22" s="9"/>
      <c r="KQ22" s="10"/>
      <c r="KR22" s="9"/>
      <c r="KS22" s="10"/>
      <c r="KT22" s="9"/>
      <c r="KW22" s="10"/>
      <c r="KY22" s="10"/>
      <c r="KZ22" s="9"/>
      <c r="LA22" s="10"/>
      <c r="LB22" s="9"/>
      <c r="LC22" s="10"/>
      <c r="LD22" s="9"/>
      <c r="LE22" s="10"/>
      <c r="LF22" s="9"/>
      <c r="LG22" s="10"/>
      <c r="LH22" s="9"/>
      <c r="LK22" s="10"/>
      <c r="LM22" s="10"/>
      <c r="LN22" s="9"/>
      <c r="LO22" s="10"/>
      <c r="LP22" s="9"/>
      <c r="LQ22" s="10"/>
      <c r="LR22" s="9"/>
      <c r="LS22" s="10"/>
      <c r="LT22" s="9"/>
      <c r="LU22" s="10"/>
      <c r="LV22" s="9"/>
      <c r="LY22" s="10"/>
      <c r="MA22" s="10"/>
      <c r="MB22" s="9"/>
      <c r="MC22" s="10"/>
      <c r="MD22" s="9"/>
      <c r="ME22" s="10"/>
      <c r="MF22" s="9"/>
      <c r="MG22" s="10"/>
      <c r="MH22" s="9"/>
      <c r="MI22" s="10"/>
      <c r="MJ22" s="9"/>
      <c r="MM22" s="10"/>
      <c r="MO22" s="10"/>
      <c r="MP22" s="9"/>
      <c r="MQ22" s="10"/>
      <c r="MR22" s="9"/>
      <c r="MS22" s="10"/>
      <c r="MT22" s="9"/>
      <c r="MU22" s="10"/>
      <c r="MV22" s="9"/>
      <c r="MW22" s="10"/>
      <c r="MX22" s="9"/>
      <c r="NA22" s="10"/>
      <c r="NC22" s="10"/>
      <c r="ND22" s="9"/>
      <c r="NE22" s="10"/>
      <c r="NF22" s="9"/>
      <c r="NG22" s="10"/>
      <c r="NH22" s="9"/>
      <c r="NI22" s="10"/>
      <c r="NJ22" s="9"/>
      <c r="NK22" s="10"/>
      <c r="NL22" s="9"/>
      <c r="NO22" s="10"/>
      <c r="NQ22" s="10"/>
      <c r="NR22" s="9"/>
      <c r="NS22" s="10"/>
      <c r="NT22" s="9"/>
      <c r="NU22" s="10"/>
      <c r="NV22" s="9"/>
      <c r="NW22" s="10"/>
      <c r="NX22" s="9"/>
      <c r="NY22" s="10"/>
      <c r="NZ22" s="9"/>
      <c r="OC22" s="10"/>
      <c r="OE22" s="10"/>
      <c r="OF22" s="9"/>
      <c r="OG22" s="10"/>
      <c r="OH22" s="9"/>
      <c r="OI22" s="10"/>
      <c r="OJ22" s="9"/>
      <c r="OK22" s="10"/>
      <c r="OL22" s="9"/>
      <c r="OM22" s="10"/>
      <c r="ON22" s="9"/>
      <c r="OQ22" s="10"/>
      <c r="OS22" s="10"/>
      <c r="OT22" s="9"/>
      <c r="OU22" s="10"/>
      <c r="OV22" s="9"/>
      <c r="OW22" s="10"/>
      <c r="OX22" s="9"/>
      <c r="OY22" s="10"/>
      <c r="OZ22" s="9"/>
      <c r="PA22" s="10"/>
      <c r="PB22" s="9"/>
      <c r="PE22" s="10"/>
      <c r="PG22" s="10"/>
      <c r="PH22" s="9"/>
      <c r="PI22" s="10"/>
      <c r="PJ22" s="9"/>
      <c r="PK22" s="10"/>
      <c r="PL22" s="9"/>
      <c r="PM22" s="10"/>
      <c r="PN22" s="9"/>
      <c r="PO22" s="10"/>
      <c r="PP22" s="9"/>
      <c r="PS22" s="10"/>
      <c r="PU22" s="10"/>
      <c r="PV22" s="9"/>
      <c r="PW22" s="10"/>
      <c r="PX22" s="9"/>
      <c r="PY22" s="10"/>
      <c r="PZ22" s="9"/>
      <c r="QA22" s="10"/>
      <c r="QB22" s="9"/>
      <c r="QC22" s="10"/>
      <c r="QD22" s="9"/>
      <c r="QG22" s="10"/>
      <c r="QI22" s="10"/>
      <c r="QJ22" s="9"/>
      <c r="QK22" s="10"/>
      <c r="QL22" s="9"/>
      <c r="QM22" s="10"/>
      <c r="QN22" s="9"/>
      <c r="QO22" s="10"/>
      <c r="QP22" s="9"/>
      <c r="QQ22" s="10"/>
      <c r="QR22" s="9"/>
      <c r="QU22" s="10"/>
      <c r="QW22" s="10"/>
      <c r="QX22" s="9"/>
      <c r="QY22" s="10"/>
      <c r="QZ22" s="9"/>
      <c r="RA22" s="10"/>
      <c r="RB22" s="9"/>
      <c r="RC22" s="10"/>
      <c r="RD22" s="9"/>
      <c r="RE22" s="10"/>
      <c r="RF22" s="9"/>
      <c r="RI22" s="10"/>
      <c r="RK22" s="10"/>
      <c r="RL22" s="9"/>
      <c r="RM22" s="10"/>
      <c r="RN22" s="9"/>
      <c r="RO22" s="10"/>
      <c r="RP22" s="9"/>
      <c r="RQ22" s="10"/>
      <c r="RR22" s="9"/>
      <c r="RS22" s="10"/>
      <c r="RT22" s="9"/>
      <c r="RV22" s="9"/>
      <c r="RX22" s="9"/>
      <c r="RZ22" s="9"/>
      <c r="SB22" s="9"/>
      <c r="SD22" s="9"/>
      <c r="SF22" s="9"/>
      <c r="SH22" s="9"/>
      <c r="SJ22" s="9"/>
      <c r="SL22" s="9"/>
      <c r="SN22" s="9"/>
      <c r="SP22" s="9"/>
      <c r="SR22" s="9"/>
      <c r="ST22" s="9"/>
      <c r="SV22" s="9"/>
      <c r="SX22" s="9"/>
      <c r="SZ22" s="9"/>
      <c r="TB22" s="9"/>
      <c r="TD22" s="9"/>
      <c r="TF22" s="9"/>
      <c r="TH22" s="9"/>
      <c r="TJ22" s="9"/>
    </row>
    <row r="23" spans="1:530" ht="30" hidden="1" customHeight="1" x14ac:dyDescent="0.3">
      <c r="A23" t="s">
        <v>189</v>
      </c>
      <c r="C23">
        <f t="shared" si="3"/>
        <v>2</v>
      </c>
      <c r="O23" s="10"/>
      <c r="Q23" s="10"/>
      <c r="R23" s="9"/>
      <c r="S23" s="10"/>
      <c r="T23" s="9"/>
      <c r="U23" s="10"/>
      <c r="V23" s="9"/>
      <c r="W23" s="10"/>
      <c r="X23" s="9"/>
      <c r="Y23" s="10"/>
      <c r="Z23" s="9"/>
      <c r="AC23" s="10"/>
      <c r="AE23" s="10"/>
      <c r="AF23" s="9"/>
      <c r="AG23" s="10"/>
      <c r="AH23" s="9"/>
      <c r="AI23" s="10"/>
      <c r="AJ23" s="9"/>
      <c r="AK23" s="10"/>
      <c r="AL23" s="9"/>
      <c r="AM23" s="10"/>
      <c r="AN23" s="9"/>
      <c r="AQ23" s="10"/>
      <c r="AS23" s="10"/>
      <c r="AT23" s="9"/>
      <c r="AU23" s="10"/>
      <c r="AV23" s="9"/>
      <c r="AW23" s="10"/>
      <c r="AX23" s="9"/>
      <c r="AY23" s="10"/>
      <c r="AZ23" s="9"/>
      <c r="BA23" s="10"/>
      <c r="BB23" s="9"/>
      <c r="BE23" s="10"/>
      <c r="BG23" s="10"/>
      <c r="BH23" s="9"/>
      <c r="BI23" s="10"/>
      <c r="BK23"/>
      <c r="BL23" s="9"/>
      <c r="BM23" s="10"/>
      <c r="BN23" s="9"/>
      <c r="BO23" s="10"/>
      <c r="BP23" s="9"/>
      <c r="BS23" s="10"/>
      <c r="BU23" s="10"/>
      <c r="BV23" s="9"/>
      <c r="BW23" s="10"/>
      <c r="BX23" s="9"/>
      <c r="BY23" s="10"/>
      <c r="BZ23" s="30" t="s">
        <v>102</v>
      </c>
      <c r="CA23" s="31">
        <v>1</v>
      </c>
      <c r="CB23" s="9"/>
      <c r="CC23" s="10"/>
      <c r="CD23" s="9"/>
      <c r="CF23" s="30" t="s">
        <v>101</v>
      </c>
      <c r="CG23" s="31">
        <v>1</v>
      </c>
      <c r="CI23" s="10"/>
      <c r="CJ23" s="9"/>
      <c r="CK23" s="10"/>
      <c r="CL23" s="9"/>
      <c r="CM23" s="10"/>
      <c r="CN23" s="9"/>
      <c r="CO23" s="10"/>
      <c r="CP23" s="9"/>
      <c r="CQ23" s="10"/>
      <c r="CR23" s="9"/>
      <c r="CU23" s="10"/>
      <c r="CW23" s="10"/>
      <c r="CX23" s="9"/>
      <c r="CY23" s="10"/>
      <c r="CZ23" s="9"/>
      <c r="DA23" s="10"/>
      <c r="DB23" s="9"/>
      <c r="DC23" s="10"/>
      <c r="DD23" s="9"/>
      <c r="DE23" s="10"/>
      <c r="DF23" s="9"/>
      <c r="DI23" s="10"/>
      <c r="DK23" s="10"/>
      <c r="DL23" s="9"/>
      <c r="DM23" s="10"/>
      <c r="DN23" s="9"/>
      <c r="DO23" s="10"/>
      <c r="DP23" s="9"/>
      <c r="DQ23" s="10"/>
      <c r="DR23" s="9"/>
      <c r="DS23" s="10"/>
      <c r="DT23" s="9"/>
      <c r="DY23" s="10"/>
      <c r="DZ23" s="9"/>
      <c r="EA23" s="10"/>
      <c r="EB23" s="9"/>
      <c r="EC23" s="10"/>
      <c r="ED23" s="9"/>
      <c r="EE23" s="10"/>
      <c r="EF23" s="9"/>
      <c r="EG23" s="10"/>
      <c r="EH23" s="9"/>
      <c r="EK23" s="10"/>
      <c r="EM23" s="10"/>
      <c r="EO23"/>
      <c r="EP23" s="9"/>
      <c r="EQ23" s="10"/>
      <c r="ER23" s="9"/>
      <c r="ES23" s="10"/>
      <c r="ET23" s="9"/>
      <c r="EU23" s="10"/>
      <c r="EV23" s="9"/>
      <c r="EY23" s="10"/>
      <c r="FA23" s="10"/>
      <c r="FB23" s="9"/>
      <c r="FC23" s="10"/>
      <c r="FD23" s="9"/>
      <c r="FE23" s="10"/>
      <c r="FF23" s="9"/>
      <c r="FG23" s="10"/>
      <c r="FH23" s="9"/>
      <c r="FI23" s="10"/>
      <c r="FJ23" s="9"/>
      <c r="FM23" s="10"/>
      <c r="FO23" s="10"/>
      <c r="FP23" s="9"/>
      <c r="FQ23" s="10"/>
      <c r="FR23" s="9"/>
      <c r="FS23" s="10"/>
      <c r="FT23" s="9"/>
      <c r="FU23" s="10"/>
      <c r="FV23" s="9"/>
      <c r="FW23" s="10"/>
      <c r="FX23" s="9"/>
      <c r="GA23" s="10"/>
      <c r="GC23" s="10"/>
      <c r="GD23" s="9"/>
      <c r="GE23" s="10"/>
      <c r="GF23" s="9"/>
      <c r="GG23" s="10"/>
      <c r="GH23" s="9"/>
      <c r="GI23" s="10"/>
      <c r="GJ23" s="9"/>
      <c r="GK23" s="10"/>
      <c r="GL23" s="9"/>
      <c r="GO23" s="10"/>
      <c r="GQ23" s="10"/>
      <c r="GR23" s="9"/>
      <c r="GS23" s="10"/>
      <c r="GT23" s="9"/>
      <c r="GU23" s="10"/>
      <c r="GV23" s="9"/>
      <c r="GW23" s="10"/>
      <c r="GX23" s="9"/>
      <c r="GY23" s="10"/>
      <c r="GZ23" s="9"/>
      <c r="HC23" s="10"/>
      <c r="HE23"/>
      <c r="HF23" s="9"/>
      <c r="HG23" s="10"/>
      <c r="HH23" s="9"/>
      <c r="HI23" s="10"/>
      <c r="HJ23" s="9"/>
      <c r="HK23" s="10"/>
      <c r="HL23" s="9"/>
      <c r="HM23" s="10"/>
      <c r="HN23" s="9"/>
      <c r="HQ23" s="10"/>
      <c r="HS23" s="10"/>
      <c r="HT23" s="9"/>
      <c r="HU23" s="10"/>
      <c r="HV23" s="9"/>
      <c r="HW23" s="10"/>
      <c r="HX23" s="9"/>
      <c r="HY23" s="10"/>
      <c r="HZ23" s="9"/>
      <c r="IA23" s="10"/>
      <c r="IB23" s="9"/>
      <c r="IE23" s="10"/>
      <c r="IG23"/>
      <c r="IH23" s="9"/>
      <c r="II23" s="10"/>
      <c r="IJ23" s="9"/>
      <c r="IK23" s="10"/>
      <c r="IL23" s="9"/>
      <c r="IM23" s="10"/>
      <c r="IN23" s="9"/>
      <c r="IO23" s="10"/>
      <c r="IP23" s="9"/>
      <c r="IS23" s="10"/>
      <c r="IU23"/>
      <c r="IV23" s="9"/>
      <c r="IW23" s="10"/>
      <c r="IX23" s="9"/>
      <c r="IY23" s="10"/>
      <c r="IZ23" s="9"/>
      <c r="JA23" s="10"/>
      <c r="JC23"/>
      <c r="JD23" s="9"/>
      <c r="JG23" s="10"/>
      <c r="JI23" s="10"/>
      <c r="JJ23" s="9"/>
      <c r="JK23" s="10"/>
      <c r="JL23" s="9"/>
      <c r="JM23" s="10"/>
      <c r="JN23" s="9"/>
      <c r="JO23" s="10"/>
      <c r="JP23" s="9"/>
      <c r="JQ23" s="10"/>
      <c r="JR23" s="9"/>
      <c r="JU23" s="10"/>
      <c r="JW23" s="10"/>
      <c r="JX23" s="9"/>
      <c r="JY23" s="10"/>
      <c r="JZ23" s="9"/>
      <c r="KA23" s="10"/>
      <c r="KB23" s="9"/>
      <c r="KC23" s="10"/>
      <c r="KD23" s="9"/>
      <c r="KE23" s="10"/>
      <c r="KF23" s="9"/>
      <c r="KI23" s="10"/>
      <c r="KK23" s="10"/>
      <c r="KL23" s="9"/>
      <c r="KM23" s="10"/>
      <c r="KN23" s="9"/>
      <c r="KO23" s="10"/>
      <c r="KP23" s="9"/>
      <c r="KQ23" s="10"/>
      <c r="KR23" s="9"/>
      <c r="KS23" s="10"/>
      <c r="KT23" s="9"/>
      <c r="KW23" s="10"/>
      <c r="KY23" s="10"/>
      <c r="KZ23" s="9"/>
      <c r="LA23" s="10"/>
      <c r="LB23" s="9"/>
      <c r="LC23" s="10"/>
      <c r="LD23" s="9"/>
      <c r="LE23" s="10"/>
      <c r="LF23" s="9"/>
      <c r="LG23" s="10"/>
      <c r="LH23" s="9"/>
      <c r="LK23" s="10"/>
      <c r="LM23" s="10"/>
      <c r="LN23" s="9"/>
      <c r="LO23" s="10"/>
      <c r="LP23" s="9"/>
      <c r="LQ23" s="10"/>
      <c r="LR23" s="9"/>
      <c r="LS23" s="10"/>
      <c r="LT23" s="9"/>
      <c r="LU23" s="10"/>
      <c r="LV23" s="9"/>
      <c r="LY23" s="10"/>
      <c r="MA23" s="10"/>
      <c r="MB23" s="9"/>
      <c r="MC23" s="10"/>
      <c r="MD23" s="9"/>
      <c r="ME23" s="10"/>
      <c r="MF23" s="9"/>
      <c r="MG23" s="10"/>
      <c r="MH23" s="9"/>
      <c r="MI23" s="10"/>
      <c r="MJ23" s="9"/>
      <c r="MM23" s="10"/>
      <c r="MO23" s="10"/>
      <c r="MP23" s="9"/>
      <c r="MQ23" s="10"/>
      <c r="MR23" s="9"/>
      <c r="MS23" s="10"/>
      <c r="MT23" s="9"/>
      <c r="MU23" s="10"/>
      <c r="MV23" s="9"/>
      <c r="MW23" s="10"/>
      <c r="MX23" s="9"/>
      <c r="NA23" s="10"/>
      <c r="NC23" s="10"/>
      <c r="ND23" s="9"/>
      <c r="NE23" s="10"/>
      <c r="NF23" s="9"/>
      <c r="NG23" s="10"/>
      <c r="NH23" s="9"/>
      <c r="NI23" s="10"/>
      <c r="NJ23" s="9"/>
      <c r="NK23" s="10"/>
      <c r="NL23" s="9"/>
      <c r="NO23" s="10"/>
      <c r="NQ23" s="10"/>
      <c r="NR23" s="9"/>
      <c r="NS23" s="10"/>
      <c r="NT23" s="9"/>
      <c r="NU23" s="10"/>
      <c r="NV23" s="9"/>
      <c r="NW23" s="10"/>
      <c r="NX23" s="9"/>
      <c r="NY23" s="10"/>
      <c r="NZ23" s="9"/>
      <c r="OC23" s="10"/>
      <c r="OE23" s="10"/>
      <c r="OF23" s="9"/>
      <c r="OG23" s="10"/>
      <c r="OH23" s="9"/>
      <c r="OI23" s="10"/>
      <c r="OJ23" s="9"/>
      <c r="OK23" s="10"/>
      <c r="OL23" s="9"/>
      <c r="OM23" s="10"/>
      <c r="ON23" s="9"/>
      <c r="OQ23" s="10"/>
      <c r="OS23" s="10"/>
      <c r="OT23" s="9"/>
      <c r="OU23" s="10"/>
      <c r="OV23" s="9"/>
      <c r="OW23" s="10"/>
      <c r="OX23" s="9"/>
      <c r="OY23" s="10"/>
      <c r="OZ23" s="9"/>
      <c r="PA23" s="10"/>
      <c r="PB23" s="9"/>
      <c r="PE23" s="10"/>
      <c r="PG23" s="10"/>
      <c r="PH23" s="9"/>
      <c r="PI23" s="10"/>
      <c r="PJ23" s="9"/>
      <c r="PK23" s="10"/>
      <c r="PL23" s="9"/>
      <c r="PM23" s="10"/>
      <c r="PN23" s="9"/>
      <c r="PO23" s="10"/>
      <c r="PP23" s="9"/>
      <c r="PS23" s="10"/>
      <c r="PU23" s="10"/>
      <c r="PV23" s="9"/>
      <c r="PW23" s="10"/>
      <c r="PX23" s="9"/>
      <c r="PY23" s="10"/>
      <c r="PZ23" s="9"/>
      <c r="QA23" s="10"/>
      <c r="QB23" s="9"/>
      <c r="QC23" s="10"/>
      <c r="QD23" s="9"/>
      <c r="QG23" s="10"/>
      <c r="QI23" s="10"/>
      <c r="QJ23" s="9"/>
      <c r="QK23" s="10"/>
      <c r="QL23" s="9"/>
      <c r="QM23" s="10"/>
      <c r="QN23" s="9"/>
      <c r="QO23" s="10"/>
      <c r="QP23" s="9"/>
      <c r="QQ23" s="10"/>
      <c r="QR23" s="9"/>
      <c r="QU23" s="10"/>
      <c r="QW23" s="10"/>
      <c r="QX23" s="9"/>
      <c r="QY23" s="10"/>
      <c r="QZ23" s="9"/>
      <c r="RA23" s="10"/>
      <c r="RB23" s="9"/>
      <c r="RC23" s="10"/>
      <c r="RD23" s="9"/>
      <c r="RE23" s="10"/>
      <c r="RF23" s="9"/>
      <c r="RI23" s="10"/>
      <c r="RK23" s="10"/>
      <c r="RL23" s="9"/>
      <c r="RM23" s="10"/>
      <c r="RN23" s="9"/>
      <c r="RO23" s="10"/>
      <c r="RP23" s="9"/>
      <c r="RQ23" s="10"/>
      <c r="RR23" s="9"/>
      <c r="RS23" s="10"/>
      <c r="RT23" s="9"/>
      <c r="RV23" s="9"/>
      <c r="RX23" s="9"/>
      <c r="RZ23" s="9"/>
      <c r="SB23" s="9"/>
      <c r="SD23" s="9"/>
      <c r="SF23" s="9"/>
      <c r="SH23" s="9"/>
      <c r="SJ23" s="9"/>
      <c r="SL23" s="9"/>
      <c r="SN23" s="9"/>
      <c r="SP23" s="9"/>
      <c r="SR23" s="9"/>
      <c r="ST23" s="9"/>
      <c r="SV23" s="9"/>
      <c r="SX23" s="9"/>
      <c r="SZ23" s="9"/>
      <c r="TB23" s="9"/>
      <c r="TD23" s="9"/>
      <c r="TF23" s="9"/>
      <c r="TH23" s="9"/>
      <c r="TJ23" s="9"/>
    </row>
    <row r="24" spans="1:530" ht="30" hidden="1" customHeight="1" x14ac:dyDescent="0.3">
      <c r="A24" t="s">
        <v>189</v>
      </c>
      <c r="O24" s="10"/>
      <c r="Q24" s="10"/>
      <c r="R24" s="9"/>
      <c r="S24" s="10"/>
      <c r="T24" s="9"/>
      <c r="U24" s="10"/>
      <c r="V24" s="9"/>
      <c r="W24" s="10"/>
      <c r="X24" s="9"/>
      <c r="Y24" s="10"/>
      <c r="Z24" s="9"/>
      <c r="AC24" s="10"/>
      <c r="AE24" s="10"/>
      <c r="AF24" s="9"/>
      <c r="AG24" s="10"/>
      <c r="AH24" s="9"/>
      <c r="AI24" s="10"/>
      <c r="AJ24" s="9"/>
      <c r="AK24" s="10"/>
      <c r="AL24" s="9"/>
      <c r="AM24" s="10"/>
      <c r="AN24" s="9"/>
      <c r="AQ24" s="10"/>
      <c r="AS24" s="10"/>
      <c r="AT24" s="9"/>
      <c r="AU24" s="10"/>
      <c r="AV24" s="9"/>
      <c r="AW24" s="10"/>
      <c r="AX24" s="9"/>
      <c r="AY24" s="10"/>
      <c r="AZ24" s="9"/>
      <c r="BA24" s="10"/>
      <c r="BB24" s="9"/>
      <c r="BE24" s="10"/>
      <c r="BG24" s="10"/>
      <c r="BH24" s="9"/>
      <c r="BI24" s="10"/>
      <c r="BK24"/>
      <c r="BL24" s="9"/>
      <c r="BM24" s="10"/>
      <c r="BN24" s="9"/>
      <c r="BO24" s="10"/>
      <c r="BP24" s="9"/>
      <c r="BS24" s="10"/>
      <c r="BU24" s="10"/>
      <c r="BV24" s="9"/>
      <c r="BW24" s="10"/>
      <c r="BX24" s="9"/>
      <c r="BY24" s="10"/>
      <c r="BZ24" s="30" t="s">
        <v>103</v>
      </c>
      <c r="CA24" s="31">
        <v>1</v>
      </c>
      <c r="CB24" s="9"/>
      <c r="CC24" s="10"/>
      <c r="CD24" s="9"/>
      <c r="CF24" s="30" t="s">
        <v>81</v>
      </c>
      <c r="CG24" s="31">
        <v>1</v>
      </c>
      <c r="CI24" s="10"/>
      <c r="CJ24" s="9"/>
      <c r="CK24" s="10"/>
      <c r="CL24" s="9"/>
      <c r="CM24" s="10"/>
      <c r="CN24" s="9"/>
      <c r="CO24" s="10"/>
      <c r="CP24" s="9"/>
      <c r="CQ24" s="10"/>
      <c r="CR24" s="9"/>
      <c r="CU24" s="10"/>
      <c r="CW24" s="10"/>
      <c r="CX24" s="9"/>
      <c r="CY24" s="10"/>
      <c r="CZ24" s="9"/>
      <c r="DA24" s="10"/>
      <c r="DB24" s="9"/>
      <c r="DC24" s="10"/>
      <c r="DD24" s="9"/>
      <c r="DE24" s="10"/>
      <c r="DF24" s="9"/>
      <c r="DI24" s="10"/>
      <c r="DK24" s="10"/>
      <c r="DL24" s="9"/>
      <c r="DM24" s="10"/>
      <c r="DN24" s="9"/>
      <c r="DO24" s="10"/>
      <c r="DP24" s="9"/>
      <c r="DQ24" s="10"/>
      <c r="DR24" s="9"/>
      <c r="DS24" s="10"/>
      <c r="DT24" s="9"/>
      <c r="DY24" s="10"/>
      <c r="DZ24" s="9"/>
      <c r="EA24" s="10"/>
      <c r="EB24" s="9"/>
      <c r="EC24" s="10"/>
      <c r="ED24" s="9"/>
      <c r="EE24" s="10"/>
      <c r="EF24" s="9"/>
      <c r="EG24" s="10"/>
      <c r="EH24" s="9"/>
      <c r="EK24" s="10"/>
      <c r="EM24" s="10"/>
      <c r="EO24"/>
      <c r="EP24" s="9"/>
      <c r="EQ24" s="10"/>
      <c r="ER24" s="9"/>
      <c r="ES24" s="10"/>
      <c r="ET24" s="9"/>
      <c r="EU24" s="10"/>
      <c r="EV24" s="9"/>
      <c r="EY24" s="10"/>
      <c r="FA24" s="10"/>
      <c r="FB24" s="9"/>
      <c r="FC24" s="10"/>
      <c r="FD24" s="9"/>
      <c r="FE24" s="10"/>
      <c r="FF24" s="9"/>
      <c r="FG24" s="10"/>
      <c r="FH24" s="9"/>
      <c r="FI24" s="10"/>
      <c r="FJ24" s="9"/>
      <c r="FM24" s="10"/>
      <c r="FO24" s="10"/>
      <c r="FP24" s="9"/>
      <c r="FQ24" s="10"/>
      <c r="FR24" s="9"/>
      <c r="FS24" s="10"/>
      <c r="FT24" s="9"/>
      <c r="FU24" s="10"/>
      <c r="FV24" s="9"/>
      <c r="FW24" s="10"/>
      <c r="FX24" s="9"/>
      <c r="GA24" s="10"/>
      <c r="GC24" s="10"/>
      <c r="GD24" s="9"/>
      <c r="GE24" s="10"/>
      <c r="GF24" s="9"/>
      <c r="GG24" s="10"/>
      <c r="GH24" s="9"/>
      <c r="GI24" s="10"/>
      <c r="GJ24" s="9"/>
      <c r="GK24" s="10"/>
      <c r="GL24" s="9"/>
      <c r="GO24" s="10"/>
      <c r="GQ24" s="10"/>
      <c r="GR24" s="9"/>
      <c r="GS24" s="10"/>
      <c r="GT24" s="9"/>
      <c r="GU24" s="10"/>
      <c r="GV24" s="9"/>
      <c r="GW24" s="10"/>
      <c r="GX24" s="9"/>
      <c r="GY24" s="10"/>
      <c r="GZ24" s="9"/>
      <c r="HC24" s="10"/>
      <c r="HE24"/>
      <c r="HF24" s="9"/>
      <c r="HG24" s="10"/>
      <c r="HH24" s="9"/>
      <c r="HI24" s="10"/>
      <c r="HJ24" s="9"/>
      <c r="HK24" s="10"/>
      <c r="HL24" s="9"/>
      <c r="HM24" s="10"/>
      <c r="HN24" s="9"/>
      <c r="HQ24" s="10"/>
      <c r="HS24" s="10"/>
      <c r="HT24" s="9"/>
      <c r="HU24" s="10"/>
      <c r="HV24" s="9"/>
      <c r="HW24" s="10"/>
      <c r="HX24" s="9"/>
      <c r="HY24" s="10"/>
      <c r="HZ24" s="9"/>
      <c r="IA24" s="10"/>
      <c r="IB24" s="9"/>
      <c r="IE24" s="10"/>
      <c r="IG24"/>
      <c r="IH24" s="9"/>
      <c r="II24" s="10"/>
      <c r="IJ24" s="9"/>
      <c r="IK24" s="10"/>
      <c r="IL24" s="9"/>
      <c r="IM24" s="10"/>
      <c r="IN24" s="9"/>
      <c r="IO24" s="10"/>
      <c r="IP24" s="9"/>
      <c r="IS24" s="10"/>
      <c r="IU24"/>
      <c r="IV24" s="9"/>
      <c r="IW24" s="10"/>
      <c r="IX24" s="9"/>
      <c r="IY24" s="10"/>
      <c r="IZ24" s="9"/>
      <c r="JA24" s="10"/>
      <c r="JC24"/>
      <c r="JD24" s="9"/>
      <c r="JG24" s="10"/>
      <c r="JI24" s="10"/>
      <c r="JJ24" s="9"/>
      <c r="JK24" s="10"/>
      <c r="JL24" s="9"/>
      <c r="JM24" s="10"/>
      <c r="JN24" s="9"/>
      <c r="JO24" s="10"/>
      <c r="JP24" s="9"/>
      <c r="JQ24" s="10"/>
      <c r="JR24" s="9"/>
      <c r="JU24" s="10"/>
      <c r="JW24" s="10"/>
      <c r="JX24" s="9"/>
      <c r="JY24" s="10"/>
      <c r="JZ24" s="9"/>
      <c r="KA24" s="10"/>
      <c r="KB24" s="9"/>
      <c r="KC24" s="10"/>
      <c r="KD24" s="9"/>
      <c r="KE24" s="10"/>
      <c r="KF24" s="9"/>
      <c r="KI24" s="10"/>
      <c r="KK24" s="10"/>
      <c r="KL24" s="9"/>
      <c r="KM24" s="10"/>
      <c r="KN24" s="9"/>
      <c r="KO24" s="10"/>
      <c r="KP24" s="9"/>
      <c r="KQ24" s="10"/>
      <c r="KR24" s="9"/>
      <c r="KS24" s="10"/>
      <c r="KT24" s="9"/>
      <c r="KW24" s="10"/>
      <c r="KY24" s="10"/>
      <c r="KZ24" s="9"/>
      <c r="LA24" s="10"/>
      <c r="LB24" s="9"/>
      <c r="LC24" s="10"/>
      <c r="LD24" s="9"/>
      <c r="LE24" s="10"/>
      <c r="LF24" s="9"/>
      <c r="LG24" s="10"/>
      <c r="LH24" s="9"/>
      <c r="LK24" s="10"/>
      <c r="LM24" s="10"/>
      <c r="LN24" s="9"/>
      <c r="LO24" s="10"/>
      <c r="LP24" s="9"/>
      <c r="LQ24" s="10"/>
      <c r="LR24" s="9"/>
      <c r="LS24" s="10"/>
      <c r="LT24" s="9"/>
      <c r="LU24" s="10"/>
      <c r="LV24" s="9"/>
      <c r="LY24" s="10"/>
      <c r="MA24" s="10"/>
      <c r="MB24" s="9"/>
      <c r="MC24" s="10"/>
      <c r="MD24" s="9"/>
      <c r="ME24" s="10"/>
      <c r="MF24" s="9"/>
      <c r="MG24" s="10"/>
      <c r="MH24" s="9"/>
      <c r="MI24" s="10"/>
      <c r="MJ24" s="9"/>
      <c r="MM24" s="10"/>
      <c r="MO24" s="10"/>
      <c r="MP24" s="9"/>
      <c r="MQ24" s="10"/>
      <c r="MR24" s="9"/>
      <c r="MS24" s="10"/>
      <c r="MT24" s="9"/>
      <c r="MU24" s="10"/>
      <c r="MV24" s="9"/>
      <c r="MW24" s="10"/>
      <c r="MX24" s="9"/>
      <c r="NA24" s="10"/>
      <c r="NC24" s="10"/>
      <c r="ND24" s="9"/>
      <c r="NE24" s="10"/>
      <c r="NF24" s="9"/>
      <c r="NG24" s="10"/>
      <c r="NH24" s="9"/>
      <c r="NI24" s="10"/>
      <c r="NJ24" s="9"/>
      <c r="NK24" s="10"/>
      <c r="NL24" s="9"/>
      <c r="NO24" s="10"/>
      <c r="NQ24" s="10"/>
      <c r="NR24" s="9"/>
      <c r="NS24" s="10"/>
      <c r="NT24" s="9"/>
      <c r="NU24" s="10"/>
      <c r="NV24" s="9"/>
      <c r="NW24" s="10"/>
      <c r="NX24" s="9"/>
      <c r="NY24" s="10"/>
      <c r="NZ24" s="9"/>
      <c r="OC24" s="10"/>
      <c r="OE24" s="10"/>
      <c r="OF24" s="9"/>
      <c r="OG24" s="10"/>
      <c r="OH24" s="9"/>
      <c r="OI24" s="10"/>
      <c r="OJ24" s="9"/>
      <c r="OK24" s="10"/>
      <c r="OL24" s="9"/>
      <c r="OM24" s="10"/>
      <c r="ON24" s="9"/>
      <c r="OQ24" s="10"/>
      <c r="OS24" s="10"/>
      <c r="OT24" s="9"/>
      <c r="OU24" s="10"/>
      <c r="OV24" s="9"/>
      <c r="OW24" s="10"/>
      <c r="OX24" s="9"/>
      <c r="OY24" s="10"/>
      <c r="OZ24" s="9"/>
      <c r="PA24" s="10"/>
      <c r="PB24" s="9"/>
      <c r="PE24" s="10"/>
      <c r="PG24" s="10"/>
      <c r="PH24" s="9"/>
      <c r="PI24" s="10"/>
      <c r="PJ24" s="9"/>
      <c r="PK24" s="10"/>
      <c r="PL24" s="9"/>
      <c r="PM24" s="10"/>
      <c r="PN24" s="9"/>
      <c r="PO24" s="10"/>
      <c r="PP24" s="9"/>
      <c r="PS24" s="10"/>
      <c r="PU24" s="10"/>
      <c r="PV24" s="9"/>
      <c r="PW24" s="10"/>
      <c r="PX24" s="9"/>
      <c r="PY24" s="10"/>
      <c r="PZ24" s="9"/>
      <c r="QA24" s="10"/>
      <c r="QB24" s="9"/>
      <c r="QC24" s="10"/>
      <c r="QD24" s="9"/>
      <c r="QG24" s="10"/>
      <c r="QI24" s="10"/>
      <c r="QJ24" s="9"/>
      <c r="QK24" s="10"/>
      <c r="QL24" s="9"/>
      <c r="QM24" s="10"/>
      <c r="QN24" s="9"/>
      <c r="QO24" s="10"/>
      <c r="QP24" s="9"/>
      <c r="QQ24" s="10"/>
      <c r="QR24" s="9"/>
      <c r="QU24" s="10"/>
      <c r="QW24" s="10"/>
      <c r="QX24" s="9"/>
      <c r="QY24" s="10"/>
      <c r="QZ24" s="9"/>
      <c r="RA24" s="10"/>
      <c r="RB24" s="9"/>
      <c r="RC24" s="10"/>
      <c r="RD24" s="9"/>
      <c r="RE24" s="10"/>
      <c r="RF24" s="9"/>
      <c r="RI24" s="10"/>
      <c r="RK24" s="10"/>
      <c r="RL24" s="9"/>
      <c r="RM24" s="10"/>
      <c r="RN24" s="9"/>
      <c r="RO24" s="10"/>
      <c r="RP24" s="9"/>
      <c r="RQ24" s="10"/>
      <c r="RR24" s="9"/>
      <c r="RS24" s="10"/>
      <c r="RT24" s="9"/>
      <c r="RV24" s="9"/>
      <c r="RX24" s="9"/>
      <c r="RZ24" s="9"/>
      <c r="SB24" s="9"/>
      <c r="SD24" s="9"/>
      <c r="SF24" s="9"/>
      <c r="SH24" s="9"/>
      <c r="SJ24" s="9"/>
      <c r="SL24" s="9"/>
      <c r="SN24" s="9"/>
      <c r="SP24" s="9"/>
      <c r="SR24" s="9"/>
      <c r="ST24" s="9"/>
      <c r="SV24" s="9"/>
      <c r="SX24" s="9"/>
      <c r="SZ24" s="9"/>
      <c r="TB24" s="9"/>
      <c r="TD24" s="9"/>
      <c r="TF24" s="9"/>
      <c r="TH24" s="9"/>
      <c r="TJ24" s="9"/>
    </row>
    <row r="25" spans="1:530" ht="30" hidden="1" customHeight="1" x14ac:dyDescent="0.3">
      <c r="A25" t="s">
        <v>192</v>
      </c>
      <c r="C25">
        <f t="shared" si="3"/>
        <v>0</v>
      </c>
      <c r="O25" s="10"/>
      <c r="Q25" s="10"/>
      <c r="R25" s="9"/>
      <c r="S25" s="10"/>
      <c r="T25" s="9"/>
      <c r="U25" s="10"/>
      <c r="V25" s="9"/>
      <c r="W25" s="10"/>
      <c r="X25" s="9"/>
      <c r="Y25" s="10"/>
      <c r="Z25" s="9"/>
      <c r="AC25" s="10"/>
      <c r="AE25" s="10"/>
      <c r="AF25" s="9"/>
      <c r="AG25" s="10"/>
      <c r="AH25" s="9"/>
      <c r="AI25" s="10"/>
      <c r="AJ25" s="9"/>
      <c r="AK25" s="10"/>
      <c r="AL25" s="9"/>
      <c r="AM25" s="10"/>
      <c r="AN25" s="9"/>
      <c r="AQ25" s="10"/>
      <c r="AS25" s="10"/>
      <c r="AT25" s="9"/>
      <c r="AU25" s="10"/>
      <c r="AV25" s="9"/>
      <c r="AW25" s="10"/>
      <c r="AX25" s="9"/>
      <c r="AY25" s="10"/>
      <c r="AZ25" s="9"/>
      <c r="BA25" s="10"/>
      <c r="BB25" s="9"/>
      <c r="BE25" s="10"/>
      <c r="BG25" s="10"/>
      <c r="BH25" s="9"/>
      <c r="BI25" s="10"/>
      <c r="BK25"/>
      <c r="BL25" s="9"/>
      <c r="BM25" s="10"/>
      <c r="BN25" s="9"/>
      <c r="BO25" s="10"/>
      <c r="BP25" s="9"/>
      <c r="BS25" s="10"/>
      <c r="BU25" s="10"/>
      <c r="BV25" s="9"/>
      <c r="BW25" s="10"/>
      <c r="BX25" s="9"/>
      <c r="BY25" s="10"/>
      <c r="BZ25" s="9"/>
      <c r="CA25" s="10"/>
      <c r="CB25" s="9"/>
      <c r="CC25" s="10"/>
      <c r="CD25" s="9"/>
      <c r="CG25" s="10"/>
      <c r="CI25" s="10"/>
      <c r="CJ25" s="9"/>
      <c r="CK25" s="10"/>
      <c r="CL25" s="9"/>
      <c r="CM25" s="10"/>
      <c r="CN25" s="30" t="s">
        <v>96</v>
      </c>
      <c r="CO25" s="31">
        <v>1</v>
      </c>
      <c r="CP25" s="30" t="s">
        <v>102</v>
      </c>
      <c r="CQ25" s="31">
        <v>1</v>
      </c>
      <c r="CR25" s="9"/>
      <c r="CT25" s="30" t="s">
        <v>168</v>
      </c>
      <c r="CU25" s="31">
        <v>1</v>
      </c>
      <c r="CW25" s="10"/>
      <c r="CX25" s="9"/>
      <c r="CY25" s="10"/>
      <c r="CZ25" s="9"/>
      <c r="DA25" s="10"/>
      <c r="DB25" s="9"/>
      <c r="DC25" s="10"/>
      <c r="DD25" s="9"/>
      <c r="DE25" s="10"/>
      <c r="DF25" s="9"/>
      <c r="DI25" s="10"/>
      <c r="DK25" s="10"/>
      <c r="DL25" s="9"/>
      <c r="DM25" s="10"/>
      <c r="DN25" s="9"/>
      <c r="DO25" s="10"/>
      <c r="DP25" s="9"/>
      <c r="DQ25" s="10"/>
      <c r="DR25" s="9"/>
      <c r="DS25" s="10"/>
      <c r="DT25" s="9"/>
      <c r="DY25" s="10"/>
      <c r="DZ25" s="9"/>
      <c r="EA25" s="10"/>
      <c r="EB25" s="9"/>
      <c r="EC25" s="10"/>
      <c r="ED25" s="9"/>
      <c r="EE25" s="10"/>
      <c r="EF25" s="9"/>
      <c r="EG25" s="10"/>
      <c r="EH25" s="9"/>
      <c r="EK25" s="10"/>
      <c r="EM25" s="10"/>
      <c r="EO25"/>
      <c r="EP25" s="9"/>
      <c r="EQ25" s="10"/>
      <c r="ER25" s="9"/>
      <c r="ES25" s="10"/>
      <c r="ET25" s="9"/>
      <c r="EU25" s="10"/>
      <c r="EV25" s="9"/>
      <c r="EY25" s="10"/>
      <c r="FA25" s="10"/>
      <c r="FB25" s="9"/>
      <c r="FC25" s="10"/>
      <c r="FD25" s="9"/>
      <c r="FE25" s="10"/>
      <c r="FF25" s="9"/>
      <c r="FG25" s="10"/>
      <c r="FH25" s="9"/>
      <c r="FI25" s="10"/>
      <c r="FJ25" s="9"/>
      <c r="FM25" s="10"/>
      <c r="FO25" s="10"/>
      <c r="FP25" s="9"/>
      <c r="FQ25" s="10"/>
      <c r="FR25" s="9"/>
      <c r="FS25" s="10"/>
      <c r="FT25" s="9"/>
      <c r="FU25" s="10"/>
      <c r="FV25" s="9"/>
      <c r="FW25" s="10"/>
      <c r="FX25" s="9"/>
      <c r="GA25" s="10"/>
      <c r="GC25" s="10"/>
      <c r="GD25" s="9"/>
      <c r="GE25" s="10"/>
      <c r="GF25" s="9"/>
      <c r="GG25" s="10"/>
      <c r="GH25" s="9"/>
      <c r="GI25" s="10"/>
      <c r="GJ25" s="9"/>
      <c r="GK25" s="10"/>
      <c r="GL25" s="9"/>
      <c r="GO25" s="10"/>
      <c r="GQ25" s="10"/>
      <c r="GR25" s="9"/>
      <c r="GS25" s="10"/>
      <c r="GT25" s="9"/>
      <c r="GU25" s="10"/>
      <c r="GV25" s="9"/>
      <c r="GW25" s="10"/>
      <c r="GX25" s="9"/>
      <c r="GY25" s="10"/>
      <c r="GZ25" s="9"/>
      <c r="HC25" s="10"/>
      <c r="HE25"/>
      <c r="HF25" s="9"/>
      <c r="HG25" s="10"/>
      <c r="HH25" s="9"/>
      <c r="HI25" s="10"/>
      <c r="HJ25" s="9"/>
      <c r="HK25" s="10"/>
      <c r="HL25" s="9"/>
      <c r="HM25" s="10"/>
      <c r="HN25" s="9"/>
      <c r="HQ25" s="10"/>
      <c r="HS25" s="10"/>
      <c r="HT25" s="9"/>
      <c r="HU25" s="10"/>
      <c r="HV25" s="9"/>
      <c r="HW25" s="10"/>
      <c r="HX25" s="9"/>
      <c r="HY25" s="10"/>
      <c r="HZ25" s="9"/>
      <c r="IA25" s="10"/>
      <c r="IB25" s="9"/>
      <c r="IE25" s="10"/>
      <c r="IG25"/>
      <c r="IH25" s="9"/>
      <c r="II25" s="10"/>
      <c r="IJ25" s="9"/>
      <c r="IK25" s="10"/>
      <c r="IL25" s="9"/>
      <c r="IM25" s="10"/>
      <c r="IN25" s="9"/>
      <c r="IO25" s="10"/>
      <c r="IP25" s="9"/>
      <c r="IS25" s="10"/>
      <c r="IU25"/>
      <c r="IV25" s="9"/>
      <c r="IW25" s="10"/>
      <c r="IX25" s="9"/>
      <c r="IY25" s="10"/>
      <c r="IZ25" s="9"/>
      <c r="JA25" s="10"/>
      <c r="JC25"/>
      <c r="JD25" s="9"/>
      <c r="JG25" s="10"/>
      <c r="JI25" s="10"/>
      <c r="JJ25" s="9"/>
      <c r="JK25" s="10"/>
      <c r="JL25" s="9"/>
      <c r="JM25" s="10"/>
      <c r="JN25" s="9"/>
      <c r="JO25" s="10"/>
      <c r="JP25" s="9"/>
      <c r="JQ25" s="10"/>
      <c r="JR25" s="9"/>
      <c r="JU25" s="10"/>
      <c r="JW25" s="10"/>
      <c r="JX25" s="9"/>
      <c r="JY25" s="10"/>
      <c r="JZ25" s="9"/>
      <c r="KA25" s="10"/>
      <c r="KB25" s="9"/>
      <c r="KC25" s="10"/>
      <c r="KD25" s="9"/>
      <c r="KE25" s="10"/>
      <c r="KF25" s="9"/>
      <c r="KI25" s="10"/>
      <c r="KK25" s="10"/>
      <c r="KL25" s="9"/>
      <c r="KM25" s="10"/>
      <c r="KN25" s="9"/>
      <c r="KO25" s="10"/>
      <c r="KP25" s="9"/>
      <c r="KQ25" s="10"/>
      <c r="KR25" s="9"/>
      <c r="KS25" s="10"/>
      <c r="KT25" s="9"/>
      <c r="KW25" s="10"/>
      <c r="KY25" s="10"/>
      <c r="KZ25" s="9"/>
      <c r="LA25" s="10"/>
      <c r="LB25" s="9"/>
      <c r="LC25" s="10"/>
      <c r="LD25" s="9"/>
      <c r="LE25" s="10"/>
      <c r="LF25" s="9"/>
      <c r="LG25" s="10"/>
      <c r="LH25" s="9"/>
      <c r="LK25" s="10"/>
      <c r="LM25" s="10"/>
      <c r="LN25" s="9"/>
      <c r="LO25" s="10"/>
      <c r="LP25" s="9"/>
      <c r="LQ25" s="10"/>
      <c r="LR25" s="9"/>
      <c r="LS25" s="10"/>
      <c r="LT25" s="9"/>
      <c r="LU25" s="10"/>
      <c r="LV25" s="9"/>
      <c r="LY25" s="10"/>
      <c r="MA25" s="10"/>
      <c r="MB25" s="9"/>
      <c r="MC25" s="10"/>
      <c r="MD25" s="9"/>
      <c r="ME25" s="10"/>
      <c r="MF25" s="9"/>
      <c r="MG25" s="10"/>
      <c r="MH25" s="9"/>
      <c r="MI25" s="10"/>
      <c r="MJ25" s="9"/>
      <c r="MM25" s="10"/>
      <c r="MO25" s="10"/>
      <c r="MP25" s="9"/>
      <c r="MQ25" s="10"/>
      <c r="MR25" s="9"/>
      <c r="MS25" s="10"/>
      <c r="MT25" s="9"/>
      <c r="MU25" s="10"/>
      <c r="MV25" s="9"/>
      <c r="MW25" s="10"/>
      <c r="MX25" s="9"/>
      <c r="NA25" s="10"/>
      <c r="NC25" s="10"/>
      <c r="ND25" s="9"/>
      <c r="NE25" s="10"/>
      <c r="NF25" s="9"/>
      <c r="NG25" s="10"/>
      <c r="NH25" s="9"/>
      <c r="NI25" s="10"/>
      <c r="NJ25" s="9"/>
      <c r="NK25" s="10"/>
      <c r="NL25" s="9"/>
      <c r="NO25" s="10"/>
      <c r="NQ25" s="10"/>
      <c r="NR25" s="9"/>
      <c r="NS25" s="10"/>
      <c r="NT25" s="9"/>
      <c r="NU25" s="10"/>
      <c r="NV25" s="9"/>
      <c r="NW25" s="10"/>
      <c r="NX25" s="9"/>
      <c r="NY25" s="10"/>
      <c r="NZ25" s="9"/>
      <c r="OC25" s="10"/>
      <c r="OE25" s="10"/>
      <c r="OF25" s="9"/>
      <c r="OG25" s="10"/>
      <c r="OH25" s="9"/>
      <c r="OI25" s="10"/>
      <c r="OJ25" s="9"/>
      <c r="OK25" s="10"/>
      <c r="OL25" s="9"/>
      <c r="OM25" s="10"/>
      <c r="ON25" s="9"/>
      <c r="OQ25" s="10"/>
      <c r="OS25" s="10"/>
      <c r="OT25" s="9"/>
      <c r="OU25" s="10"/>
      <c r="OV25" s="9"/>
      <c r="OW25" s="10"/>
      <c r="OX25" s="9"/>
      <c r="OY25" s="10"/>
      <c r="OZ25" s="9"/>
      <c r="PA25" s="10"/>
      <c r="PB25" s="9"/>
      <c r="PE25" s="10"/>
      <c r="PG25" s="10"/>
      <c r="PH25" s="9"/>
      <c r="PI25" s="10"/>
      <c r="PJ25" s="9"/>
      <c r="PK25" s="10"/>
      <c r="PL25" s="9"/>
      <c r="PM25" s="10"/>
      <c r="PN25" s="9"/>
      <c r="PO25" s="10"/>
      <c r="PP25" s="9"/>
      <c r="PS25" s="10"/>
      <c r="PU25" s="10"/>
      <c r="PV25" s="9"/>
      <c r="PW25" s="10"/>
      <c r="PX25" s="9"/>
      <c r="PY25" s="10"/>
      <c r="PZ25" s="9"/>
      <c r="QA25" s="10"/>
      <c r="QB25" s="9"/>
      <c r="QC25" s="10"/>
      <c r="QD25" s="9"/>
      <c r="QG25" s="10"/>
      <c r="QI25" s="10"/>
      <c r="QJ25" s="9"/>
      <c r="QK25" s="10"/>
      <c r="QL25" s="9"/>
      <c r="QM25" s="10"/>
      <c r="QN25" s="9"/>
      <c r="QO25" s="10"/>
      <c r="QP25" s="9"/>
      <c r="QQ25" s="10"/>
      <c r="QR25" s="9"/>
      <c r="QU25" s="10"/>
      <c r="QW25" s="10"/>
      <c r="QX25" s="9"/>
      <c r="QY25" s="10"/>
      <c r="QZ25" s="9"/>
      <c r="RA25" s="10"/>
      <c r="RB25" s="9"/>
      <c r="RC25" s="10"/>
      <c r="RD25" s="9"/>
      <c r="RE25" s="10"/>
      <c r="RF25" s="9"/>
      <c r="RI25" s="10"/>
      <c r="RK25" s="10"/>
      <c r="RL25" s="9"/>
      <c r="RM25" s="10"/>
      <c r="RN25" s="9"/>
      <c r="RO25" s="10"/>
      <c r="RP25" s="9"/>
      <c r="RQ25" s="10"/>
      <c r="RR25" s="9"/>
      <c r="RS25" s="10"/>
      <c r="RT25" s="9"/>
      <c r="RV25" s="9"/>
      <c r="RX25" s="9"/>
      <c r="RZ25" s="9"/>
      <c r="SB25" s="9"/>
      <c r="SD25" s="9"/>
      <c r="SF25" s="9"/>
      <c r="SH25" s="9"/>
      <c r="SJ25" s="9"/>
      <c r="SL25" s="9"/>
      <c r="SN25" s="9"/>
      <c r="SP25" s="9"/>
      <c r="SR25" s="9"/>
      <c r="ST25" s="9"/>
      <c r="SV25" s="9"/>
      <c r="SX25" s="9"/>
      <c r="SZ25" s="9"/>
      <c r="TB25" s="9"/>
      <c r="TD25" s="9"/>
      <c r="TF25" s="9"/>
      <c r="TH25" s="9"/>
      <c r="TJ25" s="9"/>
    </row>
    <row r="26" spans="1:530" ht="30" hidden="1" customHeight="1" x14ac:dyDescent="0.3">
      <c r="A26" t="s">
        <v>192</v>
      </c>
      <c r="C26">
        <f t="shared" si="3"/>
        <v>0</v>
      </c>
      <c r="O26" s="10"/>
      <c r="Q26" s="10"/>
      <c r="R26" s="9"/>
      <c r="S26" s="10"/>
      <c r="T26" s="9"/>
      <c r="U26" s="10"/>
      <c r="V26" s="9"/>
      <c r="W26" s="10"/>
      <c r="X26" s="9"/>
      <c r="Y26" s="10"/>
      <c r="Z26" s="9"/>
      <c r="AC26" s="10"/>
      <c r="AE26" s="10"/>
      <c r="AF26" s="9"/>
      <c r="AG26" s="10"/>
      <c r="AH26" s="9"/>
      <c r="AI26" s="10"/>
      <c r="AJ26" s="9"/>
      <c r="AK26" s="10"/>
      <c r="AL26" s="9"/>
      <c r="AM26" s="10"/>
      <c r="AN26" s="9"/>
      <c r="AQ26" s="10"/>
      <c r="AS26" s="10"/>
      <c r="AT26" s="9"/>
      <c r="AU26" s="10"/>
      <c r="AV26" s="9"/>
      <c r="AW26" s="10"/>
      <c r="AX26" s="9"/>
      <c r="AY26" s="10"/>
      <c r="AZ26" s="9"/>
      <c r="BA26" s="10"/>
      <c r="BB26" s="9"/>
      <c r="BE26" s="10"/>
      <c r="BG26" s="10"/>
      <c r="BH26" s="9"/>
      <c r="BI26" s="10"/>
      <c r="BK26"/>
      <c r="BL26" s="9"/>
      <c r="BM26" s="10"/>
      <c r="BN26" s="9"/>
      <c r="BO26" s="10"/>
      <c r="BP26" s="9"/>
      <c r="BS26" s="10"/>
      <c r="BU26" s="10"/>
      <c r="BV26" s="9"/>
      <c r="BW26" s="10"/>
      <c r="BX26" s="9"/>
      <c r="BY26" s="10"/>
      <c r="BZ26" s="9"/>
      <c r="CA26" s="10"/>
      <c r="CB26" s="9"/>
      <c r="CC26" s="10"/>
      <c r="CD26" s="9"/>
      <c r="CG26" s="10"/>
      <c r="CI26" s="10"/>
      <c r="CJ26" s="9"/>
      <c r="CK26" s="10"/>
      <c r="CL26" s="9"/>
      <c r="CM26" s="10"/>
      <c r="CN26" s="30" t="s">
        <v>102</v>
      </c>
      <c r="CO26" s="31">
        <v>1</v>
      </c>
      <c r="CP26" s="9"/>
      <c r="CQ26" s="10"/>
      <c r="CR26" s="9"/>
      <c r="CU26" s="10"/>
      <c r="CW26" s="10"/>
      <c r="CX26" s="9"/>
      <c r="CY26" s="10"/>
      <c r="CZ26" s="9"/>
      <c r="DA26" s="10"/>
      <c r="DB26" s="9"/>
      <c r="DC26" s="10"/>
      <c r="DD26" s="9"/>
      <c r="DE26" s="10"/>
      <c r="DF26" s="9"/>
      <c r="DI26" s="10"/>
      <c r="DK26" s="10"/>
      <c r="DL26" s="9"/>
      <c r="DM26" s="10"/>
      <c r="DN26" s="9"/>
      <c r="DO26" s="10"/>
      <c r="DP26" s="9"/>
      <c r="DQ26" s="10"/>
      <c r="DR26" s="9"/>
      <c r="DS26" s="10"/>
      <c r="DT26" s="9"/>
      <c r="DY26" s="10"/>
      <c r="DZ26" s="9"/>
      <c r="EA26" s="10"/>
      <c r="EB26" s="9"/>
      <c r="EC26" s="10"/>
      <c r="ED26" s="9"/>
      <c r="EE26" s="10"/>
      <c r="EF26" s="9"/>
      <c r="EG26" s="10"/>
      <c r="EH26" s="9"/>
      <c r="EK26" s="10"/>
      <c r="EM26" s="10"/>
      <c r="EO26"/>
      <c r="EP26" s="9"/>
      <c r="EQ26" s="10"/>
      <c r="ER26" s="9"/>
      <c r="ES26" s="10"/>
      <c r="ET26" s="9"/>
      <c r="EU26" s="10"/>
      <c r="EV26" s="9"/>
      <c r="EY26" s="10"/>
      <c r="FA26" s="10"/>
      <c r="FB26" s="9"/>
      <c r="FC26" s="10"/>
      <c r="FD26" s="9"/>
      <c r="FE26" s="10"/>
      <c r="FF26" s="9"/>
      <c r="FG26" s="10"/>
      <c r="FH26" s="9"/>
      <c r="FI26" s="10"/>
      <c r="FJ26" s="9"/>
      <c r="FM26" s="10"/>
      <c r="FO26" s="10"/>
      <c r="FP26" s="9"/>
      <c r="FQ26" s="10"/>
      <c r="FR26" s="9"/>
      <c r="FS26" s="10"/>
      <c r="FT26" s="9"/>
      <c r="FU26" s="10"/>
      <c r="FV26" s="9"/>
      <c r="FW26" s="10"/>
      <c r="FX26" s="9"/>
      <c r="GA26" s="10"/>
      <c r="GC26" s="10"/>
      <c r="GD26" s="9"/>
      <c r="GE26" s="10"/>
      <c r="GF26" s="9"/>
      <c r="GG26" s="10"/>
      <c r="GH26" s="9"/>
      <c r="GI26" s="10"/>
      <c r="GJ26" s="9"/>
      <c r="GK26" s="10"/>
      <c r="GL26" s="9"/>
      <c r="GO26" s="10"/>
      <c r="GQ26" s="10"/>
      <c r="GR26" s="9"/>
      <c r="GS26" s="10"/>
      <c r="GT26" s="9"/>
      <c r="GU26" s="10"/>
      <c r="GV26" s="9"/>
      <c r="GW26" s="10"/>
      <c r="GX26" s="9"/>
      <c r="GY26" s="10"/>
      <c r="GZ26" s="9"/>
      <c r="HC26" s="10"/>
      <c r="HE26"/>
      <c r="HF26" s="9"/>
      <c r="HG26" s="10"/>
      <c r="HH26" s="9"/>
      <c r="HI26" s="10"/>
      <c r="HJ26" s="9"/>
      <c r="HK26" s="10"/>
      <c r="HL26" s="9"/>
      <c r="HM26" s="10"/>
      <c r="HN26" s="9"/>
      <c r="HQ26" s="10"/>
      <c r="HS26" s="10"/>
      <c r="HT26" s="9"/>
      <c r="HU26" s="10"/>
      <c r="HV26" s="9"/>
      <c r="HW26" s="10"/>
      <c r="HX26" s="9"/>
      <c r="HY26" s="10"/>
      <c r="HZ26" s="9"/>
      <c r="IA26" s="10"/>
      <c r="IB26" s="9"/>
      <c r="IE26" s="10"/>
      <c r="IG26"/>
      <c r="IH26" s="9"/>
      <c r="II26" s="10"/>
      <c r="IJ26" s="9"/>
      <c r="IK26" s="10"/>
      <c r="IL26" s="9"/>
      <c r="IM26" s="10"/>
      <c r="IN26" s="9"/>
      <c r="IO26" s="10"/>
      <c r="IP26" s="9"/>
      <c r="IS26" s="10"/>
      <c r="IU26"/>
      <c r="IV26" s="9"/>
      <c r="IW26" s="10"/>
      <c r="IX26" s="9"/>
      <c r="IY26" s="10"/>
      <c r="IZ26" s="9"/>
      <c r="JA26" s="10"/>
      <c r="JC26"/>
      <c r="JD26" s="9"/>
      <c r="JG26" s="10"/>
      <c r="JI26" s="10"/>
      <c r="JJ26" s="9"/>
      <c r="JK26" s="10"/>
      <c r="JL26" s="9"/>
      <c r="JM26" s="10"/>
      <c r="JN26" s="9"/>
      <c r="JO26" s="10"/>
      <c r="JP26" s="9"/>
      <c r="JQ26" s="10"/>
      <c r="JR26" s="9"/>
      <c r="JU26" s="10"/>
      <c r="JW26" s="10"/>
      <c r="JX26" s="9"/>
      <c r="JY26" s="10"/>
      <c r="JZ26" s="9"/>
      <c r="KA26" s="10"/>
      <c r="KB26" s="9"/>
      <c r="KC26" s="10"/>
      <c r="KD26" s="9"/>
      <c r="KE26" s="10"/>
      <c r="KF26" s="9"/>
      <c r="KI26" s="10"/>
      <c r="KK26" s="10"/>
      <c r="KL26" s="9"/>
      <c r="KM26" s="10"/>
      <c r="KN26" s="9"/>
      <c r="KO26" s="10"/>
      <c r="KP26" s="9"/>
      <c r="KQ26" s="10"/>
      <c r="KR26" s="9"/>
      <c r="KS26" s="10"/>
      <c r="KT26" s="9"/>
      <c r="KW26" s="10"/>
      <c r="KY26" s="10"/>
      <c r="KZ26" s="9"/>
      <c r="LA26" s="10"/>
      <c r="LB26" s="9"/>
      <c r="LC26" s="10"/>
      <c r="LD26" s="9"/>
      <c r="LE26" s="10"/>
      <c r="LF26" s="9"/>
      <c r="LG26" s="10"/>
      <c r="LH26" s="9"/>
      <c r="LK26" s="10"/>
      <c r="LM26" s="10"/>
      <c r="LN26" s="9"/>
      <c r="LO26" s="10"/>
      <c r="LP26" s="9"/>
      <c r="LQ26" s="10"/>
      <c r="LR26" s="9"/>
      <c r="LS26" s="10"/>
      <c r="LT26" s="9"/>
      <c r="LU26" s="10"/>
      <c r="LV26" s="9"/>
      <c r="LY26" s="10"/>
      <c r="MA26" s="10"/>
      <c r="MB26" s="9"/>
      <c r="MC26" s="10"/>
      <c r="MD26" s="9"/>
      <c r="ME26" s="10"/>
      <c r="MF26" s="9"/>
      <c r="MG26" s="10"/>
      <c r="MH26" s="9"/>
      <c r="MI26" s="10"/>
      <c r="MJ26" s="9"/>
      <c r="MM26" s="10"/>
      <c r="MO26" s="10"/>
      <c r="MP26" s="9"/>
      <c r="MQ26" s="10"/>
      <c r="MR26" s="9"/>
      <c r="MS26" s="10"/>
      <c r="MT26" s="9"/>
      <c r="MU26" s="10"/>
      <c r="MV26" s="9"/>
      <c r="MW26" s="10"/>
      <c r="MX26" s="9"/>
      <c r="NA26" s="10"/>
      <c r="NC26" s="10"/>
      <c r="ND26" s="9"/>
      <c r="NE26" s="10"/>
      <c r="NF26" s="9"/>
      <c r="NG26" s="10"/>
      <c r="NH26" s="9"/>
      <c r="NI26" s="10"/>
      <c r="NJ26" s="9"/>
      <c r="NK26" s="10"/>
      <c r="NL26" s="9"/>
      <c r="NO26" s="10"/>
      <c r="NQ26" s="10"/>
      <c r="NR26" s="9"/>
      <c r="NS26" s="10"/>
      <c r="NT26" s="9"/>
      <c r="NU26" s="10"/>
      <c r="NV26" s="9"/>
      <c r="NW26" s="10"/>
      <c r="NX26" s="9"/>
      <c r="NY26" s="10"/>
      <c r="NZ26" s="9"/>
      <c r="OC26" s="10"/>
      <c r="OE26" s="10"/>
      <c r="OF26" s="9"/>
      <c r="OG26" s="10"/>
      <c r="OH26" s="9"/>
      <c r="OI26" s="10"/>
      <c r="OJ26" s="9"/>
      <c r="OK26" s="10"/>
      <c r="OL26" s="9"/>
      <c r="OM26" s="10"/>
      <c r="ON26" s="9"/>
      <c r="OQ26" s="10"/>
      <c r="OS26" s="10"/>
      <c r="OT26" s="9"/>
      <c r="OU26" s="10"/>
      <c r="OV26" s="9"/>
      <c r="OW26" s="10"/>
      <c r="OX26" s="9"/>
      <c r="OY26" s="10"/>
      <c r="OZ26" s="9"/>
      <c r="PA26" s="10"/>
      <c r="PB26" s="9"/>
      <c r="PE26" s="10"/>
      <c r="PG26" s="10"/>
      <c r="PH26" s="9"/>
      <c r="PI26" s="10"/>
      <c r="PJ26" s="9"/>
      <c r="PK26" s="10"/>
      <c r="PL26" s="9"/>
      <c r="PM26" s="10"/>
      <c r="PN26" s="9"/>
      <c r="PO26" s="10"/>
      <c r="PP26" s="9"/>
      <c r="PS26" s="10"/>
      <c r="PU26" s="10"/>
      <c r="PV26" s="9"/>
      <c r="PW26" s="10"/>
      <c r="PX26" s="9"/>
      <c r="PY26" s="10"/>
      <c r="PZ26" s="9"/>
      <c r="QA26" s="10"/>
      <c r="QB26" s="9"/>
      <c r="QC26" s="10"/>
      <c r="QD26" s="9"/>
      <c r="QG26" s="10"/>
      <c r="QI26" s="10"/>
      <c r="QJ26" s="9"/>
      <c r="QK26" s="10"/>
      <c r="QL26" s="9"/>
      <c r="QM26" s="10"/>
      <c r="QN26" s="9"/>
      <c r="QO26" s="10"/>
      <c r="QP26" s="9"/>
      <c r="QQ26" s="10"/>
      <c r="QR26" s="9"/>
      <c r="QU26" s="10"/>
      <c r="QW26" s="10"/>
      <c r="QX26" s="9"/>
      <c r="QY26" s="10"/>
      <c r="QZ26" s="9"/>
      <c r="RA26" s="10"/>
      <c r="RB26" s="9"/>
      <c r="RC26" s="10"/>
      <c r="RD26" s="9"/>
      <c r="RE26" s="10"/>
      <c r="RF26" s="9"/>
      <c r="RI26" s="10"/>
      <c r="RK26" s="10"/>
      <c r="RL26" s="9"/>
      <c r="RM26" s="10"/>
      <c r="RN26" s="9"/>
      <c r="RO26" s="10"/>
      <c r="RP26" s="9"/>
      <c r="RQ26" s="10"/>
      <c r="RR26" s="9"/>
      <c r="RS26" s="10"/>
      <c r="RT26" s="9"/>
      <c r="RV26" s="9"/>
      <c r="RX26" s="9"/>
      <c r="RZ26" s="9"/>
      <c r="SB26" s="9"/>
      <c r="SD26" s="9"/>
      <c r="SF26" s="9"/>
      <c r="SH26" s="9"/>
      <c r="SJ26" s="9"/>
      <c r="SL26" s="9"/>
      <c r="SN26" s="9"/>
      <c r="SP26" s="9"/>
      <c r="SR26" s="9"/>
      <c r="ST26" s="9"/>
      <c r="SV26" s="9"/>
      <c r="SX26" s="9"/>
      <c r="SZ26" s="9"/>
      <c r="TB26" s="9"/>
      <c r="TD26" s="9"/>
      <c r="TF26" s="9"/>
      <c r="TH26" s="9"/>
      <c r="TJ26" s="9"/>
    </row>
    <row r="27" spans="1:530" ht="30" hidden="1" customHeight="1" x14ac:dyDescent="0.3">
      <c r="A27" t="s">
        <v>190</v>
      </c>
      <c r="C27">
        <f t="shared" si="3"/>
        <v>4</v>
      </c>
      <c r="O27" s="10"/>
      <c r="Q27" s="10"/>
      <c r="R27" s="9"/>
      <c r="S27" s="10"/>
      <c r="T27" s="9"/>
      <c r="U27" s="10"/>
      <c r="V27" s="9"/>
      <c r="W27" s="10"/>
      <c r="X27" s="9"/>
      <c r="Y27" s="10"/>
      <c r="Z27" s="9"/>
      <c r="AC27" s="10"/>
      <c r="AE27" s="10"/>
      <c r="AF27" s="9"/>
      <c r="AG27" s="10"/>
      <c r="AH27" s="9"/>
      <c r="AI27" s="10"/>
      <c r="AJ27" s="9"/>
      <c r="AK27" s="10"/>
      <c r="AL27" s="9"/>
      <c r="AM27" s="10"/>
      <c r="AN27" s="9"/>
      <c r="AQ27" s="10"/>
      <c r="AS27" s="10"/>
      <c r="AT27" s="9"/>
      <c r="AU27" s="10"/>
      <c r="AV27" s="9"/>
      <c r="AW27" s="10"/>
      <c r="AX27" s="9"/>
      <c r="AY27" s="10"/>
      <c r="AZ27" s="9"/>
      <c r="BA27" s="10"/>
      <c r="BB27" s="9"/>
      <c r="BE27" s="10"/>
      <c r="BG27" s="10"/>
      <c r="BH27" s="9"/>
      <c r="BI27" s="10"/>
      <c r="BK27"/>
      <c r="BL27" s="30" t="s">
        <v>102</v>
      </c>
      <c r="BM27" s="10">
        <v>1</v>
      </c>
      <c r="BN27" s="9"/>
      <c r="BO27" s="10"/>
      <c r="BP27" s="9"/>
      <c r="BR27" s="9" t="s">
        <v>68</v>
      </c>
      <c r="BS27" s="10">
        <v>1</v>
      </c>
      <c r="BT27" s="9" t="s">
        <v>205</v>
      </c>
      <c r="BU27" s="10">
        <v>1</v>
      </c>
      <c r="BV27" s="9"/>
      <c r="BW27" s="10"/>
      <c r="BX27" s="9"/>
      <c r="BY27" s="10"/>
      <c r="BZ27" s="9"/>
      <c r="CA27" s="10"/>
      <c r="CB27" s="30" t="s">
        <v>96</v>
      </c>
      <c r="CC27" s="10">
        <v>1</v>
      </c>
      <c r="CD27" s="9"/>
      <c r="CG27" s="10"/>
      <c r="CI27" s="10"/>
      <c r="CJ27" s="9"/>
      <c r="CK27" s="10"/>
      <c r="CL27" s="9"/>
      <c r="CM27" s="10"/>
      <c r="CN27" s="9"/>
      <c r="CO27" s="10"/>
      <c r="CP27" s="9"/>
      <c r="CQ27" s="10"/>
      <c r="CR27" s="9"/>
      <c r="CU27" s="10"/>
      <c r="CW27" s="10"/>
      <c r="CX27" s="9"/>
      <c r="CY27" s="10"/>
      <c r="CZ27" s="9"/>
      <c r="DA27" s="10"/>
      <c r="DB27" s="9"/>
      <c r="DC27" s="10"/>
      <c r="DD27" s="9"/>
      <c r="DE27" s="10"/>
      <c r="DF27" s="9"/>
      <c r="DI27" s="10"/>
      <c r="DK27" s="10"/>
      <c r="DL27" s="9"/>
      <c r="DM27" s="10"/>
      <c r="DN27" s="9"/>
      <c r="DO27" s="10"/>
      <c r="DP27" s="9"/>
      <c r="DQ27" s="10"/>
      <c r="DR27" s="9"/>
      <c r="DS27" s="10"/>
      <c r="DT27" s="9"/>
      <c r="DY27" s="10"/>
      <c r="DZ27" s="9"/>
      <c r="EA27" s="10"/>
      <c r="EB27" s="9"/>
      <c r="EC27" s="10"/>
      <c r="ED27" s="9"/>
      <c r="EE27" s="10"/>
      <c r="EF27" s="9"/>
      <c r="EG27" s="10"/>
      <c r="EH27" s="9"/>
      <c r="EK27" s="10"/>
      <c r="EM27" s="10"/>
      <c r="EO27"/>
      <c r="EP27" s="9"/>
      <c r="EQ27" s="10"/>
      <c r="ER27" s="9"/>
      <c r="ES27" s="10"/>
      <c r="ET27" s="9"/>
      <c r="EU27" s="10"/>
      <c r="EV27" s="9"/>
      <c r="EY27" s="10"/>
      <c r="FA27" s="10"/>
      <c r="FB27" s="9"/>
      <c r="FC27" s="10"/>
      <c r="FD27" s="9"/>
      <c r="FE27" s="10"/>
      <c r="FF27" s="9"/>
      <c r="FG27" s="10"/>
      <c r="FH27" s="9"/>
      <c r="FI27" s="10"/>
      <c r="FJ27" s="9"/>
      <c r="FM27" s="10"/>
      <c r="FO27" s="10"/>
      <c r="FP27" s="9"/>
      <c r="FQ27" s="10"/>
      <c r="FR27" s="9"/>
      <c r="FS27" s="10"/>
      <c r="FT27" s="9"/>
      <c r="FU27" s="10"/>
      <c r="FV27" s="9"/>
      <c r="FW27" s="10"/>
      <c r="FX27" s="9"/>
      <c r="GA27" s="10"/>
      <c r="GC27" s="10"/>
      <c r="GD27" s="9"/>
      <c r="GE27" s="10"/>
      <c r="GF27" s="9"/>
      <c r="GG27" s="10"/>
      <c r="GH27" s="9"/>
      <c r="GI27" s="10"/>
      <c r="GJ27" s="9"/>
      <c r="GK27" s="10"/>
      <c r="GL27" s="9"/>
      <c r="GO27" s="10"/>
      <c r="GQ27" s="10"/>
      <c r="GR27" s="9"/>
      <c r="GS27" s="10"/>
      <c r="GT27" s="9"/>
      <c r="GU27" s="10"/>
      <c r="GV27" s="9"/>
      <c r="GW27" s="10"/>
      <c r="GX27" s="9"/>
      <c r="GY27" s="10"/>
      <c r="GZ27" s="9"/>
      <c r="HC27" s="10"/>
      <c r="HE27"/>
      <c r="HF27" s="9"/>
      <c r="HG27" s="10"/>
      <c r="HH27" s="9"/>
      <c r="HI27" s="10"/>
      <c r="HJ27" s="9"/>
      <c r="HK27" s="10"/>
      <c r="HL27" s="9"/>
      <c r="HM27" s="10"/>
      <c r="HN27" s="9"/>
      <c r="HQ27" s="10"/>
      <c r="HS27" s="10"/>
      <c r="HT27" s="9"/>
      <c r="HU27" s="10"/>
      <c r="HV27" s="9"/>
      <c r="HW27" s="10"/>
      <c r="HX27" s="9"/>
      <c r="HY27" s="10"/>
      <c r="HZ27" s="9"/>
      <c r="IA27" s="10"/>
      <c r="IB27" s="9"/>
      <c r="IE27" s="10"/>
      <c r="IG27"/>
      <c r="IH27" s="9"/>
      <c r="II27" s="10"/>
      <c r="IJ27" s="9"/>
      <c r="IK27" s="10"/>
      <c r="IL27" s="9"/>
      <c r="IM27" s="10"/>
      <c r="IN27" s="9"/>
      <c r="IO27" s="10"/>
      <c r="IP27" s="9"/>
      <c r="IS27" s="10"/>
      <c r="IU27"/>
      <c r="IV27" s="9"/>
      <c r="IW27" s="10"/>
      <c r="IX27" s="9"/>
      <c r="IY27" s="10"/>
      <c r="IZ27" s="9"/>
      <c r="JA27" s="10"/>
      <c r="JC27"/>
      <c r="JD27" s="9"/>
      <c r="JG27" s="10"/>
      <c r="JI27" s="10"/>
      <c r="JJ27" s="9"/>
      <c r="JK27" s="10"/>
      <c r="JL27" s="9"/>
      <c r="JM27" s="10"/>
      <c r="JN27" s="9"/>
      <c r="JO27" s="10"/>
      <c r="JP27" s="9"/>
      <c r="JQ27" s="10"/>
      <c r="JR27" s="9"/>
      <c r="JU27" s="10"/>
      <c r="JW27" s="10"/>
      <c r="JX27" s="9"/>
      <c r="JY27" s="10"/>
      <c r="JZ27" s="9"/>
      <c r="KA27" s="10"/>
      <c r="KB27" s="9"/>
      <c r="KC27" s="10"/>
      <c r="KD27" s="9"/>
      <c r="KE27" s="10"/>
      <c r="KF27" s="9"/>
      <c r="KI27" s="10"/>
      <c r="KK27" s="10"/>
      <c r="KL27" s="9"/>
      <c r="KM27" s="10"/>
      <c r="KN27" s="9"/>
      <c r="KO27" s="10"/>
      <c r="KP27" s="9"/>
      <c r="KQ27" s="10"/>
      <c r="KR27" s="9"/>
      <c r="KS27" s="10"/>
      <c r="KT27" s="9"/>
      <c r="KW27" s="10"/>
      <c r="KY27" s="10"/>
      <c r="KZ27" s="9"/>
      <c r="LA27" s="10"/>
      <c r="LB27" s="9"/>
      <c r="LC27" s="10"/>
      <c r="LD27" s="9"/>
      <c r="LE27" s="10"/>
      <c r="LF27" s="9"/>
      <c r="LG27" s="10"/>
      <c r="LH27" s="9"/>
      <c r="LK27" s="10"/>
      <c r="LM27" s="10"/>
      <c r="LN27" s="9"/>
      <c r="LO27" s="10"/>
      <c r="LP27" s="9"/>
      <c r="LQ27" s="10"/>
      <c r="LR27" s="9"/>
      <c r="LS27" s="10"/>
      <c r="LT27" s="9"/>
      <c r="LU27" s="10"/>
      <c r="LV27" s="9"/>
      <c r="LY27" s="10"/>
      <c r="MA27" s="10"/>
      <c r="MB27" s="9"/>
      <c r="MC27" s="10"/>
      <c r="MD27" s="9"/>
      <c r="ME27" s="10"/>
      <c r="MF27" s="9"/>
      <c r="MG27" s="10"/>
      <c r="MH27" s="9"/>
      <c r="MI27" s="10"/>
      <c r="MJ27" s="9"/>
      <c r="MM27" s="10"/>
      <c r="MO27" s="10"/>
      <c r="MP27" s="9"/>
      <c r="MQ27" s="10"/>
      <c r="MR27" s="9"/>
      <c r="MS27" s="10"/>
      <c r="MT27" s="9"/>
      <c r="MU27" s="10"/>
      <c r="MV27" s="9"/>
      <c r="MW27" s="10"/>
      <c r="MX27" s="9"/>
      <c r="NA27" s="10"/>
      <c r="NC27" s="10"/>
      <c r="ND27" s="9"/>
      <c r="NE27" s="10"/>
      <c r="NF27" s="9"/>
      <c r="NG27" s="10"/>
      <c r="NH27" s="9"/>
      <c r="NI27" s="10"/>
      <c r="NJ27" s="9"/>
      <c r="NK27" s="10"/>
      <c r="NL27" s="9"/>
      <c r="NO27" s="10"/>
      <c r="NQ27" s="10"/>
      <c r="NR27" s="9"/>
      <c r="NS27" s="10"/>
      <c r="NT27" s="9"/>
      <c r="NU27" s="10"/>
      <c r="NV27" s="9"/>
      <c r="NW27" s="10"/>
      <c r="NX27" s="9"/>
      <c r="NY27" s="10"/>
      <c r="NZ27" s="9"/>
      <c r="OC27" s="10"/>
      <c r="OE27" s="10"/>
      <c r="OF27" s="9"/>
      <c r="OG27" s="10"/>
      <c r="OH27" s="9"/>
      <c r="OI27" s="10"/>
      <c r="OJ27" s="9"/>
      <c r="OK27" s="10"/>
      <c r="OL27" s="9"/>
      <c r="OM27" s="10"/>
      <c r="ON27" s="9"/>
      <c r="OQ27" s="10"/>
      <c r="OS27" s="10"/>
      <c r="OT27" s="9"/>
      <c r="OU27" s="10"/>
      <c r="OV27" s="9"/>
      <c r="OW27" s="10"/>
      <c r="OX27" s="9"/>
      <c r="OY27" s="10"/>
      <c r="OZ27" s="9"/>
      <c r="PA27" s="10"/>
      <c r="PB27" s="9"/>
      <c r="PE27" s="10"/>
      <c r="PG27" s="10"/>
      <c r="PH27" s="9"/>
      <c r="PI27" s="10"/>
      <c r="PJ27" s="9"/>
      <c r="PK27" s="10"/>
      <c r="PL27" s="9"/>
      <c r="PM27" s="10"/>
      <c r="PN27" s="9"/>
      <c r="PO27" s="10"/>
      <c r="PP27" s="9"/>
      <c r="PS27" s="10"/>
      <c r="PU27" s="10"/>
      <c r="PV27" s="9"/>
      <c r="PW27" s="10"/>
      <c r="PX27" s="9"/>
      <c r="PY27" s="10"/>
      <c r="PZ27" s="9"/>
      <c r="QA27" s="10"/>
      <c r="QB27" s="9"/>
      <c r="QC27" s="10"/>
      <c r="QD27" s="9"/>
      <c r="QG27" s="10"/>
      <c r="QI27" s="10"/>
      <c r="QJ27" s="9"/>
      <c r="QK27" s="10"/>
      <c r="QL27" s="9"/>
      <c r="QM27" s="10"/>
      <c r="QN27" s="9"/>
      <c r="QO27" s="10"/>
      <c r="QP27" s="9"/>
      <c r="QQ27" s="10"/>
      <c r="QR27" s="9"/>
      <c r="QU27" s="10"/>
      <c r="QW27" s="10"/>
      <c r="QX27" s="9"/>
      <c r="QY27" s="10"/>
      <c r="QZ27" s="9"/>
      <c r="RA27" s="10"/>
      <c r="RB27" s="9"/>
      <c r="RC27" s="10"/>
      <c r="RD27" s="9"/>
      <c r="RE27" s="10"/>
      <c r="RF27" s="9"/>
      <c r="RI27" s="10"/>
      <c r="RK27" s="10"/>
      <c r="RL27" s="9"/>
      <c r="RM27" s="10"/>
      <c r="RN27" s="9"/>
      <c r="RO27" s="10"/>
      <c r="RP27" s="9"/>
      <c r="RQ27" s="10"/>
      <c r="RR27" s="9"/>
      <c r="RS27" s="10"/>
      <c r="RT27" s="9"/>
      <c r="RV27" s="9"/>
      <c r="RX27" s="9"/>
      <c r="RZ27" s="9"/>
      <c r="SB27" s="9"/>
      <c r="SD27" s="9"/>
      <c r="SF27" s="9"/>
      <c r="SH27" s="9"/>
      <c r="SJ27" s="9"/>
      <c r="SL27" s="9"/>
      <c r="SN27" s="9"/>
      <c r="SP27" s="9"/>
      <c r="SR27" s="9"/>
      <c r="ST27" s="9"/>
      <c r="SV27" s="9"/>
      <c r="SX27" s="9"/>
      <c r="SZ27" s="9"/>
      <c r="TB27" s="9"/>
      <c r="TD27" s="9"/>
      <c r="TF27" s="9"/>
      <c r="TH27" s="9"/>
      <c r="TJ27" s="9"/>
    </row>
    <row r="28" spans="1:530" ht="30" hidden="1" customHeight="1" x14ac:dyDescent="0.3">
      <c r="A28" t="s">
        <v>190</v>
      </c>
      <c r="C28">
        <f t="shared" si="3"/>
        <v>4</v>
      </c>
      <c r="O28" s="10"/>
      <c r="Q28" s="10"/>
      <c r="R28" s="9"/>
      <c r="S28" s="10"/>
      <c r="T28" s="9"/>
      <c r="U28" s="10"/>
      <c r="V28" s="9"/>
      <c r="W28" s="10"/>
      <c r="X28" s="9"/>
      <c r="Y28" s="10"/>
      <c r="Z28" s="9"/>
      <c r="AC28" s="10"/>
      <c r="AE28" s="10"/>
      <c r="AF28" s="9"/>
      <c r="AG28" s="10"/>
      <c r="AH28" s="9"/>
      <c r="AI28" s="10"/>
      <c r="AJ28" s="9"/>
      <c r="AK28" s="10"/>
      <c r="AL28" s="9"/>
      <c r="AM28" s="10"/>
      <c r="AN28" s="9"/>
      <c r="AQ28" s="10"/>
      <c r="AS28" s="10"/>
      <c r="AT28" s="9"/>
      <c r="AU28" s="10"/>
      <c r="AV28" s="9"/>
      <c r="AW28" s="10"/>
      <c r="AX28" s="9"/>
      <c r="AY28" s="10"/>
      <c r="AZ28" s="9"/>
      <c r="BA28" s="10"/>
      <c r="BB28" s="9"/>
      <c r="BE28" s="10"/>
      <c r="BG28" s="10"/>
      <c r="BH28" s="9"/>
      <c r="BI28" s="10"/>
      <c r="BK28"/>
      <c r="BL28" s="30" t="s">
        <v>103</v>
      </c>
      <c r="BM28" s="10">
        <v>1</v>
      </c>
      <c r="BN28" s="9"/>
      <c r="BO28" s="10"/>
      <c r="BP28" s="9"/>
      <c r="BR28" s="9" t="s">
        <v>69</v>
      </c>
      <c r="BS28" s="10">
        <v>1</v>
      </c>
      <c r="BT28" s="9" t="s">
        <v>196</v>
      </c>
      <c r="BU28" s="10">
        <v>1</v>
      </c>
      <c r="BV28" s="9"/>
      <c r="BW28" s="10"/>
      <c r="BX28" s="9"/>
      <c r="BY28" s="10"/>
      <c r="BZ28" s="9"/>
      <c r="CA28" s="10"/>
      <c r="CB28" s="30" t="s">
        <v>102</v>
      </c>
      <c r="CC28" s="10">
        <v>1</v>
      </c>
      <c r="CD28" s="9"/>
      <c r="CG28" s="10"/>
      <c r="CI28" s="10"/>
      <c r="CJ28" s="9"/>
      <c r="CK28" s="10"/>
      <c r="CL28" s="9"/>
      <c r="CM28" s="10"/>
      <c r="CN28" s="9"/>
      <c r="CO28" s="10"/>
      <c r="CP28" s="9"/>
      <c r="CQ28" s="10"/>
      <c r="CR28" s="9"/>
      <c r="CU28" s="10"/>
      <c r="CW28" s="10"/>
      <c r="CX28" s="9"/>
      <c r="CY28" s="10"/>
      <c r="CZ28" s="9"/>
      <c r="DA28" s="10"/>
      <c r="DB28" s="9"/>
      <c r="DC28" s="10"/>
      <c r="DD28" s="9"/>
      <c r="DE28" s="10"/>
      <c r="DF28" s="9"/>
      <c r="DI28" s="10"/>
      <c r="DK28" s="10"/>
      <c r="DL28" s="9"/>
      <c r="DM28" s="10"/>
      <c r="DN28" s="9"/>
      <c r="DO28" s="10"/>
      <c r="DP28" s="9"/>
      <c r="DQ28" s="10"/>
      <c r="DR28" s="9"/>
      <c r="DS28" s="10"/>
      <c r="DT28" s="9"/>
      <c r="DY28" s="10"/>
      <c r="DZ28" s="9"/>
      <c r="EA28" s="10"/>
      <c r="EB28" s="9"/>
      <c r="EC28" s="10"/>
      <c r="ED28" s="9"/>
      <c r="EE28" s="10"/>
      <c r="EF28" s="9"/>
      <c r="EG28" s="10"/>
      <c r="EH28" s="9"/>
      <c r="EK28" s="10"/>
      <c r="EM28" s="10"/>
      <c r="EO28"/>
      <c r="EP28" s="9"/>
      <c r="EQ28" s="10"/>
      <c r="ER28" s="9"/>
      <c r="ES28" s="10"/>
      <c r="ET28" s="9"/>
      <c r="EU28" s="10"/>
      <c r="EV28" s="9"/>
      <c r="EY28" s="10"/>
      <c r="FA28" s="10"/>
      <c r="FB28" s="9"/>
      <c r="FC28" s="10"/>
      <c r="FD28" s="9"/>
      <c r="FE28" s="10"/>
      <c r="FF28" s="9"/>
      <c r="FG28" s="10"/>
      <c r="FH28" s="9"/>
      <c r="FI28" s="10"/>
      <c r="FJ28" s="9"/>
      <c r="FM28" s="10"/>
      <c r="FO28" s="10"/>
      <c r="FP28" s="9"/>
      <c r="FQ28" s="10"/>
      <c r="FR28" s="9"/>
      <c r="FS28" s="10"/>
      <c r="FT28" s="9"/>
      <c r="FU28" s="10"/>
      <c r="FV28" s="9"/>
      <c r="FW28" s="10"/>
      <c r="FX28" s="9"/>
      <c r="GA28" s="10"/>
      <c r="GC28" s="10"/>
      <c r="GD28" s="9"/>
      <c r="GE28" s="10"/>
      <c r="GF28" s="9"/>
      <c r="GG28" s="10"/>
      <c r="GH28" s="9"/>
      <c r="GI28" s="10"/>
      <c r="GJ28" s="9"/>
      <c r="GK28" s="10"/>
      <c r="GL28" s="9"/>
      <c r="GO28" s="10"/>
      <c r="GQ28" s="10"/>
      <c r="GR28" s="9"/>
      <c r="GS28" s="10"/>
      <c r="GT28" s="9"/>
      <c r="GU28" s="10"/>
      <c r="GV28" s="9"/>
      <c r="GW28" s="10"/>
      <c r="GX28" s="9"/>
      <c r="GY28" s="10"/>
      <c r="GZ28" s="9"/>
      <c r="HC28" s="10"/>
      <c r="HE28"/>
      <c r="HF28" s="9"/>
      <c r="HG28" s="10"/>
      <c r="HH28" s="9"/>
      <c r="HI28" s="10"/>
      <c r="HJ28" s="9"/>
      <c r="HK28" s="10"/>
      <c r="HL28" s="9"/>
      <c r="HM28" s="10"/>
      <c r="HN28" s="9"/>
      <c r="HQ28" s="10"/>
      <c r="HS28" s="10"/>
      <c r="HT28" s="9"/>
      <c r="HU28" s="10"/>
      <c r="HV28" s="9"/>
      <c r="HW28" s="10"/>
      <c r="HX28" s="9"/>
      <c r="HY28" s="10"/>
      <c r="HZ28" s="9"/>
      <c r="IA28" s="10"/>
      <c r="IB28" s="9"/>
      <c r="IE28" s="10"/>
      <c r="IG28"/>
      <c r="IH28" s="9"/>
      <c r="II28" s="10"/>
      <c r="IJ28" s="9"/>
      <c r="IK28" s="10"/>
      <c r="IL28" s="9"/>
      <c r="IM28" s="10"/>
      <c r="IN28" s="9"/>
      <c r="IO28" s="10"/>
      <c r="IP28" s="9"/>
      <c r="IS28" s="10"/>
      <c r="IU28"/>
      <c r="IV28" s="9"/>
      <c r="IW28" s="10"/>
      <c r="IX28" s="9"/>
      <c r="IY28" s="10"/>
      <c r="IZ28" s="9"/>
      <c r="JA28" s="10"/>
      <c r="JC28"/>
      <c r="JD28" s="9"/>
      <c r="JG28" s="10"/>
      <c r="JI28" s="10"/>
      <c r="JJ28" s="9"/>
      <c r="JK28" s="10"/>
      <c r="JL28" s="9"/>
      <c r="JM28" s="10"/>
      <c r="JN28" s="9"/>
      <c r="JO28" s="10"/>
      <c r="JP28" s="9"/>
      <c r="JQ28" s="10"/>
      <c r="JR28" s="9"/>
      <c r="JU28" s="10"/>
      <c r="JW28" s="10"/>
      <c r="JX28" s="9"/>
      <c r="JY28" s="10"/>
      <c r="JZ28" s="9"/>
      <c r="KA28" s="10"/>
      <c r="KB28" s="9"/>
      <c r="KC28" s="10"/>
      <c r="KD28" s="9"/>
      <c r="KE28" s="10"/>
      <c r="KF28" s="9"/>
      <c r="KI28" s="10"/>
      <c r="KK28" s="10"/>
      <c r="KL28" s="9"/>
      <c r="KM28" s="10"/>
      <c r="KN28" s="9"/>
      <c r="KO28" s="10"/>
      <c r="KP28" s="9"/>
      <c r="KQ28" s="10"/>
      <c r="KR28" s="9"/>
      <c r="KS28" s="10"/>
      <c r="KT28" s="9"/>
      <c r="KW28" s="10"/>
      <c r="KY28" s="10"/>
      <c r="KZ28" s="9"/>
      <c r="LA28" s="10"/>
      <c r="LB28" s="9"/>
      <c r="LC28" s="10"/>
      <c r="LD28" s="9"/>
      <c r="LE28" s="10"/>
      <c r="LF28" s="9"/>
      <c r="LG28" s="10"/>
      <c r="LH28" s="9"/>
      <c r="LK28" s="10"/>
      <c r="LM28" s="10"/>
      <c r="LN28" s="9"/>
      <c r="LO28" s="10"/>
      <c r="LP28" s="9"/>
      <c r="LQ28" s="10"/>
      <c r="LR28" s="9"/>
      <c r="LS28" s="10"/>
      <c r="LT28" s="9"/>
      <c r="LU28" s="10"/>
      <c r="LV28" s="9"/>
      <c r="LY28" s="10"/>
      <c r="MA28" s="10"/>
      <c r="MB28" s="9"/>
      <c r="MC28" s="10"/>
      <c r="MD28" s="9"/>
      <c r="ME28" s="10"/>
      <c r="MF28" s="9"/>
      <c r="MG28" s="10"/>
      <c r="MH28" s="9"/>
      <c r="MI28" s="10"/>
      <c r="MJ28" s="9"/>
      <c r="MM28" s="10"/>
      <c r="MO28" s="10"/>
      <c r="MP28" s="9"/>
      <c r="MQ28" s="10"/>
      <c r="MR28" s="9"/>
      <c r="MS28" s="10"/>
      <c r="MT28" s="9"/>
      <c r="MU28" s="10"/>
      <c r="MV28" s="9"/>
      <c r="MW28" s="10"/>
      <c r="MX28" s="9"/>
      <c r="NA28" s="10"/>
      <c r="NC28" s="10"/>
      <c r="ND28" s="9"/>
      <c r="NE28" s="10"/>
      <c r="NF28" s="9"/>
      <c r="NG28" s="10"/>
      <c r="NH28" s="9"/>
      <c r="NI28" s="10"/>
      <c r="NJ28" s="9"/>
      <c r="NK28" s="10"/>
      <c r="NL28" s="9"/>
      <c r="NO28" s="10"/>
      <c r="NQ28" s="10"/>
      <c r="NR28" s="9"/>
      <c r="NS28" s="10"/>
      <c r="NT28" s="9"/>
      <c r="NU28" s="10"/>
      <c r="NV28" s="9"/>
      <c r="NW28" s="10"/>
      <c r="NX28" s="9"/>
      <c r="NY28" s="10"/>
      <c r="NZ28" s="9"/>
      <c r="OC28" s="10"/>
      <c r="OE28" s="10"/>
      <c r="OF28" s="9"/>
      <c r="OG28" s="10"/>
      <c r="OH28" s="9"/>
      <c r="OI28" s="10"/>
      <c r="OJ28" s="9"/>
      <c r="OK28" s="10"/>
      <c r="OL28" s="9"/>
      <c r="OM28" s="10"/>
      <c r="ON28" s="9"/>
      <c r="OQ28" s="10"/>
      <c r="OS28" s="10"/>
      <c r="OT28" s="9"/>
      <c r="OU28" s="10"/>
      <c r="OV28" s="9"/>
      <c r="OW28" s="10"/>
      <c r="OX28" s="9"/>
      <c r="OY28" s="10"/>
      <c r="OZ28" s="9"/>
      <c r="PA28" s="10"/>
      <c r="PB28" s="9"/>
      <c r="PE28" s="10"/>
      <c r="PG28" s="10"/>
      <c r="PH28" s="9"/>
      <c r="PI28" s="10"/>
      <c r="PJ28" s="9"/>
      <c r="PK28" s="10"/>
      <c r="PL28" s="9"/>
      <c r="PM28" s="10"/>
      <c r="PN28" s="9"/>
      <c r="PO28" s="10"/>
      <c r="PP28" s="9"/>
      <c r="PS28" s="10"/>
      <c r="PU28" s="10"/>
      <c r="PV28" s="9"/>
      <c r="PW28" s="10"/>
      <c r="PX28" s="9"/>
      <c r="PY28" s="10"/>
      <c r="PZ28" s="9"/>
      <c r="QA28" s="10"/>
      <c r="QB28" s="9"/>
      <c r="QC28" s="10"/>
      <c r="QD28" s="9"/>
      <c r="QG28" s="10"/>
      <c r="QI28" s="10"/>
      <c r="QJ28" s="9"/>
      <c r="QK28" s="10"/>
      <c r="QL28" s="9"/>
      <c r="QM28" s="10"/>
      <c r="QN28" s="9"/>
      <c r="QO28" s="10"/>
      <c r="QP28" s="9"/>
      <c r="QQ28" s="10"/>
      <c r="QR28" s="9"/>
      <c r="QU28" s="10"/>
      <c r="QW28" s="10"/>
      <c r="QX28" s="9"/>
      <c r="QY28" s="10"/>
      <c r="QZ28" s="9"/>
      <c r="RA28" s="10"/>
      <c r="RB28" s="9"/>
      <c r="RC28" s="10"/>
      <c r="RD28" s="9"/>
      <c r="RE28" s="10"/>
      <c r="RF28" s="9"/>
      <c r="RI28" s="10"/>
      <c r="RK28" s="10"/>
      <c r="RL28" s="9"/>
      <c r="RM28" s="10"/>
      <c r="RN28" s="9"/>
      <c r="RO28" s="10"/>
      <c r="RP28" s="9"/>
      <c r="RQ28" s="10"/>
      <c r="RR28" s="9"/>
      <c r="RS28" s="10"/>
      <c r="RT28" s="9"/>
      <c r="RV28" s="9"/>
      <c r="RX28" s="9"/>
      <c r="RZ28" s="9"/>
      <c r="SB28" s="9"/>
      <c r="SD28" s="9"/>
      <c r="SF28" s="9"/>
      <c r="SH28" s="9"/>
      <c r="SJ28" s="9"/>
      <c r="SL28" s="9"/>
      <c r="SN28" s="9"/>
      <c r="SP28" s="9"/>
      <c r="SR28" s="9"/>
      <c r="ST28" s="9"/>
      <c r="SV28" s="9"/>
      <c r="SX28" s="9"/>
      <c r="SZ28" s="9"/>
      <c r="TB28" s="9"/>
      <c r="TD28" s="9"/>
      <c r="TF28" s="9"/>
      <c r="TH28" s="9"/>
      <c r="TJ28" s="9"/>
    </row>
    <row r="29" spans="1:530" ht="30" hidden="1" customHeight="1" x14ac:dyDescent="0.3">
      <c r="A29" t="s">
        <v>190</v>
      </c>
      <c r="C29">
        <f t="shared" si="3"/>
        <v>2</v>
      </c>
      <c r="O29" s="10"/>
      <c r="Q29" s="10"/>
      <c r="R29" s="9"/>
      <c r="S29" s="10"/>
      <c r="T29" s="9"/>
      <c r="U29" s="10"/>
      <c r="V29" s="9"/>
      <c r="W29" s="10"/>
      <c r="X29" s="9"/>
      <c r="Y29" s="10"/>
      <c r="Z29" s="9"/>
      <c r="AC29" s="10"/>
      <c r="AE29" s="10"/>
      <c r="AF29" s="9"/>
      <c r="AG29" s="10"/>
      <c r="AH29" s="9"/>
      <c r="AI29" s="10"/>
      <c r="AJ29" s="9"/>
      <c r="AK29" s="10"/>
      <c r="AL29" s="9"/>
      <c r="AM29" s="10"/>
      <c r="AN29" s="9"/>
      <c r="AQ29" s="10"/>
      <c r="AS29" s="10"/>
      <c r="AT29" s="9"/>
      <c r="AU29" s="10"/>
      <c r="AV29" s="9"/>
      <c r="AW29" s="10"/>
      <c r="AX29" s="9"/>
      <c r="AY29" s="10"/>
      <c r="AZ29" s="9"/>
      <c r="BA29" s="10"/>
      <c r="BB29" s="9"/>
      <c r="BE29" s="10"/>
      <c r="BG29" s="10"/>
      <c r="BH29" s="9"/>
      <c r="BI29" s="10"/>
      <c r="BK29"/>
      <c r="BL29" s="9"/>
      <c r="BM29" s="10"/>
      <c r="BN29" s="9"/>
      <c r="BO29" s="10"/>
      <c r="BP29" s="9"/>
      <c r="BS29" s="10"/>
      <c r="BU29" s="10"/>
      <c r="BV29" s="9"/>
      <c r="BW29" s="10"/>
      <c r="BX29" s="9"/>
      <c r="BY29" s="10"/>
      <c r="BZ29" s="9"/>
      <c r="CA29" s="10"/>
      <c r="CB29" s="30" t="s">
        <v>103</v>
      </c>
      <c r="CC29" s="10">
        <v>1</v>
      </c>
      <c r="CD29" s="9"/>
      <c r="CF29" s="9" t="s">
        <v>121</v>
      </c>
      <c r="CG29" s="10">
        <v>1</v>
      </c>
      <c r="CI29" s="10"/>
      <c r="CJ29" s="9"/>
      <c r="CK29" s="10"/>
      <c r="CL29" s="9"/>
      <c r="CM29" s="10"/>
      <c r="CN29" s="9"/>
      <c r="CO29" s="10"/>
      <c r="CP29" s="9"/>
      <c r="CQ29" s="10"/>
      <c r="CR29" s="9"/>
      <c r="CU29" s="10"/>
      <c r="CW29" s="10"/>
      <c r="CX29" s="9"/>
      <c r="CY29" s="10"/>
      <c r="CZ29" s="9"/>
      <c r="DA29" s="10"/>
      <c r="DB29" s="9"/>
      <c r="DC29" s="10"/>
      <c r="DD29" s="9"/>
      <c r="DE29" s="10"/>
      <c r="DF29" s="9"/>
      <c r="DI29" s="10"/>
      <c r="DK29" s="10"/>
      <c r="DL29" s="9"/>
      <c r="DM29" s="10"/>
      <c r="DN29" s="9"/>
      <c r="DO29" s="10"/>
      <c r="DP29" s="9"/>
      <c r="DQ29" s="10"/>
      <c r="DR29" s="9"/>
      <c r="DS29" s="10"/>
      <c r="DT29" s="9"/>
      <c r="DY29" s="10"/>
      <c r="DZ29" s="9"/>
      <c r="EA29" s="10"/>
      <c r="EB29" s="9"/>
      <c r="EC29" s="10"/>
      <c r="ED29" s="9"/>
      <c r="EE29" s="10"/>
      <c r="EF29" s="9"/>
      <c r="EG29" s="10"/>
      <c r="EH29" s="9"/>
      <c r="EK29" s="10"/>
      <c r="EM29" s="10"/>
      <c r="EO29"/>
      <c r="EP29" s="9"/>
      <c r="EQ29" s="10"/>
      <c r="ER29" s="9"/>
      <c r="ES29" s="10"/>
      <c r="ET29" s="9"/>
      <c r="EU29" s="10"/>
      <c r="EV29" s="9"/>
      <c r="EY29" s="10"/>
      <c r="FA29" s="10"/>
      <c r="FB29" s="9"/>
      <c r="FC29" s="10"/>
      <c r="FD29" s="9"/>
      <c r="FE29" s="10"/>
      <c r="FF29" s="9"/>
      <c r="FG29" s="10"/>
      <c r="FH29" s="9"/>
      <c r="FI29" s="10"/>
      <c r="FJ29" s="9"/>
      <c r="FM29" s="10"/>
      <c r="FO29" s="10"/>
      <c r="FP29" s="9"/>
      <c r="FQ29" s="10"/>
      <c r="FR29" s="9"/>
      <c r="FS29" s="10"/>
      <c r="FT29" s="9"/>
      <c r="FU29" s="10"/>
      <c r="FV29" s="9"/>
      <c r="FW29" s="10"/>
      <c r="FX29" s="9"/>
      <c r="GA29" s="10"/>
      <c r="GC29" s="10"/>
      <c r="GD29" s="9"/>
      <c r="GE29" s="10"/>
      <c r="GF29" s="9"/>
      <c r="GG29" s="10"/>
      <c r="GH29" s="9"/>
      <c r="GI29" s="10"/>
      <c r="GJ29" s="9"/>
      <c r="GK29" s="10"/>
      <c r="GL29" s="9"/>
      <c r="GO29" s="10"/>
      <c r="GQ29" s="10"/>
      <c r="GR29" s="9"/>
      <c r="GS29" s="10"/>
      <c r="GT29" s="9"/>
      <c r="GU29" s="10"/>
      <c r="GV29" s="9"/>
      <c r="GW29" s="10"/>
      <c r="GX29" s="9"/>
      <c r="GY29" s="10"/>
      <c r="GZ29" s="9"/>
      <c r="HC29" s="10"/>
      <c r="HE29"/>
      <c r="HF29" s="9"/>
      <c r="HG29" s="10"/>
      <c r="HH29" s="9"/>
      <c r="HI29" s="10"/>
      <c r="HJ29" s="9"/>
      <c r="HK29" s="10"/>
      <c r="HL29" s="9"/>
      <c r="HM29" s="10"/>
      <c r="HN29" s="9"/>
      <c r="HQ29" s="10"/>
      <c r="HS29" s="10"/>
      <c r="HT29" s="9"/>
      <c r="HU29" s="10"/>
      <c r="HV29" s="9"/>
      <c r="HW29" s="10"/>
      <c r="HX29" s="9"/>
      <c r="HY29" s="10"/>
      <c r="HZ29" s="9"/>
      <c r="IA29" s="10"/>
      <c r="IB29" s="9"/>
      <c r="IE29" s="10"/>
      <c r="IG29"/>
      <c r="IH29" s="9"/>
      <c r="II29" s="10"/>
      <c r="IJ29" s="9"/>
      <c r="IK29" s="10"/>
      <c r="IL29" s="9"/>
      <c r="IM29" s="10"/>
      <c r="IN29" s="9"/>
      <c r="IO29" s="10"/>
      <c r="IP29" s="9"/>
      <c r="IS29" s="10"/>
      <c r="IU29"/>
      <c r="IV29" s="9"/>
      <c r="IW29" s="10"/>
      <c r="IX29" s="9"/>
      <c r="IY29" s="10"/>
      <c r="IZ29" s="9"/>
      <c r="JA29" s="10"/>
      <c r="JC29"/>
      <c r="JD29" s="9"/>
      <c r="JG29" s="10"/>
      <c r="JI29" s="10"/>
      <c r="JJ29" s="9"/>
      <c r="JK29" s="10"/>
      <c r="JL29" s="9"/>
      <c r="JM29" s="10"/>
      <c r="JN29" s="9"/>
      <c r="JO29" s="10"/>
      <c r="JP29" s="9"/>
      <c r="JQ29" s="10"/>
      <c r="JR29" s="9"/>
      <c r="JU29" s="10"/>
      <c r="JW29" s="10"/>
      <c r="JX29" s="9"/>
      <c r="JY29" s="10"/>
      <c r="JZ29" s="9"/>
      <c r="KA29" s="10"/>
      <c r="KB29" s="9"/>
      <c r="KC29" s="10"/>
      <c r="KD29" s="9"/>
      <c r="KE29" s="10"/>
      <c r="KF29" s="9"/>
      <c r="KI29" s="10"/>
      <c r="KK29" s="10"/>
      <c r="KL29" s="9"/>
      <c r="KM29" s="10"/>
      <c r="KN29" s="9"/>
      <c r="KO29" s="10"/>
      <c r="KP29" s="9"/>
      <c r="KQ29" s="10"/>
      <c r="KR29" s="9"/>
      <c r="KS29" s="10"/>
      <c r="KT29" s="9"/>
      <c r="KW29" s="10"/>
      <c r="KY29" s="10"/>
      <c r="KZ29" s="9"/>
      <c r="LA29" s="10"/>
      <c r="LB29" s="9"/>
      <c r="LC29" s="10"/>
      <c r="LD29" s="9"/>
      <c r="LE29" s="10"/>
      <c r="LF29" s="9"/>
      <c r="LG29" s="10"/>
      <c r="LH29" s="9"/>
      <c r="LK29" s="10"/>
      <c r="LM29" s="10"/>
      <c r="LN29" s="9"/>
      <c r="LO29" s="10"/>
      <c r="LP29" s="9"/>
      <c r="LQ29" s="10"/>
      <c r="LR29" s="9"/>
      <c r="LS29" s="10"/>
      <c r="LT29" s="9"/>
      <c r="LU29" s="10"/>
      <c r="LV29" s="9"/>
      <c r="LY29" s="10"/>
      <c r="MA29" s="10"/>
      <c r="MB29" s="9"/>
      <c r="MC29" s="10"/>
      <c r="MD29" s="9"/>
      <c r="ME29" s="10"/>
      <c r="MF29" s="9"/>
      <c r="MG29" s="10"/>
      <c r="MH29" s="9"/>
      <c r="MI29" s="10"/>
      <c r="MJ29" s="9"/>
      <c r="MM29" s="10"/>
      <c r="MO29" s="10"/>
      <c r="MP29" s="9"/>
      <c r="MQ29" s="10"/>
      <c r="MR29" s="9"/>
      <c r="MS29" s="10"/>
      <c r="MT29" s="9"/>
      <c r="MU29" s="10"/>
      <c r="MV29" s="9"/>
      <c r="MW29" s="10"/>
      <c r="MX29" s="9"/>
      <c r="NA29" s="10"/>
      <c r="NC29" s="10"/>
      <c r="ND29" s="9"/>
      <c r="NE29" s="10"/>
      <c r="NF29" s="9"/>
      <c r="NG29" s="10"/>
      <c r="NH29" s="9"/>
      <c r="NI29" s="10"/>
      <c r="NJ29" s="9"/>
      <c r="NK29" s="10"/>
      <c r="NL29" s="9"/>
      <c r="NO29" s="10"/>
      <c r="NQ29" s="10"/>
      <c r="NR29" s="9"/>
      <c r="NS29" s="10"/>
      <c r="NT29" s="9"/>
      <c r="NU29" s="10"/>
      <c r="NV29" s="9"/>
      <c r="NW29" s="10"/>
      <c r="NX29" s="9"/>
      <c r="NY29" s="10"/>
      <c r="NZ29" s="9"/>
      <c r="OC29" s="10"/>
      <c r="OE29" s="10"/>
      <c r="OF29" s="9"/>
      <c r="OG29" s="10"/>
      <c r="OH29" s="9"/>
      <c r="OI29" s="10"/>
      <c r="OJ29" s="9"/>
      <c r="OK29" s="10"/>
      <c r="OL29" s="9"/>
      <c r="OM29" s="10"/>
      <c r="ON29" s="9"/>
      <c r="OQ29" s="10"/>
      <c r="OS29" s="10"/>
      <c r="OT29" s="9"/>
      <c r="OU29" s="10"/>
      <c r="OV29" s="9"/>
      <c r="OW29" s="10"/>
      <c r="OX29" s="9"/>
      <c r="OY29" s="10"/>
      <c r="OZ29" s="9"/>
      <c r="PA29" s="10"/>
      <c r="PB29" s="9"/>
      <c r="PE29" s="10"/>
      <c r="PG29" s="10"/>
      <c r="PH29" s="9"/>
      <c r="PI29" s="10"/>
      <c r="PJ29" s="9"/>
      <c r="PK29" s="10"/>
      <c r="PL29" s="9"/>
      <c r="PM29" s="10"/>
      <c r="PN29" s="9"/>
      <c r="PO29" s="10"/>
      <c r="PP29" s="9"/>
      <c r="PS29" s="10"/>
      <c r="PU29" s="10"/>
      <c r="PV29" s="9"/>
      <c r="PW29" s="10"/>
      <c r="PX29" s="9"/>
      <c r="PY29" s="10"/>
      <c r="PZ29" s="9"/>
      <c r="QA29" s="10"/>
      <c r="QB29" s="9"/>
      <c r="QC29" s="10"/>
      <c r="QD29" s="9"/>
      <c r="QG29" s="10"/>
      <c r="QI29" s="10"/>
      <c r="QJ29" s="9"/>
      <c r="QK29" s="10"/>
      <c r="QL29" s="9"/>
      <c r="QM29" s="10"/>
      <c r="QN29" s="9"/>
      <c r="QO29" s="10"/>
      <c r="QP29" s="9"/>
      <c r="QQ29" s="10"/>
      <c r="QR29" s="9"/>
      <c r="QU29" s="10"/>
      <c r="QW29" s="10"/>
      <c r="QX29" s="9"/>
      <c r="QY29" s="10"/>
      <c r="QZ29" s="9"/>
      <c r="RA29" s="10"/>
      <c r="RB29" s="9"/>
      <c r="RC29" s="10"/>
      <c r="RD29" s="9"/>
      <c r="RE29" s="10"/>
      <c r="RF29" s="9"/>
      <c r="RI29" s="10"/>
      <c r="RK29" s="10"/>
      <c r="RL29" s="9"/>
      <c r="RM29" s="10"/>
      <c r="RN29" s="9"/>
      <c r="RO29" s="10"/>
      <c r="RP29" s="9"/>
      <c r="RQ29" s="10"/>
      <c r="RR29" s="9"/>
      <c r="RS29" s="10"/>
      <c r="RT29" s="9"/>
      <c r="RV29" s="9"/>
      <c r="RX29" s="9"/>
      <c r="RZ29" s="9"/>
      <c r="SB29" s="9"/>
      <c r="SD29" s="9"/>
      <c r="SF29" s="9"/>
      <c r="SH29" s="9"/>
      <c r="SJ29" s="9"/>
      <c r="SL29" s="9"/>
      <c r="SN29" s="9"/>
      <c r="SP29" s="9"/>
      <c r="SR29" s="9"/>
      <c r="ST29" s="9"/>
      <c r="SV29" s="9"/>
      <c r="SX29" s="9"/>
      <c r="SZ29" s="9"/>
      <c r="TB29" s="9"/>
      <c r="TD29" s="9"/>
      <c r="TF29" s="9"/>
      <c r="TH29" s="9"/>
      <c r="TJ29" s="9"/>
    </row>
    <row r="30" spans="1:530" ht="30" hidden="1" customHeight="1" x14ac:dyDescent="0.3">
      <c r="A30" t="s">
        <v>191</v>
      </c>
      <c r="C30">
        <f t="shared" si="3"/>
        <v>2</v>
      </c>
      <c r="O30" s="10"/>
      <c r="Q30" s="10"/>
      <c r="R30" s="9"/>
      <c r="S30" s="10"/>
      <c r="T30" s="9"/>
      <c r="U30" s="10"/>
      <c r="V30" s="9"/>
      <c r="W30" s="10"/>
      <c r="X30" s="9"/>
      <c r="Y30" s="10"/>
      <c r="Z30" s="9"/>
      <c r="AC30" s="10"/>
      <c r="AE30" s="10"/>
      <c r="AF30" s="9"/>
      <c r="AG30" s="10"/>
      <c r="AH30" s="9"/>
      <c r="AI30" s="10"/>
      <c r="AJ30" s="9"/>
      <c r="AK30" s="10"/>
      <c r="AL30" s="9"/>
      <c r="AM30" s="10"/>
      <c r="AN30" s="9"/>
      <c r="AQ30" s="10"/>
      <c r="AS30" s="10"/>
      <c r="AT30" s="9"/>
      <c r="AU30" s="10"/>
      <c r="AV30" s="9"/>
      <c r="AW30" s="10"/>
      <c r="AX30" s="9"/>
      <c r="AY30" s="10"/>
      <c r="AZ30" s="9"/>
      <c r="BA30" s="10"/>
      <c r="BB30" s="9"/>
      <c r="BE30" s="10"/>
      <c r="BG30" s="10"/>
      <c r="BH30" s="9"/>
      <c r="BI30" s="10"/>
      <c r="BK30"/>
      <c r="BL30" s="9"/>
      <c r="BM30" s="10"/>
      <c r="BN30" s="9"/>
      <c r="BO30" s="10"/>
      <c r="BP30" s="9"/>
      <c r="BS30" s="10"/>
      <c r="BT30" s="9" t="s">
        <v>197</v>
      </c>
      <c r="BU30" s="10">
        <v>1</v>
      </c>
      <c r="BV30" s="9"/>
      <c r="BW30" s="10"/>
      <c r="BX30" s="9"/>
      <c r="BY30" s="10"/>
      <c r="BZ30" s="9"/>
      <c r="CA30" s="10"/>
      <c r="CB30" s="9"/>
      <c r="CC30" s="10"/>
      <c r="CD30" s="9"/>
      <c r="CF30" s="9" t="s">
        <v>123</v>
      </c>
      <c r="CG30" s="10">
        <v>1</v>
      </c>
      <c r="CI30" s="10"/>
      <c r="CJ30" s="9"/>
      <c r="CK30" s="10"/>
      <c r="CL30" s="9"/>
      <c r="CM30" s="10"/>
      <c r="CN30" s="9"/>
      <c r="CO30" s="10"/>
      <c r="CP30" s="9"/>
      <c r="CQ30" s="10"/>
      <c r="CR30" s="9"/>
      <c r="CU30" s="10"/>
      <c r="CW30" s="10"/>
      <c r="CX30" s="9"/>
      <c r="CY30" s="10"/>
      <c r="CZ30" s="9"/>
      <c r="DA30" s="10"/>
      <c r="DB30" s="9"/>
      <c r="DC30" s="10"/>
      <c r="DD30" s="9"/>
      <c r="DE30" s="10"/>
      <c r="DF30" s="9"/>
      <c r="DI30" s="10"/>
      <c r="DK30" s="10"/>
      <c r="DL30" s="9"/>
      <c r="DM30" s="10"/>
      <c r="DN30" s="9"/>
      <c r="DO30" s="10"/>
      <c r="DP30" s="9"/>
      <c r="DQ30" s="10"/>
      <c r="DR30" s="9"/>
      <c r="DS30" s="10"/>
      <c r="DT30" s="9"/>
      <c r="DY30" s="10"/>
      <c r="DZ30" s="9"/>
      <c r="EA30" s="10"/>
      <c r="EB30" s="9"/>
      <c r="EC30" s="10"/>
      <c r="ED30" s="9"/>
      <c r="EE30" s="10"/>
      <c r="EF30" s="9"/>
      <c r="EG30" s="10"/>
      <c r="EH30" s="9"/>
      <c r="EK30" s="10"/>
      <c r="EM30" s="10"/>
      <c r="EO30"/>
      <c r="EP30" s="9"/>
      <c r="EQ30" s="10"/>
      <c r="ER30" s="9"/>
      <c r="ES30" s="10"/>
      <c r="ET30" s="9"/>
      <c r="EU30" s="10"/>
      <c r="EV30" s="9"/>
      <c r="EY30" s="10"/>
      <c r="FA30" s="10"/>
      <c r="FB30" s="9"/>
      <c r="FC30" s="10"/>
      <c r="FD30" s="9"/>
      <c r="FE30" s="10"/>
      <c r="FF30" s="9"/>
      <c r="FG30" s="10"/>
      <c r="FH30" s="9"/>
      <c r="FI30" s="10"/>
      <c r="FJ30" s="9"/>
      <c r="FM30" s="10"/>
      <c r="FO30" s="10"/>
      <c r="FP30" s="9"/>
      <c r="FQ30" s="10"/>
      <c r="FR30" s="9"/>
      <c r="FS30" s="10"/>
      <c r="FT30" s="9"/>
      <c r="FU30" s="10"/>
      <c r="FV30" s="9"/>
      <c r="FW30" s="10"/>
      <c r="FX30" s="9"/>
      <c r="GA30" s="10"/>
      <c r="GC30" s="10"/>
      <c r="GD30" s="9"/>
      <c r="GE30" s="10"/>
      <c r="GF30" s="9"/>
      <c r="GG30" s="10"/>
      <c r="GH30" s="9"/>
      <c r="GI30" s="10"/>
      <c r="GJ30" s="9"/>
      <c r="GK30" s="10"/>
      <c r="GL30" s="9"/>
      <c r="GO30" s="10"/>
      <c r="GQ30" s="10"/>
      <c r="GR30" s="9"/>
      <c r="GS30" s="10"/>
      <c r="GT30" s="9"/>
      <c r="GU30" s="10"/>
      <c r="GV30" s="9"/>
      <c r="GW30" s="10"/>
      <c r="GX30" s="9"/>
      <c r="GY30" s="10"/>
      <c r="GZ30" s="9"/>
      <c r="HC30" s="10"/>
      <c r="HE30"/>
      <c r="HF30" s="9"/>
      <c r="HG30" s="10"/>
      <c r="HH30" s="9"/>
      <c r="HI30" s="10"/>
      <c r="HJ30" s="9"/>
      <c r="HK30" s="10"/>
      <c r="HL30" s="9"/>
      <c r="HM30" s="10"/>
      <c r="HN30" s="9"/>
      <c r="HQ30" s="10"/>
      <c r="HS30" s="10"/>
      <c r="HT30" s="9"/>
      <c r="HU30" s="10"/>
      <c r="HV30" s="9"/>
      <c r="HW30" s="10"/>
      <c r="HX30" s="9"/>
      <c r="HY30" s="10"/>
      <c r="HZ30" s="9"/>
      <c r="IA30" s="10"/>
      <c r="IB30" s="9"/>
      <c r="IE30" s="10"/>
      <c r="IG30"/>
      <c r="IH30" s="9"/>
      <c r="II30" s="10"/>
      <c r="IJ30" s="9"/>
      <c r="IK30" s="10"/>
      <c r="IL30" s="9"/>
      <c r="IM30" s="10"/>
      <c r="IN30" s="9"/>
      <c r="IO30" s="10"/>
      <c r="IP30" s="9"/>
      <c r="IS30" s="10"/>
      <c r="IU30"/>
      <c r="IV30" s="9"/>
      <c r="IW30" s="10"/>
      <c r="IX30" s="9"/>
      <c r="IY30" s="10"/>
      <c r="IZ30" s="9"/>
      <c r="JA30" s="10"/>
      <c r="JC30"/>
      <c r="JD30" s="9"/>
      <c r="JG30" s="10"/>
      <c r="JI30" s="10"/>
      <c r="JJ30" s="9"/>
      <c r="JK30" s="10"/>
      <c r="JL30" s="9"/>
      <c r="JM30" s="10"/>
      <c r="JN30" s="9"/>
      <c r="JO30" s="10"/>
      <c r="JP30" s="9"/>
      <c r="JQ30" s="10"/>
      <c r="JR30" s="9"/>
      <c r="JU30" s="10"/>
      <c r="JW30" s="10"/>
      <c r="JX30" s="9"/>
      <c r="JY30" s="10"/>
      <c r="JZ30" s="9"/>
      <c r="KA30" s="10"/>
      <c r="KB30" s="9"/>
      <c r="KC30" s="10"/>
      <c r="KD30" s="9"/>
      <c r="KE30" s="10"/>
      <c r="KF30" s="9"/>
      <c r="KI30" s="10"/>
      <c r="KK30" s="10"/>
      <c r="KL30" s="9"/>
      <c r="KM30" s="10"/>
      <c r="KN30" s="9"/>
      <c r="KO30" s="10"/>
      <c r="KP30" s="9"/>
      <c r="KQ30" s="10"/>
      <c r="KR30" s="9"/>
      <c r="KS30" s="10"/>
      <c r="KT30" s="9"/>
      <c r="KW30" s="10"/>
      <c r="KY30" s="10"/>
      <c r="KZ30" s="9"/>
      <c r="LA30" s="10"/>
      <c r="LB30" s="9"/>
      <c r="LC30" s="10"/>
      <c r="LD30" s="9"/>
      <c r="LE30" s="10"/>
      <c r="LF30" s="9"/>
      <c r="LG30" s="10"/>
      <c r="LH30" s="9"/>
      <c r="LK30" s="10"/>
      <c r="LM30" s="10"/>
      <c r="LN30" s="9"/>
      <c r="LO30" s="10"/>
      <c r="LP30" s="9"/>
      <c r="LQ30" s="10"/>
      <c r="LR30" s="9"/>
      <c r="LS30" s="10"/>
      <c r="LT30" s="9"/>
      <c r="LU30" s="10"/>
      <c r="LV30" s="9"/>
      <c r="LY30" s="10"/>
      <c r="MA30" s="10"/>
      <c r="MB30" s="9"/>
      <c r="MC30" s="10"/>
      <c r="MD30" s="9"/>
      <c r="ME30" s="10"/>
      <c r="MF30" s="9"/>
      <c r="MG30" s="10"/>
      <c r="MH30" s="9"/>
      <c r="MI30" s="10"/>
      <c r="MJ30" s="9"/>
      <c r="MM30" s="10"/>
      <c r="MO30" s="10"/>
      <c r="MP30" s="9"/>
      <c r="MQ30" s="10"/>
      <c r="MR30" s="9"/>
      <c r="MS30" s="10"/>
      <c r="MT30" s="9"/>
      <c r="MU30" s="10"/>
      <c r="MV30" s="9"/>
      <c r="MW30" s="10"/>
      <c r="MX30" s="9"/>
      <c r="NA30" s="10"/>
      <c r="NC30" s="10"/>
      <c r="ND30" s="9"/>
      <c r="NE30" s="10"/>
      <c r="NF30" s="9"/>
      <c r="NG30" s="10"/>
      <c r="NH30" s="9"/>
      <c r="NI30" s="10"/>
      <c r="NJ30" s="9"/>
      <c r="NK30" s="10"/>
      <c r="NL30" s="9"/>
      <c r="NO30" s="10"/>
      <c r="NQ30" s="10"/>
      <c r="NR30" s="9"/>
      <c r="NS30" s="10"/>
      <c r="NT30" s="9"/>
      <c r="NU30" s="10"/>
      <c r="NV30" s="9"/>
      <c r="NW30" s="10"/>
      <c r="NX30" s="9"/>
      <c r="NY30" s="10"/>
      <c r="NZ30" s="9"/>
      <c r="OC30" s="10"/>
      <c r="OE30" s="10"/>
      <c r="OF30" s="9"/>
      <c r="OG30" s="10"/>
      <c r="OH30" s="9"/>
      <c r="OI30" s="10"/>
      <c r="OJ30" s="9"/>
      <c r="OK30" s="10"/>
      <c r="OL30" s="9"/>
      <c r="OM30" s="10"/>
      <c r="ON30" s="9"/>
      <c r="OQ30" s="10"/>
      <c r="OS30" s="10"/>
      <c r="OT30" s="9"/>
      <c r="OU30" s="10"/>
      <c r="OV30" s="9"/>
      <c r="OW30" s="10"/>
      <c r="OX30" s="9"/>
      <c r="OY30" s="10"/>
      <c r="OZ30" s="9"/>
      <c r="PA30" s="10"/>
      <c r="PB30" s="9"/>
      <c r="PE30" s="10"/>
      <c r="PG30" s="10"/>
      <c r="PH30" s="9"/>
      <c r="PI30" s="10"/>
      <c r="PJ30" s="9"/>
      <c r="PK30" s="10"/>
      <c r="PL30" s="9"/>
      <c r="PM30" s="10"/>
      <c r="PN30" s="9"/>
      <c r="PO30" s="10"/>
      <c r="PP30" s="9"/>
      <c r="PS30" s="10"/>
      <c r="PU30" s="10"/>
      <c r="PV30" s="9"/>
      <c r="PW30" s="10"/>
      <c r="PX30" s="9"/>
      <c r="PY30" s="10"/>
      <c r="PZ30" s="9"/>
      <c r="QA30" s="10"/>
      <c r="QB30" s="9"/>
      <c r="QC30" s="10"/>
      <c r="QD30" s="9"/>
      <c r="QG30" s="10"/>
      <c r="QI30" s="10"/>
      <c r="QJ30" s="9"/>
      <c r="QK30" s="10"/>
      <c r="QL30" s="9"/>
      <c r="QM30" s="10"/>
      <c r="QN30" s="9"/>
      <c r="QO30" s="10"/>
      <c r="QP30" s="9"/>
      <c r="QQ30" s="10"/>
      <c r="QR30" s="9"/>
      <c r="QU30" s="10"/>
      <c r="QW30" s="10"/>
      <c r="QX30" s="9"/>
      <c r="QY30" s="10"/>
      <c r="QZ30" s="9"/>
      <c r="RA30" s="10"/>
      <c r="RB30" s="9"/>
      <c r="RC30" s="10"/>
      <c r="RD30" s="9"/>
      <c r="RE30" s="10"/>
      <c r="RF30" s="9"/>
      <c r="RI30" s="10"/>
      <c r="RK30" s="10"/>
      <c r="RL30" s="9"/>
      <c r="RM30" s="10"/>
      <c r="RN30" s="9"/>
      <c r="RO30" s="10"/>
      <c r="RP30" s="9"/>
      <c r="RQ30" s="10"/>
      <c r="RR30" s="9"/>
      <c r="RS30" s="10"/>
      <c r="RT30" s="9"/>
      <c r="RV30" s="9"/>
      <c r="RX30" s="9"/>
      <c r="RZ30" s="9"/>
      <c r="SB30" s="9"/>
      <c r="SD30" s="9"/>
      <c r="SF30" s="9"/>
      <c r="SH30" s="9"/>
      <c r="SJ30" s="9"/>
      <c r="SL30" s="9"/>
      <c r="SN30" s="9"/>
      <c r="SP30" s="9"/>
      <c r="SR30" s="9"/>
      <c r="ST30" s="9"/>
      <c r="SV30" s="9"/>
      <c r="SX30" s="9"/>
      <c r="SZ30" s="9"/>
      <c r="TB30" s="9"/>
      <c r="TD30" s="9"/>
      <c r="TF30" s="9"/>
      <c r="TH30" s="9"/>
      <c r="TJ30" s="9"/>
    </row>
    <row r="31" spans="1:530" ht="30" hidden="1" customHeight="1" x14ac:dyDescent="0.3">
      <c r="A31" t="s">
        <v>191</v>
      </c>
      <c r="C31">
        <f t="shared" si="3"/>
        <v>2</v>
      </c>
      <c r="O31" s="10"/>
      <c r="Q31" s="10"/>
      <c r="R31" s="9"/>
      <c r="S31" s="10"/>
      <c r="T31" s="9"/>
      <c r="U31" s="10"/>
      <c r="V31" s="9"/>
      <c r="W31" s="10"/>
      <c r="X31" s="9"/>
      <c r="Y31" s="10"/>
      <c r="Z31" s="9"/>
      <c r="AC31" s="10"/>
      <c r="AE31" s="10"/>
      <c r="AF31" s="9"/>
      <c r="AG31" s="10"/>
      <c r="AH31" s="9"/>
      <c r="AI31" s="10"/>
      <c r="AJ31" s="9"/>
      <c r="AK31" s="10"/>
      <c r="AL31" s="9"/>
      <c r="AM31" s="10"/>
      <c r="AN31" s="9"/>
      <c r="AQ31" s="10"/>
      <c r="AS31" s="10"/>
      <c r="AT31" s="9"/>
      <c r="AU31" s="10"/>
      <c r="AV31" s="9"/>
      <c r="AW31" s="10"/>
      <c r="AX31" s="9"/>
      <c r="AY31" s="10"/>
      <c r="AZ31" s="9"/>
      <c r="BA31" s="10"/>
      <c r="BB31" s="9"/>
      <c r="BE31" s="10"/>
      <c r="BG31" s="10"/>
      <c r="BH31" s="9"/>
      <c r="BI31" s="10"/>
      <c r="BK31"/>
      <c r="BL31" s="9"/>
      <c r="BM31" s="10"/>
      <c r="BN31" s="9"/>
      <c r="BO31" s="10"/>
      <c r="BP31" s="9"/>
      <c r="BS31" s="10"/>
      <c r="BT31" s="9" t="s">
        <v>198</v>
      </c>
      <c r="BU31" s="10">
        <v>1</v>
      </c>
      <c r="BV31" s="9"/>
      <c r="BW31" s="10"/>
      <c r="BX31" s="9"/>
      <c r="BY31" s="10"/>
      <c r="BZ31" s="9"/>
      <c r="CA31" s="10"/>
      <c r="CB31" s="9"/>
      <c r="CC31" s="10"/>
      <c r="CD31" s="9"/>
      <c r="CF31" s="9" t="s">
        <v>99</v>
      </c>
      <c r="CG31" s="10">
        <v>1</v>
      </c>
      <c r="CI31" s="10"/>
      <c r="CJ31" s="9"/>
      <c r="CK31" s="10"/>
      <c r="CL31" s="9"/>
      <c r="CM31" s="10"/>
      <c r="CN31" s="9"/>
      <c r="CO31" s="10"/>
      <c r="CP31" s="9"/>
      <c r="CQ31" s="10"/>
      <c r="CR31" s="9"/>
      <c r="CU31" s="10"/>
      <c r="CW31" s="10"/>
      <c r="CX31" s="9"/>
      <c r="CY31" s="10"/>
      <c r="CZ31" s="9"/>
      <c r="DA31" s="10"/>
      <c r="DB31" s="9"/>
      <c r="DC31" s="10"/>
      <c r="DD31" s="9"/>
      <c r="DE31" s="10"/>
      <c r="DF31" s="9"/>
      <c r="DI31" s="10"/>
      <c r="DK31" s="10"/>
      <c r="DL31" s="9"/>
      <c r="DM31" s="10"/>
      <c r="DN31" s="9"/>
      <c r="DO31" s="10"/>
      <c r="DP31" s="9"/>
      <c r="DQ31" s="10"/>
      <c r="DR31" s="9"/>
      <c r="DS31" s="10"/>
      <c r="DT31" s="9"/>
      <c r="DY31" s="10"/>
      <c r="DZ31" s="9"/>
      <c r="EA31" s="10"/>
      <c r="EB31" s="9"/>
      <c r="EC31" s="10"/>
      <c r="ED31" s="9"/>
      <c r="EE31" s="10"/>
      <c r="EF31" s="9"/>
      <c r="EG31" s="10"/>
      <c r="EH31" s="9"/>
      <c r="EK31" s="10"/>
      <c r="EM31" s="10"/>
      <c r="EO31"/>
      <c r="EP31" s="9"/>
      <c r="EQ31" s="10"/>
      <c r="ER31" s="9"/>
      <c r="ES31" s="10"/>
      <c r="ET31" s="9"/>
      <c r="EU31" s="10"/>
      <c r="EV31" s="9"/>
      <c r="EY31" s="10"/>
      <c r="FA31" s="10"/>
      <c r="FB31" s="9"/>
      <c r="FC31" s="10"/>
      <c r="FD31" s="9"/>
      <c r="FE31" s="10"/>
      <c r="FF31" s="9"/>
      <c r="FG31" s="10"/>
      <c r="FH31" s="9"/>
      <c r="FI31" s="10"/>
      <c r="FJ31" s="9"/>
      <c r="FM31" s="10"/>
      <c r="FO31" s="10"/>
      <c r="FP31" s="9"/>
      <c r="FQ31" s="10"/>
      <c r="FR31" s="9"/>
      <c r="FS31" s="10"/>
      <c r="FT31" s="9"/>
      <c r="FU31" s="10"/>
      <c r="FV31" s="9"/>
      <c r="FW31" s="10"/>
      <c r="FX31" s="9"/>
      <c r="GA31" s="10"/>
      <c r="GC31" s="10"/>
      <c r="GD31" s="9"/>
      <c r="GE31" s="10"/>
      <c r="GF31" s="9"/>
      <c r="GG31" s="10"/>
      <c r="GH31" s="9"/>
      <c r="GI31" s="10"/>
      <c r="GJ31" s="9"/>
      <c r="GK31" s="10"/>
      <c r="GL31" s="9"/>
      <c r="GO31" s="10"/>
      <c r="GQ31" s="10"/>
      <c r="GR31" s="9"/>
      <c r="GS31" s="10"/>
      <c r="GT31" s="9"/>
      <c r="GU31" s="10"/>
      <c r="GV31" s="9"/>
      <c r="GW31" s="10"/>
      <c r="GX31" s="9"/>
      <c r="GY31" s="10"/>
      <c r="GZ31" s="9"/>
      <c r="HC31" s="10"/>
      <c r="HE31"/>
      <c r="HF31" s="9"/>
      <c r="HG31" s="10"/>
      <c r="HH31" s="9"/>
      <c r="HI31" s="10"/>
      <c r="HJ31" s="9"/>
      <c r="HK31" s="10"/>
      <c r="HL31" s="9"/>
      <c r="HM31" s="10"/>
      <c r="HN31" s="9"/>
      <c r="HQ31" s="10"/>
      <c r="HS31" s="10"/>
      <c r="HT31" s="9"/>
      <c r="HU31" s="10"/>
      <c r="HV31" s="9"/>
      <c r="HW31" s="10"/>
      <c r="HX31" s="9"/>
      <c r="HY31" s="10"/>
      <c r="HZ31" s="9"/>
      <c r="IA31" s="10"/>
      <c r="IB31" s="9"/>
      <c r="IE31" s="10"/>
      <c r="IG31"/>
      <c r="IH31" s="9"/>
      <c r="II31" s="10"/>
      <c r="IJ31" s="9"/>
      <c r="IK31" s="10"/>
      <c r="IL31" s="9"/>
      <c r="IM31" s="10"/>
      <c r="IN31" s="9"/>
      <c r="IO31" s="10"/>
      <c r="IP31" s="9"/>
      <c r="IS31" s="10"/>
      <c r="IU31"/>
      <c r="IV31" s="9"/>
      <c r="IW31" s="10"/>
      <c r="IX31" s="9"/>
      <c r="IY31" s="10"/>
      <c r="IZ31" s="9"/>
      <c r="JA31" s="10"/>
      <c r="JC31"/>
      <c r="JD31" s="9"/>
      <c r="JG31" s="10"/>
      <c r="JI31" s="10"/>
      <c r="JJ31" s="9"/>
      <c r="JK31" s="10"/>
      <c r="JL31" s="9"/>
      <c r="JM31" s="10"/>
      <c r="JN31" s="9"/>
      <c r="JO31" s="10"/>
      <c r="JP31" s="9"/>
      <c r="JQ31" s="10"/>
      <c r="JR31" s="9"/>
      <c r="JU31" s="10"/>
      <c r="JW31" s="10"/>
      <c r="JX31" s="9"/>
      <c r="JY31" s="10"/>
      <c r="JZ31" s="9"/>
      <c r="KA31" s="10"/>
      <c r="KB31" s="9"/>
      <c r="KC31" s="10"/>
      <c r="KD31" s="9"/>
      <c r="KE31" s="10"/>
      <c r="KF31" s="9"/>
      <c r="KI31" s="10"/>
      <c r="KK31" s="10"/>
      <c r="KL31" s="9"/>
      <c r="KM31" s="10"/>
      <c r="KN31" s="9"/>
      <c r="KO31" s="10"/>
      <c r="KP31" s="9"/>
      <c r="KQ31" s="10"/>
      <c r="KR31" s="9"/>
      <c r="KS31" s="10"/>
      <c r="KT31" s="9"/>
      <c r="KW31" s="10"/>
      <c r="KY31" s="10"/>
      <c r="KZ31" s="9"/>
      <c r="LA31" s="10"/>
      <c r="LB31" s="9"/>
      <c r="LC31" s="10"/>
      <c r="LD31" s="9"/>
      <c r="LE31" s="10"/>
      <c r="LF31" s="9"/>
      <c r="LG31" s="10"/>
      <c r="LH31" s="9"/>
      <c r="LK31" s="10"/>
      <c r="LM31" s="10"/>
      <c r="LN31" s="9"/>
      <c r="LO31" s="10"/>
      <c r="LP31" s="9"/>
      <c r="LQ31" s="10"/>
      <c r="LR31" s="9"/>
      <c r="LS31" s="10"/>
      <c r="LT31" s="9"/>
      <c r="LU31" s="10"/>
      <c r="LV31" s="9"/>
      <c r="LY31" s="10"/>
      <c r="MA31" s="10"/>
      <c r="MB31" s="9"/>
      <c r="MC31" s="10"/>
      <c r="MD31" s="9"/>
      <c r="ME31" s="10"/>
      <c r="MF31" s="9"/>
      <c r="MG31" s="10"/>
      <c r="MH31" s="9"/>
      <c r="MI31" s="10"/>
      <c r="MJ31" s="9"/>
      <c r="MM31" s="10"/>
      <c r="MO31" s="10"/>
      <c r="MP31" s="9"/>
      <c r="MQ31" s="10"/>
      <c r="MR31" s="9"/>
      <c r="MS31" s="10"/>
      <c r="MT31" s="9"/>
      <c r="MU31" s="10"/>
      <c r="MV31" s="9"/>
      <c r="MW31" s="10"/>
      <c r="MX31" s="9"/>
      <c r="NA31" s="10"/>
      <c r="NC31" s="10"/>
      <c r="ND31" s="9"/>
      <c r="NE31" s="10"/>
      <c r="NF31" s="9"/>
      <c r="NG31" s="10"/>
      <c r="NH31" s="9"/>
      <c r="NI31" s="10"/>
      <c r="NJ31" s="9"/>
      <c r="NK31" s="10"/>
      <c r="NL31" s="9"/>
      <c r="NO31" s="10"/>
      <c r="NQ31" s="10"/>
      <c r="NR31" s="9"/>
      <c r="NS31" s="10"/>
      <c r="NT31" s="9"/>
      <c r="NU31" s="10"/>
      <c r="NV31" s="9"/>
      <c r="NW31" s="10"/>
      <c r="NX31" s="9"/>
      <c r="NY31" s="10"/>
      <c r="NZ31" s="9"/>
      <c r="OC31" s="10"/>
      <c r="OE31" s="10"/>
      <c r="OF31" s="9"/>
      <c r="OG31" s="10"/>
      <c r="OH31" s="9"/>
      <c r="OI31" s="10"/>
      <c r="OJ31" s="9"/>
      <c r="OK31" s="10"/>
      <c r="OL31" s="9"/>
      <c r="OM31" s="10"/>
      <c r="ON31" s="9"/>
      <c r="OQ31" s="10"/>
      <c r="OS31" s="10"/>
      <c r="OT31" s="9"/>
      <c r="OU31" s="10"/>
      <c r="OV31" s="9"/>
      <c r="OW31" s="10"/>
      <c r="OX31" s="9"/>
      <c r="OY31" s="10"/>
      <c r="OZ31" s="9"/>
      <c r="PA31" s="10"/>
      <c r="PB31" s="9"/>
      <c r="PE31" s="10"/>
      <c r="PG31" s="10"/>
      <c r="PH31" s="9"/>
      <c r="PI31" s="10"/>
      <c r="PJ31" s="9"/>
      <c r="PK31" s="10"/>
      <c r="PL31" s="9"/>
      <c r="PM31" s="10"/>
      <c r="PN31" s="9"/>
      <c r="PO31" s="10"/>
      <c r="PP31" s="9"/>
      <c r="PS31" s="10"/>
      <c r="PU31" s="10"/>
      <c r="PV31" s="9"/>
      <c r="PW31" s="10"/>
      <c r="PX31" s="9"/>
      <c r="PY31" s="10"/>
      <c r="PZ31" s="9"/>
      <c r="QA31" s="10"/>
      <c r="QB31" s="9"/>
      <c r="QC31" s="10"/>
      <c r="QD31" s="9"/>
      <c r="QG31" s="10"/>
      <c r="QI31" s="10"/>
      <c r="QJ31" s="9"/>
      <c r="QK31" s="10"/>
      <c r="QL31" s="9"/>
      <c r="QM31" s="10"/>
      <c r="QN31" s="9"/>
      <c r="QO31" s="10"/>
      <c r="QP31" s="9"/>
      <c r="QQ31" s="10"/>
      <c r="QR31" s="9"/>
      <c r="QU31" s="10"/>
      <c r="QW31" s="10"/>
      <c r="QX31" s="9"/>
      <c r="QY31" s="10"/>
      <c r="QZ31" s="9"/>
      <c r="RA31" s="10"/>
      <c r="RB31" s="9"/>
      <c r="RC31" s="10"/>
      <c r="RD31" s="9"/>
      <c r="RE31" s="10"/>
      <c r="RF31" s="9"/>
      <c r="RI31" s="10"/>
      <c r="RK31" s="10"/>
      <c r="RL31" s="9"/>
      <c r="RM31" s="10"/>
      <c r="RN31" s="9"/>
      <c r="RO31" s="10"/>
      <c r="RP31" s="9"/>
      <c r="RQ31" s="10"/>
      <c r="RR31" s="9"/>
      <c r="RS31" s="10"/>
      <c r="RT31" s="9"/>
      <c r="RV31" s="9"/>
      <c r="RX31" s="9"/>
      <c r="RZ31" s="9"/>
      <c r="SB31" s="9"/>
      <c r="SD31" s="9"/>
      <c r="SF31" s="9"/>
      <c r="SH31" s="9"/>
      <c r="SJ31" s="9"/>
      <c r="SL31" s="9"/>
      <c r="SN31" s="9"/>
      <c r="SP31" s="9"/>
      <c r="SR31" s="9"/>
      <c r="ST31" s="9"/>
      <c r="SV31" s="9"/>
      <c r="SX31" s="9"/>
      <c r="SZ31" s="9"/>
      <c r="TB31" s="9"/>
      <c r="TD31" s="9"/>
      <c r="TF31" s="9"/>
      <c r="TH31" s="9"/>
      <c r="TJ31" s="9"/>
    </row>
    <row r="32" spans="1:530" ht="30" hidden="1" customHeight="1" x14ac:dyDescent="0.3">
      <c r="A32" t="s">
        <v>193</v>
      </c>
      <c r="C32">
        <f t="shared" si="3"/>
        <v>2</v>
      </c>
      <c r="O32" s="10"/>
      <c r="Q32" s="10"/>
      <c r="R32" s="9"/>
      <c r="S32" s="10"/>
      <c r="T32" s="9"/>
      <c r="U32" s="10"/>
      <c r="V32" s="9"/>
      <c r="W32" s="10"/>
      <c r="X32" s="9"/>
      <c r="Y32" s="10"/>
      <c r="Z32" s="9"/>
      <c r="AC32" s="10"/>
      <c r="AE32" s="10"/>
      <c r="AF32" s="9"/>
      <c r="AG32" s="10"/>
      <c r="AH32" s="9"/>
      <c r="AI32" s="10"/>
      <c r="AJ32" s="9"/>
      <c r="AK32" s="10"/>
      <c r="AL32" s="9"/>
      <c r="AM32" s="10"/>
      <c r="AN32" s="9"/>
      <c r="AQ32" s="10"/>
      <c r="AS32" s="10"/>
      <c r="AT32" s="9"/>
      <c r="AU32" s="10"/>
      <c r="AV32" s="9"/>
      <c r="AW32" s="10"/>
      <c r="AX32" s="9"/>
      <c r="AY32" s="10"/>
      <c r="AZ32" s="9"/>
      <c r="BA32" s="10"/>
      <c r="BB32" s="9"/>
      <c r="BE32" s="10"/>
      <c r="BG32" s="10"/>
      <c r="BH32" s="9"/>
      <c r="BI32" s="10"/>
      <c r="BK32"/>
      <c r="BL32" s="9"/>
      <c r="BM32" s="10"/>
      <c r="BN32" s="9"/>
      <c r="BO32" s="10"/>
      <c r="BP32" s="9"/>
      <c r="BS32" s="10"/>
      <c r="BU32" s="10"/>
      <c r="BV32" s="9"/>
      <c r="BW32" s="10"/>
      <c r="BX32" s="9"/>
      <c r="BY32" s="10"/>
      <c r="BZ32" s="9"/>
      <c r="CA32" s="10"/>
      <c r="CB32" s="30" t="s">
        <v>194</v>
      </c>
      <c r="CC32" s="31">
        <v>1</v>
      </c>
      <c r="CD32" s="9"/>
      <c r="CF32" s="9" t="s">
        <v>159</v>
      </c>
      <c r="CG32" s="10">
        <v>1</v>
      </c>
      <c r="CI32" s="10"/>
      <c r="CJ32" s="9"/>
      <c r="CK32" s="10"/>
      <c r="CL32" s="9"/>
      <c r="CM32" s="10"/>
      <c r="CN32" s="9"/>
      <c r="CO32" s="10"/>
      <c r="CP32" s="9"/>
      <c r="CQ32" s="10"/>
      <c r="CR32" s="9"/>
      <c r="CU32" s="10"/>
      <c r="CW32" s="10"/>
      <c r="CX32" s="9"/>
      <c r="CY32" s="10"/>
      <c r="CZ32" s="9"/>
      <c r="DA32" s="10"/>
      <c r="DB32" s="9"/>
      <c r="DC32" s="10"/>
      <c r="DD32" s="9"/>
      <c r="DE32" s="10"/>
      <c r="DF32" s="9"/>
      <c r="DI32" s="10"/>
      <c r="DK32" s="10"/>
      <c r="DL32" s="9"/>
      <c r="DM32" s="10"/>
      <c r="DN32" s="9"/>
      <c r="DO32" s="10"/>
      <c r="DP32" s="9"/>
      <c r="DQ32" s="10"/>
      <c r="DR32" s="9"/>
      <c r="DS32" s="10"/>
      <c r="DT32" s="9"/>
      <c r="DY32" s="10"/>
      <c r="DZ32" s="9"/>
      <c r="EA32" s="10"/>
      <c r="EB32" s="9"/>
      <c r="EC32" s="10"/>
      <c r="ED32" s="9"/>
      <c r="EE32" s="10"/>
      <c r="EF32" s="9"/>
      <c r="EG32" s="10"/>
      <c r="EH32" s="9"/>
      <c r="EK32" s="10"/>
      <c r="EM32" s="10"/>
      <c r="EO32"/>
      <c r="EP32" s="9"/>
      <c r="EQ32" s="10"/>
      <c r="ER32" s="9"/>
      <c r="ES32" s="10"/>
      <c r="ET32" s="9"/>
      <c r="EU32" s="10"/>
      <c r="EV32" s="9"/>
      <c r="EY32" s="10"/>
      <c r="FA32" s="10"/>
      <c r="FB32" s="9"/>
      <c r="FC32" s="10"/>
      <c r="FD32" s="9"/>
      <c r="FE32" s="10"/>
      <c r="FF32" s="9"/>
      <c r="FG32" s="10"/>
      <c r="FH32" s="9"/>
      <c r="FI32" s="10"/>
      <c r="FJ32" s="9"/>
      <c r="FM32" s="10"/>
      <c r="FO32" s="10"/>
      <c r="FP32" s="9"/>
      <c r="FQ32" s="10"/>
      <c r="FR32" s="9"/>
      <c r="FS32" s="10"/>
      <c r="FT32" s="9"/>
      <c r="FU32" s="10"/>
      <c r="FV32" s="9"/>
      <c r="FW32" s="10"/>
      <c r="FX32" s="9"/>
      <c r="GA32" s="10"/>
      <c r="GC32" s="10"/>
      <c r="GD32" s="9"/>
      <c r="GE32" s="10"/>
      <c r="GF32" s="9"/>
      <c r="GG32" s="10"/>
      <c r="GH32" s="9"/>
      <c r="GI32" s="10"/>
      <c r="GJ32" s="9"/>
      <c r="GK32" s="10"/>
      <c r="GL32" s="9"/>
      <c r="GO32" s="10"/>
      <c r="GQ32" s="10"/>
      <c r="GR32" s="9"/>
      <c r="GS32" s="10"/>
      <c r="GT32" s="9"/>
      <c r="GU32" s="10"/>
      <c r="GV32" s="9"/>
      <c r="GW32" s="10"/>
      <c r="GX32" s="9"/>
      <c r="GY32" s="10"/>
      <c r="GZ32" s="9"/>
      <c r="HC32" s="10"/>
      <c r="HE32"/>
      <c r="HF32" s="9"/>
      <c r="HG32" s="10"/>
      <c r="HH32" s="9"/>
      <c r="HI32" s="10"/>
      <c r="HJ32" s="9"/>
      <c r="HK32" s="10"/>
      <c r="HL32" s="9"/>
      <c r="HM32" s="10"/>
      <c r="HN32" s="9"/>
      <c r="HQ32" s="10"/>
      <c r="HS32" s="10"/>
      <c r="HT32" s="9"/>
      <c r="HU32" s="10"/>
      <c r="HV32" s="9"/>
      <c r="HW32" s="10"/>
      <c r="HX32" s="9"/>
      <c r="HY32" s="10"/>
      <c r="HZ32" s="9"/>
      <c r="IA32" s="10"/>
      <c r="IB32" s="9"/>
      <c r="IE32" s="10"/>
      <c r="IG32"/>
      <c r="IH32" s="9"/>
      <c r="II32" s="10"/>
      <c r="IJ32" s="9"/>
      <c r="IK32" s="10"/>
      <c r="IL32" s="9"/>
      <c r="IM32" s="10"/>
      <c r="IN32" s="9"/>
      <c r="IO32" s="10"/>
      <c r="IP32" s="9"/>
      <c r="IS32" s="10"/>
      <c r="IU32"/>
      <c r="IV32" s="9"/>
      <c r="IW32" s="10"/>
      <c r="IX32" s="9"/>
      <c r="IY32" s="10"/>
      <c r="IZ32" s="9"/>
      <c r="JA32" s="10"/>
      <c r="JC32"/>
      <c r="JD32" s="9"/>
      <c r="JG32" s="10"/>
      <c r="JI32" s="10"/>
      <c r="JJ32" s="9"/>
      <c r="JK32" s="10"/>
      <c r="JL32" s="9"/>
      <c r="JM32" s="10"/>
      <c r="JN32" s="9"/>
      <c r="JO32" s="10"/>
      <c r="JP32" s="9"/>
      <c r="JQ32" s="10"/>
      <c r="JR32" s="9"/>
      <c r="JU32" s="10"/>
      <c r="JW32" s="10"/>
      <c r="JX32" s="9"/>
      <c r="JY32" s="10"/>
      <c r="JZ32" s="9"/>
      <c r="KA32" s="10"/>
      <c r="KB32" s="9"/>
      <c r="KC32" s="10"/>
      <c r="KD32" s="9"/>
      <c r="KE32" s="10"/>
      <c r="KF32" s="9"/>
      <c r="KI32" s="10"/>
      <c r="KK32" s="10"/>
      <c r="KL32" s="9"/>
      <c r="KM32" s="10"/>
      <c r="KN32" s="9"/>
      <c r="KO32" s="10"/>
      <c r="KP32" s="9"/>
      <c r="KQ32" s="10"/>
      <c r="KR32" s="9"/>
      <c r="KS32" s="10"/>
      <c r="KT32" s="9"/>
      <c r="KW32" s="10"/>
      <c r="KY32" s="10"/>
      <c r="KZ32" s="9"/>
      <c r="LA32" s="10"/>
      <c r="LB32" s="9"/>
      <c r="LC32" s="10"/>
      <c r="LD32" s="9"/>
      <c r="LE32" s="10"/>
      <c r="LF32" s="9"/>
      <c r="LG32" s="10"/>
      <c r="LH32" s="9"/>
      <c r="LK32" s="10"/>
      <c r="LM32" s="10"/>
      <c r="LN32" s="9"/>
      <c r="LO32" s="10"/>
      <c r="LP32" s="9"/>
      <c r="LQ32" s="10"/>
      <c r="LR32" s="9"/>
      <c r="LS32" s="10"/>
      <c r="LT32" s="9"/>
      <c r="LU32" s="10"/>
      <c r="LV32" s="9"/>
      <c r="LY32" s="10"/>
      <c r="MA32" s="10"/>
      <c r="MB32" s="9"/>
      <c r="MC32" s="10"/>
      <c r="MD32" s="9"/>
      <c r="ME32" s="10"/>
      <c r="MF32" s="9"/>
      <c r="MG32" s="10"/>
      <c r="MH32" s="9"/>
      <c r="MI32" s="10"/>
      <c r="MJ32" s="9"/>
      <c r="MM32" s="10"/>
      <c r="MO32" s="10"/>
      <c r="MP32" s="9"/>
      <c r="MQ32" s="10"/>
      <c r="MR32" s="9"/>
      <c r="MS32" s="10"/>
      <c r="MT32" s="9"/>
      <c r="MU32" s="10"/>
      <c r="MV32" s="9"/>
      <c r="MW32" s="10"/>
      <c r="MX32" s="9"/>
      <c r="NA32" s="10"/>
      <c r="NC32" s="10"/>
      <c r="ND32" s="9"/>
      <c r="NE32" s="10"/>
      <c r="NF32" s="9"/>
      <c r="NG32" s="10"/>
      <c r="NH32" s="9"/>
      <c r="NI32" s="10"/>
      <c r="NJ32" s="9"/>
      <c r="NK32" s="10"/>
      <c r="NL32" s="9"/>
      <c r="NO32" s="10"/>
      <c r="NQ32" s="10"/>
      <c r="NR32" s="9"/>
      <c r="NS32" s="10"/>
      <c r="NT32" s="9"/>
      <c r="NU32" s="10"/>
      <c r="NV32" s="9"/>
      <c r="NW32" s="10"/>
      <c r="NX32" s="9"/>
      <c r="NY32" s="10"/>
      <c r="NZ32" s="9"/>
      <c r="OC32" s="10"/>
      <c r="OE32" s="10"/>
      <c r="OF32" s="9"/>
      <c r="OG32" s="10"/>
      <c r="OH32" s="9"/>
      <c r="OI32" s="10"/>
      <c r="OJ32" s="9"/>
      <c r="OK32" s="10"/>
      <c r="OL32" s="9"/>
      <c r="OM32" s="10"/>
      <c r="ON32" s="9"/>
      <c r="OQ32" s="10"/>
      <c r="OS32" s="10"/>
      <c r="OT32" s="9"/>
      <c r="OU32" s="10"/>
      <c r="OV32" s="9"/>
      <c r="OW32" s="10"/>
      <c r="OX32" s="9"/>
      <c r="OY32" s="10"/>
      <c r="OZ32" s="9"/>
      <c r="PA32" s="10"/>
      <c r="PB32" s="9"/>
      <c r="PE32" s="10"/>
      <c r="PG32" s="10"/>
      <c r="PH32" s="9"/>
      <c r="PI32" s="10"/>
      <c r="PJ32" s="9"/>
      <c r="PK32" s="10"/>
      <c r="PL32" s="9"/>
      <c r="PM32" s="10"/>
      <c r="PN32" s="9"/>
      <c r="PO32" s="10"/>
      <c r="PP32" s="9"/>
      <c r="PS32" s="10"/>
      <c r="PU32" s="10"/>
      <c r="PV32" s="9"/>
      <c r="PW32" s="10"/>
      <c r="PX32" s="9"/>
      <c r="PY32" s="10"/>
      <c r="PZ32" s="9"/>
      <c r="QA32" s="10"/>
      <c r="QB32" s="9"/>
      <c r="QC32" s="10"/>
      <c r="QD32" s="9"/>
      <c r="QG32" s="10"/>
      <c r="QI32" s="10"/>
      <c r="QJ32" s="9"/>
      <c r="QK32" s="10"/>
      <c r="QL32" s="9"/>
      <c r="QM32" s="10"/>
      <c r="QN32" s="9"/>
      <c r="QO32" s="10"/>
      <c r="QP32" s="9"/>
      <c r="QQ32" s="10"/>
      <c r="QR32" s="9"/>
      <c r="QU32" s="10"/>
      <c r="QW32" s="10"/>
      <c r="QX32" s="9"/>
      <c r="QY32" s="10"/>
      <c r="QZ32" s="9"/>
      <c r="RA32" s="10"/>
      <c r="RB32" s="9"/>
      <c r="RC32" s="10"/>
      <c r="RD32" s="9"/>
      <c r="RE32" s="10"/>
      <c r="RF32" s="9"/>
      <c r="RI32" s="10"/>
      <c r="RK32" s="10"/>
      <c r="RL32" s="9"/>
      <c r="RM32" s="10"/>
      <c r="RN32" s="9"/>
      <c r="RO32" s="10"/>
      <c r="RP32" s="9"/>
      <c r="RQ32" s="10"/>
      <c r="RR32" s="9"/>
      <c r="RS32" s="10"/>
      <c r="RT32" s="9"/>
      <c r="RV32" s="9"/>
      <c r="RX32" s="9"/>
      <c r="RZ32" s="9"/>
      <c r="SB32" s="9"/>
      <c r="SD32" s="9"/>
      <c r="SF32" s="9"/>
      <c r="SH32" s="9"/>
      <c r="SJ32" s="9"/>
      <c r="SL32" s="9"/>
      <c r="SN32" s="9"/>
      <c r="SP32" s="9"/>
      <c r="SR32" s="9"/>
      <c r="ST32" s="9"/>
      <c r="SV32" s="9"/>
      <c r="SX32" s="9"/>
      <c r="SZ32" s="9"/>
      <c r="TB32" s="9"/>
      <c r="TD32" s="9"/>
      <c r="TF32" s="9"/>
      <c r="TH32" s="9"/>
      <c r="TJ32" s="9"/>
    </row>
    <row r="33" spans="1:531" ht="30" customHeight="1" x14ac:dyDescent="0.3">
      <c r="A33" t="s">
        <v>160</v>
      </c>
      <c r="O33" s="10"/>
      <c r="Q33" s="10"/>
      <c r="R33" s="9"/>
      <c r="S33" s="10"/>
      <c r="T33" s="9"/>
      <c r="U33" s="10"/>
      <c r="V33" s="9"/>
      <c r="W33" s="10"/>
      <c r="X33" s="9"/>
      <c r="Y33" s="10"/>
      <c r="Z33" s="9"/>
      <c r="AC33" s="10"/>
      <c r="AE33" s="10"/>
      <c r="AF33" s="9"/>
      <c r="AG33" s="10"/>
      <c r="AH33" s="9"/>
      <c r="AI33" s="10"/>
      <c r="AJ33" s="9"/>
      <c r="AK33" s="10"/>
      <c r="AL33" s="9"/>
      <c r="AM33" s="10"/>
      <c r="AN33" s="9"/>
      <c r="AQ33" s="10"/>
      <c r="AS33" s="10"/>
      <c r="AT33" s="9"/>
      <c r="AU33" s="10"/>
      <c r="AV33" s="9"/>
      <c r="AW33" s="10"/>
      <c r="AX33" s="9"/>
      <c r="AY33" s="10"/>
      <c r="AZ33" s="9"/>
      <c r="BA33" s="10"/>
      <c r="BB33" s="9"/>
      <c r="BE33" s="10"/>
      <c r="BG33" s="10"/>
      <c r="BH33" s="9"/>
      <c r="BI33" s="10"/>
      <c r="BK33"/>
      <c r="BL33" s="9"/>
      <c r="BM33" s="10"/>
      <c r="BN33" s="9"/>
      <c r="BO33" s="10"/>
      <c r="BP33" s="9"/>
      <c r="BS33" s="10"/>
      <c r="BT33" s="9" t="s">
        <v>199</v>
      </c>
      <c r="BU33" s="10">
        <v>1</v>
      </c>
      <c r="BV33" s="9"/>
      <c r="BW33" s="10"/>
      <c r="BX33" s="9"/>
      <c r="BY33" s="10"/>
      <c r="BZ33" s="9"/>
      <c r="CA33" s="10"/>
      <c r="CB33" s="9"/>
      <c r="CC33" s="10"/>
      <c r="CD33" s="9"/>
      <c r="CG33" s="10"/>
      <c r="CH33" s="30" t="s">
        <v>200</v>
      </c>
      <c r="CI33" s="31">
        <v>1</v>
      </c>
      <c r="CJ33" s="9"/>
      <c r="CK33" s="10"/>
      <c r="CL33" s="9"/>
      <c r="CM33" s="10"/>
      <c r="CN33" s="9"/>
      <c r="CO33" s="10"/>
      <c r="CP33" s="9"/>
      <c r="CQ33" s="10"/>
      <c r="CR33" s="9"/>
      <c r="CU33" s="10"/>
      <c r="CW33" s="10"/>
      <c r="CX33" s="9"/>
      <c r="CY33" s="10"/>
      <c r="CZ33" s="9"/>
      <c r="DA33" s="10"/>
      <c r="DB33" s="9"/>
      <c r="DC33" s="10"/>
      <c r="DD33" s="9"/>
      <c r="DE33" s="10"/>
      <c r="DF33" s="9"/>
      <c r="DI33" s="10"/>
      <c r="DK33" s="10"/>
      <c r="DL33" s="9"/>
      <c r="DM33" s="10"/>
      <c r="DN33" s="9"/>
      <c r="DO33" s="10"/>
      <c r="DP33" s="9"/>
      <c r="DQ33" s="10"/>
      <c r="DR33" s="9"/>
      <c r="DS33" s="10"/>
      <c r="DT33" s="9"/>
      <c r="DY33" s="10"/>
      <c r="DZ33" s="9"/>
      <c r="EA33" s="10"/>
      <c r="EB33" s="9"/>
      <c r="EC33" s="10"/>
      <c r="ED33" s="9"/>
      <c r="EE33" s="10"/>
      <c r="EF33" s="9"/>
      <c r="EG33" s="10"/>
      <c r="EH33" s="9"/>
      <c r="EK33" s="10"/>
      <c r="EM33" s="10"/>
      <c r="EO33"/>
      <c r="EP33" s="9"/>
      <c r="EQ33" s="10"/>
      <c r="ER33" s="9"/>
      <c r="ES33" s="10"/>
      <c r="ET33" s="9"/>
      <c r="EU33" s="10"/>
      <c r="EV33" s="9"/>
      <c r="EY33" s="10"/>
      <c r="FA33" s="10"/>
      <c r="FB33" s="9"/>
      <c r="FC33" s="10"/>
      <c r="FD33" s="9"/>
      <c r="FE33" s="10"/>
      <c r="FF33" s="9"/>
      <c r="FG33" s="10"/>
      <c r="FH33" s="9"/>
      <c r="FI33" s="10"/>
      <c r="FJ33" s="9"/>
      <c r="FM33" s="10"/>
      <c r="FO33" s="10"/>
      <c r="FP33" s="9"/>
      <c r="FQ33" s="10"/>
      <c r="FR33" s="9"/>
      <c r="FS33" s="10"/>
      <c r="FT33" s="9"/>
      <c r="FU33" s="10"/>
      <c r="FV33" s="9"/>
      <c r="FW33" s="10"/>
      <c r="FX33" s="9"/>
      <c r="GA33" s="10"/>
      <c r="GC33" s="10"/>
      <c r="GD33" s="9"/>
      <c r="GE33" s="10"/>
      <c r="GF33" s="9"/>
      <c r="GG33" s="10"/>
      <c r="GH33" s="9"/>
      <c r="GI33" s="10"/>
      <c r="GJ33" s="9"/>
      <c r="GK33" s="10"/>
      <c r="GL33" s="9"/>
      <c r="GO33" s="10"/>
      <c r="GQ33" s="10"/>
      <c r="GR33" s="9"/>
      <c r="GS33" s="10"/>
      <c r="GT33" s="9"/>
      <c r="GU33" s="10"/>
      <c r="GV33" s="9"/>
      <c r="GW33" s="10"/>
      <c r="GX33" s="9"/>
      <c r="GY33" s="10"/>
      <c r="GZ33" s="9"/>
      <c r="HC33" s="10"/>
      <c r="HE33"/>
      <c r="HF33" s="9"/>
      <c r="HG33" s="10"/>
      <c r="HH33" s="9"/>
      <c r="HI33" s="10"/>
      <c r="HJ33" s="9"/>
      <c r="HK33" s="10"/>
      <c r="HL33" s="9"/>
      <c r="HM33" s="10"/>
      <c r="HN33" s="9"/>
      <c r="HQ33" s="10"/>
      <c r="HS33" s="10"/>
      <c r="HT33" s="9"/>
      <c r="HU33" s="10"/>
      <c r="HV33" s="9"/>
      <c r="HW33" s="10"/>
      <c r="HX33" s="9"/>
      <c r="HY33" s="10"/>
      <c r="HZ33" s="9"/>
      <c r="IA33" s="10"/>
      <c r="IB33" s="9"/>
      <c r="IE33" s="10"/>
      <c r="IG33"/>
      <c r="IH33" s="9"/>
      <c r="II33" s="10"/>
      <c r="IJ33" s="9"/>
      <c r="IK33" s="10"/>
      <c r="IL33" s="9"/>
      <c r="IM33" s="10"/>
      <c r="IN33" s="9"/>
      <c r="IO33" s="10"/>
      <c r="IP33" s="9"/>
      <c r="IS33" s="10"/>
      <c r="IU33"/>
      <c r="IV33" s="9"/>
      <c r="IW33" s="10"/>
      <c r="IX33" s="9"/>
      <c r="IY33" s="10"/>
      <c r="IZ33" s="9"/>
      <c r="JA33" s="10"/>
      <c r="JC33"/>
      <c r="JD33" s="9"/>
      <c r="JG33" s="10"/>
      <c r="JI33" s="10"/>
      <c r="JJ33" s="9"/>
      <c r="JK33" s="10"/>
      <c r="JL33" s="9"/>
      <c r="JM33" s="10"/>
      <c r="JN33" s="9"/>
      <c r="JO33" s="10"/>
      <c r="JP33" s="9"/>
      <c r="JQ33" s="10"/>
      <c r="JR33" s="9"/>
      <c r="JU33" s="10"/>
      <c r="JW33" s="10"/>
      <c r="JX33" s="9"/>
      <c r="JY33" s="10"/>
      <c r="JZ33" s="9"/>
      <c r="KA33" s="10"/>
      <c r="KB33" s="9"/>
      <c r="KC33" s="10"/>
      <c r="KD33" s="9"/>
      <c r="KE33" s="10"/>
      <c r="KF33" s="9"/>
      <c r="KI33" s="10"/>
      <c r="KK33" s="10"/>
      <c r="KL33" s="9"/>
      <c r="KM33" s="10"/>
      <c r="KN33" s="9"/>
      <c r="KO33" s="10"/>
      <c r="KP33" s="9"/>
      <c r="KQ33" s="10"/>
      <c r="KR33" s="9"/>
      <c r="KS33" s="10"/>
      <c r="KT33" s="9"/>
      <c r="KW33" s="10"/>
      <c r="KY33" s="10"/>
      <c r="KZ33" s="9"/>
      <c r="LA33" s="10"/>
      <c r="LB33" s="9"/>
      <c r="LC33" s="10"/>
      <c r="LD33" s="9"/>
      <c r="LE33" s="10"/>
      <c r="LF33" s="9"/>
      <c r="LG33" s="10"/>
      <c r="LH33" s="9"/>
      <c r="LK33" s="10"/>
      <c r="LM33" s="10"/>
      <c r="LN33" s="9"/>
      <c r="LO33" s="10"/>
      <c r="LP33" s="9"/>
      <c r="LQ33" s="10"/>
      <c r="LR33" s="9"/>
      <c r="LS33" s="10"/>
      <c r="LT33" s="9"/>
      <c r="LU33" s="10"/>
      <c r="LV33" s="9"/>
      <c r="LY33" s="10"/>
      <c r="MA33" s="10"/>
      <c r="MB33" s="9"/>
      <c r="MC33" s="10"/>
      <c r="MD33" s="9"/>
      <c r="ME33" s="10"/>
      <c r="MF33" s="9"/>
      <c r="MG33" s="10"/>
      <c r="MH33" s="9"/>
      <c r="MI33" s="10"/>
      <c r="MJ33" s="9"/>
      <c r="MM33" s="10"/>
      <c r="MO33" s="10"/>
      <c r="MP33" s="9"/>
      <c r="MQ33" s="10"/>
      <c r="MR33" s="9"/>
      <c r="MS33" s="10"/>
      <c r="MT33" s="9"/>
      <c r="MU33" s="10"/>
      <c r="MV33" s="9"/>
      <c r="MW33" s="10"/>
      <c r="MX33" s="9"/>
      <c r="NA33" s="10"/>
      <c r="NC33" s="10"/>
      <c r="ND33" s="9"/>
      <c r="NE33" s="10"/>
      <c r="NF33" s="9"/>
      <c r="NG33" s="10"/>
      <c r="NH33" s="9"/>
      <c r="NI33" s="10"/>
      <c r="NJ33" s="9"/>
      <c r="NK33" s="10"/>
      <c r="NL33" s="9"/>
      <c r="NO33" s="10"/>
      <c r="NQ33" s="10"/>
      <c r="NR33" s="9"/>
      <c r="NS33" s="10"/>
      <c r="NT33" s="9"/>
      <c r="NU33" s="10"/>
      <c r="NV33" s="9"/>
      <c r="NW33" s="10"/>
      <c r="NX33" s="9"/>
      <c r="NY33" s="10"/>
      <c r="NZ33" s="9"/>
      <c r="OC33" s="10"/>
      <c r="OE33" s="10"/>
      <c r="OF33" s="9"/>
      <c r="OG33" s="10"/>
      <c r="OH33" s="9"/>
      <c r="OI33" s="10"/>
      <c r="OJ33" s="9"/>
      <c r="OK33" s="10"/>
      <c r="OL33" s="9"/>
      <c r="OM33" s="10"/>
      <c r="ON33" s="9"/>
      <c r="OQ33" s="10"/>
      <c r="OS33" s="10"/>
      <c r="OT33" s="9"/>
      <c r="OU33" s="10"/>
      <c r="OV33" s="9"/>
      <c r="OW33" s="10"/>
      <c r="OX33" s="9"/>
      <c r="OY33" s="10"/>
      <c r="OZ33" s="9"/>
      <c r="PA33" s="10"/>
      <c r="PB33" s="9"/>
      <c r="PE33" s="10"/>
      <c r="PG33" s="10"/>
      <c r="PH33" s="9"/>
      <c r="PI33" s="10"/>
      <c r="PJ33" s="9"/>
      <c r="PK33" s="10"/>
      <c r="PL33" s="9"/>
      <c r="PM33" s="10"/>
      <c r="PN33" s="9"/>
      <c r="PO33" s="10"/>
      <c r="PP33" s="9"/>
      <c r="PS33" s="10"/>
      <c r="PU33" s="10"/>
      <c r="PV33" s="9"/>
      <c r="PW33" s="10"/>
      <c r="PX33" s="9"/>
      <c r="PY33" s="10"/>
      <c r="PZ33" s="9"/>
      <c r="QA33" s="10"/>
      <c r="QB33" s="9"/>
      <c r="QC33" s="10"/>
      <c r="QD33" s="9"/>
      <c r="QG33" s="10"/>
      <c r="QI33" s="10"/>
      <c r="QJ33" s="9"/>
      <c r="QK33" s="10"/>
      <c r="QL33" s="9"/>
      <c r="QM33" s="10"/>
      <c r="QN33" s="9"/>
      <c r="QO33" s="10"/>
      <c r="QP33" s="9"/>
      <c r="QQ33" s="10"/>
      <c r="QR33" s="9"/>
      <c r="QU33" s="10"/>
      <c r="QW33" s="10"/>
      <c r="QX33" s="9"/>
      <c r="QY33" s="10"/>
      <c r="QZ33" s="9"/>
      <c r="RA33" s="10"/>
      <c r="RB33" s="9"/>
      <c r="RC33" s="10"/>
      <c r="RD33" s="9"/>
      <c r="RE33" s="10"/>
      <c r="RF33" s="9"/>
      <c r="RI33" s="10"/>
      <c r="RK33" s="10"/>
      <c r="RL33" s="9"/>
      <c r="RM33" s="10"/>
      <c r="RN33" s="9"/>
      <c r="RO33" s="10"/>
      <c r="RP33" s="9"/>
      <c r="RQ33" s="10"/>
      <c r="RR33" s="9"/>
      <c r="RS33" s="10"/>
      <c r="RT33" s="9"/>
      <c r="RV33" s="9"/>
      <c r="RX33" s="9"/>
      <c r="RZ33" s="9"/>
      <c r="SB33" s="9"/>
      <c r="SD33" s="9"/>
      <c r="SF33" s="9"/>
      <c r="SH33" s="9"/>
      <c r="SJ33" s="9"/>
      <c r="SL33" s="9"/>
      <c r="SN33" s="9"/>
      <c r="SP33" s="9"/>
      <c r="SR33" s="9"/>
      <c r="ST33" s="9"/>
      <c r="SV33" s="9"/>
      <c r="SX33" s="9"/>
      <c r="SZ33" s="9"/>
      <c r="TB33" s="9"/>
      <c r="TD33" s="9"/>
      <c r="TF33" s="9"/>
      <c r="TH33" s="9"/>
      <c r="TJ33" s="9"/>
    </row>
    <row r="34" spans="1:531" ht="30" customHeight="1" x14ac:dyDescent="0.3">
      <c r="A34" t="s">
        <v>75</v>
      </c>
      <c r="B34" t="s">
        <v>75</v>
      </c>
      <c r="I34" s="5">
        <f>SUM(N34:TK34)</f>
        <v>16</v>
      </c>
      <c r="L34">
        <f t="shared" si="1"/>
        <v>0</v>
      </c>
      <c r="M34">
        <f t="shared" si="2"/>
        <v>0</v>
      </c>
      <c r="O34" s="10"/>
      <c r="Q34" s="10"/>
      <c r="R34" s="9"/>
      <c r="S34" s="10"/>
      <c r="T34" s="9"/>
      <c r="U34" s="10"/>
      <c r="V34" s="9"/>
      <c r="W34" s="10"/>
      <c r="X34" s="9"/>
      <c r="Y34" s="10"/>
      <c r="Z34" s="9"/>
      <c r="AC34" s="10"/>
      <c r="AE34" s="10"/>
      <c r="AF34" s="9"/>
      <c r="AG34" s="10"/>
      <c r="AH34" s="9"/>
      <c r="AI34" s="10"/>
      <c r="AJ34" s="9"/>
      <c r="AK34" s="10"/>
      <c r="AL34" s="9"/>
      <c r="AM34" s="10"/>
      <c r="AN34" s="9"/>
      <c r="AQ34" s="10"/>
      <c r="AS34" s="10"/>
      <c r="AT34" s="9"/>
      <c r="AU34" s="10"/>
      <c r="AV34" s="9"/>
      <c r="AW34" s="10"/>
      <c r="AX34" s="9"/>
      <c r="AY34" s="10"/>
      <c r="AZ34" s="9"/>
      <c r="BA34" s="10"/>
      <c r="BB34" s="9"/>
      <c r="BE34" s="10"/>
      <c r="BG34" s="10"/>
      <c r="BH34" s="9"/>
      <c r="BI34" s="10"/>
      <c r="BK34"/>
      <c r="BL34" s="9"/>
      <c r="BM34" s="10"/>
      <c r="BN34" s="9"/>
      <c r="BO34" s="10"/>
      <c r="BP34" s="9"/>
      <c r="BS34" s="10"/>
      <c r="BU34" s="10"/>
      <c r="BV34" s="9"/>
      <c r="BW34" s="10"/>
      <c r="BX34" s="9"/>
      <c r="BY34" s="10"/>
      <c r="BZ34" s="9"/>
      <c r="CA34" s="10"/>
      <c r="CB34" s="9"/>
      <c r="CC34" s="10"/>
      <c r="CD34" s="9"/>
      <c r="CG34" s="10"/>
      <c r="CH34" s="30" t="s">
        <v>110</v>
      </c>
      <c r="CI34" s="31">
        <v>1</v>
      </c>
      <c r="CJ34" s="9"/>
      <c r="CK34" s="10"/>
      <c r="CL34" s="9"/>
      <c r="CM34" s="10"/>
      <c r="CN34" s="9"/>
      <c r="CO34" s="10"/>
      <c r="CP34" s="9"/>
      <c r="CQ34" s="10"/>
      <c r="CR34" s="9"/>
      <c r="CU34" s="10"/>
      <c r="CW34" s="10"/>
      <c r="CX34" s="9"/>
      <c r="CY34" s="10"/>
      <c r="CZ34" s="9"/>
      <c r="DA34" s="10"/>
      <c r="DB34" s="9"/>
      <c r="DC34" s="10"/>
      <c r="DD34" s="9"/>
      <c r="DE34" s="10"/>
      <c r="DF34" s="9"/>
      <c r="DI34" s="10"/>
      <c r="DK34" s="10"/>
      <c r="DL34" s="9"/>
      <c r="DM34" s="10"/>
      <c r="DN34" s="9"/>
      <c r="DO34" s="10"/>
      <c r="DP34" s="9"/>
      <c r="DQ34" s="10"/>
      <c r="DR34" s="9"/>
      <c r="DS34" s="10"/>
      <c r="DT34" s="9"/>
      <c r="DY34" s="10"/>
      <c r="DZ34" s="9"/>
      <c r="EA34" s="10"/>
      <c r="EB34" s="9"/>
      <c r="EC34" s="10"/>
      <c r="ED34" s="9"/>
      <c r="EE34" s="10"/>
      <c r="EF34" s="9"/>
      <c r="EG34" s="10"/>
      <c r="EH34" s="9"/>
      <c r="EK34" s="10"/>
      <c r="EM34" s="10"/>
      <c r="EO34"/>
      <c r="EP34" s="9"/>
      <c r="EQ34" s="10"/>
      <c r="ER34" s="9"/>
      <c r="ES34" s="10"/>
      <c r="ET34" s="9"/>
      <c r="EU34" s="10"/>
      <c r="EV34" s="9"/>
      <c r="EY34" s="10"/>
      <c r="FA34" s="10"/>
      <c r="FB34" s="9"/>
      <c r="FC34" s="10"/>
      <c r="FD34" s="9"/>
      <c r="FE34" s="10"/>
      <c r="FF34" s="9"/>
      <c r="FG34" s="10"/>
      <c r="FH34" s="9"/>
      <c r="FI34" s="10"/>
      <c r="FJ34" s="9"/>
      <c r="FM34" s="10"/>
      <c r="FO34" s="10"/>
      <c r="FP34" s="9"/>
      <c r="FQ34" s="10"/>
      <c r="FR34" s="9"/>
      <c r="FS34" s="10"/>
      <c r="FT34" s="9"/>
      <c r="FU34" s="10"/>
      <c r="FV34" s="9"/>
      <c r="FW34" s="10"/>
      <c r="FX34" s="9"/>
      <c r="GA34" s="10"/>
      <c r="GB34" s="9" t="s">
        <v>110</v>
      </c>
      <c r="GC34" s="10">
        <v>1</v>
      </c>
      <c r="GD34" s="9"/>
      <c r="GE34" s="10"/>
      <c r="GF34" s="9"/>
      <c r="GG34" s="10"/>
      <c r="GH34" s="9"/>
      <c r="GI34" s="10"/>
      <c r="GJ34" s="9"/>
      <c r="GK34" s="10"/>
      <c r="GL34" s="9"/>
      <c r="GO34" s="10"/>
      <c r="GP34" s="9" t="s">
        <v>110</v>
      </c>
      <c r="GQ34" s="10">
        <v>1</v>
      </c>
      <c r="GR34" s="9"/>
      <c r="GS34" s="10"/>
      <c r="GT34" s="9"/>
      <c r="GU34" s="10"/>
      <c r="GV34" s="9"/>
      <c r="GW34" s="10"/>
      <c r="GX34" s="9"/>
      <c r="GY34" s="10"/>
      <c r="GZ34" s="9"/>
      <c r="HC34" s="10"/>
      <c r="HD34" s="9" t="s">
        <v>110</v>
      </c>
      <c r="HE34" s="10">
        <v>1</v>
      </c>
      <c r="HF34" s="9"/>
      <c r="HG34" s="10"/>
      <c r="HH34" s="9"/>
      <c r="HI34" s="10"/>
      <c r="HJ34" s="9"/>
      <c r="HK34" s="10"/>
      <c r="HL34" s="9"/>
      <c r="HM34" s="10"/>
      <c r="HN34" s="9"/>
      <c r="HQ34" s="10"/>
      <c r="HR34" s="9" t="s">
        <v>110</v>
      </c>
      <c r="HS34" s="10">
        <v>1</v>
      </c>
      <c r="HT34" s="9"/>
      <c r="HU34" s="10"/>
      <c r="HV34" s="9"/>
      <c r="HW34" s="10"/>
      <c r="HX34" s="9"/>
      <c r="HY34" s="10"/>
      <c r="HZ34" s="9"/>
      <c r="IA34" s="10"/>
      <c r="IB34" s="9"/>
      <c r="IE34" s="10"/>
      <c r="IF34" s="9" t="s">
        <v>110</v>
      </c>
      <c r="IG34" s="10">
        <v>1</v>
      </c>
      <c r="IH34" s="9"/>
      <c r="II34" s="10"/>
      <c r="IJ34" s="9"/>
      <c r="IK34" s="10"/>
      <c r="IL34" s="9"/>
      <c r="IM34" s="10"/>
      <c r="IN34" s="9"/>
      <c r="IO34" s="10"/>
      <c r="IP34" s="9"/>
      <c r="IS34" s="10"/>
      <c r="IT34" s="9" t="s">
        <v>110</v>
      </c>
      <c r="IU34" s="10">
        <v>1</v>
      </c>
      <c r="IV34" s="9"/>
      <c r="IW34" s="10"/>
      <c r="IX34" s="9"/>
      <c r="IY34" s="10"/>
      <c r="IZ34" s="9"/>
      <c r="JA34" s="10"/>
      <c r="JC34"/>
      <c r="JD34" s="9"/>
      <c r="JG34" s="10"/>
      <c r="JH34" s="9" t="s">
        <v>110</v>
      </c>
      <c r="JI34" s="10">
        <v>1</v>
      </c>
      <c r="JJ34" s="9"/>
      <c r="JK34" s="10"/>
      <c r="JL34" s="9"/>
      <c r="JM34" s="10"/>
      <c r="JN34" s="9"/>
      <c r="JO34" s="10"/>
      <c r="JP34" s="9"/>
      <c r="JQ34" s="10"/>
      <c r="JR34" s="9"/>
      <c r="JU34" s="10"/>
      <c r="JW34" s="10"/>
      <c r="JX34" s="9"/>
      <c r="JY34" s="10"/>
      <c r="JZ34" s="9"/>
      <c r="KA34" s="10"/>
      <c r="KB34" s="9"/>
      <c r="KC34" s="10"/>
      <c r="KD34" s="9"/>
      <c r="KE34" s="10"/>
      <c r="KF34" s="9"/>
      <c r="KI34" s="10"/>
      <c r="KK34" s="10"/>
      <c r="KL34" s="9"/>
      <c r="KM34" s="10"/>
      <c r="KN34" s="9"/>
      <c r="KO34" s="10"/>
      <c r="KP34" s="9"/>
      <c r="KQ34" s="10"/>
      <c r="KR34" s="9"/>
      <c r="KS34" s="10"/>
      <c r="KT34" s="9"/>
      <c r="KW34" s="10"/>
      <c r="KX34" s="9" t="s">
        <v>110</v>
      </c>
      <c r="KY34" s="10">
        <v>1</v>
      </c>
      <c r="KZ34" s="9"/>
      <c r="LA34" s="10"/>
      <c r="LB34" s="9"/>
      <c r="LC34" s="10"/>
      <c r="LD34" s="9"/>
      <c r="LE34" s="10"/>
      <c r="LF34" s="9"/>
      <c r="LG34" s="10"/>
      <c r="LH34" s="9"/>
      <c r="LK34" s="10"/>
      <c r="LL34" s="9" t="s">
        <v>110</v>
      </c>
      <c r="LM34" s="10">
        <v>1</v>
      </c>
      <c r="LN34" s="9"/>
      <c r="LO34" s="10"/>
      <c r="LP34" s="9"/>
      <c r="LQ34" s="10"/>
      <c r="LR34" s="9"/>
      <c r="LS34" s="10"/>
      <c r="LT34" s="9"/>
      <c r="LU34" s="10"/>
      <c r="LV34" s="9"/>
      <c r="LY34" s="10"/>
      <c r="LZ34" s="9" t="s">
        <v>110</v>
      </c>
      <c r="MA34" s="10">
        <v>1</v>
      </c>
      <c r="MB34" s="9"/>
      <c r="MC34" s="10"/>
      <c r="MD34" s="9"/>
      <c r="ME34" s="10"/>
      <c r="MF34" s="9"/>
      <c r="MG34" s="10"/>
      <c r="MH34" s="9"/>
      <c r="MI34" s="10"/>
      <c r="MJ34" s="9"/>
      <c r="MM34" s="10"/>
      <c r="MN34" s="9" t="s">
        <v>110</v>
      </c>
      <c r="MO34" s="10">
        <v>1</v>
      </c>
      <c r="MP34" s="9"/>
      <c r="MQ34" s="10"/>
      <c r="MR34" s="9"/>
      <c r="MS34" s="10"/>
      <c r="MT34" s="9"/>
      <c r="MU34" s="10"/>
      <c r="MV34" s="9"/>
      <c r="MW34" s="10"/>
      <c r="MX34" s="9"/>
      <c r="NA34" s="10"/>
      <c r="NB34" s="9" t="s">
        <v>110</v>
      </c>
      <c r="NC34" s="10">
        <v>1</v>
      </c>
      <c r="ND34" s="9"/>
      <c r="NE34" s="10"/>
      <c r="NF34" s="9"/>
      <c r="NG34" s="10"/>
      <c r="NH34" s="9"/>
      <c r="NI34" s="10"/>
      <c r="NJ34" s="9"/>
      <c r="NK34" s="10"/>
      <c r="NL34" s="9"/>
      <c r="NO34" s="10"/>
      <c r="NP34" s="9" t="s">
        <v>110</v>
      </c>
      <c r="NQ34" s="10">
        <v>1</v>
      </c>
      <c r="NR34" s="9"/>
      <c r="NS34" s="10"/>
      <c r="NT34" s="9"/>
      <c r="NU34" s="10"/>
      <c r="NV34" s="9"/>
      <c r="NW34" s="10"/>
      <c r="NX34" s="9"/>
      <c r="NY34" s="10"/>
      <c r="NZ34" s="9"/>
      <c r="OC34" s="10"/>
      <c r="OE34" s="10"/>
      <c r="OF34" s="9"/>
      <c r="OG34" s="10"/>
      <c r="OH34" s="9"/>
      <c r="OI34" s="10"/>
      <c r="OJ34" s="9"/>
      <c r="OK34" s="10"/>
      <c r="OL34" s="9"/>
      <c r="OM34" s="10"/>
      <c r="ON34" s="9"/>
      <c r="OQ34" s="10"/>
      <c r="OR34" s="9" t="s">
        <v>110</v>
      </c>
      <c r="OS34" s="10">
        <v>1</v>
      </c>
      <c r="OT34" s="9"/>
      <c r="OU34" s="10"/>
      <c r="OV34" s="9"/>
      <c r="OW34" s="10"/>
      <c r="OX34" s="9"/>
      <c r="OY34" s="10"/>
      <c r="OZ34" s="9"/>
      <c r="PA34" s="10"/>
      <c r="PB34" s="9"/>
      <c r="PE34" s="10"/>
      <c r="PF34" s="9" t="s">
        <v>110</v>
      </c>
      <c r="PG34" s="10">
        <v>1</v>
      </c>
      <c r="PH34" s="9"/>
      <c r="PI34" s="10"/>
      <c r="PJ34" s="9"/>
      <c r="PK34" s="10"/>
      <c r="PL34" s="9"/>
      <c r="PM34" s="10"/>
      <c r="PN34" s="9"/>
      <c r="PO34" s="10"/>
      <c r="PP34" s="9"/>
      <c r="PS34" s="10"/>
      <c r="PU34" s="10"/>
      <c r="PV34" s="9"/>
      <c r="PW34" s="10"/>
      <c r="PX34" s="9"/>
      <c r="PY34" s="10"/>
      <c r="PZ34" s="9"/>
      <c r="QA34" s="10"/>
      <c r="QB34" s="9"/>
      <c r="QC34" s="10"/>
      <c r="QD34" s="9"/>
      <c r="QG34" s="10"/>
      <c r="QI34" s="10"/>
      <c r="QJ34" s="9"/>
      <c r="QK34" s="10"/>
      <c r="QL34" s="9"/>
      <c r="QM34" s="10"/>
      <c r="QN34" s="9"/>
      <c r="QO34" s="10"/>
      <c r="QP34" s="9"/>
      <c r="QQ34" s="10"/>
      <c r="QR34" s="9"/>
      <c r="QU34" s="10"/>
      <c r="QW34" s="10"/>
      <c r="QX34" s="9"/>
      <c r="QY34" s="10"/>
      <c r="QZ34" s="9"/>
      <c r="RA34" s="10"/>
      <c r="RB34" s="9"/>
      <c r="RC34" s="10"/>
      <c r="RD34" s="9"/>
      <c r="RE34" s="10"/>
      <c r="RF34" s="9"/>
      <c r="RI34" s="10"/>
      <c r="RK34" s="10"/>
      <c r="RL34" s="9"/>
      <c r="RM34" s="10"/>
      <c r="RN34" s="9"/>
      <c r="RO34" s="10"/>
      <c r="RP34" s="9"/>
      <c r="RQ34" s="10"/>
      <c r="RR34" s="9"/>
      <c r="RS34" s="10"/>
      <c r="RT34" s="9"/>
      <c r="RV34" s="9"/>
      <c r="RX34" s="9"/>
      <c r="RZ34" s="9"/>
      <c r="SB34" s="9"/>
      <c r="SD34" s="9"/>
      <c r="SF34" s="9"/>
      <c r="SH34" s="9"/>
      <c r="SJ34" s="9"/>
      <c r="SL34" s="9"/>
      <c r="SN34" s="9"/>
      <c r="SP34" s="9"/>
      <c r="SR34" s="9"/>
      <c r="ST34" s="9"/>
      <c r="SV34" s="9"/>
      <c r="SX34" s="9"/>
      <c r="SZ34" s="9"/>
      <c r="TB34" s="9"/>
      <c r="TD34" s="9"/>
      <c r="TF34" s="9"/>
      <c r="TH34" s="9"/>
      <c r="TJ34" s="9"/>
    </row>
    <row r="35" spans="1:531" ht="30" customHeight="1" x14ac:dyDescent="0.3">
      <c r="A35" t="s">
        <v>76</v>
      </c>
      <c r="B35" t="s">
        <v>82</v>
      </c>
      <c r="O35" s="10"/>
      <c r="Q35" s="10"/>
      <c r="R35" s="9"/>
      <c r="S35" s="10"/>
      <c r="T35" s="9"/>
      <c r="U35" s="10"/>
      <c r="V35" s="9"/>
      <c r="W35" s="10"/>
      <c r="X35" s="9"/>
      <c r="Y35" s="10"/>
      <c r="Z35" s="9"/>
      <c r="AC35" s="10"/>
      <c r="AE35" s="10"/>
      <c r="AF35" s="9"/>
      <c r="AG35" s="10"/>
      <c r="AH35" s="9"/>
      <c r="AI35" s="10"/>
      <c r="AJ35" s="9"/>
      <c r="AK35" s="10"/>
      <c r="AL35" s="9"/>
      <c r="AM35" s="10"/>
      <c r="AN35" s="9"/>
      <c r="AQ35" s="10"/>
      <c r="AS35" s="10"/>
      <c r="AT35" s="9"/>
      <c r="AU35" s="10"/>
      <c r="AV35" s="9"/>
      <c r="AW35" s="10"/>
      <c r="AX35" s="9"/>
      <c r="AY35" s="10"/>
      <c r="AZ35" s="9"/>
      <c r="BA35" s="10"/>
      <c r="BB35" s="9"/>
      <c r="BE35" s="10"/>
      <c r="BG35" s="10"/>
      <c r="BH35" s="9"/>
      <c r="BI35" s="10"/>
      <c r="BK35"/>
      <c r="BL35" s="9"/>
      <c r="BM35" s="10"/>
      <c r="BN35" s="9"/>
      <c r="BO35" s="10"/>
      <c r="BP35" s="9"/>
      <c r="BS35" s="10"/>
      <c r="BU35" s="10"/>
      <c r="BV35" s="9"/>
      <c r="BW35" s="10"/>
      <c r="BX35" s="9"/>
      <c r="BY35" s="10"/>
      <c r="BZ35" s="9"/>
      <c r="CA35" s="10"/>
      <c r="CB35" s="9"/>
      <c r="CC35" s="10"/>
      <c r="CD35" s="9"/>
      <c r="CG35" s="10"/>
      <c r="CI35" s="10"/>
      <c r="CJ35" s="9"/>
      <c r="CK35" s="10"/>
      <c r="CL35" s="9"/>
      <c r="CM35" s="10"/>
      <c r="CN35" s="9"/>
      <c r="CO35" s="10"/>
      <c r="CP35" s="9"/>
      <c r="CQ35" s="10"/>
      <c r="CR35" s="9"/>
      <c r="CU35" s="10"/>
      <c r="CW35" s="10"/>
      <c r="CX35" s="9"/>
      <c r="CY35" s="10"/>
      <c r="CZ35" s="9"/>
      <c r="DA35" s="10"/>
      <c r="DB35" s="9"/>
      <c r="DC35" s="10"/>
      <c r="DD35" s="9"/>
      <c r="DE35" s="10"/>
      <c r="DF35" s="9"/>
      <c r="DH35" s="9" t="s">
        <v>120</v>
      </c>
      <c r="DI35" s="10">
        <v>1</v>
      </c>
      <c r="DK35" s="10"/>
      <c r="DL35" s="9"/>
      <c r="DM35" s="10"/>
      <c r="DN35" s="9"/>
      <c r="DO35" s="10"/>
      <c r="DP35" s="9"/>
      <c r="DQ35" s="10"/>
      <c r="DR35" s="9"/>
      <c r="DS35" s="10"/>
      <c r="DT35" s="9"/>
      <c r="DY35" s="10"/>
      <c r="DZ35" s="9"/>
      <c r="EA35" s="10"/>
      <c r="EB35" s="9"/>
      <c r="EC35" s="10"/>
      <c r="ED35" s="9"/>
      <c r="EE35" s="10"/>
      <c r="EF35" s="9"/>
      <c r="EG35" s="10"/>
      <c r="EH35" s="9"/>
      <c r="EJ35" s="9" t="s">
        <v>120</v>
      </c>
      <c r="EK35" s="10">
        <v>1</v>
      </c>
      <c r="EM35" s="10"/>
      <c r="EO35"/>
      <c r="EP35" s="9"/>
      <c r="EQ35" s="10"/>
      <c r="ER35" s="9"/>
      <c r="ES35" s="10"/>
      <c r="ET35" s="9"/>
      <c r="EU35" s="10"/>
      <c r="EV35" s="9"/>
      <c r="EX35" s="9" t="s">
        <v>120</v>
      </c>
      <c r="EY35" s="10">
        <v>1</v>
      </c>
      <c r="FA35" s="10"/>
      <c r="FB35" s="9"/>
      <c r="FC35" s="10"/>
      <c r="FD35" s="9"/>
      <c r="FE35" s="10"/>
      <c r="FF35" s="9"/>
      <c r="FG35" s="10"/>
      <c r="FH35" s="9"/>
      <c r="FI35" s="10"/>
      <c r="FJ35" s="9"/>
      <c r="FL35" s="9" t="s">
        <v>120</v>
      </c>
      <c r="FM35" s="10">
        <v>1</v>
      </c>
      <c r="FO35" s="10"/>
      <c r="FP35" s="9"/>
      <c r="FQ35" s="10"/>
      <c r="FR35" s="9"/>
      <c r="FS35" s="10"/>
      <c r="FT35" s="9"/>
      <c r="FU35" s="10"/>
      <c r="FV35" s="9"/>
      <c r="FW35" s="10"/>
      <c r="FX35" s="9"/>
      <c r="FZ35" s="9" t="s">
        <v>120</v>
      </c>
      <c r="GA35" s="10">
        <v>1</v>
      </c>
      <c r="GC35" s="10"/>
      <c r="GD35" s="9"/>
      <c r="GE35" s="10"/>
      <c r="GF35" s="9"/>
      <c r="GG35" s="10"/>
      <c r="GH35" s="9"/>
      <c r="GI35" s="10"/>
      <c r="GJ35" s="9"/>
      <c r="GK35" s="10"/>
      <c r="GL35" s="9"/>
      <c r="GN35" s="9" t="s">
        <v>120</v>
      </c>
      <c r="GO35" s="10">
        <v>1</v>
      </c>
      <c r="GQ35" s="10"/>
      <c r="GR35" s="9"/>
      <c r="GS35" s="10"/>
      <c r="GT35" s="9"/>
      <c r="GU35" s="10"/>
      <c r="GV35" s="9"/>
      <c r="GW35" s="10"/>
      <c r="GX35" s="9"/>
      <c r="GY35" s="10"/>
      <c r="GZ35" s="9"/>
      <c r="HB35" s="9" t="s">
        <v>120</v>
      </c>
      <c r="HC35" s="10">
        <v>1</v>
      </c>
      <c r="HE35"/>
      <c r="HF35" s="9"/>
      <c r="HG35" s="10"/>
      <c r="HH35" s="9"/>
      <c r="HI35" s="10"/>
      <c r="HJ35" s="9"/>
      <c r="HK35" s="10"/>
      <c r="HL35" s="9"/>
      <c r="HM35" s="10"/>
      <c r="HN35" s="9"/>
      <c r="HP35" s="9" t="s">
        <v>120</v>
      </c>
      <c r="HQ35" s="10">
        <v>1</v>
      </c>
      <c r="HS35" s="10"/>
      <c r="HT35" s="9"/>
      <c r="HU35" s="10"/>
      <c r="HV35" s="9"/>
      <c r="HW35" s="10"/>
      <c r="HX35" s="9"/>
      <c r="HY35" s="10"/>
      <c r="HZ35" s="9"/>
      <c r="IA35" s="10"/>
      <c r="IB35" s="9"/>
      <c r="ID35" s="9" t="s">
        <v>120</v>
      </c>
      <c r="IE35" s="10">
        <v>1</v>
      </c>
      <c r="IG35"/>
      <c r="IH35" s="9"/>
      <c r="II35" s="10"/>
      <c r="IJ35" s="9"/>
      <c r="IK35" s="10"/>
      <c r="IL35" s="9"/>
      <c r="IM35" s="10"/>
      <c r="IN35" s="9"/>
      <c r="IO35" s="10"/>
      <c r="IP35" s="9"/>
      <c r="IR35" s="9" t="s">
        <v>120</v>
      </c>
      <c r="IS35" s="10">
        <v>1</v>
      </c>
      <c r="IU35"/>
      <c r="IV35" s="9"/>
      <c r="IW35" s="10"/>
      <c r="IX35" s="9"/>
      <c r="IY35" s="10"/>
      <c r="IZ35" s="9"/>
      <c r="JA35" s="10"/>
      <c r="JC35"/>
      <c r="JD35" s="9"/>
      <c r="JF35" s="9" t="s">
        <v>120</v>
      </c>
      <c r="JG35" s="10">
        <v>1</v>
      </c>
      <c r="JI35" s="10"/>
      <c r="JJ35" s="9"/>
      <c r="JK35" s="10"/>
      <c r="JL35" s="9"/>
      <c r="JM35" s="10"/>
      <c r="JN35" s="9"/>
      <c r="JO35" s="10"/>
      <c r="JP35" s="9"/>
      <c r="JQ35" s="10"/>
      <c r="JR35" s="9"/>
      <c r="JU35" s="10"/>
      <c r="JW35" s="10"/>
      <c r="JX35" s="9"/>
      <c r="JY35" s="10"/>
      <c r="JZ35" s="9"/>
      <c r="KA35" s="10"/>
      <c r="KB35" s="9"/>
      <c r="KC35" s="10"/>
      <c r="KD35" s="9"/>
      <c r="KE35" s="10"/>
      <c r="KF35" s="9"/>
      <c r="KI35" s="10"/>
      <c r="KK35" s="10"/>
      <c r="KL35" s="9"/>
      <c r="KM35" s="10"/>
      <c r="KN35" s="9"/>
      <c r="KO35" s="10"/>
      <c r="KP35" s="9"/>
      <c r="KQ35" s="10"/>
      <c r="KR35" s="9"/>
      <c r="KS35" s="10"/>
      <c r="KT35" s="9"/>
      <c r="KV35" s="9" t="s">
        <v>120</v>
      </c>
      <c r="KW35" s="10">
        <v>1</v>
      </c>
      <c r="KY35" s="10"/>
      <c r="KZ35" s="9"/>
      <c r="LA35" s="10"/>
      <c r="LB35" s="9"/>
      <c r="LC35" s="10"/>
      <c r="LD35" s="9"/>
      <c r="LE35" s="10"/>
      <c r="LF35" s="9"/>
      <c r="LG35" s="10"/>
      <c r="LH35" s="9"/>
      <c r="LJ35" s="9" t="s">
        <v>120</v>
      </c>
      <c r="LK35" s="10">
        <v>1</v>
      </c>
      <c r="LM35" s="10"/>
      <c r="LN35" s="9"/>
      <c r="LO35" s="10"/>
      <c r="LP35" s="9"/>
      <c r="LQ35" s="10"/>
      <c r="LR35" s="9"/>
      <c r="LS35" s="10"/>
      <c r="LT35" s="9"/>
      <c r="LU35" s="10"/>
      <c r="LV35" s="9"/>
      <c r="LX35" s="9" t="s">
        <v>120</v>
      </c>
      <c r="LY35" s="10">
        <v>1</v>
      </c>
      <c r="MA35" s="10"/>
      <c r="MB35" s="9"/>
      <c r="MC35" s="10"/>
      <c r="MD35" s="9"/>
      <c r="ME35" s="10"/>
      <c r="MF35" s="9"/>
      <c r="MG35" s="10"/>
      <c r="MH35" s="9"/>
      <c r="MI35" s="10"/>
      <c r="MJ35" s="9"/>
      <c r="ML35" s="9" t="s">
        <v>120</v>
      </c>
      <c r="MM35" s="10">
        <v>1</v>
      </c>
      <c r="MO35" s="10"/>
      <c r="MP35" s="9"/>
      <c r="MQ35" s="10"/>
      <c r="MR35" s="9"/>
      <c r="MS35" s="10"/>
      <c r="MT35" s="9"/>
      <c r="MU35" s="10"/>
      <c r="MV35" s="9"/>
      <c r="MW35" s="10"/>
      <c r="MX35" s="9"/>
      <c r="MZ35" s="9" t="s">
        <v>120</v>
      </c>
      <c r="NA35" s="10">
        <v>1</v>
      </c>
      <c r="NC35" s="10"/>
      <c r="ND35" s="9"/>
      <c r="NE35" s="10"/>
      <c r="NF35" s="9"/>
      <c r="NG35" s="10"/>
      <c r="NH35" s="9"/>
      <c r="NI35" s="10"/>
      <c r="NJ35" s="9"/>
      <c r="NK35" s="10"/>
      <c r="NL35" s="9"/>
      <c r="NN35" s="9" t="s">
        <v>120</v>
      </c>
      <c r="NO35" s="10">
        <v>1</v>
      </c>
      <c r="NQ35" s="10"/>
      <c r="NR35" s="9"/>
      <c r="NS35" s="10"/>
      <c r="NT35" s="9"/>
      <c r="NU35" s="10"/>
      <c r="NV35" s="9"/>
      <c r="NW35" s="10"/>
      <c r="NX35" s="9"/>
      <c r="NY35" s="10"/>
      <c r="NZ35" s="9"/>
      <c r="OB35" s="9" t="s">
        <v>120</v>
      </c>
      <c r="OC35" s="10">
        <v>1</v>
      </c>
      <c r="OE35" s="10"/>
      <c r="OF35" s="9"/>
      <c r="OG35" s="10"/>
      <c r="OH35" s="9"/>
      <c r="OI35" s="10"/>
      <c r="OJ35" s="9"/>
      <c r="OK35" s="10"/>
      <c r="OL35" s="9"/>
      <c r="OM35" s="10"/>
      <c r="ON35" s="9"/>
      <c r="OP35" s="9" t="s">
        <v>120</v>
      </c>
      <c r="OQ35" s="10">
        <v>1</v>
      </c>
      <c r="OS35" s="10"/>
      <c r="OT35" s="9"/>
      <c r="OU35" s="10"/>
      <c r="OV35" s="9"/>
      <c r="OW35" s="10"/>
      <c r="OX35" s="9"/>
      <c r="OY35" s="10"/>
      <c r="OZ35" s="9"/>
      <c r="PA35" s="10"/>
      <c r="PB35" s="9"/>
      <c r="PD35" s="9" t="s">
        <v>120</v>
      </c>
      <c r="PE35" s="10">
        <v>1</v>
      </c>
      <c r="PG35" s="10"/>
      <c r="PH35" s="9"/>
      <c r="PI35" s="10"/>
      <c r="PJ35" s="9"/>
      <c r="PK35" s="10"/>
      <c r="PL35" s="9"/>
      <c r="PM35" s="10"/>
      <c r="PN35" s="9"/>
      <c r="PO35" s="10"/>
      <c r="PP35" s="9"/>
      <c r="PS35" s="10"/>
      <c r="PU35" s="10"/>
      <c r="PV35" s="9"/>
      <c r="PW35" s="10"/>
      <c r="PX35" s="9"/>
      <c r="PY35" s="10"/>
      <c r="PZ35" s="9"/>
      <c r="QA35" s="10"/>
      <c r="QB35" s="9"/>
      <c r="QC35" s="10"/>
      <c r="QD35" s="9"/>
      <c r="QG35" s="10"/>
      <c r="QI35" s="10"/>
      <c r="QJ35" s="9"/>
      <c r="QK35" s="10"/>
      <c r="QL35" s="9"/>
      <c r="QM35" s="10"/>
      <c r="QN35" s="9"/>
      <c r="QO35" s="10"/>
      <c r="QP35" s="9"/>
      <c r="QQ35" s="10"/>
      <c r="QR35" s="9"/>
      <c r="QU35" s="10"/>
      <c r="QW35" s="10"/>
      <c r="QX35" s="9"/>
      <c r="QY35" s="10"/>
      <c r="QZ35" s="9"/>
      <c r="RA35" s="10"/>
      <c r="RB35" s="9"/>
      <c r="RC35" s="10"/>
      <c r="RD35" s="9"/>
      <c r="RE35" s="10"/>
      <c r="RF35" s="9"/>
      <c r="RI35" s="10"/>
      <c r="RK35" s="10"/>
      <c r="RL35" s="9"/>
      <c r="RM35" s="10"/>
      <c r="RN35" s="9"/>
      <c r="RO35" s="10"/>
      <c r="RP35" s="9"/>
      <c r="RQ35" s="10"/>
      <c r="RR35" s="9"/>
      <c r="RS35" s="10"/>
      <c r="RT35" s="9"/>
      <c r="RV35" s="9"/>
      <c r="RX35" s="9"/>
      <c r="RZ35" s="9"/>
      <c r="SB35" s="9"/>
      <c r="SD35" s="9"/>
      <c r="SF35" s="9"/>
      <c r="SH35" s="9"/>
      <c r="SJ35" s="9"/>
      <c r="SL35" s="9"/>
      <c r="SN35" s="9"/>
      <c r="SP35" s="9"/>
      <c r="SR35" s="9"/>
      <c r="ST35" s="9"/>
      <c r="SV35" s="9"/>
      <c r="SX35" s="9"/>
      <c r="SZ35" s="9"/>
      <c r="TB35" s="9"/>
      <c r="TD35" s="9"/>
      <c r="TF35" s="9"/>
      <c r="TH35" s="9"/>
      <c r="TJ35" s="9"/>
    </row>
    <row r="36" spans="1:531" ht="30" customHeight="1" x14ac:dyDescent="0.3">
      <c r="A36" t="s">
        <v>76</v>
      </c>
      <c r="B36" t="s">
        <v>93</v>
      </c>
      <c r="O36" s="10"/>
      <c r="Q36" s="10"/>
      <c r="R36" s="9"/>
      <c r="S36" s="10"/>
      <c r="T36" s="9"/>
      <c r="U36" s="10"/>
      <c r="V36" s="9"/>
      <c r="W36" s="10"/>
      <c r="X36" s="9"/>
      <c r="Y36" s="10"/>
      <c r="Z36" s="9"/>
      <c r="AC36" s="10"/>
      <c r="AE36" s="10"/>
      <c r="AF36" s="9"/>
      <c r="AG36" s="10"/>
      <c r="AH36" s="9"/>
      <c r="AI36" s="10"/>
      <c r="AJ36" s="9"/>
      <c r="AK36" s="10"/>
      <c r="AL36" s="9"/>
      <c r="AM36" s="10"/>
      <c r="AN36" s="9"/>
      <c r="AQ36" s="10"/>
      <c r="AS36" s="10"/>
      <c r="AT36" s="9"/>
      <c r="AU36" s="10"/>
      <c r="AV36" s="9"/>
      <c r="AW36" s="10"/>
      <c r="AX36" s="9"/>
      <c r="AY36" s="10"/>
      <c r="AZ36" s="9"/>
      <c r="BA36" s="10"/>
      <c r="BB36" s="9"/>
      <c r="BE36" s="10"/>
      <c r="BG36" s="10"/>
      <c r="BH36" s="9"/>
      <c r="BI36" s="10"/>
      <c r="BK36"/>
      <c r="BL36" s="9"/>
      <c r="BM36" s="10"/>
      <c r="BN36" s="9"/>
      <c r="BO36" s="10"/>
      <c r="BP36" s="9"/>
      <c r="BS36" s="10"/>
      <c r="BU36" s="10"/>
      <c r="BV36" s="9"/>
      <c r="BW36" s="10"/>
      <c r="BX36" s="9"/>
      <c r="BY36" s="10"/>
      <c r="BZ36" s="9"/>
      <c r="CA36" s="10"/>
      <c r="CB36" s="9"/>
      <c r="CC36" s="10"/>
      <c r="CD36" s="9"/>
      <c r="CG36" s="10"/>
      <c r="CI36" s="10"/>
      <c r="CJ36" s="9"/>
      <c r="CK36" s="10"/>
      <c r="CL36" s="9"/>
      <c r="CM36" s="10"/>
      <c r="CN36" s="9"/>
      <c r="CO36" s="10"/>
      <c r="CP36" s="9"/>
      <c r="CQ36" s="10"/>
      <c r="CR36" s="9"/>
      <c r="CU36" s="10"/>
      <c r="CW36" s="10"/>
      <c r="CX36" s="9"/>
      <c r="CY36" s="10"/>
      <c r="CZ36" s="9"/>
      <c r="DA36" s="10"/>
      <c r="DB36" s="9"/>
      <c r="DC36" s="10"/>
      <c r="DD36" s="9"/>
      <c r="DE36" s="10"/>
      <c r="DF36" s="9"/>
      <c r="DH36" s="9" t="s">
        <v>121</v>
      </c>
      <c r="DI36" s="10">
        <v>1</v>
      </c>
      <c r="DK36" s="10"/>
      <c r="DL36" s="9"/>
      <c r="DM36" s="10"/>
      <c r="DN36" s="9"/>
      <c r="DO36" s="10"/>
      <c r="DP36" s="9"/>
      <c r="DQ36" s="10"/>
      <c r="DR36" s="9"/>
      <c r="DS36" s="10"/>
      <c r="DT36" s="9"/>
      <c r="DY36" s="10"/>
      <c r="DZ36" s="9"/>
      <c r="EA36" s="10"/>
      <c r="EB36" s="9"/>
      <c r="EC36" s="10"/>
      <c r="ED36" s="9"/>
      <c r="EE36" s="10"/>
      <c r="EF36" s="9"/>
      <c r="EG36" s="10"/>
      <c r="EH36" s="9"/>
      <c r="EJ36" s="9" t="s">
        <v>121</v>
      </c>
      <c r="EK36" s="10">
        <v>1</v>
      </c>
      <c r="EM36" s="10"/>
      <c r="EO36"/>
      <c r="EP36" s="9"/>
      <c r="EQ36" s="10"/>
      <c r="ER36" s="9"/>
      <c r="ES36" s="10"/>
      <c r="ET36" s="9"/>
      <c r="EU36" s="10"/>
      <c r="EV36" s="9"/>
      <c r="EX36" s="9" t="s">
        <v>121</v>
      </c>
      <c r="EY36" s="10">
        <v>1</v>
      </c>
      <c r="FA36" s="10"/>
      <c r="FB36" s="9"/>
      <c r="FC36" s="10"/>
      <c r="FD36" s="9"/>
      <c r="FE36" s="10"/>
      <c r="FF36" s="9"/>
      <c r="FG36" s="10"/>
      <c r="FH36" s="9"/>
      <c r="FI36" s="10"/>
      <c r="FJ36" s="9"/>
      <c r="FL36" s="9" t="s">
        <v>121</v>
      </c>
      <c r="FM36" s="10">
        <v>1</v>
      </c>
      <c r="FO36" s="10"/>
      <c r="FP36" s="9"/>
      <c r="FQ36" s="10"/>
      <c r="FR36" s="9"/>
      <c r="FS36" s="10"/>
      <c r="FT36" s="9"/>
      <c r="FU36" s="10"/>
      <c r="FV36" s="9"/>
      <c r="FW36" s="10"/>
      <c r="FX36" s="9"/>
      <c r="FZ36" s="9" t="s">
        <v>121</v>
      </c>
      <c r="GA36" s="10">
        <v>1</v>
      </c>
      <c r="GC36" s="10"/>
      <c r="GD36" s="9"/>
      <c r="GE36" s="10"/>
      <c r="GF36" s="9"/>
      <c r="GG36" s="10"/>
      <c r="GH36" s="9"/>
      <c r="GI36" s="10"/>
      <c r="GJ36" s="9"/>
      <c r="GK36" s="10"/>
      <c r="GL36" s="9"/>
      <c r="GN36" s="9" t="s">
        <v>121</v>
      </c>
      <c r="GO36" s="10">
        <v>1</v>
      </c>
      <c r="GQ36" s="10"/>
      <c r="GR36" s="9"/>
      <c r="GS36" s="10"/>
      <c r="GT36" s="9"/>
      <c r="GU36" s="10"/>
      <c r="GV36" s="9"/>
      <c r="GW36" s="10"/>
      <c r="GX36" s="9"/>
      <c r="GY36" s="10"/>
      <c r="GZ36" s="9"/>
      <c r="HB36" s="9" t="s">
        <v>121</v>
      </c>
      <c r="HC36" s="10">
        <v>1</v>
      </c>
      <c r="HE36"/>
      <c r="HF36" s="9"/>
      <c r="HG36" s="10"/>
      <c r="HH36" s="9"/>
      <c r="HI36" s="10"/>
      <c r="HJ36" s="9"/>
      <c r="HK36" s="10"/>
      <c r="HL36" s="9"/>
      <c r="HM36" s="10"/>
      <c r="HN36" s="9"/>
      <c r="HP36" s="9" t="s">
        <v>121</v>
      </c>
      <c r="HQ36" s="10">
        <v>1</v>
      </c>
      <c r="HS36" s="10"/>
      <c r="HT36" s="9"/>
      <c r="HU36" s="10"/>
      <c r="HV36" s="9"/>
      <c r="HW36" s="10"/>
      <c r="HX36" s="9"/>
      <c r="HY36" s="10"/>
      <c r="HZ36" s="9"/>
      <c r="IA36" s="10"/>
      <c r="IB36" s="9"/>
      <c r="ID36" s="9" t="s">
        <v>121</v>
      </c>
      <c r="IE36" s="10">
        <v>1</v>
      </c>
      <c r="IG36"/>
      <c r="IH36" s="9"/>
      <c r="II36" s="10"/>
      <c r="IJ36" s="9"/>
      <c r="IK36" s="10"/>
      <c r="IL36" s="9"/>
      <c r="IM36" s="10"/>
      <c r="IN36" s="9"/>
      <c r="IO36" s="10"/>
      <c r="IP36" s="9"/>
      <c r="IR36" s="9" t="s">
        <v>121</v>
      </c>
      <c r="IS36" s="10">
        <v>1</v>
      </c>
      <c r="IU36"/>
      <c r="IV36" s="9"/>
      <c r="IW36" s="10"/>
      <c r="IX36" s="9"/>
      <c r="IY36" s="10"/>
      <c r="IZ36" s="9"/>
      <c r="JA36" s="10"/>
      <c r="JC36"/>
      <c r="JD36" s="9"/>
      <c r="JF36" s="9" t="s">
        <v>121</v>
      </c>
      <c r="JG36" s="10">
        <v>1</v>
      </c>
      <c r="JI36" s="10"/>
      <c r="JJ36" s="9"/>
      <c r="JK36" s="10"/>
      <c r="JL36" s="9"/>
      <c r="JM36" s="10"/>
      <c r="JN36" s="9"/>
      <c r="JO36" s="10"/>
      <c r="JP36" s="9"/>
      <c r="JQ36" s="10"/>
      <c r="JR36" s="9"/>
      <c r="JU36" s="10"/>
      <c r="JW36" s="10"/>
      <c r="JX36" s="9"/>
      <c r="JY36" s="10"/>
      <c r="JZ36" s="9"/>
      <c r="KA36" s="10"/>
      <c r="KB36" s="9"/>
      <c r="KC36" s="10"/>
      <c r="KD36" s="9"/>
      <c r="KE36" s="10"/>
      <c r="KF36" s="9"/>
      <c r="KI36" s="10"/>
      <c r="KK36" s="10"/>
      <c r="KL36" s="9"/>
      <c r="KM36" s="10"/>
      <c r="KN36" s="9"/>
      <c r="KO36" s="10"/>
      <c r="KP36" s="9"/>
      <c r="KQ36" s="10"/>
      <c r="KR36" s="9"/>
      <c r="KS36" s="10"/>
      <c r="KT36" s="9"/>
      <c r="KV36" s="9" t="s">
        <v>121</v>
      </c>
      <c r="KW36" s="10">
        <v>1</v>
      </c>
      <c r="KY36" s="10"/>
      <c r="KZ36" s="9"/>
      <c r="LA36" s="10"/>
      <c r="LB36" s="9"/>
      <c r="LC36" s="10"/>
      <c r="LD36" s="9"/>
      <c r="LE36" s="10"/>
      <c r="LF36" s="9"/>
      <c r="LG36" s="10"/>
      <c r="LH36" s="9"/>
      <c r="LJ36" s="9" t="s">
        <v>121</v>
      </c>
      <c r="LK36" s="10">
        <v>1</v>
      </c>
      <c r="LM36" s="10"/>
      <c r="LN36" s="9"/>
      <c r="LO36" s="10"/>
      <c r="LP36" s="9"/>
      <c r="LQ36" s="10"/>
      <c r="LR36" s="9"/>
      <c r="LS36" s="10"/>
      <c r="LT36" s="9"/>
      <c r="LU36" s="10"/>
      <c r="LV36" s="9"/>
      <c r="LX36" s="9" t="s">
        <v>121</v>
      </c>
      <c r="LY36" s="10">
        <v>1</v>
      </c>
      <c r="MA36" s="10"/>
      <c r="MB36" s="9"/>
      <c r="MC36" s="10"/>
      <c r="MD36" s="9"/>
      <c r="ME36" s="10"/>
      <c r="MF36" s="9"/>
      <c r="MG36" s="10"/>
      <c r="MH36" s="9"/>
      <c r="MI36" s="10"/>
      <c r="MJ36" s="9"/>
      <c r="ML36" s="9" t="s">
        <v>121</v>
      </c>
      <c r="MM36" s="10">
        <v>1</v>
      </c>
      <c r="MO36" s="10"/>
      <c r="MP36" s="9"/>
      <c r="MQ36" s="10"/>
      <c r="MR36" s="9"/>
      <c r="MS36" s="10"/>
      <c r="MT36" s="9"/>
      <c r="MU36" s="10"/>
      <c r="MV36" s="9"/>
      <c r="MW36" s="10"/>
      <c r="MX36" s="9"/>
      <c r="MZ36" s="9" t="s">
        <v>121</v>
      </c>
      <c r="NA36" s="10">
        <v>1</v>
      </c>
      <c r="NC36" s="10"/>
      <c r="ND36" s="9"/>
      <c r="NE36" s="10"/>
      <c r="NF36" s="9"/>
      <c r="NG36" s="10"/>
      <c r="NH36" s="9"/>
      <c r="NI36" s="10"/>
      <c r="NJ36" s="9"/>
      <c r="NK36" s="10"/>
      <c r="NL36" s="9"/>
      <c r="NN36" s="9" t="s">
        <v>121</v>
      </c>
      <c r="NO36" s="10">
        <v>1</v>
      </c>
      <c r="NQ36" s="10"/>
      <c r="NR36" s="9"/>
      <c r="NS36" s="10"/>
      <c r="NT36" s="9"/>
      <c r="NU36" s="10"/>
      <c r="NV36" s="9"/>
      <c r="NW36" s="10"/>
      <c r="NX36" s="9"/>
      <c r="NY36" s="10"/>
      <c r="NZ36" s="9"/>
      <c r="OB36" s="9" t="s">
        <v>121</v>
      </c>
      <c r="OC36" s="10">
        <v>1</v>
      </c>
      <c r="OE36" s="10"/>
      <c r="OF36" s="9"/>
      <c r="OG36" s="10"/>
      <c r="OH36" s="9"/>
      <c r="OI36" s="10"/>
      <c r="OJ36" s="9"/>
      <c r="OK36" s="10"/>
      <c r="OL36" s="9"/>
      <c r="OM36" s="10"/>
      <c r="ON36" s="9"/>
      <c r="OP36" s="9" t="s">
        <v>121</v>
      </c>
      <c r="OQ36" s="10">
        <v>1</v>
      </c>
      <c r="OS36" s="10"/>
      <c r="OT36" s="9"/>
      <c r="OU36" s="10"/>
      <c r="OV36" s="9"/>
      <c r="OW36" s="10"/>
      <c r="OX36" s="9"/>
      <c r="OY36" s="10"/>
      <c r="OZ36" s="9"/>
      <c r="PA36" s="10"/>
      <c r="PB36" s="9"/>
      <c r="PD36" s="9" t="s">
        <v>121</v>
      </c>
      <c r="PE36" s="10">
        <v>1</v>
      </c>
      <c r="PG36" s="10"/>
      <c r="PH36" s="9"/>
      <c r="PI36" s="10"/>
      <c r="PJ36" s="9"/>
      <c r="PK36" s="10"/>
      <c r="PL36" s="9"/>
      <c r="PM36" s="10"/>
      <c r="PN36" s="9"/>
      <c r="PO36" s="10"/>
      <c r="PP36" s="9"/>
      <c r="PS36" s="10"/>
      <c r="PU36" s="10"/>
      <c r="PV36" s="9"/>
      <c r="PW36" s="10"/>
      <c r="PX36" s="9"/>
      <c r="PY36" s="10"/>
      <c r="PZ36" s="9"/>
      <c r="QA36" s="10"/>
      <c r="QB36" s="9"/>
      <c r="QC36" s="10"/>
      <c r="QD36" s="9"/>
      <c r="QG36" s="10"/>
      <c r="QI36" s="10"/>
      <c r="QJ36" s="9"/>
      <c r="QK36" s="10"/>
      <c r="QL36" s="9"/>
      <c r="QM36" s="10"/>
      <c r="QN36" s="9"/>
      <c r="QO36" s="10"/>
      <c r="QP36" s="9"/>
      <c r="QQ36" s="10"/>
      <c r="QR36" s="9"/>
      <c r="QU36" s="10"/>
      <c r="QW36" s="10"/>
      <c r="QX36" s="9"/>
      <c r="QY36" s="10"/>
      <c r="QZ36" s="9"/>
      <c r="RA36" s="10"/>
      <c r="RB36" s="9"/>
      <c r="RC36" s="10"/>
      <c r="RD36" s="9"/>
      <c r="RE36" s="10"/>
      <c r="RF36" s="9"/>
      <c r="RI36" s="10"/>
      <c r="RK36" s="10"/>
      <c r="RL36" s="9"/>
      <c r="RM36" s="10"/>
      <c r="RN36" s="9"/>
      <c r="RO36" s="10"/>
      <c r="RP36" s="9"/>
      <c r="RQ36" s="10"/>
      <c r="RR36" s="9"/>
      <c r="RS36" s="10"/>
      <c r="RT36" s="9"/>
      <c r="RV36" s="9"/>
      <c r="RX36" s="9"/>
      <c r="RZ36" s="9"/>
      <c r="SB36" s="9"/>
      <c r="SD36" s="9"/>
      <c r="SF36" s="9"/>
      <c r="SH36" s="9"/>
      <c r="SJ36" s="9"/>
      <c r="SL36" s="9"/>
      <c r="SN36" s="9"/>
      <c r="SP36" s="9"/>
      <c r="SR36" s="9"/>
      <c r="ST36" s="9"/>
      <c r="SV36" s="9"/>
      <c r="SX36" s="9"/>
      <c r="SZ36" s="9"/>
      <c r="TB36" s="9"/>
      <c r="TD36" s="9"/>
      <c r="TF36" s="9"/>
      <c r="TH36" s="9"/>
      <c r="TJ36" s="9"/>
    </row>
    <row r="37" spans="1:531" customFormat="1" ht="30" customHeight="1" x14ac:dyDescent="0.3">
      <c r="A37" s="26" t="s">
        <v>235</v>
      </c>
      <c r="B37" s="26" t="s">
        <v>222</v>
      </c>
      <c r="C37" s="26"/>
      <c r="D37" s="26">
        <f>SUM(DH37:FM37)</f>
        <v>1</v>
      </c>
      <c r="E37" s="26">
        <f>SUM(FP37:HW37)</f>
        <v>0</v>
      </c>
      <c r="F37" s="26">
        <f>SUM(HX37:JI37)</f>
        <v>0</v>
      </c>
      <c r="G37" s="26">
        <f>SUM(KH37:MQ37)</f>
        <v>0</v>
      </c>
      <c r="H37" s="29">
        <f>I37+K37</f>
        <v>3</v>
      </c>
      <c r="I37" s="5">
        <f>SUM(N37:TK37)</f>
        <v>2</v>
      </c>
      <c r="J37" s="5">
        <f>COUNTIF(MP37:PR37,"*07:00*")</f>
        <v>0</v>
      </c>
      <c r="K37" s="5">
        <f>L37+M37</f>
        <v>1</v>
      </c>
      <c r="L37">
        <f t="shared" ref="L37:L68" si="4">COUNTIF($N37:$RU37,"H")</f>
        <v>0</v>
      </c>
      <c r="M37">
        <f t="shared" ref="M37:M68" si="5">COUNTIF($N37:$RU37,"V")</f>
        <v>1</v>
      </c>
      <c r="N37" s="9"/>
      <c r="O37" s="10"/>
      <c r="P37" s="9"/>
      <c r="Q37" s="10"/>
      <c r="R37" s="9"/>
      <c r="S37" s="10"/>
      <c r="T37" s="9"/>
      <c r="U37" s="10"/>
      <c r="V37" s="9"/>
      <c r="W37" s="10"/>
      <c r="X37" s="9"/>
      <c r="Y37" s="10"/>
      <c r="Z37" s="9"/>
      <c r="AA37" s="10"/>
      <c r="AB37" s="9"/>
      <c r="AC37" s="10"/>
      <c r="AD37" s="9"/>
      <c r="AE37" s="10"/>
      <c r="AF37" s="9"/>
      <c r="AG37" s="10"/>
      <c r="AH37" s="9"/>
      <c r="AI37" s="10"/>
      <c r="AJ37" s="9"/>
      <c r="AK37" s="10"/>
      <c r="AL37" s="9"/>
      <c r="AM37" s="10"/>
      <c r="AN37" s="9"/>
      <c r="AO37" s="10"/>
      <c r="AP37" s="9"/>
      <c r="AQ37" s="10"/>
      <c r="AR37" s="9"/>
      <c r="AS37" s="10"/>
      <c r="AT37" s="9"/>
      <c r="AU37" s="10"/>
      <c r="AV37" s="9"/>
      <c r="AW37" s="10"/>
      <c r="AX37" s="9"/>
      <c r="AY37" s="10"/>
      <c r="AZ37" s="9"/>
      <c r="BA37" s="10"/>
      <c r="BB37" s="9"/>
      <c r="BC37" s="10"/>
      <c r="BD37" s="9"/>
      <c r="BE37" s="10"/>
      <c r="BF37" s="9"/>
      <c r="BG37" s="10"/>
      <c r="BH37" s="9"/>
      <c r="BI37" s="10"/>
      <c r="BJ37" s="9"/>
      <c r="BK37" s="10"/>
      <c r="BL37" s="9"/>
      <c r="BM37" s="10"/>
      <c r="BN37" s="9"/>
      <c r="BO37" s="10"/>
      <c r="BP37" s="9"/>
      <c r="BQ37" s="10"/>
      <c r="BR37" s="9"/>
      <c r="BS37" s="10"/>
      <c r="BT37" s="9"/>
      <c r="BU37" s="10"/>
      <c r="BX37" s="9"/>
      <c r="BZ37" s="9"/>
      <c r="CA37" s="10"/>
      <c r="CD37" s="9"/>
      <c r="CE37" s="10"/>
      <c r="CF37" s="9"/>
      <c r="CG37" s="10"/>
      <c r="CH37" s="9"/>
      <c r="CI37" s="10"/>
      <c r="CK37" s="10"/>
      <c r="CN37" s="9"/>
      <c r="CO37" s="10"/>
      <c r="CR37" s="9"/>
      <c r="CS37" s="10"/>
      <c r="CT37" s="9" t="s">
        <v>122</v>
      </c>
      <c r="CU37" s="10">
        <v>0.5</v>
      </c>
      <c r="CV37" s="9"/>
      <c r="CW37" s="10"/>
      <c r="CX37" s="9"/>
      <c r="CY37" s="10"/>
      <c r="CZ37" s="9"/>
      <c r="DA37" s="10"/>
      <c r="DB37" s="9" t="s">
        <v>96</v>
      </c>
      <c r="DC37" s="10">
        <v>0.5</v>
      </c>
      <c r="DD37" s="9"/>
      <c r="DE37" s="10"/>
      <c r="DF37" s="9"/>
      <c r="DG37" s="10"/>
      <c r="DH37" s="9" t="s">
        <v>118</v>
      </c>
      <c r="DI37" s="10">
        <v>0.5</v>
      </c>
      <c r="DJ37" s="9" t="s">
        <v>14</v>
      </c>
      <c r="DK37" s="73" t="s">
        <v>9</v>
      </c>
      <c r="DL37" s="9"/>
      <c r="DM37" s="10"/>
      <c r="DN37" s="9"/>
      <c r="DO37" s="10"/>
      <c r="DP37" s="9"/>
      <c r="DQ37" s="10"/>
      <c r="DR37" s="9" t="s">
        <v>96</v>
      </c>
      <c r="DS37" s="10">
        <v>0.5</v>
      </c>
      <c r="DT37" s="9"/>
      <c r="DU37" s="10"/>
      <c r="DV37" s="9"/>
      <c r="DW37" s="10"/>
      <c r="DX37" s="9"/>
      <c r="DY37" s="10"/>
      <c r="DZ37" s="9"/>
      <c r="EA37" s="10"/>
      <c r="EB37" s="9"/>
      <c r="EC37" s="10"/>
      <c r="ED37" s="9"/>
      <c r="EE37" s="10"/>
      <c r="EF37" s="9"/>
      <c r="EG37" s="10"/>
      <c r="EH37" s="9"/>
      <c r="EI37" s="10"/>
      <c r="EJ37" s="9"/>
      <c r="EK37" s="10"/>
      <c r="EL37" s="9"/>
      <c r="EM37" s="10"/>
      <c r="EN37" s="9"/>
      <c r="EO37" s="10"/>
      <c r="EP37" s="9"/>
      <c r="EQ37" s="10"/>
      <c r="ER37" s="9"/>
      <c r="ES37" s="10"/>
      <c r="ET37" s="9"/>
      <c r="EU37" s="10"/>
      <c r="EV37" s="9"/>
      <c r="EW37" s="10"/>
      <c r="EX37" s="9"/>
      <c r="EY37" s="10"/>
      <c r="EZ37" s="9"/>
      <c r="FA37" s="10"/>
      <c r="FB37" s="9"/>
      <c r="FC37" s="10"/>
      <c r="FD37" s="9"/>
      <c r="FE37" s="10"/>
      <c r="FF37" s="9"/>
      <c r="FG37" s="10"/>
      <c r="FH37" s="9"/>
      <c r="FI37" s="10"/>
      <c r="FJ37" s="9"/>
      <c r="FK37" s="10"/>
      <c r="FL37" s="9"/>
      <c r="FM37" s="10"/>
      <c r="FN37" s="9"/>
      <c r="FO37" s="10"/>
      <c r="FP37" s="9"/>
      <c r="FQ37" s="10"/>
      <c r="FR37" s="9"/>
      <c r="FS37" s="10"/>
      <c r="FT37" s="9"/>
      <c r="FU37" s="10"/>
      <c r="FV37" s="9"/>
      <c r="FW37" s="10"/>
      <c r="FX37" s="9"/>
      <c r="FY37" s="10"/>
      <c r="FZ37" s="9"/>
      <c r="GA37" s="10"/>
      <c r="GB37" s="9"/>
      <c r="GC37" s="10"/>
      <c r="GD37" s="9"/>
      <c r="GE37" s="10"/>
      <c r="GF37" s="9"/>
      <c r="GG37" s="10"/>
      <c r="GH37" s="9"/>
      <c r="GI37" s="10"/>
      <c r="GJ37" s="9"/>
      <c r="GK37" s="10"/>
      <c r="GL37" s="9"/>
      <c r="GM37" s="10"/>
      <c r="GN37" s="9"/>
      <c r="GO37" s="10"/>
      <c r="GP37" s="9"/>
      <c r="GQ37" s="10"/>
      <c r="GR37" s="9"/>
      <c r="GS37" s="10"/>
      <c r="GT37" s="9"/>
      <c r="GU37" s="10"/>
      <c r="GV37" s="9"/>
      <c r="GW37" s="10"/>
      <c r="GX37" s="9"/>
      <c r="GY37" s="10"/>
      <c r="GZ37" s="9"/>
      <c r="HA37" s="10"/>
      <c r="HB37" s="9"/>
      <c r="HC37" s="10"/>
      <c r="HD37" s="9"/>
      <c r="HE37" s="10"/>
      <c r="HF37" s="9"/>
      <c r="HG37" s="10"/>
      <c r="HH37" s="9"/>
      <c r="HI37" s="10"/>
      <c r="HJ37" s="9"/>
      <c r="HK37" s="10"/>
      <c r="HL37" s="9"/>
      <c r="HM37" s="10"/>
      <c r="HN37" s="9"/>
      <c r="HO37" s="10"/>
      <c r="HP37" s="9"/>
      <c r="HQ37" s="10"/>
      <c r="HR37" s="9"/>
      <c r="HS37" s="10"/>
      <c r="HT37" s="9"/>
      <c r="HU37" s="10"/>
      <c r="HV37" s="9"/>
      <c r="HW37" s="10"/>
      <c r="HX37" s="9"/>
      <c r="HY37" s="10"/>
      <c r="HZ37" s="9"/>
      <c r="IA37" s="10"/>
      <c r="IB37" s="9"/>
      <c r="IC37" s="10"/>
      <c r="ID37" s="9"/>
      <c r="IE37" s="10"/>
      <c r="IF37" s="9"/>
      <c r="IG37" s="10"/>
      <c r="IH37" s="9"/>
      <c r="II37" s="10"/>
      <c r="IJ37" s="9"/>
      <c r="IK37" s="10"/>
      <c r="IL37" s="9"/>
      <c r="IM37" s="10"/>
      <c r="IN37" s="9"/>
      <c r="IO37" s="10"/>
      <c r="IP37" s="9"/>
      <c r="IQ37" s="10"/>
      <c r="IR37" s="9"/>
      <c r="IS37" s="10"/>
      <c r="IT37" s="9"/>
      <c r="IU37" s="10"/>
      <c r="IV37" s="9"/>
      <c r="IW37" s="10"/>
      <c r="IX37" s="9"/>
      <c r="IY37" s="10"/>
      <c r="IZ37" s="9"/>
      <c r="JA37" s="10"/>
      <c r="JD37" s="9"/>
      <c r="JE37" s="10"/>
      <c r="JF37" s="9"/>
      <c r="JG37" s="10"/>
      <c r="JH37" s="9"/>
      <c r="JI37" s="10"/>
      <c r="JJ37" s="9"/>
      <c r="JK37" s="10"/>
      <c r="JL37" s="9"/>
      <c r="JM37" s="10"/>
      <c r="JN37" s="9"/>
      <c r="JO37" s="10"/>
      <c r="JP37" s="9"/>
      <c r="JQ37" s="10"/>
      <c r="JR37" s="9"/>
      <c r="JS37" s="10"/>
      <c r="JT37" s="9"/>
      <c r="JU37" s="10"/>
      <c r="JV37" s="9"/>
      <c r="JW37" s="10"/>
      <c r="JX37" s="9"/>
      <c r="JY37" s="10"/>
      <c r="JZ37" s="9"/>
      <c r="KA37" s="10"/>
      <c r="KB37" s="9"/>
      <c r="KC37" s="10"/>
      <c r="KD37" s="9"/>
      <c r="KE37" s="10"/>
      <c r="KF37" s="9"/>
      <c r="KG37" s="10"/>
      <c r="KH37" s="9"/>
      <c r="KI37" s="10"/>
      <c r="KJ37" s="9"/>
      <c r="KK37" s="10"/>
      <c r="KL37" s="9"/>
      <c r="KM37" s="10"/>
      <c r="KN37" s="9"/>
      <c r="KO37" s="10"/>
      <c r="KP37" s="9"/>
      <c r="KQ37" s="10"/>
      <c r="KR37" s="9"/>
      <c r="KS37" s="10"/>
      <c r="KT37" s="9"/>
      <c r="KU37" s="10"/>
      <c r="KV37" s="9"/>
      <c r="KW37" s="10"/>
      <c r="KX37" s="9"/>
      <c r="KY37" s="10"/>
      <c r="KZ37" s="9"/>
      <c r="LA37" s="10"/>
      <c r="LB37" s="9"/>
      <c r="LC37" s="10"/>
      <c r="LD37" s="9"/>
      <c r="LE37" s="10"/>
      <c r="LF37" s="9"/>
      <c r="LG37" s="10"/>
      <c r="LH37" s="9"/>
      <c r="LI37" s="10"/>
      <c r="LJ37" s="9"/>
      <c r="LK37" s="10"/>
      <c r="LL37" s="9"/>
      <c r="LM37" s="10"/>
      <c r="LN37" s="9"/>
      <c r="LO37" s="10"/>
      <c r="LP37" s="9"/>
      <c r="LQ37" s="10"/>
      <c r="LR37" s="9"/>
      <c r="LS37" s="10"/>
      <c r="LT37" s="9"/>
      <c r="LU37" s="10"/>
      <c r="LV37" s="9"/>
      <c r="LW37" s="10"/>
      <c r="LX37" s="9"/>
      <c r="LY37" s="10"/>
      <c r="LZ37" s="9"/>
      <c r="MA37" s="10"/>
      <c r="MB37" s="9"/>
      <c r="MC37" s="10"/>
      <c r="MD37" s="9"/>
      <c r="ME37" s="10"/>
      <c r="MF37" s="9"/>
      <c r="MG37" s="10"/>
      <c r="MH37" s="9"/>
      <c r="MI37" s="10"/>
      <c r="MJ37" s="9"/>
      <c r="MK37" s="10"/>
      <c r="ML37" s="9"/>
      <c r="MM37" s="10"/>
      <c r="MN37" s="9"/>
      <c r="MO37" s="10"/>
      <c r="MP37" s="9"/>
      <c r="MQ37" s="10"/>
      <c r="MR37" s="9"/>
      <c r="MS37" s="10"/>
      <c r="MT37" s="9"/>
      <c r="MU37" s="10"/>
      <c r="MV37" s="9"/>
      <c r="MW37" s="10"/>
      <c r="MX37" s="9"/>
      <c r="MY37" s="10"/>
      <c r="MZ37" s="9"/>
      <c r="NA37" s="10"/>
      <c r="NB37" s="9"/>
      <c r="NC37" s="10"/>
      <c r="ND37" s="9"/>
      <c r="NE37" s="10"/>
      <c r="NF37" s="9"/>
      <c r="NG37" s="10"/>
      <c r="NH37" s="9"/>
      <c r="NI37" s="10"/>
      <c r="NJ37" s="9"/>
      <c r="NK37" s="10"/>
      <c r="NL37" s="9"/>
      <c r="NM37" s="10"/>
      <c r="NN37" s="9"/>
      <c r="NO37" s="10"/>
      <c r="NP37" s="9"/>
      <c r="NQ37" s="10"/>
      <c r="NR37" s="9"/>
      <c r="NS37" s="10"/>
      <c r="NT37" s="9"/>
      <c r="NU37" s="10"/>
      <c r="NV37" s="9"/>
      <c r="NW37" s="10"/>
      <c r="NX37" s="9"/>
      <c r="NY37" s="10"/>
      <c r="NZ37" s="9"/>
      <c r="OA37" s="10"/>
      <c r="OB37" s="9"/>
      <c r="OC37" s="10"/>
      <c r="OD37" s="9"/>
      <c r="OE37" s="10"/>
      <c r="OF37" s="9"/>
      <c r="OG37" s="10"/>
      <c r="OH37" s="9"/>
      <c r="OI37" s="10"/>
      <c r="OL37" s="9"/>
      <c r="OM37" s="10"/>
      <c r="ON37" s="9"/>
      <c r="OO37" s="10"/>
      <c r="OP37" s="9"/>
      <c r="OQ37" s="10"/>
      <c r="OR37" s="9"/>
      <c r="OS37" s="10"/>
      <c r="OT37" s="9"/>
      <c r="OU37" s="10"/>
      <c r="OV37" s="9"/>
      <c r="OW37" s="10"/>
      <c r="OX37" s="9"/>
      <c r="OY37" s="10"/>
      <c r="OZ37" s="9"/>
      <c r="PA37" s="10"/>
      <c r="PB37" s="9"/>
      <c r="PC37" s="10"/>
      <c r="PD37" s="9"/>
      <c r="PE37" s="10"/>
      <c r="PF37" s="9"/>
      <c r="PG37" s="10"/>
      <c r="PH37" s="9"/>
      <c r="PI37" s="10"/>
      <c r="PJ37" s="9"/>
      <c r="PK37" s="10"/>
      <c r="PN37" s="9"/>
      <c r="PO37" s="10"/>
      <c r="PP37" s="9"/>
      <c r="PQ37" s="10"/>
      <c r="PR37" s="9"/>
      <c r="PS37" s="10"/>
      <c r="PT37" s="9"/>
      <c r="PU37" s="10"/>
      <c r="PV37" s="9"/>
      <c r="PW37" s="10"/>
      <c r="PX37" s="9"/>
      <c r="PY37" s="10"/>
      <c r="QB37" s="9"/>
      <c r="QC37" s="10"/>
      <c r="QD37" s="9"/>
      <c r="QE37" s="10"/>
      <c r="QF37" s="9"/>
      <c r="QG37" s="10"/>
      <c r="QH37" s="9"/>
      <c r="QI37" s="10"/>
      <c r="QJ37" s="9"/>
      <c r="QK37" s="10"/>
      <c r="QL37" s="9"/>
      <c r="QM37" s="10"/>
      <c r="QP37" s="9"/>
      <c r="QQ37" s="10"/>
      <c r="QR37" s="9"/>
      <c r="QS37" s="10"/>
      <c r="QV37" s="9"/>
      <c r="QW37" s="10"/>
      <c r="QX37" s="9"/>
      <c r="QY37" s="10"/>
      <c r="QZ37" s="9"/>
      <c r="RA37" s="10"/>
      <c r="RD37" s="9"/>
      <c r="RE37" s="10"/>
      <c r="RF37" s="9"/>
      <c r="RG37" s="10"/>
      <c r="RH37" s="9"/>
      <c r="RI37" s="10"/>
      <c r="RJ37" s="9"/>
      <c r="RK37" s="10"/>
      <c r="RL37" s="9"/>
      <c r="RM37" s="10"/>
      <c r="RN37" s="9"/>
      <c r="RO37" s="10"/>
      <c r="RP37" s="9"/>
      <c r="RQ37" s="10"/>
      <c r="RR37" s="9"/>
      <c r="RS37" s="10"/>
      <c r="RT37" s="9"/>
      <c r="RU37" s="10"/>
      <c r="RV37" s="9"/>
      <c r="RW37" s="10"/>
      <c r="RX37" s="9"/>
      <c r="RY37" s="10"/>
      <c r="RZ37" s="9"/>
      <c r="SA37" s="10"/>
      <c r="SB37" s="9"/>
      <c r="SC37" s="10"/>
      <c r="SD37" s="9"/>
      <c r="SE37" s="10"/>
      <c r="SF37" s="9"/>
      <c r="SG37" s="10"/>
      <c r="SH37" s="9"/>
      <c r="SI37" s="10"/>
      <c r="SJ37" s="9"/>
      <c r="SK37" s="10"/>
      <c r="SL37" s="9"/>
      <c r="SM37" s="10"/>
      <c r="SN37" s="9"/>
      <c r="SO37" s="10"/>
      <c r="SP37" s="9"/>
      <c r="SQ37" s="10"/>
      <c r="SR37" s="9"/>
      <c r="SS37" s="10"/>
      <c r="ST37" s="9"/>
      <c r="SU37" s="10"/>
      <c r="SV37" s="9"/>
      <c r="SW37" s="10"/>
      <c r="SX37" s="9"/>
      <c r="SY37" s="10"/>
      <c r="SZ37" s="9"/>
      <c r="TA37" s="10"/>
      <c r="TB37" s="9"/>
      <c r="TC37" s="10"/>
      <c r="TD37" s="9"/>
      <c r="TE37" s="10"/>
      <c r="TF37" s="9"/>
      <c r="TG37" s="10"/>
      <c r="TH37" s="9"/>
      <c r="TI37" s="10"/>
      <c r="TJ37" s="9"/>
      <c r="TK37" s="10"/>
    </row>
    <row r="38" spans="1:531" customFormat="1" ht="30" customHeight="1" x14ac:dyDescent="0.3">
      <c r="A38" s="26" t="s">
        <v>235</v>
      </c>
      <c r="B38" s="26" t="s">
        <v>223</v>
      </c>
      <c r="C38" s="26"/>
      <c r="D38" s="26">
        <f>SUM(DH38:FM38)</f>
        <v>0.5</v>
      </c>
      <c r="E38" s="26">
        <f>SUM(FP38:HW38)</f>
        <v>0</v>
      </c>
      <c r="F38" s="26">
        <f>SUM(HX38:JI38)</f>
        <v>0</v>
      </c>
      <c r="G38" s="26">
        <f>SUM(KH38:MQ38)</f>
        <v>0</v>
      </c>
      <c r="H38" s="29">
        <f>I38+K38</f>
        <v>2.5</v>
      </c>
      <c r="I38" s="5">
        <f>SUM(N38:TK38)</f>
        <v>1.5</v>
      </c>
      <c r="J38" s="5">
        <f>COUNTIF(MP38:PR38,"*07:00*")</f>
        <v>0</v>
      </c>
      <c r="K38" s="5">
        <f>L38+M38</f>
        <v>1</v>
      </c>
      <c r="L38">
        <f t="shared" si="4"/>
        <v>0</v>
      </c>
      <c r="M38">
        <f t="shared" si="5"/>
        <v>1</v>
      </c>
      <c r="N38" s="9"/>
      <c r="O38" s="10"/>
      <c r="P38" s="9"/>
      <c r="Q38" s="10"/>
      <c r="R38" s="9"/>
      <c r="S38" s="10"/>
      <c r="T38" s="9"/>
      <c r="U38" s="10"/>
      <c r="V38" s="9"/>
      <c r="W38" s="10"/>
      <c r="X38" s="9"/>
      <c r="Y38" s="10"/>
      <c r="Z38" s="9"/>
      <c r="AA38" s="10"/>
      <c r="AB38" s="9"/>
      <c r="AC38" s="10"/>
      <c r="AD38" s="9"/>
      <c r="AE38" s="10"/>
      <c r="AF38" s="9"/>
      <c r="AG38" s="10"/>
      <c r="AH38" s="9"/>
      <c r="AI38" s="10"/>
      <c r="AJ38" s="9"/>
      <c r="AK38" s="10"/>
      <c r="AL38" s="9"/>
      <c r="AM38" s="10"/>
      <c r="AN38" s="9"/>
      <c r="AO38" s="10"/>
      <c r="AP38" s="9"/>
      <c r="AQ38" s="10"/>
      <c r="AR38" s="9"/>
      <c r="AS38" s="10"/>
      <c r="AT38" s="9"/>
      <c r="AU38" s="10"/>
      <c r="AV38" s="9"/>
      <c r="AW38" s="10"/>
      <c r="AX38" s="9"/>
      <c r="AY38" s="10"/>
      <c r="AZ38" s="9"/>
      <c r="BA38" s="10"/>
      <c r="BB38" s="9"/>
      <c r="BC38" s="10"/>
      <c r="BD38" s="9"/>
      <c r="BE38" s="10"/>
      <c r="BF38" s="9"/>
      <c r="BG38" s="10"/>
      <c r="BH38" s="9"/>
      <c r="BI38" s="10"/>
      <c r="BJ38" s="9"/>
      <c r="BK38" s="10"/>
      <c r="BL38" s="9"/>
      <c r="BM38" s="10"/>
      <c r="BN38" s="9"/>
      <c r="BO38" s="10"/>
      <c r="BP38" s="9"/>
      <c r="BQ38" s="10"/>
      <c r="BR38" s="9"/>
      <c r="BS38" s="10"/>
      <c r="BT38" s="9"/>
      <c r="BU38" s="10"/>
      <c r="BX38" s="9"/>
      <c r="BZ38" s="9"/>
      <c r="CA38" s="10"/>
      <c r="CD38" s="9"/>
      <c r="CE38" s="10"/>
      <c r="CF38" s="9"/>
      <c r="CG38" s="10"/>
      <c r="CH38" s="9"/>
      <c r="CI38" s="10"/>
      <c r="CK38" s="10"/>
      <c r="CN38" s="9"/>
      <c r="CO38" s="10"/>
      <c r="CR38" s="9"/>
      <c r="CS38" s="10"/>
      <c r="CT38" s="9" t="s">
        <v>122</v>
      </c>
      <c r="CU38" s="10">
        <v>0.5</v>
      </c>
      <c r="CV38" s="9"/>
      <c r="CW38" s="10"/>
      <c r="CX38" s="9"/>
      <c r="CY38" s="10"/>
      <c r="CZ38" s="9"/>
      <c r="DA38" s="10"/>
      <c r="DB38" s="9" t="s">
        <v>96</v>
      </c>
      <c r="DC38" s="10">
        <v>0.5</v>
      </c>
      <c r="DD38" s="9"/>
      <c r="DE38" s="10"/>
      <c r="DF38" s="9"/>
      <c r="DG38" s="10"/>
      <c r="DH38" s="9" t="s">
        <v>118</v>
      </c>
      <c r="DI38" s="10">
        <v>0.5</v>
      </c>
      <c r="DJ38" s="9" t="s">
        <v>14</v>
      </c>
      <c r="DK38" s="73" t="s">
        <v>9</v>
      </c>
      <c r="DL38" s="9"/>
      <c r="DM38" s="10"/>
      <c r="DN38" s="9"/>
      <c r="DO38" s="10"/>
      <c r="DP38" s="9"/>
      <c r="DQ38" s="10"/>
      <c r="DR38" s="9"/>
      <c r="DS38" s="10"/>
      <c r="DT38" s="9"/>
      <c r="DU38" s="10"/>
      <c r="DV38" s="9"/>
      <c r="DW38" s="10"/>
      <c r="DX38" s="9"/>
      <c r="DY38" s="10"/>
      <c r="DZ38" s="9"/>
      <c r="EA38" s="10"/>
      <c r="EB38" s="9"/>
      <c r="EC38" s="10"/>
      <c r="ED38" s="9"/>
      <c r="EE38" s="10"/>
      <c r="EF38" s="9"/>
      <c r="EG38" s="10"/>
      <c r="EH38" s="9"/>
      <c r="EI38" s="10"/>
      <c r="EJ38" s="9"/>
      <c r="EK38" s="10"/>
      <c r="EL38" s="9"/>
      <c r="EM38" s="10"/>
      <c r="EN38" s="9"/>
      <c r="EO38" s="10"/>
      <c r="EP38" s="9"/>
      <c r="EQ38" s="10"/>
      <c r="ER38" s="9"/>
      <c r="ES38" s="10"/>
      <c r="ET38" s="9"/>
      <c r="EU38" s="10"/>
      <c r="EV38" s="9"/>
      <c r="EW38" s="10"/>
      <c r="EX38" s="9"/>
      <c r="EY38" s="10"/>
      <c r="EZ38" s="9"/>
      <c r="FA38" s="10"/>
      <c r="FB38" s="9"/>
      <c r="FC38" s="10"/>
      <c r="FD38" s="9"/>
      <c r="FE38" s="10"/>
      <c r="FF38" s="9"/>
      <c r="FG38" s="10"/>
      <c r="FH38" s="9"/>
      <c r="FI38" s="10"/>
      <c r="FJ38" s="9"/>
      <c r="FK38" s="10"/>
      <c r="FL38" s="9"/>
      <c r="FM38" s="10"/>
      <c r="FN38" s="9"/>
      <c r="FO38" s="10"/>
      <c r="FP38" s="9"/>
      <c r="FQ38" s="10"/>
      <c r="FR38" s="9"/>
      <c r="FS38" s="10"/>
      <c r="FT38" s="9"/>
      <c r="FU38" s="10"/>
      <c r="FV38" s="9"/>
      <c r="FW38" s="10"/>
      <c r="FX38" s="9"/>
      <c r="FY38" s="10"/>
      <c r="FZ38" s="9"/>
      <c r="GA38" s="10"/>
      <c r="GB38" s="9"/>
      <c r="GC38" s="10"/>
      <c r="GD38" s="9"/>
      <c r="GE38" s="10"/>
      <c r="GF38" s="9"/>
      <c r="GG38" s="10"/>
      <c r="GH38" s="9"/>
      <c r="GI38" s="10"/>
      <c r="GJ38" s="9"/>
      <c r="GK38" s="10"/>
      <c r="GL38" s="9"/>
      <c r="GM38" s="10"/>
      <c r="GN38" s="9"/>
      <c r="GO38" s="10"/>
      <c r="GP38" s="9"/>
      <c r="GQ38" s="10"/>
      <c r="GR38" s="9"/>
      <c r="GS38" s="10"/>
      <c r="GT38" s="9"/>
      <c r="GU38" s="10"/>
      <c r="GV38" s="9"/>
      <c r="GW38" s="10"/>
      <c r="GX38" s="9"/>
      <c r="GY38" s="10"/>
      <c r="GZ38" s="9"/>
      <c r="HA38" s="10"/>
      <c r="HB38" s="9"/>
      <c r="HC38" s="10"/>
      <c r="HD38" s="9"/>
      <c r="HE38" s="10"/>
      <c r="HF38" s="9"/>
      <c r="HG38" s="10"/>
      <c r="HH38" s="9"/>
      <c r="HI38" s="10"/>
      <c r="HJ38" s="9"/>
      <c r="HK38" s="10"/>
      <c r="HL38" s="9"/>
      <c r="HM38" s="10"/>
      <c r="HN38" s="9"/>
      <c r="HO38" s="10"/>
      <c r="HP38" s="9"/>
      <c r="HQ38" s="10"/>
      <c r="HR38" s="9"/>
      <c r="HS38" s="10"/>
      <c r="HT38" s="9"/>
      <c r="HU38" s="10"/>
      <c r="HV38" s="9"/>
      <c r="HW38" s="10"/>
      <c r="HX38" s="9"/>
      <c r="HY38" s="10"/>
      <c r="HZ38" s="9"/>
      <c r="IA38" s="10"/>
      <c r="IB38" s="9"/>
      <c r="IC38" s="10"/>
      <c r="ID38" s="9"/>
      <c r="IE38" s="10"/>
      <c r="IF38" s="9"/>
      <c r="IG38" s="10"/>
      <c r="IH38" s="9"/>
      <c r="II38" s="10"/>
      <c r="IJ38" s="9"/>
      <c r="IK38" s="10"/>
      <c r="IL38" s="9"/>
      <c r="IM38" s="10"/>
      <c r="IN38" s="9"/>
      <c r="IO38" s="10"/>
      <c r="IP38" s="9"/>
      <c r="IQ38" s="10"/>
      <c r="IR38" s="9"/>
      <c r="IS38" s="10"/>
      <c r="IT38" s="9"/>
      <c r="IU38" s="10"/>
      <c r="IV38" s="9"/>
      <c r="IW38" s="10"/>
      <c r="IX38" s="9"/>
      <c r="IY38" s="10"/>
      <c r="IZ38" s="9"/>
      <c r="JA38" s="10"/>
      <c r="JD38" s="9"/>
      <c r="JE38" s="10"/>
      <c r="JF38" s="9"/>
      <c r="JG38" s="10"/>
      <c r="JH38" s="9"/>
      <c r="JI38" s="10"/>
      <c r="JJ38" s="9"/>
      <c r="JK38" s="10"/>
      <c r="JL38" s="9"/>
      <c r="JM38" s="10"/>
      <c r="JN38" s="9"/>
      <c r="JO38" s="10"/>
      <c r="JP38" s="9"/>
      <c r="JQ38" s="10"/>
      <c r="JR38" s="9"/>
      <c r="JS38" s="10"/>
      <c r="JT38" s="9"/>
      <c r="JU38" s="10"/>
      <c r="JV38" s="9"/>
      <c r="JW38" s="10"/>
      <c r="JX38" s="9"/>
      <c r="JY38" s="10"/>
      <c r="JZ38" s="9"/>
      <c r="KA38" s="10"/>
      <c r="KB38" s="9"/>
      <c r="KC38" s="10"/>
      <c r="KD38" s="9"/>
      <c r="KE38" s="10"/>
      <c r="KF38" s="9"/>
      <c r="KG38" s="10"/>
      <c r="KH38" s="9"/>
      <c r="KI38" s="10"/>
      <c r="KJ38" s="9"/>
      <c r="KK38" s="10"/>
      <c r="KL38" s="9"/>
      <c r="KM38" s="10"/>
      <c r="KN38" s="9"/>
      <c r="KO38" s="10"/>
      <c r="KP38" s="9"/>
      <c r="KQ38" s="10"/>
      <c r="KR38" s="9"/>
      <c r="KS38" s="10"/>
      <c r="KT38" s="9"/>
      <c r="KU38" s="10"/>
      <c r="KV38" s="9"/>
      <c r="KW38" s="10"/>
      <c r="KX38" s="9"/>
      <c r="KY38" s="10"/>
      <c r="KZ38" s="9"/>
      <c r="LA38" s="10"/>
      <c r="LB38" s="9"/>
      <c r="LC38" s="10"/>
      <c r="LD38" s="9"/>
      <c r="LE38" s="10"/>
      <c r="LF38" s="9"/>
      <c r="LG38" s="10"/>
      <c r="LH38" s="9"/>
      <c r="LI38" s="10"/>
      <c r="LJ38" s="9"/>
      <c r="LK38" s="10"/>
      <c r="LL38" s="9"/>
      <c r="LM38" s="10"/>
      <c r="LN38" s="9"/>
      <c r="LO38" s="10"/>
      <c r="LP38" s="9"/>
      <c r="LQ38" s="10"/>
      <c r="LR38" s="9"/>
      <c r="LS38" s="10"/>
      <c r="LT38" s="9"/>
      <c r="LU38" s="10"/>
      <c r="LV38" s="9"/>
      <c r="LW38" s="10"/>
      <c r="LX38" s="9"/>
      <c r="LY38" s="10"/>
      <c r="LZ38" s="9"/>
      <c r="MA38" s="10"/>
      <c r="MB38" s="9"/>
      <c r="MC38" s="10"/>
      <c r="MD38" s="9"/>
      <c r="ME38" s="10"/>
      <c r="MF38" s="9"/>
      <c r="MG38" s="10"/>
      <c r="MH38" s="9"/>
      <c r="MI38" s="10"/>
      <c r="MJ38" s="9"/>
      <c r="MK38" s="10"/>
      <c r="ML38" s="9"/>
      <c r="MM38" s="10"/>
      <c r="MN38" s="9"/>
      <c r="MO38" s="10"/>
      <c r="MP38" s="9"/>
      <c r="MQ38" s="10"/>
      <c r="MR38" s="9"/>
      <c r="MS38" s="10"/>
      <c r="MT38" s="9"/>
      <c r="MU38" s="10"/>
      <c r="MV38" s="9"/>
      <c r="MW38" s="10"/>
      <c r="MX38" s="9"/>
      <c r="MY38" s="10"/>
      <c r="MZ38" s="9"/>
      <c r="NA38" s="10"/>
      <c r="NB38" s="9"/>
      <c r="NC38" s="10"/>
      <c r="ND38" s="9"/>
      <c r="NE38" s="10"/>
      <c r="NF38" s="9"/>
      <c r="NG38" s="10"/>
      <c r="NH38" s="9"/>
      <c r="NI38" s="10"/>
      <c r="NJ38" s="9"/>
      <c r="NK38" s="10"/>
      <c r="NL38" s="9"/>
      <c r="NM38" s="10"/>
      <c r="NN38" s="9"/>
      <c r="NO38" s="10"/>
      <c r="NP38" s="9"/>
      <c r="NQ38" s="10"/>
      <c r="NR38" s="9"/>
      <c r="NS38" s="10"/>
      <c r="NT38" s="9"/>
      <c r="NU38" s="10"/>
      <c r="NV38" s="9"/>
      <c r="NW38" s="10"/>
      <c r="NX38" s="9"/>
      <c r="NY38" s="10"/>
      <c r="NZ38" s="9"/>
      <c r="OA38" s="10"/>
      <c r="OB38" s="9"/>
      <c r="OC38" s="10"/>
      <c r="OD38" s="9"/>
      <c r="OE38" s="10"/>
      <c r="OF38" s="9"/>
      <c r="OG38" s="10"/>
      <c r="OH38" s="9"/>
      <c r="OI38" s="10"/>
      <c r="OL38" s="9"/>
      <c r="OM38" s="10"/>
      <c r="ON38" s="9"/>
      <c r="OO38" s="10"/>
      <c r="OP38" s="9"/>
      <c r="OQ38" s="10"/>
      <c r="OR38" s="9"/>
      <c r="OS38" s="10"/>
      <c r="OT38" s="9"/>
      <c r="OU38" s="10"/>
      <c r="OV38" s="9"/>
      <c r="OW38" s="10"/>
      <c r="OX38" s="9"/>
      <c r="OY38" s="10"/>
      <c r="OZ38" s="9"/>
      <c r="PA38" s="10"/>
      <c r="PB38" s="9"/>
      <c r="PC38" s="10"/>
      <c r="PD38" s="9"/>
      <c r="PE38" s="10"/>
      <c r="PF38" s="9"/>
      <c r="PG38" s="10"/>
      <c r="PH38" s="9"/>
      <c r="PI38" s="10"/>
      <c r="PJ38" s="9"/>
      <c r="PK38" s="10"/>
      <c r="PN38" s="9"/>
      <c r="PO38" s="10"/>
      <c r="PP38" s="9"/>
      <c r="PQ38" s="10"/>
      <c r="PR38" s="9"/>
      <c r="PS38" s="10"/>
      <c r="PT38" s="9"/>
      <c r="PU38" s="10"/>
      <c r="PV38" s="9"/>
      <c r="PW38" s="10"/>
      <c r="PX38" s="9"/>
      <c r="PY38" s="10"/>
      <c r="QB38" s="9"/>
      <c r="QC38" s="10"/>
      <c r="QD38" s="9"/>
      <c r="QE38" s="10"/>
      <c r="QF38" s="9"/>
      <c r="QG38" s="10"/>
      <c r="QH38" s="9"/>
      <c r="QI38" s="10"/>
      <c r="QL38" s="9"/>
      <c r="QM38" s="10"/>
      <c r="QP38" s="9"/>
      <c r="QQ38" s="10"/>
      <c r="QR38" s="9"/>
      <c r="QS38" s="10"/>
      <c r="QV38" s="9"/>
      <c r="QW38" s="10"/>
      <c r="QX38" s="9"/>
      <c r="QY38" s="10"/>
      <c r="QZ38" s="9"/>
      <c r="RA38" s="10"/>
      <c r="RD38" s="9"/>
      <c r="RE38" s="10"/>
      <c r="RF38" s="9"/>
      <c r="RG38" s="10"/>
      <c r="RH38" s="9"/>
      <c r="RI38" s="10"/>
      <c r="RJ38" s="9"/>
      <c r="RK38" s="10"/>
      <c r="RL38" s="9"/>
      <c r="RM38" s="10"/>
      <c r="RN38" s="9"/>
      <c r="RO38" s="10"/>
      <c r="RP38" s="9"/>
      <c r="RQ38" s="10"/>
      <c r="RR38" s="9"/>
      <c r="RS38" s="10"/>
      <c r="RT38" s="9"/>
      <c r="RU38" s="10"/>
      <c r="RV38" s="9"/>
      <c r="RW38" s="10"/>
      <c r="RX38" s="9"/>
      <c r="RY38" s="10"/>
      <c r="RZ38" s="9"/>
      <c r="SA38" s="10"/>
      <c r="SB38" s="9"/>
      <c r="SC38" s="10"/>
      <c r="SD38" s="9"/>
      <c r="SE38" s="10"/>
      <c r="SF38" s="9"/>
      <c r="SG38" s="10"/>
      <c r="SH38" s="9"/>
      <c r="SI38" s="10"/>
      <c r="SJ38" s="9"/>
      <c r="SK38" s="10"/>
      <c r="SL38" s="9"/>
      <c r="SM38" s="10"/>
      <c r="SN38" s="9"/>
      <c r="SO38" s="10"/>
      <c r="SP38" s="9"/>
      <c r="SQ38" s="10"/>
      <c r="SR38" s="9"/>
      <c r="SS38" s="10"/>
      <c r="ST38" s="9"/>
      <c r="SU38" s="10"/>
      <c r="SV38" s="9"/>
      <c r="SW38" s="10"/>
      <c r="SX38" s="9"/>
      <c r="SY38" s="10"/>
      <c r="SZ38" s="9"/>
      <c r="TA38" s="10"/>
      <c r="TB38" s="9"/>
      <c r="TC38" s="10"/>
      <c r="TD38" s="9"/>
      <c r="TE38" s="10"/>
      <c r="TF38" s="9"/>
      <c r="TG38" s="10"/>
      <c r="TH38" s="9"/>
      <c r="TI38" s="10"/>
      <c r="TJ38" s="9"/>
      <c r="TK38" s="10"/>
    </row>
    <row r="39" spans="1:531" customFormat="1" ht="30" customHeight="1" x14ac:dyDescent="0.3">
      <c r="A39" s="26" t="s">
        <v>235</v>
      </c>
      <c r="B39" s="26" t="s">
        <v>237</v>
      </c>
      <c r="C39" s="26"/>
      <c r="D39" s="26">
        <f t="shared" ref="D39:D64" si="6">SUM(DH39:FM39)</f>
        <v>0.5</v>
      </c>
      <c r="E39" s="26">
        <f t="shared" ref="E39:E64" si="7">SUM(FP39:HW39)</f>
        <v>0</v>
      </c>
      <c r="F39" s="26">
        <f t="shared" ref="F39:F64" si="8">SUM(HX39:JI39)</f>
        <v>0</v>
      </c>
      <c r="G39" s="26">
        <f t="shared" ref="G39:G64" si="9">SUM(KH39:MQ39)</f>
        <v>0</v>
      </c>
      <c r="H39" s="29">
        <f t="shared" ref="H39:H42" si="10">I39+K39</f>
        <v>2.5</v>
      </c>
      <c r="I39" s="5">
        <f t="shared" ref="I39:I44" si="11">SUM(N39:TK39)</f>
        <v>1.5</v>
      </c>
      <c r="J39" s="5">
        <f t="shared" ref="J39:J42" si="12">COUNTIF(JI39:MP39,"*07:00*")</f>
        <v>0</v>
      </c>
      <c r="K39" s="5">
        <f t="shared" ref="K39:K42" si="13">L39+M39</f>
        <v>1</v>
      </c>
      <c r="L39">
        <f t="shared" si="4"/>
        <v>0</v>
      </c>
      <c r="M39">
        <f t="shared" si="5"/>
        <v>1</v>
      </c>
      <c r="N39" s="9"/>
      <c r="O39" s="10"/>
      <c r="P39" s="9"/>
      <c r="Q39" s="10"/>
      <c r="R39" s="9"/>
      <c r="S39" s="10"/>
      <c r="T39" s="9"/>
      <c r="U39" s="10"/>
      <c r="V39" s="9"/>
      <c r="W39" s="10"/>
      <c r="X39" s="9"/>
      <c r="Y39" s="10"/>
      <c r="Z39" s="9"/>
      <c r="AA39" s="10"/>
      <c r="AB39" s="9"/>
      <c r="AC39" s="10"/>
      <c r="AD39" s="9"/>
      <c r="AE39" s="10"/>
      <c r="AF39" s="9"/>
      <c r="AG39" s="10"/>
      <c r="AH39" s="9"/>
      <c r="AI39" s="10"/>
      <c r="AJ39" s="9"/>
      <c r="AK39" s="10"/>
      <c r="AL39" s="9"/>
      <c r="AM39" s="10"/>
      <c r="AN39" s="9"/>
      <c r="AO39" s="10"/>
      <c r="AP39" s="9"/>
      <c r="AQ39" s="10"/>
      <c r="AR39" s="9"/>
      <c r="AS39" s="10"/>
      <c r="AT39" s="9"/>
      <c r="AU39" s="10"/>
      <c r="AV39" s="9"/>
      <c r="AW39" s="10"/>
      <c r="AX39" s="9"/>
      <c r="AY39" s="10"/>
      <c r="AZ39" s="9"/>
      <c r="BA39" s="10"/>
      <c r="BB39" s="9"/>
      <c r="BC39" s="10"/>
      <c r="BD39" s="9"/>
      <c r="BE39" s="10"/>
      <c r="BF39" s="9"/>
      <c r="BG39" s="10"/>
      <c r="BH39" s="9"/>
      <c r="BI39" s="10"/>
      <c r="BJ39" s="9"/>
      <c r="BK39" s="10"/>
      <c r="BL39" s="9"/>
      <c r="BM39" s="10"/>
      <c r="BN39" s="9"/>
      <c r="BO39" s="10"/>
      <c r="BP39" s="9"/>
      <c r="BQ39" s="10"/>
      <c r="BR39" s="9"/>
      <c r="BS39" s="10"/>
      <c r="BT39" s="9"/>
      <c r="BU39" s="10"/>
      <c r="BX39" s="9"/>
      <c r="BY39" s="10"/>
      <c r="BZ39" s="9"/>
      <c r="CA39" s="10"/>
      <c r="CD39" s="9"/>
      <c r="CE39" s="10"/>
      <c r="CF39" s="9"/>
      <c r="CG39" s="10"/>
      <c r="CH39" s="9"/>
      <c r="CI39" s="10"/>
      <c r="CK39" s="10"/>
      <c r="CN39" s="9"/>
      <c r="CO39" s="10"/>
      <c r="CR39" s="9"/>
      <c r="CS39" s="10"/>
      <c r="CT39" s="9" t="s">
        <v>118</v>
      </c>
      <c r="CU39" s="10">
        <v>0.5</v>
      </c>
      <c r="CV39" s="9"/>
      <c r="CW39" s="10"/>
      <c r="CX39" s="9"/>
      <c r="CY39" s="10"/>
      <c r="CZ39" s="9"/>
      <c r="DA39" s="10"/>
      <c r="DB39" s="9"/>
      <c r="DC39" s="10"/>
      <c r="DD39" s="9" t="s">
        <v>96</v>
      </c>
      <c r="DE39" s="10">
        <v>0.5</v>
      </c>
      <c r="DF39" s="9"/>
      <c r="DG39" s="10"/>
      <c r="DH39" s="9" t="s">
        <v>122</v>
      </c>
      <c r="DI39" s="10">
        <v>0.5</v>
      </c>
      <c r="DJ39" s="9" t="s">
        <v>14</v>
      </c>
      <c r="DK39" s="73" t="s">
        <v>9</v>
      </c>
      <c r="DL39" s="9"/>
      <c r="DM39" s="10"/>
      <c r="DN39" s="9"/>
      <c r="DO39" s="10"/>
      <c r="DP39" s="9"/>
      <c r="DQ39" s="10"/>
      <c r="DR39" s="9"/>
      <c r="DS39" s="10"/>
      <c r="DT39" s="9"/>
      <c r="DU39" s="10"/>
      <c r="DV39" s="9"/>
      <c r="DW39" s="10"/>
      <c r="DX39" s="9"/>
      <c r="DY39" s="10"/>
      <c r="DZ39" s="9"/>
      <c r="EA39" s="10"/>
      <c r="EB39" s="9"/>
      <c r="EC39" s="10"/>
      <c r="ED39" s="9"/>
      <c r="EE39" s="10"/>
      <c r="EF39" s="9"/>
      <c r="EG39" s="10"/>
      <c r="EH39" s="9"/>
      <c r="EI39" s="10"/>
      <c r="EJ39" s="9"/>
      <c r="EK39" s="10"/>
      <c r="EL39" s="9"/>
      <c r="EM39" s="10"/>
      <c r="EN39" s="9"/>
      <c r="EO39" s="10"/>
      <c r="EP39" s="9"/>
      <c r="EQ39" s="10"/>
      <c r="ER39" s="9"/>
      <c r="ES39" s="10"/>
      <c r="ET39" s="9"/>
      <c r="EU39" s="10"/>
      <c r="EV39" s="9"/>
      <c r="EW39" s="10"/>
      <c r="EX39" s="9"/>
      <c r="EY39" s="10"/>
      <c r="EZ39" s="9"/>
      <c r="FA39" s="10"/>
      <c r="FB39" s="9"/>
      <c r="FC39" s="10"/>
      <c r="FD39" s="9"/>
      <c r="FE39" s="10"/>
      <c r="FF39" s="9"/>
      <c r="FG39" s="10"/>
      <c r="FH39" s="9"/>
      <c r="FI39" s="10"/>
      <c r="FJ39" s="9"/>
      <c r="FK39" s="10"/>
      <c r="FL39" s="9"/>
      <c r="FM39" s="10"/>
      <c r="FN39" s="9"/>
      <c r="FO39" s="10"/>
      <c r="FP39" s="9"/>
      <c r="FQ39" s="10"/>
      <c r="FR39" s="9"/>
      <c r="FS39" s="10"/>
      <c r="FT39" s="9"/>
      <c r="FU39" s="10"/>
      <c r="FV39" s="9"/>
      <c r="FW39" s="10"/>
      <c r="FX39" s="9"/>
      <c r="FY39" s="10"/>
      <c r="FZ39" s="9"/>
      <c r="GA39" s="10"/>
      <c r="GB39" s="9"/>
      <c r="GC39" s="10"/>
      <c r="GD39" s="9"/>
      <c r="GE39" s="10"/>
      <c r="GF39" s="9"/>
      <c r="GG39" s="10"/>
      <c r="GH39" s="9"/>
      <c r="GI39" s="10"/>
      <c r="GJ39" s="9"/>
      <c r="GK39" s="10"/>
      <c r="GL39" s="9"/>
      <c r="GM39" s="10"/>
      <c r="GN39" s="9"/>
      <c r="GO39" s="10"/>
      <c r="GP39" s="9"/>
      <c r="GQ39" s="10"/>
      <c r="GR39" s="9"/>
      <c r="GS39" s="10"/>
      <c r="GT39" s="9"/>
      <c r="GU39" s="10"/>
      <c r="GV39" s="9"/>
      <c r="GW39" s="10"/>
      <c r="GX39" s="9"/>
      <c r="GY39" s="10"/>
      <c r="GZ39" s="9"/>
      <c r="HA39" s="10"/>
      <c r="HB39" s="9"/>
      <c r="HC39" s="10"/>
      <c r="HD39" s="9"/>
      <c r="HE39" s="10"/>
      <c r="HF39" s="9"/>
      <c r="HG39" s="10"/>
      <c r="HH39" s="9"/>
      <c r="HI39" s="10"/>
      <c r="HJ39" s="9"/>
      <c r="HK39" s="10"/>
      <c r="HL39" s="9"/>
      <c r="HM39" s="10"/>
      <c r="HN39" s="9"/>
      <c r="HO39" s="10"/>
      <c r="HP39" s="9"/>
      <c r="HQ39" s="10"/>
      <c r="HR39" s="9"/>
      <c r="HS39" s="10"/>
      <c r="HT39" s="9"/>
      <c r="HU39" s="10"/>
      <c r="HV39" s="9"/>
      <c r="HW39" s="10"/>
      <c r="HX39" s="9"/>
      <c r="HY39" s="10"/>
      <c r="HZ39" s="9"/>
      <c r="IA39" s="10"/>
      <c r="IB39" s="9"/>
      <c r="IC39" s="10"/>
      <c r="ID39" s="9"/>
      <c r="IE39" s="10"/>
      <c r="IF39" s="9"/>
      <c r="IG39" s="10"/>
      <c r="IH39" s="9"/>
      <c r="II39" s="10"/>
      <c r="IJ39" s="9"/>
      <c r="IK39" s="10"/>
      <c r="IL39" s="9"/>
      <c r="IM39" s="10"/>
      <c r="IN39" s="9"/>
      <c r="IO39" s="10"/>
      <c r="IP39" s="9"/>
      <c r="IQ39" s="10"/>
      <c r="IR39" s="9"/>
      <c r="IS39" s="10"/>
      <c r="IT39" s="9"/>
      <c r="IU39" s="10"/>
      <c r="IV39" s="9"/>
      <c r="IW39" s="10"/>
      <c r="IX39" s="9"/>
      <c r="IY39" s="10"/>
      <c r="IZ39" s="9"/>
      <c r="JA39" s="10"/>
      <c r="JB39" s="9"/>
      <c r="JC39" s="10"/>
      <c r="JD39" s="9"/>
      <c r="JE39" s="10"/>
      <c r="JF39" s="9"/>
      <c r="JG39" s="10"/>
      <c r="JH39" s="9"/>
      <c r="JI39" s="10"/>
      <c r="JJ39" s="9"/>
      <c r="JK39" s="10"/>
      <c r="JL39" s="9"/>
      <c r="JM39" s="10"/>
      <c r="JN39" s="9"/>
      <c r="JO39" s="10"/>
      <c r="JP39" s="9"/>
      <c r="JQ39" s="10"/>
      <c r="JR39" s="9"/>
      <c r="JS39" s="10"/>
      <c r="JT39" s="9"/>
      <c r="JU39" s="10"/>
      <c r="JV39" s="9"/>
      <c r="JW39" s="10"/>
      <c r="JX39" s="9"/>
      <c r="JY39" s="10"/>
      <c r="JZ39" s="9"/>
      <c r="KA39" s="10"/>
      <c r="KB39" s="9"/>
      <c r="KC39" s="10"/>
      <c r="KD39" s="9"/>
      <c r="KE39" s="10"/>
      <c r="KF39" s="9"/>
      <c r="KG39" s="10"/>
      <c r="KH39" s="9"/>
      <c r="KI39" s="10"/>
      <c r="KJ39" s="9"/>
      <c r="KK39" s="10"/>
      <c r="KL39" s="9"/>
      <c r="KM39" s="10"/>
      <c r="KN39" s="9"/>
      <c r="KO39" s="10"/>
      <c r="KP39" s="9"/>
      <c r="KQ39" s="10"/>
      <c r="KR39" s="9"/>
      <c r="KS39" s="10"/>
      <c r="KT39" s="9"/>
      <c r="KU39" s="10"/>
      <c r="KV39" s="9"/>
      <c r="KW39" s="10"/>
      <c r="KX39" s="9"/>
      <c r="KY39" s="10"/>
      <c r="KZ39" s="9"/>
      <c r="LA39" s="10"/>
      <c r="LB39" s="9"/>
      <c r="LC39" s="10"/>
      <c r="LD39" s="9"/>
      <c r="LE39" s="10"/>
      <c r="LF39" s="9"/>
      <c r="LG39" s="10"/>
      <c r="LH39" s="9"/>
      <c r="LI39" s="10"/>
      <c r="LJ39" s="9"/>
      <c r="LK39" s="10"/>
      <c r="LL39" s="9"/>
      <c r="LM39" s="10"/>
      <c r="LN39" s="9"/>
      <c r="LO39" s="10"/>
      <c r="LP39" s="9"/>
      <c r="LQ39" s="10"/>
      <c r="LR39" s="9"/>
      <c r="LS39" s="10"/>
      <c r="LT39" s="9"/>
      <c r="LU39" s="10"/>
      <c r="LV39" s="9"/>
      <c r="LW39" s="10"/>
      <c r="LX39" s="9"/>
      <c r="LY39" s="10"/>
      <c r="LZ39" s="9"/>
      <c r="MA39" s="10"/>
      <c r="MB39" s="9"/>
      <c r="MC39" s="10"/>
      <c r="MD39" s="9"/>
      <c r="ME39" s="10"/>
      <c r="MF39" s="9"/>
      <c r="MG39" s="10"/>
      <c r="MH39" s="9"/>
      <c r="MI39" s="10"/>
      <c r="MJ39" s="9"/>
      <c r="MK39" s="10"/>
      <c r="ML39" s="9"/>
      <c r="MM39" s="10"/>
      <c r="MN39" s="9"/>
      <c r="MO39" s="10"/>
      <c r="MP39" s="9"/>
      <c r="MQ39" s="10"/>
      <c r="MR39" s="9"/>
      <c r="MS39" s="10"/>
      <c r="MT39" s="9"/>
      <c r="MU39" s="10"/>
      <c r="MV39" s="9"/>
      <c r="MW39" s="10"/>
      <c r="MX39" s="9"/>
      <c r="MY39" s="10"/>
      <c r="MZ39" s="9"/>
      <c r="NA39" s="10"/>
      <c r="NB39" s="9"/>
      <c r="NC39" s="10"/>
      <c r="ND39" s="9"/>
      <c r="NE39" s="10"/>
      <c r="NF39" s="9"/>
      <c r="NG39" s="10"/>
      <c r="NH39" s="9"/>
      <c r="NI39" s="10"/>
      <c r="NJ39" s="9"/>
      <c r="NK39" s="10"/>
      <c r="NL39" s="9"/>
      <c r="NM39" s="10"/>
      <c r="NN39" s="9"/>
      <c r="NO39" s="10"/>
      <c r="NP39" s="9"/>
      <c r="NQ39" s="10"/>
      <c r="NR39" s="9"/>
      <c r="NS39" s="10"/>
      <c r="NT39" s="9"/>
      <c r="NU39" s="10"/>
      <c r="NV39" s="9"/>
      <c r="NW39" s="10"/>
      <c r="NX39" s="9"/>
      <c r="NY39" s="10"/>
      <c r="NZ39" s="9"/>
      <c r="OA39" s="10"/>
      <c r="OB39" s="9"/>
      <c r="OC39" s="10"/>
      <c r="OD39" s="9"/>
      <c r="OE39" s="10"/>
      <c r="OF39" s="9"/>
      <c r="OG39" s="10"/>
      <c r="OH39" s="9"/>
      <c r="OI39" s="10"/>
      <c r="OJ39" s="9"/>
      <c r="OK39" s="10"/>
      <c r="OL39" s="9"/>
      <c r="OM39" s="10"/>
      <c r="ON39" s="9"/>
      <c r="OO39" s="10"/>
      <c r="OP39" s="9"/>
      <c r="OQ39" s="10"/>
      <c r="OR39" s="9"/>
      <c r="OS39" s="10"/>
      <c r="OT39" s="9"/>
      <c r="OU39" s="10"/>
      <c r="OV39" s="9"/>
      <c r="OW39" s="10"/>
      <c r="OX39" s="9"/>
      <c r="OY39" s="10"/>
      <c r="OZ39" s="9"/>
      <c r="PA39" s="10"/>
      <c r="PB39" s="9"/>
      <c r="PC39" s="10"/>
      <c r="PD39" s="9"/>
      <c r="PE39" s="10"/>
      <c r="PF39" s="9"/>
      <c r="PG39" s="10"/>
      <c r="PH39" s="9"/>
      <c r="PI39" s="10"/>
      <c r="PJ39" s="9"/>
      <c r="PK39" s="10"/>
      <c r="PL39" s="9"/>
      <c r="PM39" s="10"/>
      <c r="PN39" s="9"/>
      <c r="PO39" s="10"/>
      <c r="PP39" s="9"/>
      <c r="PQ39" s="10"/>
      <c r="PR39" s="9"/>
      <c r="PS39" s="10"/>
      <c r="PT39" s="9"/>
      <c r="PU39" s="10"/>
      <c r="PV39" s="9"/>
      <c r="PW39" s="10"/>
      <c r="PX39" s="9"/>
      <c r="PY39" s="10"/>
      <c r="PZ39" s="9"/>
      <c r="QA39" s="10"/>
      <c r="QB39" s="9"/>
      <c r="QC39" s="10"/>
      <c r="QD39" s="9"/>
      <c r="QE39" s="10"/>
      <c r="QF39" s="9"/>
      <c r="QG39" s="10"/>
      <c r="QH39" s="9"/>
      <c r="QI39" s="10"/>
      <c r="QL39" s="9"/>
      <c r="QM39" s="10"/>
      <c r="QN39" s="9"/>
      <c r="QO39" s="10"/>
      <c r="QP39" s="9"/>
      <c r="QQ39" s="10"/>
      <c r="QR39" s="9"/>
      <c r="QS39" s="10"/>
      <c r="QT39" s="9"/>
      <c r="QU39" s="10"/>
      <c r="QV39" s="9"/>
      <c r="QW39" s="10"/>
      <c r="QX39" s="9"/>
      <c r="QY39" s="10"/>
      <c r="QZ39" s="9"/>
      <c r="RA39" s="10"/>
      <c r="RB39" s="9"/>
      <c r="RC39" s="10"/>
      <c r="RD39" s="9"/>
      <c r="RE39" s="10"/>
      <c r="RF39" s="9"/>
      <c r="RG39" s="10"/>
      <c r="RH39" s="9"/>
      <c r="RI39" s="10"/>
      <c r="RJ39" s="9"/>
      <c r="RK39" s="10"/>
      <c r="RL39" s="9"/>
      <c r="RM39" s="10"/>
      <c r="RN39" s="9"/>
      <c r="RO39" s="10"/>
      <c r="RP39" s="9"/>
      <c r="RQ39" s="10"/>
      <c r="RR39" s="9"/>
      <c r="RS39" s="10"/>
      <c r="RT39" s="9"/>
      <c r="RU39" s="10"/>
      <c r="RV39" s="9"/>
      <c r="RW39" s="10"/>
      <c r="RX39" s="9"/>
      <c r="RY39" s="10"/>
      <c r="RZ39" s="9"/>
      <c r="SA39" s="10"/>
      <c r="SB39" s="9"/>
      <c r="SC39" s="10"/>
      <c r="SD39" s="9"/>
      <c r="SE39" s="10"/>
      <c r="SF39" s="9"/>
      <c r="SG39" s="10"/>
      <c r="SH39" s="9"/>
      <c r="SI39" s="10"/>
      <c r="SJ39" s="9"/>
      <c r="SK39" s="10"/>
      <c r="SL39" s="9"/>
      <c r="SM39" s="10"/>
      <c r="SN39" s="9"/>
      <c r="SO39" s="10"/>
      <c r="SP39" s="9"/>
      <c r="SQ39" s="10"/>
      <c r="SR39" s="9"/>
      <c r="SS39" s="10"/>
      <c r="ST39" s="9"/>
      <c r="SU39" s="10"/>
      <c r="SV39" s="9"/>
      <c r="SW39" s="10"/>
      <c r="SX39" s="9"/>
      <c r="SY39" s="10"/>
      <c r="SZ39" s="9"/>
      <c r="TA39" s="10"/>
      <c r="TB39" s="9"/>
      <c r="TC39" s="10"/>
      <c r="TD39" s="9"/>
      <c r="TE39" s="10"/>
      <c r="TF39" s="9"/>
      <c r="TG39" s="10"/>
      <c r="TH39" s="9"/>
      <c r="TI39" s="10"/>
      <c r="TJ39" s="9"/>
      <c r="TK39" s="10"/>
    </row>
    <row r="40" spans="1:531" customFormat="1" ht="30" customHeight="1" x14ac:dyDescent="0.3">
      <c r="A40" s="26" t="s">
        <v>235</v>
      </c>
      <c r="B40" s="26" t="s">
        <v>224</v>
      </c>
      <c r="C40" s="26"/>
      <c r="D40" s="26">
        <f t="shared" si="6"/>
        <v>0.5</v>
      </c>
      <c r="E40" s="26">
        <f t="shared" si="7"/>
        <v>0</v>
      </c>
      <c r="F40" s="26">
        <f t="shared" si="8"/>
        <v>0</v>
      </c>
      <c r="G40" s="26">
        <f t="shared" si="9"/>
        <v>0</v>
      </c>
      <c r="H40" s="29">
        <f t="shared" si="10"/>
        <v>2.5</v>
      </c>
      <c r="I40" s="5">
        <f t="shared" si="11"/>
        <v>1.5</v>
      </c>
      <c r="J40" s="5">
        <f t="shared" si="12"/>
        <v>0</v>
      </c>
      <c r="K40" s="5">
        <f t="shared" si="13"/>
        <v>1</v>
      </c>
      <c r="L40">
        <f t="shared" si="4"/>
        <v>0</v>
      </c>
      <c r="M40">
        <f t="shared" si="5"/>
        <v>1</v>
      </c>
      <c r="N40" s="9"/>
      <c r="O40" s="10"/>
      <c r="P40" s="9"/>
      <c r="Q40" s="10"/>
      <c r="R40" s="9"/>
      <c r="S40" s="10"/>
      <c r="T40" s="9"/>
      <c r="U40" s="10"/>
      <c r="V40" s="9"/>
      <c r="W40" s="10"/>
      <c r="X40" s="9"/>
      <c r="Y40" s="10"/>
      <c r="Z40" s="9"/>
      <c r="AA40" s="10"/>
      <c r="AB40" s="9"/>
      <c r="AC40" s="10"/>
      <c r="AD40" s="9"/>
      <c r="AE40" s="10"/>
      <c r="AF40" s="9"/>
      <c r="AG40" s="10"/>
      <c r="AH40" s="9"/>
      <c r="AI40" s="10"/>
      <c r="AJ40" s="9"/>
      <c r="AK40" s="10"/>
      <c r="AL40" s="9"/>
      <c r="AM40" s="10"/>
      <c r="AN40" s="9"/>
      <c r="AO40" s="10"/>
      <c r="AP40" s="9"/>
      <c r="AQ40" s="10"/>
      <c r="AR40" s="9"/>
      <c r="AS40" s="10"/>
      <c r="AT40" s="9"/>
      <c r="AU40" s="10"/>
      <c r="AV40" s="9"/>
      <c r="AW40" s="10"/>
      <c r="AX40" s="9"/>
      <c r="AY40" s="10"/>
      <c r="AZ40" s="9"/>
      <c r="BA40" s="10"/>
      <c r="BB40" s="9"/>
      <c r="BC40" s="10"/>
      <c r="BD40" s="9"/>
      <c r="BE40" s="10"/>
      <c r="BF40" s="9"/>
      <c r="BG40" s="10"/>
      <c r="BH40" s="9"/>
      <c r="BI40" s="10"/>
      <c r="BJ40" s="9"/>
      <c r="BK40" s="10"/>
      <c r="BL40" s="9"/>
      <c r="BM40" s="10"/>
      <c r="BN40" s="9"/>
      <c r="BO40" s="10"/>
      <c r="BP40" s="9"/>
      <c r="BQ40" s="10"/>
      <c r="BR40" s="9"/>
      <c r="BS40" s="10"/>
      <c r="BT40" s="9"/>
      <c r="BU40" s="10"/>
      <c r="BV40" s="9"/>
      <c r="BW40" s="10"/>
      <c r="BX40" s="9"/>
      <c r="BY40" s="10"/>
      <c r="BZ40" s="9"/>
      <c r="CA40" s="10"/>
      <c r="CD40" s="9"/>
      <c r="CE40" s="10"/>
      <c r="CH40" s="9"/>
      <c r="CI40" s="10"/>
      <c r="CJ40" s="9"/>
      <c r="CK40" s="10"/>
      <c r="CL40" s="9"/>
      <c r="CM40" s="10"/>
      <c r="CO40" s="10"/>
      <c r="CR40" s="9"/>
      <c r="CS40" s="10"/>
      <c r="CT40" s="9" t="s">
        <v>118</v>
      </c>
      <c r="CU40" s="10">
        <v>0.5</v>
      </c>
      <c r="CX40" s="9"/>
      <c r="CY40" s="10"/>
      <c r="CZ40" s="9"/>
      <c r="DA40" s="10"/>
      <c r="DB40" s="9"/>
      <c r="DC40" s="10"/>
      <c r="DD40" s="9" t="s">
        <v>96</v>
      </c>
      <c r="DE40" s="10">
        <v>0.5</v>
      </c>
      <c r="DF40" s="9"/>
      <c r="DG40" s="74"/>
      <c r="DH40" s="9" t="s">
        <v>14</v>
      </c>
      <c r="DI40" s="73" t="s">
        <v>9</v>
      </c>
      <c r="DJ40" s="9"/>
      <c r="DK40" s="10"/>
      <c r="DL40" s="9"/>
      <c r="DM40" s="10"/>
      <c r="DN40" s="9"/>
      <c r="DO40" s="10"/>
      <c r="DP40" s="9"/>
      <c r="DQ40" s="10"/>
      <c r="DR40" s="9" t="s">
        <v>96</v>
      </c>
      <c r="DS40" s="10">
        <v>0.5</v>
      </c>
      <c r="DT40" s="9"/>
      <c r="DU40" s="10"/>
      <c r="DV40" s="9"/>
      <c r="DW40" s="10"/>
      <c r="DX40" s="9"/>
      <c r="DY40" s="10"/>
      <c r="DZ40" s="9"/>
      <c r="EA40" s="10"/>
      <c r="EB40" s="9"/>
      <c r="EC40" s="10"/>
      <c r="ED40" s="9"/>
      <c r="EE40" s="10"/>
      <c r="EF40" s="9"/>
      <c r="EG40" s="10"/>
      <c r="EH40" s="9"/>
      <c r="EI40" s="10"/>
      <c r="EJ40" s="9"/>
      <c r="EK40" s="10"/>
      <c r="EL40" s="9"/>
      <c r="EM40" s="10"/>
      <c r="EN40" s="9"/>
      <c r="EO40" s="10"/>
      <c r="EP40" s="9"/>
      <c r="EQ40" s="10"/>
      <c r="ER40" s="9"/>
      <c r="ES40" s="10"/>
      <c r="ET40" s="9"/>
      <c r="EU40" s="10"/>
      <c r="EV40" s="9"/>
      <c r="EW40" s="10"/>
      <c r="EX40" s="9"/>
      <c r="EY40" s="10"/>
      <c r="EZ40" s="9"/>
      <c r="FA40" s="10"/>
      <c r="FB40" s="9"/>
      <c r="FC40" s="10"/>
      <c r="FD40" s="9"/>
      <c r="FE40" s="10"/>
      <c r="FF40" s="9"/>
      <c r="FG40" s="10"/>
      <c r="FH40" s="9"/>
      <c r="FI40" s="10"/>
      <c r="FJ40" s="9"/>
      <c r="FK40" s="10"/>
      <c r="FL40" s="9"/>
      <c r="FM40" s="10"/>
      <c r="FN40" s="9"/>
      <c r="FO40" s="10"/>
      <c r="FP40" s="9"/>
      <c r="FQ40" s="10"/>
      <c r="FR40" s="9"/>
      <c r="FS40" s="10"/>
      <c r="FT40" s="9"/>
      <c r="FU40" s="10"/>
      <c r="FV40" s="9"/>
      <c r="FW40" s="10"/>
      <c r="FX40" s="9"/>
      <c r="FY40" s="10"/>
      <c r="FZ40" s="9"/>
      <c r="GA40" s="10"/>
      <c r="GB40" s="9"/>
      <c r="GC40" s="10"/>
      <c r="GD40" s="9"/>
      <c r="GE40" s="10"/>
      <c r="GF40" s="9"/>
      <c r="GG40" s="10"/>
      <c r="GH40" s="9"/>
      <c r="GI40" s="10"/>
      <c r="GJ40" s="9"/>
      <c r="GK40" s="10"/>
      <c r="GL40" s="9"/>
      <c r="GM40" s="10"/>
      <c r="GN40" s="9"/>
      <c r="GO40" s="10"/>
      <c r="GP40" s="9"/>
      <c r="GQ40" s="10"/>
      <c r="GR40" s="9"/>
      <c r="GS40" s="10"/>
      <c r="GT40" s="9"/>
      <c r="GU40" s="10"/>
      <c r="GV40" s="9"/>
      <c r="GW40" s="10"/>
      <c r="GX40" s="9"/>
      <c r="GY40" s="10"/>
      <c r="GZ40" s="9"/>
      <c r="HA40" s="10"/>
      <c r="HB40" s="9"/>
      <c r="HC40" s="10"/>
      <c r="HD40" s="9"/>
      <c r="HE40" s="10"/>
      <c r="HF40" s="9"/>
      <c r="HG40" s="10"/>
      <c r="HH40" s="9"/>
      <c r="HI40" s="10"/>
      <c r="HJ40" s="9"/>
      <c r="HK40" s="10"/>
      <c r="HL40" s="9"/>
      <c r="HM40" s="10"/>
      <c r="HN40" s="9"/>
      <c r="HO40" s="10"/>
      <c r="HP40" s="9"/>
      <c r="HQ40" s="10"/>
      <c r="HR40" s="9"/>
      <c r="HS40" s="10"/>
      <c r="HT40" s="9"/>
      <c r="HU40" s="10"/>
      <c r="HV40" s="9"/>
      <c r="HW40" s="10"/>
      <c r="HX40" s="9"/>
      <c r="HY40" s="10"/>
      <c r="HZ40" s="9"/>
      <c r="IA40" s="10"/>
      <c r="IB40" s="9"/>
      <c r="IC40" s="10"/>
      <c r="ID40" s="9"/>
      <c r="IE40" s="10"/>
      <c r="IF40" s="9"/>
      <c r="IG40" s="10"/>
      <c r="IH40" s="9"/>
      <c r="II40" s="10"/>
      <c r="IJ40" s="9"/>
      <c r="IK40" s="10"/>
      <c r="IL40" s="9"/>
      <c r="IM40" s="10"/>
      <c r="IN40" s="9"/>
      <c r="IO40" s="10"/>
      <c r="IP40" s="9"/>
      <c r="IQ40" s="10"/>
      <c r="IR40" s="9"/>
      <c r="IS40" s="10"/>
      <c r="IT40" s="9"/>
      <c r="IU40" s="10"/>
      <c r="IV40" s="9"/>
      <c r="IW40" s="10"/>
      <c r="IX40" s="9"/>
      <c r="IY40" s="10"/>
      <c r="IZ40" s="9"/>
      <c r="JA40" s="10"/>
      <c r="JD40" s="9"/>
      <c r="JE40" s="10"/>
      <c r="JF40" s="9"/>
      <c r="JG40" s="10"/>
      <c r="JH40" s="9"/>
      <c r="JI40" s="10"/>
      <c r="JJ40" s="9"/>
      <c r="JK40" s="10"/>
      <c r="JL40" s="9"/>
      <c r="JM40" s="10"/>
      <c r="JN40" s="9"/>
      <c r="JO40" s="10"/>
      <c r="JP40" s="9"/>
      <c r="JQ40" s="10"/>
      <c r="JR40" s="9"/>
      <c r="JS40" s="10"/>
      <c r="JT40" s="9"/>
      <c r="JU40" s="10"/>
      <c r="JV40" s="9"/>
      <c r="JW40" s="10"/>
      <c r="JX40" s="9"/>
      <c r="JY40" s="10"/>
      <c r="JZ40" s="9"/>
      <c r="KA40" s="10"/>
      <c r="KB40" s="9"/>
      <c r="KC40" s="10"/>
      <c r="KD40" s="9"/>
      <c r="KE40" s="10"/>
      <c r="KF40" s="9"/>
      <c r="KG40" s="10"/>
      <c r="KH40" s="9"/>
      <c r="KI40" s="10"/>
      <c r="KJ40" s="9"/>
      <c r="KK40" s="10"/>
      <c r="KL40" s="9"/>
      <c r="KM40" s="10"/>
      <c r="KN40" s="9"/>
      <c r="KO40" s="10"/>
      <c r="KP40" s="9"/>
      <c r="KQ40" s="10"/>
      <c r="KR40" s="9"/>
      <c r="KS40" s="10"/>
      <c r="KT40" s="9"/>
      <c r="KU40" s="10"/>
      <c r="KV40" s="9"/>
      <c r="KW40" s="10"/>
      <c r="KX40" s="9"/>
      <c r="KY40" s="10"/>
      <c r="KZ40" s="9"/>
      <c r="LA40" s="10"/>
      <c r="LB40" s="9"/>
      <c r="LC40" s="10"/>
      <c r="LD40" s="9"/>
      <c r="LE40" s="10"/>
      <c r="LF40" s="9"/>
      <c r="LG40" s="10"/>
      <c r="LH40" s="9"/>
      <c r="LI40" s="10"/>
      <c r="LJ40" s="9"/>
      <c r="LK40" s="10"/>
      <c r="LL40" s="9"/>
      <c r="LM40" s="10"/>
      <c r="LN40" s="9"/>
      <c r="LO40" s="10"/>
      <c r="LP40" s="9"/>
      <c r="LQ40" s="10"/>
      <c r="LR40" s="9"/>
      <c r="LS40" s="10"/>
      <c r="LT40" s="9"/>
      <c r="LU40" s="10"/>
      <c r="LV40" s="9"/>
      <c r="LW40" s="10"/>
      <c r="LX40" s="9"/>
      <c r="LY40" s="10"/>
      <c r="LZ40" s="9"/>
      <c r="MA40" s="10"/>
      <c r="MB40" s="9"/>
      <c r="MC40" s="10"/>
      <c r="MD40" s="9"/>
      <c r="ME40" s="10"/>
      <c r="MF40" s="9"/>
      <c r="MG40" s="10"/>
      <c r="MH40" s="9"/>
      <c r="MI40" s="10"/>
      <c r="MJ40" s="9"/>
      <c r="MK40" s="10"/>
      <c r="ML40" s="9"/>
      <c r="MM40" s="10"/>
      <c r="MN40" s="9"/>
      <c r="MO40" s="10"/>
      <c r="MP40" s="9"/>
      <c r="MQ40" s="10"/>
      <c r="MR40" s="9"/>
      <c r="MS40" s="10"/>
      <c r="MT40" s="9"/>
      <c r="MU40" s="10"/>
      <c r="MV40" s="9"/>
      <c r="MW40" s="10"/>
      <c r="MX40" s="9"/>
      <c r="MY40" s="10"/>
      <c r="MZ40" s="9"/>
      <c r="NA40" s="10"/>
      <c r="NB40" s="9"/>
      <c r="NC40" s="10"/>
      <c r="ND40" s="9"/>
      <c r="NE40" s="10"/>
      <c r="NF40" s="9"/>
      <c r="NG40" s="10"/>
      <c r="NH40" s="9"/>
      <c r="NI40" s="10"/>
      <c r="NJ40" s="9"/>
      <c r="NK40" s="10"/>
      <c r="NL40" s="9"/>
      <c r="NM40" s="10"/>
      <c r="NN40" s="9"/>
      <c r="NO40" s="10"/>
      <c r="NP40" s="9"/>
      <c r="NQ40" s="10"/>
      <c r="NR40" s="9"/>
      <c r="NS40" s="10"/>
      <c r="NT40" s="9"/>
      <c r="NU40" s="10"/>
      <c r="NV40" s="9"/>
      <c r="NW40" s="10"/>
      <c r="NX40" s="9"/>
      <c r="NY40" s="10"/>
      <c r="NZ40" s="9"/>
      <c r="OA40" s="10"/>
      <c r="OB40" s="9"/>
      <c r="OC40" s="10"/>
      <c r="OD40" s="9"/>
      <c r="OE40" s="10"/>
      <c r="OF40" s="9"/>
      <c r="OG40" s="10"/>
      <c r="OH40" s="9"/>
      <c r="OI40" s="10"/>
      <c r="OJ40" s="9"/>
      <c r="OK40" s="10"/>
      <c r="OL40" s="9"/>
      <c r="OM40" s="10"/>
      <c r="ON40" s="9"/>
      <c r="OO40" s="10"/>
      <c r="OP40" s="9"/>
      <c r="OQ40" s="10"/>
      <c r="OR40" s="9"/>
      <c r="OS40" s="10"/>
      <c r="OT40" s="9"/>
      <c r="OU40" s="10"/>
      <c r="OV40" s="9"/>
      <c r="OW40" s="10"/>
      <c r="OX40" s="9"/>
      <c r="OY40" s="10"/>
      <c r="OZ40" s="9"/>
      <c r="PA40" s="10"/>
      <c r="PB40" s="9"/>
      <c r="PC40" s="10"/>
      <c r="PD40" s="9"/>
      <c r="PE40" s="10"/>
      <c r="PF40" s="9"/>
      <c r="PG40" s="10"/>
      <c r="PH40" s="9"/>
      <c r="PI40" s="10"/>
      <c r="PJ40" s="9"/>
      <c r="PK40" s="10"/>
      <c r="PL40" s="9"/>
      <c r="PM40" s="10"/>
      <c r="PN40" s="9"/>
      <c r="PO40" s="10"/>
      <c r="PP40" s="9"/>
      <c r="PQ40" s="10"/>
      <c r="PT40" s="9"/>
      <c r="PU40" s="10"/>
      <c r="PV40" s="9"/>
      <c r="PW40" s="10"/>
      <c r="PX40" s="9"/>
      <c r="PY40" s="10"/>
      <c r="PZ40" s="9"/>
      <c r="QA40" s="10"/>
      <c r="QB40" s="9"/>
      <c r="QC40" s="10"/>
      <c r="QD40" s="9"/>
      <c r="QE40" s="10"/>
      <c r="QF40" s="9"/>
      <c r="QG40" s="10"/>
      <c r="QJ40" s="9"/>
      <c r="QK40" s="10"/>
      <c r="QL40" s="9"/>
      <c r="QM40" s="10"/>
      <c r="QN40" s="9"/>
      <c r="QO40" s="10"/>
      <c r="QP40" s="9"/>
      <c r="QQ40" s="10"/>
      <c r="QR40" s="9"/>
      <c r="QS40" s="10"/>
      <c r="QV40" s="9"/>
      <c r="QW40" s="10"/>
      <c r="QX40" s="9"/>
      <c r="QY40" s="10"/>
      <c r="QZ40" s="9"/>
      <c r="RA40" s="10"/>
      <c r="RB40" s="9"/>
      <c r="RC40" s="10"/>
      <c r="RD40" s="9"/>
      <c r="RE40" s="10"/>
      <c r="RF40" s="9"/>
      <c r="RG40" s="10"/>
      <c r="RH40" s="9"/>
      <c r="RI40" s="10"/>
      <c r="RJ40" s="9"/>
      <c r="RK40" s="10"/>
      <c r="RL40" s="9"/>
      <c r="RM40" s="10"/>
      <c r="RN40" s="9"/>
      <c r="RO40" s="10"/>
      <c r="RP40" s="9"/>
      <c r="RQ40" s="10"/>
      <c r="RR40" s="9"/>
      <c r="RS40" s="10"/>
      <c r="RT40" s="9"/>
      <c r="RU40" s="10"/>
      <c r="RV40" s="9"/>
      <c r="RW40" s="10"/>
      <c r="RX40" s="9"/>
      <c r="RY40" s="10"/>
      <c r="RZ40" s="9"/>
      <c r="SA40" s="10"/>
      <c r="SB40" s="9"/>
      <c r="SC40" s="10"/>
      <c r="SD40" s="9"/>
      <c r="SE40" s="10"/>
      <c r="SF40" s="9"/>
      <c r="SG40" s="10"/>
      <c r="SH40" s="9"/>
      <c r="SI40" s="10"/>
      <c r="SJ40" s="9"/>
      <c r="SK40" s="10"/>
      <c r="SL40" s="9"/>
      <c r="SM40" s="10"/>
      <c r="SN40" s="9"/>
      <c r="SO40" s="10"/>
      <c r="SP40" s="9"/>
      <c r="SQ40" s="10"/>
      <c r="SR40" s="9"/>
      <c r="SS40" s="10"/>
      <c r="ST40" s="9"/>
      <c r="SU40" s="10"/>
      <c r="SV40" s="9"/>
      <c r="SW40" s="10"/>
      <c r="SX40" s="9"/>
      <c r="SY40" s="10"/>
      <c r="SZ40" s="9"/>
      <c r="TA40" s="10"/>
      <c r="TB40" s="9"/>
      <c r="TC40" s="10"/>
      <c r="TD40" s="9"/>
      <c r="TE40" s="10"/>
      <c r="TF40" s="9"/>
      <c r="TG40" s="10"/>
      <c r="TH40" s="9"/>
      <c r="TI40" s="10"/>
      <c r="TJ40" s="9"/>
      <c r="TK40" s="10"/>
    </row>
    <row r="41" spans="1:531" ht="30" customHeight="1" x14ac:dyDescent="0.3">
      <c r="A41" t="s">
        <v>77</v>
      </c>
      <c r="B41" s="26" t="s">
        <v>225</v>
      </c>
      <c r="D41" s="26">
        <f t="shared" si="6"/>
        <v>0.5</v>
      </c>
      <c r="E41" s="26">
        <f t="shared" si="7"/>
        <v>0</v>
      </c>
      <c r="F41" s="26">
        <f t="shared" si="8"/>
        <v>0</v>
      </c>
      <c r="G41" s="26">
        <f t="shared" si="9"/>
        <v>0</v>
      </c>
      <c r="H41" s="29">
        <f t="shared" si="10"/>
        <v>2.5</v>
      </c>
      <c r="I41" s="5">
        <f t="shared" si="11"/>
        <v>1.5</v>
      </c>
      <c r="J41" s="5">
        <f t="shared" si="12"/>
        <v>0</v>
      </c>
      <c r="K41" s="5">
        <f t="shared" si="13"/>
        <v>1</v>
      </c>
      <c r="L41">
        <f t="shared" si="4"/>
        <v>1</v>
      </c>
      <c r="M41">
        <f t="shared" si="5"/>
        <v>0</v>
      </c>
      <c r="O41" s="10"/>
      <c r="Q41" s="10"/>
      <c r="R41" s="9"/>
      <c r="S41" s="10"/>
      <c r="T41" s="9"/>
      <c r="U41" s="10"/>
      <c r="V41" s="9"/>
      <c r="W41" s="10"/>
      <c r="X41" s="9"/>
      <c r="Y41" s="10"/>
      <c r="Z41" s="9"/>
      <c r="AC41" s="10"/>
      <c r="AE41" s="10"/>
      <c r="AF41" s="9"/>
      <c r="AG41" s="10"/>
      <c r="AH41" s="9"/>
      <c r="AI41" s="10"/>
      <c r="AJ41" s="9"/>
      <c r="AK41" s="10"/>
      <c r="AL41" s="9"/>
      <c r="AM41" s="10"/>
      <c r="AN41" s="9"/>
      <c r="AQ41" s="10"/>
      <c r="AS41" s="10"/>
      <c r="AT41" s="9"/>
      <c r="AU41" s="10"/>
      <c r="AV41" s="9"/>
      <c r="AW41" s="10"/>
      <c r="AX41" s="9"/>
      <c r="AY41" s="10"/>
      <c r="AZ41" s="9"/>
      <c r="BA41" s="10"/>
      <c r="BB41" s="9"/>
      <c r="BE41" s="10"/>
      <c r="BG41" s="10"/>
      <c r="BH41" s="9"/>
      <c r="BI41" s="10"/>
      <c r="BL41" s="9"/>
      <c r="BM41" s="10"/>
      <c r="BN41" s="9"/>
      <c r="BO41" s="10"/>
      <c r="BP41" s="9"/>
      <c r="BS41" s="10"/>
      <c r="BU41" s="10"/>
      <c r="BX41" s="9"/>
      <c r="BY41" s="10"/>
      <c r="BZ41" s="9"/>
      <c r="CA41" s="10"/>
      <c r="CB41" s="9"/>
      <c r="CC41" s="10"/>
      <c r="CD41" s="9"/>
      <c r="CG41" s="10"/>
      <c r="CJ41" s="9"/>
      <c r="CK41" s="10"/>
      <c r="CL41" s="9"/>
      <c r="CM41" s="10"/>
      <c r="CN41" s="9"/>
      <c r="CO41" s="10"/>
      <c r="CP41" s="9"/>
      <c r="CQ41" s="10"/>
      <c r="CR41" s="9"/>
      <c r="CT41" s="9" t="s">
        <v>94</v>
      </c>
      <c r="CU41" s="10">
        <v>0.5</v>
      </c>
      <c r="CV41" s="9" t="s">
        <v>200</v>
      </c>
      <c r="CW41" s="10">
        <v>0.5</v>
      </c>
      <c r="CX41" s="9"/>
      <c r="CY41" s="10"/>
      <c r="CZ41" s="9"/>
      <c r="DA41" s="10"/>
      <c r="DB41" s="9"/>
      <c r="DC41" s="10"/>
      <c r="DD41" s="9"/>
      <c r="DE41" s="10"/>
      <c r="DF41" s="9"/>
      <c r="DG41" s="74"/>
      <c r="DI41" s="10"/>
      <c r="DJ41" s="9" t="s">
        <v>107</v>
      </c>
      <c r="DK41" s="73" t="s">
        <v>8</v>
      </c>
      <c r="DL41" s="9"/>
      <c r="DM41" s="10"/>
      <c r="DN41" s="9"/>
      <c r="DO41" s="10"/>
      <c r="DP41" s="9"/>
      <c r="DQ41" s="10"/>
      <c r="DR41" s="9" t="s">
        <v>103</v>
      </c>
      <c r="DS41" s="10">
        <v>0.5</v>
      </c>
      <c r="DT41" s="9"/>
      <c r="DW41" s="10"/>
      <c r="DY41" s="10"/>
      <c r="DZ41" s="9"/>
      <c r="EA41" s="10"/>
      <c r="EB41" s="9"/>
      <c r="EC41" s="10"/>
      <c r="ED41" s="9"/>
      <c r="EE41" s="10"/>
      <c r="EF41" s="9"/>
      <c r="EG41" s="10"/>
      <c r="EH41" s="9"/>
      <c r="EK41" s="10"/>
      <c r="EM41" s="10"/>
      <c r="EN41" s="9"/>
      <c r="EO41" s="10"/>
      <c r="EP41" s="9"/>
      <c r="EQ41" s="10"/>
      <c r="ER41" s="9"/>
      <c r="ES41" s="10"/>
      <c r="ET41" s="9"/>
      <c r="EU41" s="10"/>
      <c r="EV41" s="9"/>
      <c r="EY41" s="10"/>
      <c r="FA41" s="10"/>
      <c r="FB41" s="9"/>
      <c r="FC41" s="10"/>
      <c r="FD41" s="9"/>
      <c r="FE41" s="10"/>
      <c r="FF41" s="9"/>
      <c r="FG41" s="10"/>
      <c r="FH41" s="9"/>
      <c r="FI41" s="10"/>
      <c r="FJ41" s="9"/>
      <c r="FM41" s="10"/>
      <c r="FO41" s="10"/>
      <c r="FP41" s="9"/>
      <c r="FQ41" s="10"/>
      <c r="FR41" s="9"/>
      <c r="FS41" s="10"/>
      <c r="FT41" s="9"/>
      <c r="FU41" s="10"/>
      <c r="FV41" s="9"/>
      <c r="FW41" s="10"/>
      <c r="FX41" s="9"/>
      <c r="GA41" s="10"/>
      <c r="GC41" s="10"/>
      <c r="GD41" s="9"/>
      <c r="GE41" s="10"/>
      <c r="GF41" s="9"/>
      <c r="GG41" s="10"/>
      <c r="GH41" s="9"/>
      <c r="GI41" s="10"/>
      <c r="GJ41" s="9"/>
      <c r="GK41" s="10"/>
      <c r="GL41" s="9"/>
      <c r="GO41" s="10"/>
      <c r="GQ41" s="10"/>
      <c r="GR41" s="9"/>
      <c r="GS41" s="10"/>
      <c r="GT41" s="9"/>
      <c r="GU41" s="10"/>
      <c r="GV41" s="9"/>
      <c r="GW41" s="10"/>
      <c r="GX41" s="9"/>
      <c r="GY41" s="10"/>
      <c r="GZ41" s="9"/>
      <c r="HC41" s="10"/>
      <c r="HE41" s="10"/>
      <c r="HF41" s="9"/>
      <c r="HG41" s="10"/>
      <c r="HH41" s="9"/>
      <c r="HI41" s="10"/>
      <c r="HJ41" s="9"/>
      <c r="HK41" s="10"/>
      <c r="HL41" s="9"/>
      <c r="HM41" s="10"/>
      <c r="HN41" s="9"/>
      <c r="HQ41" s="10"/>
      <c r="HS41" s="10"/>
      <c r="HT41" s="9"/>
      <c r="HU41" s="10"/>
      <c r="HV41" s="9"/>
      <c r="HW41" s="10"/>
      <c r="HX41" s="9"/>
      <c r="HY41" s="10"/>
      <c r="HZ41" s="9"/>
      <c r="IA41" s="10"/>
      <c r="IB41" s="9"/>
      <c r="IE41" s="10"/>
      <c r="IG41" s="10"/>
      <c r="IH41" s="9"/>
      <c r="II41" s="10"/>
      <c r="IJ41" s="9"/>
      <c r="IK41" s="10"/>
      <c r="IL41" s="9"/>
      <c r="IM41" s="10"/>
      <c r="IN41" s="9"/>
      <c r="IO41" s="10"/>
      <c r="IP41" s="9"/>
      <c r="IS41" s="10"/>
      <c r="IU41" s="10"/>
      <c r="IV41" s="9"/>
      <c r="IW41" s="10"/>
      <c r="IX41" s="9"/>
      <c r="IY41" s="10"/>
      <c r="IZ41" s="9"/>
      <c r="JA41" s="10"/>
      <c r="JD41" s="9"/>
      <c r="JG41" s="10"/>
      <c r="JI41" s="10"/>
      <c r="JJ41" s="9"/>
      <c r="JK41" s="10"/>
      <c r="JL41" s="9"/>
      <c r="JM41" s="10"/>
      <c r="JN41" s="9"/>
      <c r="JO41" s="10"/>
      <c r="JP41" s="9"/>
      <c r="JQ41" s="10"/>
      <c r="JR41" s="9"/>
      <c r="JU41" s="10"/>
      <c r="JW41" s="10"/>
      <c r="JX41" s="9"/>
      <c r="JY41" s="10"/>
      <c r="JZ41" s="9"/>
      <c r="KA41" s="10"/>
      <c r="KB41" s="9"/>
      <c r="KC41" s="10"/>
      <c r="KD41" s="9"/>
      <c r="KE41" s="10"/>
      <c r="KF41" s="9"/>
      <c r="KI41" s="10"/>
      <c r="KK41" s="10"/>
      <c r="KL41" s="9"/>
      <c r="KM41" s="10"/>
      <c r="KN41" s="9"/>
      <c r="KO41" s="10"/>
      <c r="KP41" s="9"/>
      <c r="KQ41" s="10"/>
      <c r="KR41" s="9"/>
      <c r="KS41" s="10"/>
      <c r="KT41" s="9"/>
      <c r="KW41" s="10"/>
      <c r="KY41" s="10"/>
      <c r="KZ41" s="9"/>
      <c r="LA41" s="10"/>
      <c r="LB41" s="9"/>
      <c r="LC41" s="10"/>
      <c r="LD41" s="9"/>
      <c r="LE41" s="10"/>
      <c r="LF41" s="9"/>
      <c r="LG41" s="10"/>
      <c r="LH41" s="9"/>
      <c r="LK41" s="10"/>
      <c r="LM41" s="10"/>
      <c r="LN41" s="9"/>
      <c r="LO41" s="10"/>
      <c r="LP41" s="9"/>
      <c r="LQ41" s="10"/>
      <c r="LR41" s="9"/>
      <c r="LS41" s="10"/>
      <c r="LT41" s="9"/>
      <c r="LU41" s="10"/>
      <c r="LV41" s="9"/>
      <c r="LY41" s="10"/>
      <c r="MA41" s="10"/>
      <c r="MB41" s="9"/>
      <c r="MC41" s="10"/>
      <c r="MD41" s="9"/>
      <c r="ME41" s="10"/>
      <c r="MF41" s="9"/>
      <c r="MG41" s="10"/>
      <c r="MH41" s="9"/>
      <c r="MI41" s="10"/>
      <c r="MJ41" s="9"/>
      <c r="MM41" s="10"/>
      <c r="MO41" s="10"/>
      <c r="MP41" s="9"/>
      <c r="MQ41" s="10"/>
      <c r="MR41" s="9"/>
      <c r="MS41" s="10"/>
      <c r="MT41" s="9"/>
      <c r="MU41" s="10"/>
      <c r="MV41" s="9"/>
      <c r="MW41" s="10"/>
      <c r="MX41" s="9"/>
      <c r="NA41" s="10"/>
      <c r="NC41" s="10"/>
      <c r="ND41" s="9"/>
      <c r="NE41" s="10"/>
      <c r="NF41" s="9"/>
      <c r="NG41" s="10"/>
      <c r="NH41" s="9"/>
      <c r="NI41" s="10"/>
      <c r="NJ41" s="9"/>
      <c r="NK41" s="10"/>
      <c r="NL41" s="9"/>
      <c r="NO41" s="10"/>
      <c r="NQ41" s="10"/>
      <c r="NR41" s="9"/>
      <c r="NS41" s="10"/>
      <c r="NT41" s="9"/>
      <c r="NU41" s="10"/>
      <c r="NV41" s="9"/>
      <c r="NW41" s="10"/>
      <c r="NX41" s="9"/>
      <c r="NY41" s="10"/>
      <c r="NZ41" s="9"/>
      <c r="OC41" s="10"/>
      <c r="OE41" s="10"/>
      <c r="OF41" s="9"/>
      <c r="OG41" s="10"/>
      <c r="OH41" s="9"/>
      <c r="OI41" s="10"/>
      <c r="OJ41" s="9"/>
      <c r="OK41" s="10"/>
      <c r="OL41" s="9"/>
      <c r="OM41" s="10"/>
      <c r="ON41" s="9"/>
      <c r="OQ41" s="10"/>
      <c r="OS41" s="10"/>
      <c r="OT41" s="9"/>
      <c r="OU41" s="10"/>
      <c r="OV41" s="9"/>
      <c r="OW41" s="10"/>
      <c r="OX41" s="9"/>
      <c r="OY41" s="10"/>
      <c r="OZ41" s="9"/>
      <c r="PA41" s="10"/>
      <c r="PB41" s="9"/>
      <c r="PE41" s="10"/>
      <c r="PG41" s="10"/>
      <c r="PH41" s="9"/>
      <c r="PI41" s="10"/>
      <c r="PJ41" s="9"/>
      <c r="PK41" s="10"/>
      <c r="PL41" s="9"/>
      <c r="PM41" s="10"/>
      <c r="PN41" s="9"/>
      <c r="PO41" s="10"/>
      <c r="PP41" s="9"/>
      <c r="PS41" s="10"/>
      <c r="PU41" s="10"/>
      <c r="PV41" s="9"/>
      <c r="PW41" s="10"/>
      <c r="PX41" s="9"/>
      <c r="PY41" s="10"/>
      <c r="PZ41" s="9"/>
      <c r="QA41" s="10"/>
      <c r="QB41" s="9"/>
      <c r="QC41" s="10"/>
      <c r="QD41" s="9"/>
      <c r="QG41" s="10"/>
      <c r="QI41" s="10"/>
      <c r="QJ41" s="9"/>
      <c r="QK41" s="10"/>
      <c r="QL41" s="9"/>
      <c r="QM41" s="10"/>
      <c r="QN41" s="9"/>
      <c r="QO41" s="10"/>
      <c r="QP41" s="9"/>
      <c r="QQ41" s="10"/>
      <c r="QR41" s="9"/>
      <c r="QU41" s="10"/>
      <c r="QW41" s="10"/>
      <c r="QX41" s="9"/>
      <c r="QY41" s="10"/>
      <c r="QZ41" s="9"/>
      <c r="RA41" s="10"/>
      <c r="RB41" s="9"/>
      <c r="RC41" s="10"/>
      <c r="RD41" s="9"/>
      <c r="RE41" s="10"/>
      <c r="RF41" s="9"/>
      <c r="RI41" s="10"/>
      <c r="RK41" s="10"/>
      <c r="RL41" s="9"/>
      <c r="RM41" s="10"/>
      <c r="RN41" s="9"/>
      <c r="RO41" s="10"/>
      <c r="RP41" s="9"/>
      <c r="RQ41" s="10"/>
      <c r="RR41" s="9"/>
      <c r="RS41" s="10"/>
      <c r="RT41" s="9"/>
      <c r="RV41" s="9"/>
      <c r="RX41" s="9"/>
      <c r="RZ41" s="9"/>
      <c r="SB41" s="9"/>
      <c r="SD41" s="9"/>
      <c r="SF41" s="9"/>
      <c r="SH41" s="9"/>
      <c r="SJ41" s="9"/>
      <c r="SL41" s="9"/>
      <c r="SN41" s="9"/>
      <c r="SP41" s="9"/>
      <c r="SR41" s="9"/>
      <c r="ST41" s="9"/>
      <c r="SV41" s="9"/>
      <c r="SX41" s="9"/>
      <c r="SZ41" s="9"/>
      <c r="TB41" s="9"/>
      <c r="TD41" s="9"/>
      <c r="TF41" s="9"/>
      <c r="TH41" s="9"/>
      <c r="TJ41" s="9"/>
    </row>
    <row r="42" spans="1:531" ht="30" customHeight="1" x14ac:dyDescent="0.3">
      <c r="A42" t="s">
        <v>77</v>
      </c>
      <c r="B42" s="26" t="s">
        <v>226</v>
      </c>
      <c r="D42" s="26">
        <f t="shared" si="6"/>
        <v>1</v>
      </c>
      <c r="E42" s="26">
        <f t="shared" si="7"/>
        <v>0</v>
      </c>
      <c r="F42" s="26">
        <f t="shared" si="8"/>
        <v>0</v>
      </c>
      <c r="G42" s="26">
        <f t="shared" si="9"/>
        <v>0</v>
      </c>
      <c r="H42" s="29">
        <f t="shared" si="10"/>
        <v>3</v>
      </c>
      <c r="I42" s="5">
        <f t="shared" si="11"/>
        <v>2</v>
      </c>
      <c r="J42" s="5">
        <f t="shared" si="12"/>
        <v>0</v>
      </c>
      <c r="K42" s="5">
        <f t="shared" si="13"/>
        <v>1</v>
      </c>
      <c r="L42">
        <f t="shared" si="4"/>
        <v>1</v>
      </c>
      <c r="M42">
        <f t="shared" si="5"/>
        <v>0</v>
      </c>
      <c r="O42" s="10"/>
      <c r="Q42" s="10"/>
      <c r="R42" s="9"/>
      <c r="S42" s="10"/>
      <c r="T42" s="9"/>
      <c r="U42" s="10"/>
      <c r="V42" s="9"/>
      <c r="W42" s="10"/>
      <c r="X42" s="9"/>
      <c r="Y42" s="10"/>
      <c r="Z42" s="9"/>
      <c r="AC42" s="10"/>
      <c r="AE42" s="10"/>
      <c r="AF42" s="9"/>
      <c r="AG42" s="10"/>
      <c r="AH42" s="9"/>
      <c r="AI42" s="10"/>
      <c r="AJ42" s="9"/>
      <c r="AK42" s="10"/>
      <c r="AL42" s="9"/>
      <c r="AM42" s="10"/>
      <c r="AN42" s="9"/>
      <c r="AQ42" s="10"/>
      <c r="AS42" s="10"/>
      <c r="AT42" s="9"/>
      <c r="AU42" s="10"/>
      <c r="AV42" s="9"/>
      <c r="AW42" s="10"/>
      <c r="AX42" s="9"/>
      <c r="AY42" s="10"/>
      <c r="AZ42" s="9"/>
      <c r="BA42" s="10"/>
      <c r="BB42" s="9"/>
      <c r="BE42" s="10"/>
      <c r="BG42" s="10"/>
      <c r="BH42" s="9"/>
      <c r="BI42" s="10"/>
      <c r="BL42" s="9"/>
      <c r="BM42" s="10"/>
      <c r="BN42" s="9"/>
      <c r="BO42" s="10"/>
      <c r="BP42" s="9"/>
      <c r="BS42" s="10"/>
      <c r="BU42" s="10"/>
      <c r="BV42" s="9"/>
      <c r="BW42" s="10"/>
      <c r="BZ42" s="9"/>
      <c r="CA42" s="10"/>
      <c r="CB42" s="9"/>
      <c r="CC42" s="10"/>
      <c r="CD42" s="9"/>
      <c r="CG42" s="10"/>
      <c r="CI42" s="10"/>
      <c r="CJ42" s="9"/>
      <c r="CK42" s="10"/>
      <c r="CL42" s="9"/>
      <c r="CM42" s="10"/>
      <c r="CN42" s="9"/>
      <c r="CO42" s="10"/>
      <c r="CP42" s="9"/>
      <c r="CQ42" s="10"/>
      <c r="CR42" s="9"/>
      <c r="CT42" s="9" t="s">
        <v>94</v>
      </c>
      <c r="CU42" s="10">
        <v>0.5</v>
      </c>
      <c r="CV42" s="9" t="s">
        <v>200</v>
      </c>
      <c r="CW42" s="10">
        <v>0.5</v>
      </c>
      <c r="CX42" s="9"/>
      <c r="CY42" s="10"/>
      <c r="CZ42" s="9"/>
      <c r="DA42" s="10"/>
      <c r="DB42" s="9"/>
      <c r="DC42" s="10"/>
      <c r="DD42" s="9"/>
      <c r="DE42" s="10"/>
      <c r="DF42" s="9"/>
      <c r="DG42" s="74"/>
      <c r="DI42" s="10"/>
      <c r="DJ42" s="9" t="s">
        <v>108</v>
      </c>
      <c r="DK42" s="73" t="s">
        <v>8</v>
      </c>
      <c r="DL42" s="9" t="s">
        <v>62</v>
      </c>
      <c r="DM42" s="10">
        <v>0.5</v>
      </c>
      <c r="DN42" s="9"/>
      <c r="DO42" s="10"/>
      <c r="DP42" s="9"/>
      <c r="DQ42" s="10"/>
      <c r="DR42" s="9" t="s">
        <v>103</v>
      </c>
      <c r="DS42" s="10">
        <v>0.5</v>
      </c>
      <c r="DT42" s="9"/>
      <c r="DW42" s="10"/>
      <c r="DZ42" s="9"/>
      <c r="EA42" s="10"/>
      <c r="EB42" s="9"/>
      <c r="EC42" s="10"/>
      <c r="ED42" s="9"/>
      <c r="EE42" s="10"/>
      <c r="EF42" s="9"/>
      <c r="EG42" s="10"/>
      <c r="EH42" s="9"/>
      <c r="EK42" s="10"/>
      <c r="EM42" s="10"/>
      <c r="EN42" s="9"/>
      <c r="EO42" s="10"/>
      <c r="EP42" s="9"/>
      <c r="EQ42" s="10"/>
      <c r="ER42" s="9"/>
      <c r="ES42" s="10"/>
      <c r="ET42" s="9"/>
      <c r="EU42" s="10"/>
      <c r="EV42" s="9"/>
      <c r="EY42" s="10"/>
      <c r="FA42" s="10"/>
      <c r="FB42" s="9"/>
      <c r="FC42" s="10"/>
      <c r="FD42" s="9"/>
      <c r="FE42" s="10"/>
      <c r="FF42" s="9"/>
      <c r="FG42" s="10"/>
      <c r="FH42" s="9"/>
      <c r="FI42" s="10"/>
      <c r="FJ42" s="9"/>
      <c r="FM42" s="10"/>
      <c r="FO42" s="10"/>
      <c r="FP42" s="9"/>
      <c r="FQ42" s="10"/>
      <c r="FR42" s="9"/>
      <c r="FS42" s="10"/>
      <c r="FT42" s="9"/>
      <c r="FU42" s="10"/>
      <c r="FV42" s="9"/>
      <c r="FW42" s="10"/>
      <c r="FX42" s="9"/>
      <c r="GA42" s="10"/>
      <c r="GC42" s="10"/>
      <c r="GD42" s="9"/>
      <c r="GE42" s="10"/>
      <c r="GF42" s="9"/>
      <c r="GG42" s="10"/>
      <c r="GH42" s="9"/>
      <c r="GI42" s="10"/>
      <c r="GJ42" s="9"/>
      <c r="GK42" s="10"/>
      <c r="GL42" s="9"/>
      <c r="GO42" s="10"/>
      <c r="GQ42" s="10"/>
      <c r="GR42" s="9"/>
      <c r="GS42" s="10"/>
      <c r="GT42" s="9"/>
      <c r="GU42" s="10"/>
      <c r="GV42" s="9"/>
      <c r="GW42" s="10"/>
      <c r="GX42" s="9"/>
      <c r="GY42" s="10"/>
      <c r="GZ42" s="9"/>
      <c r="HC42" s="10"/>
      <c r="HE42" s="10"/>
      <c r="HF42" s="9"/>
      <c r="HG42" s="10"/>
      <c r="HH42" s="9"/>
      <c r="HI42" s="10"/>
      <c r="HJ42" s="9"/>
      <c r="HK42" s="10"/>
      <c r="HL42" s="9"/>
      <c r="HM42" s="10"/>
      <c r="HN42" s="9"/>
      <c r="HQ42" s="10"/>
      <c r="HS42" s="10"/>
      <c r="HT42" s="9"/>
      <c r="HU42" s="10"/>
      <c r="HV42" s="9"/>
      <c r="HW42" s="10"/>
      <c r="HX42" s="9"/>
      <c r="HY42" s="10"/>
      <c r="HZ42" s="9"/>
      <c r="IA42" s="10"/>
      <c r="IB42" s="9"/>
      <c r="IE42" s="10"/>
      <c r="IG42" s="10"/>
      <c r="IH42" s="9"/>
      <c r="II42" s="10"/>
      <c r="IJ42" s="9"/>
      <c r="IK42" s="10"/>
      <c r="IL42" s="9"/>
      <c r="IM42" s="10"/>
      <c r="IN42" s="9"/>
      <c r="IO42" s="10"/>
      <c r="IP42" s="9"/>
      <c r="IS42" s="10"/>
      <c r="IU42" s="10"/>
      <c r="IV42" s="9"/>
      <c r="IW42" s="10"/>
      <c r="IX42" s="9"/>
      <c r="IY42" s="10"/>
      <c r="IZ42" s="9"/>
      <c r="JA42" s="10"/>
      <c r="JD42" s="9"/>
      <c r="JG42" s="10"/>
      <c r="JI42" s="10"/>
      <c r="JJ42" s="9"/>
      <c r="JK42" s="10"/>
      <c r="JL42" s="9"/>
      <c r="JM42" s="10"/>
      <c r="JN42" s="9"/>
      <c r="JO42" s="10"/>
      <c r="JP42" s="9"/>
      <c r="JQ42" s="10"/>
      <c r="JR42" s="9"/>
      <c r="JU42" s="10"/>
      <c r="JW42" s="10"/>
      <c r="JX42" s="9"/>
      <c r="JY42" s="10"/>
      <c r="JZ42" s="9"/>
      <c r="KA42" s="10"/>
      <c r="KB42" s="9"/>
      <c r="KC42" s="10"/>
      <c r="KD42" s="9"/>
      <c r="KE42" s="10"/>
      <c r="KF42" s="9"/>
      <c r="KI42" s="10"/>
      <c r="KK42" s="10"/>
      <c r="KL42" s="9"/>
      <c r="KM42" s="10"/>
      <c r="KN42" s="9"/>
      <c r="KO42" s="10"/>
      <c r="KP42" s="9"/>
      <c r="KQ42" s="10"/>
      <c r="KR42" s="9"/>
      <c r="KS42" s="10"/>
      <c r="KT42" s="9"/>
      <c r="KW42" s="10"/>
      <c r="KY42" s="10"/>
      <c r="KZ42" s="9"/>
      <c r="LA42" s="10"/>
      <c r="LB42" s="9"/>
      <c r="LC42" s="10"/>
      <c r="LD42" s="9"/>
      <c r="LE42" s="10"/>
      <c r="LF42" s="9"/>
      <c r="LG42" s="10"/>
      <c r="LH42" s="9"/>
      <c r="LK42" s="10"/>
      <c r="LM42" s="10"/>
      <c r="LN42" s="9"/>
      <c r="LO42" s="10"/>
      <c r="LP42" s="9"/>
      <c r="LQ42" s="10"/>
      <c r="LR42" s="9"/>
      <c r="LS42" s="10"/>
      <c r="LT42" s="9"/>
      <c r="LU42" s="10"/>
      <c r="LV42" s="9"/>
      <c r="LY42" s="10"/>
      <c r="MA42" s="10"/>
      <c r="MB42" s="9"/>
      <c r="MC42" s="10"/>
      <c r="MD42" s="9"/>
      <c r="ME42" s="10"/>
      <c r="MF42" s="9"/>
      <c r="MG42" s="10"/>
      <c r="MH42" s="9"/>
      <c r="MI42" s="10"/>
      <c r="MJ42" s="9"/>
      <c r="MM42" s="10"/>
      <c r="MO42" s="10"/>
      <c r="MP42" s="9"/>
      <c r="MQ42" s="10"/>
      <c r="MR42" s="9"/>
      <c r="MS42" s="10"/>
      <c r="MT42" s="9"/>
      <c r="MU42" s="10"/>
      <c r="MV42" s="9"/>
      <c r="MW42" s="10"/>
      <c r="MX42" s="9"/>
      <c r="NA42" s="10"/>
      <c r="NC42" s="10"/>
      <c r="ND42" s="9"/>
      <c r="NE42" s="10"/>
      <c r="NF42" s="9"/>
      <c r="NG42" s="10"/>
      <c r="NH42" s="9"/>
      <c r="NI42" s="10"/>
      <c r="NJ42" s="9"/>
      <c r="NK42" s="10"/>
      <c r="NL42" s="9"/>
      <c r="NO42" s="10"/>
      <c r="NQ42" s="10"/>
      <c r="NR42" s="9"/>
      <c r="NS42" s="10"/>
      <c r="NT42" s="9"/>
      <c r="NU42" s="10"/>
      <c r="NV42" s="9"/>
      <c r="NW42" s="10"/>
      <c r="NX42" s="9"/>
      <c r="NY42" s="10"/>
      <c r="NZ42" s="9"/>
      <c r="OC42" s="10"/>
      <c r="OE42" s="10"/>
      <c r="OF42" s="9"/>
      <c r="OG42" s="10"/>
      <c r="OH42" s="9"/>
      <c r="OI42" s="10"/>
      <c r="OJ42" s="9"/>
      <c r="OK42" s="10"/>
      <c r="OL42" s="9"/>
      <c r="OM42" s="10"/>
      <c r="ON42" s="9"/>
      <c r="OQ42" s="10"/>
      <c r="OS42" s="10"/>
      <c r="OT42" s="9"/>
      <c r="OU42" s="10"/>
      <c r="OV42" s="9"/>
      <c r="OW42" s="10"/>
      <c r="OX42" s="9"/>
      <c r="OY42" s="10"/>
      <c r="OZ42" s="9"/>
      <c r="PA42" s="10"/>
      <c r="PB42" s="9"/>
      <c r="PE42" s="10"/>
      <c r="PG42" s="10"/>
      <c r="PH42" s="9"/>
      <c r="PI42" s="10"/>
      <c r="PJ42" s="9"/>
      <c r="PK42" s="10"/>
      <c r="PL42" s="9"/>
      <c r="PM42" s="10"/>
      <c r="PN42" s="9"/>
      <c r="PO42" s="10"/>
      <c r="PP42" s="9"/>
      <c r="PS42" s="10"/>
      <c r="PU42" s="10"/>
      <c r="PV42" s="9"/>
      <c r="PW42" s="10"/>
      <c r="PX42" s="9"/>
      <c r="PY42" s="10"/>
      <c r="PZ42" s="9"/>
      <c r="QA42" s="10"/>
      <c r="QB42" s="9"/>
      <c r="QC42" s="10"/>
      <c r="QD42" s="9"/>
      <c r="QG42" s="10"/>
      <c r="QI42" s="10"/>
      <c r="QJ42" s="9"/>
      <c r="QK42" s="10"/>
      <c r="QL42" s="9"/>
      <c r="QM42" s="10"/>
      <c r="QN42" s="9"/>
      <c r="QO42" s="10"/>
      <c r="QP42" s="9"/>
      <c r="QQ42" s="10"/>
      <c r="QR42" s="9"/>
      <c r="QU42" s="10"/>
      <c r="QW42" s="10"/>
      <c r="QX42" s="9"/>
      <c r="QY42" s="10"/>
      <c r="QZ42" s="9"/>
      <c r="RA42" s="10"/>
      <c r="RB42" s="9"/>
      <c r="RC42" s="10"/>
      <c r="RD42" s="9"/>
      <c r="RE42" s="10"/>
      <c r="RF42" s="9"/>
      <c r="RI42" s="10"/>
      <c r="RK42" s="10"/>
      <c r="RL42" s="9"/>
      <c r="RM42" s="10"/>
      <c r="RN42" s="9"/>
      <c r="RO42" s="10"/>
      <c r="RP42" s="9"/>
      <c r="RQ42" s="10"/>
      <c r="RR42" s="9"/>
      <c r="RS42" s="10"/>
      <c r="RT42" s="9"/>
      <c r="RV42" s="9"/>
      <c r="RX42" s="9"/>
      <c r="RZ42" s="9"/>
      <c r="SB42" s="9"/>
      <c r="SD42" s="9"/>
      <c r="SF42" s="9"/>
      <c r="SH42" s="9"/>
      <c r="SJ42" s="9"/>
      <c r="SL42" s="9"/>
      <c r="SN42" s="9"/>
      <c r="SP42" s="9"/>
      <c r="SR42" s="9"/>
      <c r="ST42" s="9"/>
      <c r="SV42" s="9"/>
      <c r="SX42" s="9"/>
      <c r="SZ42" s="9"/>
      <c r="TB42" s="9"/>
      <c r="TD42" s="9"/>
      <c r="TF42" s="9"/>
      <c r="TH42" s="9"/>
      <c r="TJ42" s="9"/>
    </row>
    <row r="43" spans="1:531" ht="30" customHeight="1" x14ac:dyDescent="0.3">
      <c r="A43" t="s">
        <v>77</v>
      </c>
      <c r="B43" s="26" t="s">
        <v>227</v>
      </c>
      <c r="C43" s="26"/>
      <c r="D43" s="26">
        <f t="shared" si="6"/>
        <v>1</v>
      </c>
      <c r="E43" s="26">
        <f t="shared" si="7"/>
        <v>0</v>
      </c>
      <c r="F43" s="26">
        <f t="shared" si="8"/>
        <v>0</v>
      </c>
      <c r="G43" s="26">
        <f t="shared" si="9"/>
        <v>0</v>
      </c>
      <c r="H43" s="29">
        <f>I43+K43</f>
        <v>4</v>
      </c>
      <c r="I43" s="5">
        <f t="shared" si="11"/>
        <v>2</v>
      </c>
      <c r="J43" s="5">
        <f>COUNTIF(JI43:MP43,"*07:00*")</f>
        <v>0</v>
      </c>
      <c r="K43" s="5">
        <f>L43+M43</f>
        <v>2</v>
      </c>
      <c r="L43">
        <f t="shared" si="4"/>
        <v>1</v>
      </c>
      <c r="M43">
        <f t="shared" si="5"/>
        <v>1</v>
      </c>
      <c r="O43" s="10"/>
      <c r="Q43" s="10"/>
      <c r="R43" s="9"/>
      <c r="S43" s="10"/>
      <c r="T43" s="9"/>
      <c r="U43" s="10"/>
      <c r="V43" s="9"/>
      <c r="W43" s="10"/>
      <c r="X43" s="9"/>
      <c r="Y43" s="10"/>
      <c r="Z43" s="9"/>
      <c r="AC43" s="10"/>
      <c r="AE43" s="10"/>
      <c r="AF43" s="9"/>
      <c r="AG43" s="10"/>
      <c r="AH43" s="9"/>
      <c r="AI43" s="10"/>
      <c r="AJ43" s="9"/>
      <c r="AK43" s="10"/>
      <c r="AL43" s="9"/>
      <c r="AM43" s="10"/>
      <c r="AN43" s="9"/>
      <c r="AQ43" s="10"/>
      <c r="AS43" s="10"/>
      <c r="AT43" s="9"/>
      <c r="AU43" s="10"/>
      <c r="AV43" s="9"/>
      <c r="AW43" s="10"/>
      <c r="AX43" s="9"/>
      <c r="AY43" s="10"/>
      <c r="AZ43" s="9"/>
      <c r="BA43" s="10"/>
      <c r="BB43" s="9"/>
      <c r="BE43" s="10"/>
      <c r="BG43" s="10"/>
      <c r="BH43" s="9"/>
      <c r="BI43" s="10"/>
      <c r="BN43" s="9"/>
      <c r="BO43" s="10"/>
      <c r="BP43" s="9"/>
      <c r="BS43" s="10"/>
      <c r="BU43" s="10"/>
      <c r="BV43" s="9"/>
      <c r="BW43" s="10"/>
      <c r="BZ43" s="9"/>
      <c r="CA43" s="10"/>
      <c r="CB43" s="9"/>
      <c r="CC43" s="10"/>
      <c r="CD43" s="9"/>
      <c r="CG43" s="10"/>
      <c r="CI43" s="10"/>
      <c r="CJ43" s="9"/>
      <c r="CK43" s="10"/>
      <c r="CL43" s="9"/>
      <c r="CM43" s="10"/>
      <c r="CN43" s="9"/>
      <c r="CO43" s="10"/>
      <c r="CP43" s="9"/>
      <c r="CQ43" s="10"/>
      <c r="CR43" s="9"/>
      <c r="CU43" s="10"/>
      <c r="CV43" s="9" t="s">
        <v>204</v>
      </c>
      <c r="CW43" s="10">
        <v>0.5</v>
      </c>
      <c r="CX43" s="9"/>
      <c r="CY43" s="10"/>
      <c r="CZ43" s="9"/>
      <c r="DA43" s="10"/>
      <c r="DB43" s="9"/>
      <c r="DC43" s="10"/>
      <c r="DD43" s="9" t="s">
        <v>102</v>
      </c>
      <c r="DE43" s="10">
        <v>0.5</v>
      </c>
      <c r="DF43" s="9"/>
      <c r="DG43" s="74"/>
      <c r="DH43" s="9" t="s">
        <v>175</v>
      </c>
      <c r="DI43" s="73" t="s">
        <v>8</v>
      </c>
      <c r="DJ43" s="9" t="s">
        <v>14</v>
      </c>
      <c r="DK43" s="73" t="s">
        <v>9</v>
      </c>
      <c r="DL43" s="9" t="s">
        <v>62</v>
      </c>
      <c r="DM43" s="10">
        <v>0.5</v>
      </c>
      <c r="DN43" s="9"/>
      <c r="DO43" s="10"/>
      <c r="DP43" s="9" t="s">
        <v>116</v>
      </c>
      <c r="DQ43" s="10">
        <v>0.5</v>
      </c>
      <c r="DR43" s="9"/>
      <c r="DS43" s="10"/>
      <c r="DT43" s="9"/>
      <c r="DW43" s="10"/>
      <c r="DZ43" s="9"/>
      <c r="EA43" s="10"/>
      <c r="EB43" s="9"/>
      <c r="EC43" s="10"/>
      <c r="ED43" s="9"/>
      <c r="EE43" s="10"/>
      <c r="EF43" s="9"/>
      <c r="EG43" s="10"/>
      <c r="EH43" s="9"/>
      <c r="EK43" s="10"/>
      <c r="EM43" s="10"/>
      <c r="EN43" s="9"/>
      <c r="EO43" s="10"/>
      <c r="EP43" s="9"/>
      <c r="EQ43" s="10"/>
      <c r="ER43" s="9"/>
      <c r="ES43" s="10"/>
      <c r="ET43" s="9"/>
      <c r="EU43" s="10"/>
      <c r="EV43" s="9"/>
      <c r="EY43" s="10"/>
      <c r="FA43" s="10"/>
      <c r="FB43" s="9"/>
      <c r="FC43" s="10"/>
      <c r="FD43" s="9"/>
      <c r="FE43" s="10"/>
      <c r="FF43" s="9"/>
      <c r="FG43" s="10"/>
      <c r="FH43" s="9"/>
      <c r="FI43" s="10"/>
      <c r="FJ43" s="9"/>
      <c r="FM43" s="10"/>
      <c r="FO43" s="10"/>
      <c r="FP43" s="9"/>
      <c r="FQ43" s="10"/>
      <c r="FR43" s="9"/>
      <c r="FS43" s="10"/>
      <c r="FT43" s="9"/>
      <c r="FU43" s="10"/>
      <c r="FV43" s="9"/>
      <c r="FW43" s="10"/>
      <c r="FX43" s="9"/>
      <c r="GA43" s="10"/>
      <c r="GC43" s="10"/>
      <c r="GD43" s="9"/>
      <c r="GE43" s="10"/>
      <c r="GF43" s="9"/>
      <c r="GG43" s="10"/>
      <c r="GH43" s="9"/>
      <c r="GI43" s="10"/>
      <c r="GJ43" s="9"/>
      <c r="GK43" s="10"/>
      <c r="GL43" s="9"/>
      <c r="GO43" s="10"/>
      <c r="GQ43" s="10"/>
      <c r="GR43" s="9"/>
      <c r="GS43" s="10"/>
      <c r="GT43" s="9"/>
      <c r="GU43" s="10"/>
      <c r="GV43" s="9"/>
      <c r="GW43" s="10"/>
      <c r="GX43" s="9"/>
      <c r="GY43" s="10"/>
      <c r="GZ43" s="9"/>
      <c r="HC43" s="10"/>
      <c r="HE43" s="10"/>
      <c r="HF43" s="9"/>
      <c r="HG43" s="10"/>
      <c r="HH43" s="9"/>
      <c r="HI43" s="10"/>
      <c r="HJ43" s="9"/>
      <c r="HK43" s="10"/>
      <c r="HL43" s="9"/>
      <c r="HM43" s="10"/>
      <c r="HN43" s="9"/>
      <c r="HQ43" s="10"/>
      <c r="HS43" s="10"/>
      <c r="HT43" s="9"/>
      <c r="HU43" s="10"/>
      <c r="HV43" s="9"/>
      <c r="HW43" s="10"/>
      <c r="HX43" s="9"/>
      <c r="HY43" s="10"/>
      <c r="HZ43" s="9"/>
      <c r="IA43" s="10"/>
      <c r="IB43" s="9"/>
      <c r="IE43" s="10"/>
      <c r="IG43" s="10"/>
      <c r="IH43" s="9"/>
      <c r="II43" s="10"/>
      <c r="IJ43" s="9"/>
      <c r="IK43" s="10"/>
      <c r="IL43" s="9"/>
      <c r="IM43" s="10"/>
      <c r="IN43" s="9"/>
      <c r="IO43" s="10"/>
      <c r="IP43" s="9"/>
      <c r="IS43" s="10"/>
      <c r="IU43" s="10"/>
      <c r="IV43" s="9"/>
      <c r="IW43" s="10"/>
      <c r="IX43" s="9"/>
      <c r="IY43" s="10"/>
      <c r="IZ43" s="9"/>
      <c r="JA43" s="10"/>
      <c r="JD43" s="9"/>
      <c r="JG43" s="10"/>
      <c r="JI43" s="10"/>
      <c r="JJ43" s="9"/>
      <c r="JK43" s="10"/>
      <c r="JL43" s="9"/>
      <c r="JM43" s="10"/>
      <c r="JN43" s="9"/>
      <c r="JO43" s="10"/>
      <c r="JP43" s="9"/>
      <c r="JQ43" s="10"/>
      <c r="JR43" s="9"/>
      <c r="JU43" s="10"/>
      <c r="JW43" s="10"/>
      <c r="JX43" s="9"/>
      <c r="JY43" s="10"/>
      <c r="JZ43" s="9"/>
      <c r="KA43" s="10"/>
      <c r="KB43" s="9"/>
      <c r="KC43" s="10"/>
      <c r="KD43" s="9"/>
      <c r="KE43" s="10"/>
      <c r="KF43" s="9"/>
      <c r="KI43" s="10"/>
      <c r="KK43" s="10"/>
      <c r="KL43" s="9"/>
      <c r="KM43" s="10"/>
      <c r="KN43" s="9"/>
      <c r="KO43" s="10"/>
      <c r="KP43" s="9"/>
      <c r="KQ43" s="10"/>
      <c r="KR43" s="9"/>
      <c r="KS43" s="10"/>
      <c r="KT43" s="9"/>
      <c r="KW43" s="10"/>
      <c r="KY43" s="10"/>
      <c r="KZ43" s="9"/>
      <c r="LA43" s="10"/>
      <c r="LB43" s="9"/>
      <c r="LC43" s="10"/>
      <c r="LD43" s="9"/>
      <c r="LE43" s="10"/>
      <c r="LF43" s="9"/>
      <c r="LG43" s="10"/>
      <c r="LH43" s="9"/>
      <c r="LK43" s="10"/>
      <c r="LM43" s="10"/>
      <c r="LN43" s="9"/>
      <c r="LO43" s="10"/>
      <c r="LP43" s="9"/>
      <c r="LQ43" s="10"/>
      <c r="LR43" s="9"/>
      <c r="LS43" s="10"/>
      <c r="LT43" s="9"/>
      <c r="LU43" s="10"/>
      <c r="LV43" s="9"/>
      <c r="LY43" s="10"/>
      <c r="MA43" s="10"/>
      <c r="MB43" s="9"/>
      <c r="MC43" s="10"/>
      <c r="MD43" s="9"/>
      <c r="ME43" s="10"/>
      <c r="MF43" s="9"/>
      <c r="MG43" s="10"/>
      <c r="MH43" s="9"/>
      <c r="MI43" s="10"/>
      <c r="MJ43" s="9"/>
      <c r="MM43" s="10"/>
      <c r="MO43" s="10"/>
      <c r="MP43" s="9"/>
      <c r="MQ43" s="10"/>
      <c r="MR43" s="9"/>
      <c r="MS43" s="10"/>
      <c r="MT43" s="9"/>
      <c r="MU43" s="10"/>
      <c r="MV43" s="9"/>
      <c r="MW43" s="10"/>
      <c r="MX43" s="9"/>
      <c r="NA43" s="10"/>
      <c r="NC43" s="10"/>
      <c r="ND43" s="9"/>
      <c r="NE43" s="10"/>
      <c r="NF43" s="9"/>
      <c r="NG43" s="10"/>
      <c r="NH43" s="9"/>
      <c r="NI43" s="10"/>
      <c r="NJ43" s="9"/>
      <c r="NK43" s="10"/>
      <c r="NL43" s="9"/>
      <c r="NO43" s="10"/>
      <c r="NQ43" s="10"/>
      <c r="NR43" s="9"/>
      <c r="NS43" s="10"/>
      <c r="NT43" s="9"/>
      <c r="NU43" s="10"/>
      <c r="NV43" s="9"/>
      <c r="NW43" s="10"/>
      <c r="NX43" s="9"/>
      <c r="NY43" s="10"/>
      <c r="NZ43" s="9"/>
      <c r="OC43" s="10"/>
      <c r="OE43" s="10"/>
      <c r="OF43" s="9"/>
      <c r="OG43" s="10"/>
      <c r="OH43" s="9"/>
      <c r="OI43" s="10"/>
      <c r="OJ43" s="9"/>
      <c r="OK43" s="10"/>
      <c r="OL43" s="9"/>
      <c r="OM43" s="10"/>
      <c r="ON43" s="9"/>
      <c r="OQ43" s="10"/>
      <c r="OS43" s="10"/>
      <c r="OT43" s="9"/>
      <c r="OU43" s="10"/>
      <c r="OV43" s="9"/>
      <c r="OW43" s="10"/>
      <c r="OX43" s="9"/>
      <c r="OY43" s="10"/>
      <c r="OZ43" s="9"/>
      <c r="PA43" s="10"/>
      <c r="PB43" s="9"/>
      <c r="PE43" s="10"/>
      <c r="PG43" s="10"/>
      <c r="PH43" s="9"/>
      <c r="PI43" s="10"/>
      <c r="PJ43" s="9"/>
      <c r="PK43" s="10"/>
      <c r="PL43" s="9"/>
      <c r="PM43" s="10"/>
      <c r="PN43" s="9"/>
      <c r="PO43" s="10"/>
      <c r="PP43" s="9"/>
      <c r="PS43" s="10"/>
      <c r="PU43" s="10"/>
      <c r="PV43" s="9"/>
      <c r="PW43" s="10"/>
      <c r="PX43" s="9"/>
      <c r="PY43" s="10"/>
      <c r="PZ43" s="9"/>
      <c r="QA43" s="10"/>
      <c r="QB43" s="9"/>
      <c r="QC43" s="10"/>
      <c r="QD43" s="9"/>
      <c r="QG43" s="10"/>
      <c r="QI43" s="10"/>
      <c r="QJ43" s="9"/>
      <c r="QK43" s="10"/>
      <c r="QL43" s="9"/>
      <c r="QM43" s="10"/>
      <c r="QN43" s="9"/>
      <c r="QO43" s="10"/>
      <c r="QP43" s="9"/>
      <c r="QQ43" s="10"/>
      <c r="QR43" s="9"/>
      <c r="QW43" s="10"/>
      <c r="QX43" s="9"/>
      <c r="QY43" s="10"/>
      <c r="QZ43" s="9"/>
      <c r="RA43" s="10"/>
      <c r="RB43" s="9"/>
      <c r="RC43" s="10"/>
      <c r="RD43" s="9"/>
      <c r="RE43" s="10"/>
      <c r="RF43" s="9"/>
      <c r="RI43" s="10"/>
      <c r="RK43" s="10"/>
      <c r="RL43" s="9"/>
      <c r="RM43" s="10"/>
      <c r="RN43" s="9"/>
      <c r="RO43" s="10"/>
      <c r="RR43" s="9"/>
      <c r="RS43" s="10"/>
      <c r="RT43" s="9"/>
      <c r="RV43" s="9"/>
      <c r="RX43" s="9"/>
      <c r="RZ43" s="9"/>
      <c r="SB43" s="9"/>
      <c r="SD43" s="9"/>
      <c r="SF43" s="9"/>
      <c r="SH43" s="9"/>
      <c r="SJ43" s="9"/>
      <c r="SL43" s="9"/>
      <c r="SN43" s="9"/>
      <c r="SP43" s="9"/>
      <c r="SR43" s="9"/>
      <c r="ST43" s="9"/>
      <c r="SV43" s="9"/>
      <c r="SX43" s="9"/>
      <c r="SZ43" s="9"/>
      <c r="TB43" s="9"/>
      <c r="TD43" s="9"/>
      <c r="TF43" s="9"/>
      <c r="TH43" s="9"/>
      <c r="TJ43" s="9"/>
    </row>
    <row r="44" spans="1:531" customFormat="1" ht="30" customHeight="1" x14ac:dyDescent="0.3">
      <c r="A44" t="s">
        <v>77</v>
      </c>
      <c r="B44" s="26" t="s">
        <v>228</v>
      </c>
      <c r="C44" s="26"/>
      <c r="D44" s="26">
        <f t="shared" si="6"/>
        <v>1</v>
      </c>
      <c r="E44" s="26">
        <f t="shared" si="7"/>
        <v>0</v>
      </c>
      <c r="F44" s="26">
        <f t="shared" si="8"/>
        <v>0</v>
      </c>
      <c r="G44" s="26">
        <f t="shared" si="9"/>
        <v>0</v>
      </c>
      <c r="H44" s="29">
        <f>I44+K44</f>
        <v>3</v>
      </c>
      <c r="I44" s="5">
        <f t="shared" si="11"/>
        <v>2</v>
      </c>
      <c r="J44" s="5">
        <f>COUNTIF(JI44:MP44,"*07:00*")</f>
        <v>0</v>
      </c>
      <c r="K44" s="5">
        <f>L44+M44</f>
        <v>1</v>
      </c>
      <c r="L44">
        <f t="shared" si="4"/>
        <v>1</v>
      </c>
      <c r="M44">
        <f t="shared" si="5"/>
        <v>0</v>
      </c>
      <c r="N44" s="9"/>
      <c r="O44" s="10"/>
      <c r="P44" s="9"/>
      <c r="Q44" s="10"/>
      <c r="R44" s="9"/>
      <c r="S44" s="10"/>
      <c r="T44" s="9"/>
      <c r="U44" s="10"/>
      <c r="V44" s="9"/>
      <c r="W44" s="10"/>
      <c r="X44" s="9"/>
      <c r="Y44" s="10"/>
      <c r="Z44" s="9"/>
      <c r="AA44" s="10"/>
      <c r="AB44" s="9"/>
      <c r="AC44" s="10"/>
      <c r="AD44" s="9"/>
      <c r="AE44" s="10"/>
      <c r="AF44" s="9"/>
      <c r="AG44" s="10"/>
      <c r="AH44" s="9"/>
      <c r="AI44" s="10"/>
      <c r="AJ44" s="9"/>
      <c r="AK44" s="10"/>
      <c r="AL44" s="9"/>
      <c r="AM44" s="10"/>
      <c r="AN44" s="9"/>
      <c r="AO44" s="10"/>
      <c r="AP44" s="9"/>
      <c r="AQ44" s="10"/>
      <c r="AR44" s="9"/>
      <c r="AS44" s="10"/>
      <c r="AT44" s="9"/>
      <c r="AU44" s="10"/>
      <c r="AV44" s="9"/>
      <c r="AW44" s="10"/>
      <c r="AX44" s="9"/>
      <c r="AY44" s="10"/>
      <c r="AZ44" s="9"/>
      <c r="BA44" s="10"/>
      <c r="BB44" s="9"/>
      <c r="BC44" s="10"/>
      <c r="BD44" s="9"/>
      <c r="BE44" s="10"/>
      <c r="BF44" s="9"/>
      <c r="BG44" s="10"/>
      <c r="BH44" s="9"/>
      <c r="BI44" s="10"/>
      <c r="BJ44" s="9"/>
      <c r="BK44" s="10"/>
      <c r="BL44" s="9"/>
      <c r="BM44" s="10"/>
      <c r="BN44" s="9"/>
      <c r="BO44" s="10"/>
      <c r="BP44" s="9"/>
      <c r="BQ44" s="10"/>
      <c r="BR44" s="9"/>
      <c r="BS44" s="10"/>
      <c r="BT44" s="9"/>
      <c r="BU44" s="10"/>
      <c r="BV44" s="9"/>
      <c r="BW44" s="10"/>
      <c r="BX44" s="9"/>
      <c r="BY44" s="10"/>
      <c r="BZ44" s="9"/>
      <c r="CA44" s="10"/>
      <c r="CB44" s="9"/>
      <c r="CC44" s="10"/>
      <c r="CD44" s="9"/>
      <c r="CE44" s="10"/>
      <c r="CF44" s="9"/>
      <c r="CG44" s="10"/>
      <c r="CH44" s="9"/>
      <c r="CI44" s="10"/>
      <c r="CJ44" s="9"/>
      <c r="CK44" s="10"/>
      <c r="CL44" s="9"/>
      <c r="CM44" s="10"/>
      <c r="CN44" s="9"/>
      <c r="CO44" s="10"/>
      <c r="CP44" s="9"/>
      <c r="CQ44" s="10"/>
      <c r="CR44" s="9"/>
      <c r="CS44" s="10"/>
      <c r="CT44" s="9"/>
      <c r="CU44" s="10"/>
      <c r="CV44" s="9" t="s">
        <v>204</v>
      </c>
      <c r="CW44" s="10">
        <v>0.5</v>
      </c>
      <c r="CX44" s="9"/>
      <c r="CY44" s="10"/>
      <c r="CZ44" s="9"/>
      <c r="DA44" s="10"/>
      <c r="DB44" s="9"/>
      <c r="DC44" s="10"/>
      <c r="DD44" s="9" t="s">
        <v>102</v>
      </c>
      <c r="DE44" s="10">
        <v>0.5</v>
      </c>
      <c r="DF44" s="9"/>
      <c r="DG44" s="74"/>
      <c r="DH44" s="9" t="s">
        <v>174</v>
      </c>
      <c r="DI44" s="73" t="s">
        <v>8</v>
      </c>
      <c r="DJ44" s="9" t="s">
        <v>111</v>
      </c>
      <c r="DK44" s="10">
        <v>0.5</v>
      </c>
      <c r="DL44" s="9"/>
      <c r="DM44" s="10"/>
      <c r="DN44" s="9"/>
      <c r="DO44" s="10"/>
      <c r="DP44" s="9" t="s">
        <v>116</v>
      </c>
      <c r="DQ44" s="10">
        <v>0.5</v>
      </c>
      <c r="DR44" s="9"/>
      <c r="DS44" s="10"/>
      <c r="DT44" s="9"/>
      <c r="DU44" s="10"/>
      <c r="DV44" s="9"/>
      <c r="DW44" s="10"/>
      <c r="DX44" s="9"/>
      <c r="DY44" s="10"/>
      <c r="DZ44" s="9"/>
      <c r="EA44" s="10"/>
      <c r="EB44" s="9"/>
      <c r="EC44" s="10"/>
      <c r="ED44" s="9"/>
      <c r="EE44" s="10"/>
      <c r="EF44" s="9"/>
      <c r="EG44" s="10"/>
      <c r="EH44" s="9"/>
      <c r="EI44" s="10"/>
      <c r="EJ44" s="9"/>
      <c r="EK44" s="10"/>
      <c r="EL44" s="9"/>
      <c r="EM44" s="10"/>
      <c r="EN44" s="9"/>
      <c r="EO44" s="10"/>
      <c r="EP44" s="9"/>
      <c r="EQ44" s="10"/>
      <c r="ER44" s="9"/>
      <c r="ES44" s="10"/>
      <c r="ET44" s="9"/>
      <c r="EU44" s="10"/>
      <c r="EV44" s="9"/>
      <c r="EW44" s="10"/>
      <c r="EX44" s="9"/>
      <c r="EY44" s="10"/>
      <c r="EZ44" s="9"/>
      <c r="FA44" s="10"/>
      <c r="FB44" s="9"/>
      <c r="FC44" s="10"/>
      <c r="FD44" s="9"/>
      <c r="FE44" s="10"/>
      <c r="FF44" s="9"/>
      <c r="FG44" s="10"/>
      <c r="FH44" s="9"/>
      <c r="FI44" s="10"/>
      <c r="FJ44" s="9"/>
      <c r="FK44" s="10"/>
      <c r="FL44" s="9"/>
      <c r="FM44" s="10"/>
      <c r="FN44" s="9"/>
      <c r="FO44" s="10"/>
      <c r="FP44" s="9"/>
      <c r="FQ44" s="10"/>
      <c r="FR44" s="9"/>
      <c r="FS44" s="10"/>
      <c r="FT44" s="9"/>
      <c r="FU44" s="10"/>
      <c r="FV44" s="9"/>
      <c r="FW44" s="10"/>
      <c r="FX44" s="9"/>
      <c r="FY44" s="10"/>
      <c r="FZ44" s="9"/>
      <c r="GA44" s="10"/>
      <c r="GB44" s="9"/>
      <c r="GC44" s="10"/>
      <c r="GD44" s="9"/>
      <c r="GE44" s="10"/>
      <c r="GF44" s="9"/>
      <c r="GG44" s="10"/>
      <c r="GH44" s="9"/>
      <c r="GI44" s="10"/>
      <c r="GJ44" s="9"/>
      <c r="GK44" s="10"/>
      <c r="GL44" s="9"/>
      <c r="GM44" s="10"/>
      <c r="GN44" s="9"/>
      <c r="GO44" s="10"/>
      <c r="GP44" s="9"/>
      <c r="GQ44" s="10"/>
      <c r="GR44" s="9"/>
      <c r="GS44" s="10"/>
      <c r="GT44" s="9"/>
      <c r="GU44" s="10"/>
      <c r="GV44" s="9"/>
      <c r="GW44" s="10"/>
      <c r="GX44" s="9"/>
      <c r="GY44" s="10"/>
      <c r="GZ44" s="9"/>
      <c r="HA44" s="10"/>
      <c r="HB44" s="9"/>
      <c r="HC44" s="10"/>
      <c r="HD44" s="9"/>
      <c r="HE44" s="10"/>
      <c r="HF44" s="9"/>
      <c r="HG44" s="10"/>
      <c r="HH44" s="9"/>
      <c r="HI44" s="10"/>
      <c r="HJ44" s="9"/>
      <c r="HK44" s="10"/>
      <c r="HL44" s="9"/>
      <c r="HM44" s="10"/>
      <c r="HN44" s="9"/>
      <c r="HO44" s="10"/>
      <c r="HP44" s="9"/>
      <c r="HQ44" s="10"/>
      <c r="HR44" s="9"/>
      <c r="HS44" s="10"/>
      <c r="HT44" s="9"/>
      <c r="HU44" s="10"/>
      <c r="HV44" s="9"/>
      <c r="HW44" s="10"/>
      <c r="HX44" s="9"/>
      <c r="HY44" s="10"/>
      <c r="HZ44" s="9"/>
      <c r="IA44" s="10"/>
      <c r="IB44" s="9"/>
      <c r="IC44" s="10"/>
      <c r="ID44" s="9"/>
      <c r="IE44" s="10"/>
      <c r="IF44" s="9"/>
      <c r="IG44" s="10"/>
      <c r="IH44" s="9"/>
      <c r="II44" s="10"/>
      <c r="IJ44" s="9"/>
      <c r="IK44" s="10"/>
      <c r="IL44" s="9"/>
      <c r="IM44" s="10"/>
      <c r="IN44" s="9"/>
      <c r="IO44" s="10"/>
      <c r="IP44" s="9"/>
      <c r="IQ44" s="10"/>
      <c r="IR44" s="9"/>
      <c r="IS44" s="10"/>
      <c r="IT44" s="9"/>
      <c r="IU44" s="10"/>
      <c r="IV44" s="9"/>
      <c r="IW44" s="10"/>
      <c r="IX44" s="9"/>
      <c r="IY44" s="10"/>
      <c r="IZ44" s="9"/>
      <c r="JA44" s="10"/>
      <c r="JD44" s="9"/>
      <c r="JE44" s="10"/>
      <c r="JF44" s="9"/>
      <c r="JG44" s="10"/>
      <c r="JH44" s="9"/>
      <c r="JI44" s="10"/>
      <c r="JJ44" s="9"/>
      <c r="JK44" s="10"/>
      <c r="JL44" s="9"/>
      <c r="JM44" s="10"/>
      <c r="JN44" s="9"/>
      <c r="JO44" s="10"/>
      <c r="JP44" s="9"/>
      <c r="JQ44" s="10"/>
      <c r="JR44" s="9"/>
      <c r="JS44" s="10"/>
      <c r="JT44" s="9"/>
      <c r="JU44" s="10"/>
      <c r="JV44" s="9"/>
      <c r="JW44" s="10"/>
      <c r="JX44" s="9"/>
      <c r="JY44" s="10"/>
      <c r="JZ44" s="9"/>
      <c r="KA44" s="10"/>
      <c r="KB44" s="9"/>
      <c r="KC44" s="10"/>
      <c r="KD44" s="9"/>
      <c r="KE44" s="10"/>
      <c r="KF44" s="9"/>
      <c r="KG44" s="10"/>
      <c r="KH44" s="9"/>
      <c r="KI44" s="10"/>
      <c r="KJ44" s="9"/>
      <c r="KK44" s="10"/>
      <c r="KL44" s="9"/>
      <c r="KM44" s="10"/>
      <c r="KN44" s="9"/>
      <c r="KO44" s="10"/>
      <c r="KP44" s="9"/>
      <c r="KQ44" s="10"/>
      <c r="KR44" s="9"/>
      <c r="KS44" s="10"/>
      <c r="KT44" s="9"/>
      <c r="KU44" s="10"/>
      <c r="KV44" s="9"/>
      <c r="KW44" s="10"/>
      <c r="KX44" s="9"/>
      <c r="KY44" s="10"/>
      <c r="KZ44" s="9"/>
      <c r="LA44" s="10"/>
      <c r="LB44" s="9"/>
      <c r="LC44" s="10"/>
      <c r="LD44" s="9"/>
      <c r="LE44" s="10"/>
      <c r="LF44" s="9"/>
      <c r="LG44" s="10"/>
      <c r="LH44" s="9"/>
      <c r="LI44" s="10"/>
      <c r="LJ44" s="9"/>
      <c r="LK44" s="10"/>
      <c r="LL44" s="9"/>
      <c r="LM44" s="10"/>
      <c r="LN44" s="9"/>
      <c r="LO44" s="10"/>
      <c r="LP44" s="9"/>
      <c r="LQ44" s="10"/>
      <c r="LR44" s="9"/>
      <c r="LS44" s="10"/>
      <c r="LT44" s="9"/>
      <c r="LU44" s="10"/>
      <c r="LV44" s="9"/>
      <c r="LW44" s="10"/>
      <c r="LX44" s="9"/>
      <c r="LY44" s="10"/>
      <c r="LZ44" s="9"/>
      <c r="MA44" s="10"/>
      <c r="MB44" s="9"/>
      <c r="MC44" s="10"/>
      <c r="MD44" s="9"/>
      <c r="ME44" s="10"/>
      <c r="MF44" s="9"/>
      <c r="MG44" s="10"/>
      <c r="MH44" s="9"/>
      <c r="MI44" s="10"/>
      <c r="MJ44" s="9"/>
      <c r="MK44" s="10"/>
      <c r="ML44" s="9"/>
      <c r="MM44" s="10"/>
      <c r="MN44" s="9"/>
      <c r="MO44" s="10"/>
      <c r="MP44" s="9"/>
      <c r="MQ44" s="10"/>
      <c r="MR44" s="9"/>
      <c r="MS44" s="10"/>
      <c r="MT44" s="9"/>
      <c r="MU44" s="10"/>
      <c r="MV44" s="9"/>
      <c r="MW44" s="10"/>
      <c r="MX44" s="9"/>
      <c r="MY44" s="10"/>
      <c r="MZ44" s="9"/>
      <c r="NA44" s="10"/>
      <c r="NB44" s="9"/>
      <c r="NC44" s="10"/>
      <c r="ND44" s="9"/>
      <c r="NE44" s="10"/>
      <c r="NF44" s="9"/>
      <c r="NG44" s="10"/>
      <c r="NH44" s="9"/>
      <c r="NI44" s="10"/>
      <c r="NJ44" s="9"/>
      <c r="NK44" s="10"/>
      <c r="NL44" s="9"/>
      <c r="NM44" s="10"/>
      <c r="NN44" s="9"/>
      <c r="NO44" s="10"/>
      <c r="NP44" s="9"/>
      <c r="NQ44" s="10"/>
      <c r="NR44" s="9"/>
      <c r="NS44" s="10"/>
      <c r="NT44" s="9"/>
      <c r="NU44" s="10"/>
      <c r="NV44" s="9"/>
      <c r="NW44" s="10"/>
      <c r="NX44" s="9"/>
      <c r="NY44" s="10"/>
      <c r="NZ44" s="9"/>
      <c r="OA44" s="10"/>
      <c r="OB44" s="9"/>
      <c r="OC44" s="10"/>
      <c r="OD44" s="9"/>
      <c r="OE44" s="10"/>
      <c r="OF44" s="9"/>
      <c r="OG44" s="10"/>
      <c r="OH44" s="9"/>
      <c r="OI44" s="10"/>
      <c r="OJ44" s="9"/>
      <c r="OK44" s="10"/>
      <c r="OL44" s="9"/>
      <c r="OM44" s="10"/>
      <c r="ON44" s="9"/>
      <c r="OO44" s="10"/>
      <c r="OP44" s="9"/>
      <c r="OQ44" s="10"/>
      <c r="OR44" s="9"/>
      <c r="OS44" s="10"/>
      <c r="OT44" s="9"/>
      <c r="OU44" s="10"/>
      <c r="OV44" s="9"/>
      <c r="OW44" s="10"/>
      <c r="OX44" s="9"/>
      <c r="OY44" s="10"/>
      <c r="OZ44" s="9"/>
      <c r="PA44" s="10"/>
      <c r="PB44" s="9"/>
      <c r="PC44" s="10"/>
      <c r="PD44" s="9"/>
      <c r="PE44" s="10"/>
      <c r="PF44" s="9"/>
      <c r="PG44" s="10"/>
      <c r="PH44" s="9"/>
      <c r="PI44" s="10"/>
      <c r="PJ44" s="9"/>
      <c r="PK44" s="10"/>
      <c r="PL44" s="9"/>
      <c r="PM44" s="10"/>
      <c r="PN44" s="9"/>
      <c r="PO44" s="10"/>
      <c r="PP44" s="9"/>
      <c r="PQ44" s="10"/>
      <c r="PR44" s="9"/>
      <c r="PS44" s="10"/>
      <c r="PT44" s="9"/>
      <c r="PU44" s="10"/>
      <c r="PV44" s="9"/>
      <c r="PW44" s="10"/>
      <c r="PX44" s="9"/>
      <c r="PY44" s="10"/>
      <c r="PZ44" s="9"/>
      <c r="QA44" s="10"/>
      <c r="QB44" s="9"/>
      <c r="QC44" s="10"/>
      <c r="QD44" s="9"/>
      <c r="QE44" s="10"/>
      <c r="QF44" s="9"/>
      <c r="QG44" s="10"/>
      <c r="QH44" s="9"/>
      <c r="QI44" s="10"/>
      <c r="QJ44" s="9"/>
      <c r="QK44" s="10"/>
      <c r="QL44" s="9"/>
      <c r="QM44" s="10"/>
      <c r="QN44" s="9"/>
      <c r="QO44" s="10"/>
      <c r="QP44" s="9"/>
      <c r="QQ44" s="10"/>
      <c r="QR44" s="9"/>
      <c r="QS44" s="10"/>
      <c r="QT44" s="9"/>
      <c r="QU44" s="10"/>
      <c r="QV44" s="9"/>
      <c r="QW44" s="10"/>
      <c r="QX44" s="9"/>
      <c r="QY44" s="10"/>
      <c r="QZ44" s="9"/>
      <c r="RA44" s="10"/>
      <c r="RB44" s="9"/>
      <c r="RC44" s="10"/>
      <c r="RD44" s="9"/>
      <c r="RE44" s="10"/>
      <c r="RF44" s="9"/>
      <c r="RG44" s="10"/>
      <c r="RH44" s="9"/>
      <c r="RI44" s="10"/>
      <c r="RJ44" s="9"/>
      <c r="RK44" s="10"/>
      <c r="RL44" s="9"/>
      <c r="RM44" s="10"/>
      <c r="RN44" s="9"/>
      <c r="RO44" s="10"/>
      <c r="RP44" s="9"/>
      <c r="RQ44" s="10"/>
      <c r="RR44" s="9"/>
      <c r="RS44" s="10"/>
      <c r="RT44" s="9"/>
      <c r="RU44" s="10"/>
      <c r="RV44" s="9"/>
      <c r="RW44" s="10"/>
      <c r="RX44" s="9"/>
      <c r="RY44" s="10"/>
      <c r="RZ44" s="9"/>
      <c r="SA44" s="10"/>
      <c r="SB44" s="9"/>
      <c r="SC44" s="10"/>
      <c r="SD44" s="9"/>
      <c r="SE44" s="10"/>
      <c r="SF44" s="9"/>
      <c r="SG44" s="10"/>
      <c r="SH44" s="9"/>
      <c r="SI44" s="10"/>
      <c r="SJ44" s="9"/>
      <c r="SK44" s="10"/>
      <c r="SL44" s="9"/>
      <c r="SM44" s="10"/>
      <c r="SN44" s="9"/>
      <c r="SO44" s="10"/>
      <c r="SP44" s="9"/>
      <c r="SQ44" s="10"/>
      <c r="SR44" s="9"/>
      <c r="SS44" s="10"/>
      <c r="ST44" s="9"/>
      <c r="SU44" s="10"/>
      <c r="SV44" s="9"/>
      <c r="SW44" s="10"/>
      <c r="SX44" s="9"/>
      <c r="SY44" s="10"/>
      <c r="SZ44" s="9"/>
      <c r="TA44" s="10"/>
      <c r="TB44" s="9"/>
      <c r="TC44" s="10"/>
      <c r="TD44" s="9"/>
      <c r="TE44" s="10"/>
      <c r="TF44" s="9"/>
      <c r="TG44" s="10"/>
      <c r="TH44" s="9"/>
      <c r="TI44" s="10"/>
      <c r="TJ44" s="9"/>
      <c r="TK44" s="10"/>
    </row>
    <row r="45" spans="1:531" customFormat="1" ht="30" customHeight="1" x14ac:dyDescent="0.3">
      <c r="A45" t="s">
        <v>77</v>
      </c>
      <c r="B45" s="26" t="s">
        <v>229</v>
      </c>
      <c r="C45" s="26"/>
      <c r="D45" s="26">
        <f t="shared" ref="D45" si="14">SUM(DH45:FM45)</f>
        <v>1</v>
      </c>
      <c r="E45" s="26">
        <f t="shared" ref="E45" si="15">SUM(FP45:HW45)</f>
        <v>0</v>
      </c>
      <c r="F45" s="26">
        <f t="shared" ref="F45" si="16">SUM(HX45:JI45)</f>
        <v>0</v>
      </c>
      <c r="G45" s="26">
        <f t="shared" ref="G45" si="17">SUM(KH45:MQ45)</f>
        <v>0</v>
      </c>
      <c r="H45" s="29">
        <f>I45+K45</f>
        <v>2.5</v>
      </c>
      <c r="I45" s="5">
        <f t="shared" ref="I45" si="18">SUM(N45:TK45)</f>
        <v>1.5</v>
      </c>
      <c r="J45" s="5">
        <f>COUNTIF(JI45:MP45,"*07:00*")</f>
        <v>0</v>
      </c>
      <c r="K45" s="5">
        <f>L45+M45</f>
        <v>1</v>
      </c>
      <c r="L45">
        <f t="shared" si="4"/>
        <v>1</v>
      </c>
      <c r="M45">
        <f t="shared" si="5"/>
        <v>0</v>
      </c>
      <c r="N45" s="9"/>
      <c r="O45" s="10"/>
      <c r="P45" s="9"/>
      <c r="Q45" s="10"/>
      <c r="R45" s="9"/>
      <c r="S45" s="10"/>
      <c r="T45" s="9"/>
      <c r="U45" s="10"/>
      <c r="V45" s="9"/>
      <c r="W45" s="10"/>
      <c r="X45" s="9"/>
      <c r="Y45" s="10"/>
      <c r="Z45" s="9"/>
      <c r="AA45" s="10"/>
      <c r="AB45" s="9"/>
      <c r="AC45" s="10"/>
      <c r="AD45" s="9"/>
      <c r="AE45" s="10"/>
      <c r="AF45" s="9"/>
      <c r="AG45" s="10"/>
      <c r="AH45" s="9"/>
      <c r="AI45" s="10"/>
      <c r="AJ45" s="9"/>
      <c r="AK45" s="10"/>
      <c r="AL45" s="9"/>
      <c r="AM45" s="10"/>
      <c r="AN45" s="9"/>
      <c r="AO45" s="10"/>
      <c r="AP45" s="9"/>
      <c r="AQ45" s="10"/>
      <c r="AR45" s="9"/>
      <c r="AS45" s="10"/>
      <c r="AT45" s="9"/>
      <c r="AU45" s="10"/>
      <c r="AV45" s="9"/>
      <c r="AW45" s="10"/>
      <c r="AX45" s="9"/>
      <c r="AY45" s="10"/>
      <c r="AZ45" s="9"/>
      <c r="BA45" s="10"/>
      <c r="BB45" s="9"/>
      <c r="BC45" s="10"/>
      <c r="BD45" s="9"/>
      <c r="BE45" s="10"/>
      <c r="BF45" s="9"/>
      <c r="BG45" s="10"/>
      <c r="BH45" s="9"/>
      <c r="BI45" s="10"/>
      <c r="BJ45" s="9"/>
      <c r="BK45" s="10"/>
      <c r="BL45" s="9"/>
      <c r="BM45" s="10"/>
      <c r="BN45" s="9"/>
      <c r="BO45" s="10"/>
      <c r="BP45" s="9"/>
      <c r="BQ45" s="10"/>
      <c r="BR45" s="9"/>
      <c r="BS45" s="10"/>
      <c r="BT45" s="9"/>
      <c r="BU45" s="10"/>
      <c r="BV45" s="9"/>
      <c r="BW45" s="10"/>
      <c r="BX45" s="9"/>
      <c r="BY45" s="10"/>
      <c r="BZ45" s="9"/>
      <c r="CA45" s="10"/>
      <c r="CB45" s="9"/>
      <c r="CC45" s="10"/>
      <c r="CD45" s="9"/>
      <c r="CE45" s="10"/>
      <c r="CF45" s="9"/>
      <c r="CG45" s="10"/>
      <c r="CH45" s="9"/>
      <c r="CI45" s="10"/>
      <c r="CJ45" s="9"/>
      <c r="CK45" s="10"/>
      <c r="CL45" s="9"/>
      <c r="CM45" s="10"/>
      <c r="CN45" s="9"/>
      <c r="CO45" s="10"/>
      <c r="CP45" s="9"/>
      <c r="CQ45" s="10"/>
      <c r="CR45" s="9"/>
      <c r="CS45" s="10"/>
      <c r="CT45" s="9"/>
      <c r="CU45" s="10"/>
      <c r="CV45" s="9"/>
      <c r="CW45" s="10"/>
      <c r="CX45" s="9"/>
      <c r="CY45" s="10"/>
      <c r="CZ45" s="9"/>
      <c r="DA45" s="10"/>
      <c r="DB45" s="9" t="s">
        <v>102</v>
      </c>
      <c r="DC45" s="10">
        <v>0.5</v>
      </c>
      <c r="DD45" s="9"/>
      <c r="DE45" s="10"/>
      <c r="DF45" s="9"/>
      <c r="DG45" s="74"/>
      <c r="DH45" s="9" t="s">
        <v>122</v>
      </c>
      <c r="DI45" s="10">
        <v>0.5</v>
      </c>
      <c r="DJ45" s="9" t="s">
        <v>114</v>
      </c>
      <c r="DK45" s="73" t="s">
        <v>8</v>
      </c>
      <c r="DN45" s="9"/>
      <c r="DO45" s="10"/>
      <c r="DP45" s="9"/>
      <c r="DQ45" s="10"/>
      <c r="DR45" s="9" t="s">
        <v>102</v>
      </c>
      <c r="DS45" s="10">
        <v>0.5</v>
      </c>
      <c r="DT45" s="9"/>
      <c r="DU45" s="10"/>
      <c r="DV45" s="9"/>
      <c r="DW45" s="10"/>
      <c r="DX45" s="9"/>
      <c r="DY45" s="10"/>
      <c r="DZ45" s="9"/>
      <c r="EA45" s="10"/>
      <c r="EB45" s="9"/>
      <c r="EC45" s="10"/>
      <c r="ED45" s="9"/>
      <c r="EE45" s="10"/>
      <c r="EF45" s="9"/>
      <c r="EG45" s="10"/>
      <c r="EH45" s="9"/>
      <c r="EI45" s="10"/>
      <c r="EJ45" s="9"/>
      <c r="EK45" s="10"/>
      <c r="EL45" s="9"/>
      <c r="EM45" s="10"/>
      <c r="EN45" s="9"/>
      <c r="EO45" s="10"/>
      <c r="EP45" s="9"/>
      <c r="EQ45" s="10"/>
      <c r="ER45" s="9"/>
      <c r="ES45" s="10"/>
      <c r="ET45" s="9"/>
      <c r="EU45" s="10"/>
      <c r="EV45" s="9"/>
      <c r="EW45" s="10"/>
      <c r="EX45" s="9"/>
      <c r="EY45" s="10"/>
      <c r="EZ45" s="9"/>
      <c r="FA45" s="10"/>
      <c r="FB45" s="9"/>
      <c r="FC45" s="10"/>
      <c r="FD45" s="9"/>
      <c r="FE45" s="10"/>
      <c r="FF45" s="9"/>
      <c r="FG45" s="10"/>
      <c r="FH45" s="9"/>
      <c r="FI45" s="10"/>
      <c r="FJ45" s="9"/>
      <c r="FK45" s="10"/>
      <c r="FL45" s="9"/>
      <c r="FM45" s="10"/>
      <c r="FN45" s="9"/>
      <c r="FO45" s="10"/>
      <c r="FR45" s="9"/>
      <c r="FS45" s="10"/>
      <c r="FT45" s="9"/>
      <c r="FU45" s="10"/>
      <c r="FV45" s="9"/>
      <c r="FW45" s="10"/>
      <c r="FX45" s="9"/>
      <c r="FY45" s="10"/>
      <c r="FZ45" s="9"/>
      <c r="GA45" s="10"/>
      <c r="GB45" s="9"/>
      <c r="GC45" s="10"/>
      <c r="GD45" s="9"/>
      <c r="GE45" s="10"/>
      <c r="GF45" s="9"/>
      <c r="GG45" s="10"/>
      <c r="GH45" s="9"/>
      <c r="GI45" s="10"/>
      <c r="GJ45" s="9"/>
      <c r="GK45" s="10"/>
      <c r="GL45" s="9"/>
      <c r="GM45" s="10"/>
      <c r="GN45" s="9"/>
      <c r="GO45" s="10"/>
      <c r="GP45" s="9"/>
      <c r="GQ45" s="10"/>
      <c r="GR45" s="9"/>
      <c r="GS45" s="10"/>
      <c r="GT45" s="9"/>
      <c r="GU45" s="10"/>
      <c r="GV45" s="9"/>
      <c r="GW45" s="10"/>
      <c r="GX45" s="9"/>
      <c r="GY45" s="10"/>
      <c r="GZ45" s="9"/>
      <c r="HA45" s="10"/>
      <c r="HB45" s="9"/>
      <c r="HC45" s="10"/>
      <c r="HD45" s="9"/>
      <c r="HE45" s="10"/>
      <c r="HF45" s="9"/>
      <c r="HG45" s="10"/>
      <c r="HH45" s="9"/>
      <c r="HI45" s="10"/>
      <c r="HJ45" s="9"/>
      <c r="HK45" s="10"/>
      <c r="HL45" s="9"/>
      <c r="HM45" s="10"/>
      <c r="HN45" s="9"/>
      <c r="HO45" s="10"/>
      <c r="HP45" s="9"/>
      <c r="HQ45" s="10"/>
      <c r="HR45" s="9"/>
      <c r="HS45" s="10"/>
      <c r="HT45" s="9"/>
      <c r="HU45" s="10"/>
      <c r="HV45" s="9"/>
      <c r="HW45" s="10"/>
      <c r="HX45" s="9"/>
      <c r="HY45" s="10"/>
      <c r="HZ45" s="9"/>
      <c r="IA45" s="10"/>
      <c r="IB45" s="9"/>
      <c r="IC45" s="10"/>
      <c r="ID45" s="9"/>
      <c r="IE45" s="10"/>
      <c r="IF45" s="9"/>
      <c r="IG45" s="10"/>
      <c r="IH45" s="9"/>
      <c r="II45" s="10"/>
      <c r="IJ45" s="9"/>
      <c r="IK45" s="10"/>
      <c r="IL45" s="9"/>
      <c r="IM45" s="10"/>
      <c r="IN45" s="9"/>
      <c r="IO45" s="10"/>
      <c r="IP45" s="9"/>
      <c r="IQ45" s="10"/>
      <c r="IR45" s="9"/>
      <c r="IS45" s="10"/>
      <c r="IT45" s="9"/>
      <c r="IU45" s="10"/>
      <c r="IV45" s="9"/>
      <c r="IW45" s="10"/>
      <c r="IX45" s="9"/>
      <c r="IY45" s="10"/>
      <c r="IZ45" s="9"/>
      <c r="JA45" s="10"/>
      <c r="JD45" s="9"/>
      <c r="JE45" s="10"/>
      <c r="JF45" s="9"/>
      <c r="JG45" s="10"/>
      <c r="JH45" s="9"/>
      <c r="JI45" s="10"/>
      <c r="JJ45" s="9"/>
      <c r="JK45" s="10"/>
      <c r="JL45" s="9"/>
      <c r="JM45" s="10"/>
      <c r="JN45" s="9"/>
      <c r="JO45" s="10"/>
      <c r="JP45" s="9"/>
      <c r="JQ45" s="10"/>
      <c r="JR45" s="9"/>
      <c r="JS45" s="10"/>
      <c r="JT45" s="9"/>
      <c r="JU45" s="10"/>
      <c r="JV45" s="9"/>
      <c r="JW45" s="10"/>
      <c r="JX45" s="9"/>
      <c r="JY45" s="10"/>
      <c r="JZ45" s="9"/>
      <c r="KA45" s="10"/>
      <c r="KB45" s="9"/>
      <c r="KC45" s="10"/>
      <c r="KD45" s="9"/>
      <c r="KE45" s="10"/>
      <c r="KF45" s="9"/>
      <c r="KG45" s="10"/>
      <c r="KH45" s="9"/>
      <c r="KI45" s="10"/>
      <c r="KJ45" s="9"/>
      <c r="KK45" s="10"/>
      <c r="KL45" s="9"/>
      <c r="KM45" s="10"/>
      <c r="KN45" s="9"/>
      <c r="KO45" s="10"/>
      <c r="KP45" s="9"/>
      <c r="KQ45" s="10"/>
      <c r="KR45" s="9"/>
      <c r="KS45" s="10"/>
      <c r="KT45" s="9"/>
      <c r="KU45" s="10"/>
      <c r="KV45" s="9"/>
      <c r="KW45" s="10"/>
      <c r="KX45" s="9"/>
      <c r="KY45" s="10"/>
      <c r="KZ45" s="9"/>
      <c r="LA45" s="10"/>
      <c r="LB45" s="9"/>
      <c r="LC45" s="10"/>
      <c r="LD45" s="9"/>
      <c r="LE45" s="10"/>
      <c r="LF45" s="9"/>
      <c r="LG45" s="10"/>
      <c r="LH45" s="9"/>
      <c r="LI45" s="10"/>
      <c r="LJ45" s="9"/>
      <c r="LK45" s="10"/>
      <c r="LL45" s="9"/>
      <c r="LM45" s="10"/>
      <c r="LN45" s="9"/>
      <c r="LO45" s="10"/>
      <c r="LP45" s="9"/>
      <c r="LQ45" s="10"/>
      <c r="LR45" s="9"/>
      <c r="LS45" s="10"/>
      <c r="LT45" s="9"/>
      <c r="LU45" s="10"/>
      <c r="LV45" s="9"/>
      <c r="LW45" s="10"/>
      <c r="LX45" s="9"/>
      <c r="LY45" s="10"/>
      <c r="LZ45" s="9"/>
      <c r="MA45" s="10"/>
      <c r="MB45" s="9"/>
      <c r="MC45" s="10"/>
      <c r="MD45" s="9"/>
      <c r="ME45" s="10"/>
      <c r="MF45" s="9"/>
      <c r="MG45" s="10"/>
      <c r="MH45" s="9"/>
      <c r="MI45" s="10"/>
      <c r="MJ45" s="9"/>
      <c r="MK45" s="10"/>
      <c r="ML45" s="9"/>
      <c r="MM45" s="10"/>
      <c r="MN45" s="9"/>
      <c r="MO45" s="10"/>
      <c r="MP45" s="9"/>
      <c r="MQ45" s="10"/>
      <c r="MR45" s="9"/>
      <c r="MS45" s="10"/>
      <c r="MT45" s="9"/>
      <c r="MU45" s="10"/>
      <c r="MV45" s="9"/>
      <c r="MW45" s="10"/>
      <c r="MX45" s="9"/>
      <c r="MY45" s="10"/>
      <c r="MZ45" s="9"/>
      <c r="NA45" s="10"/>
      <c r="NB45" s="9"/>
      <c r="NC45" s="10"/>
      <c r="ND45" s="9"/>
      <c r="NE45" s="10"/>
      <c r="NF45" s="9"/>
      <c r="NG45" s="10"/>
      <c r="NH45" s="9"/>
      <c r="NI45" s="10"/>
      <c r="NJ45" s="9"/>
      <c r="NK45" s="10"/>
      <c r="NL45" s="9"/>
      <c r="NM45" s="10"/>
      <c r="NN45" s="9"/>
      <c r="NO45" s="10"/>
      <c r="NP45" s="9"/>
      <c r="NQ45" s="10"/>
      <c r="NR45" s="9"/>
      <c r="NS45" s="10"/>
      <c r="NT45" s="9"/>
      <c r="NU45" s="10"/>
      <c r="NV45" s="9"/>
      <c r="NW45" s="10"/>
      <c r="NX45" s="9"/>
      <c r="NY45" s="10"/>
      <c r="NZ45" s="9"/>
      <c r="OA45" s="10"/>
      <c r="OB45" s="9"/>
      <c r="OC45" s="10"/>
      <c r="OD45" s="9"/>
      <c r="OE45" s="10"/>
      <c r="OF45" s="9"/>
      <c r="OG45" s="10"/>
      <c r="OH45" s="9"/>
      <c r="OI45" s="10"/>
      <c r="OJ45" s="9"/>
      <c r="OK45" s="10"/>
      <c r="OL45" s="9"/>
      <c r="OM45" s="10"/>
      <c r="ON45" s="9"/>
      <c r="OO45" s="10"/>
      <c r="OP45" s="9"/>
      <c r="OQ45" s="10"/>
      <c r="OR45" s="9"/>
      <c r="OS45" s="10"/>
      <c r="OT45" s="9"/>
      <c r="OU45" s="10"/>
      <c r="OV45" s="9"/>
      <c r="OW45" s="10"/>
      <c r="OX45" s="9"/>
      <c r="OY45" s="10"/>
      <c r="OZ45" s="9"/>
      <c r="PA45" s="10"/>
      <c r="PB45" s="9"/>
      <c r="PC45" s="10"/>
      <c r="PD45" s="9"/>
      <c r="PE45" s="10"/>
      <c r="PF45" s="9"/>
      <c r="PG45" s="10"/>
      <c r="PH45" s="9"/>
      <c r="PI45" s="10"/>
      <c r="PJ45" s="9"/>
      <c r="PK45" s="10"/>
      <c r="PL45" s="9"/>
      <c r="PM45" s="10"/>
      <c r="PN45" s="9"/>
      <c r="PO45" s="10"/>
      <c r="PP45" s="9"/>
      <c r="PQ45" s="10"/>
      <c r="PR45" s="9"/>
      <c r="PS45" s="10"/>
      <c r="PT45" s="9"/>
      <c r="PU45" s="10"/>
      <c r="PV45" s="9"/>
      <c r="PW45" s="10"/>
      <c r="PX45" s="9"/>
      <c r="PY45" s="10"/>
      <c r="PZ45" s="9"/>
      <c r="QA45" s="10"/>
      <c r="QB45" s="9"/>
      <c r="QC45" s="10"/>
      <c r="QD45" s="9"/>
      <c r="QE45" s="10"/>
      <c r="QF45" s="9"/>
      <c r="QG45" s="10"/>
      <c r="QH45" s="9"/>
      <c r="QI45" s="10"/>
      <c r="QJ45" s="9"/>
      <c r="QK45" s="10"/>
      <c r="QL45" s="9"/>
      <c r="QM45" s="10"/>
      <c r="QN45" s="9"/>
      <c r="QO45" s="10"/>
      <c r="QP45" s="9"/>
      <c r="QQ45" s="10"/>
      <c r="QR45" s="9"/>
      <c r="QS45" s="10"/>
      <c r="QT45" s="9"/>
      <c r="QU45" s="10"/>
      <c r="QV45" s="9"/>
      <c r="QW45" s="10"/>
      <c r="QX45" s="9"/>
      <c r="QY45" s="10"/>
      <c r="QZ45" s="9"/>
      <c r="RA45" s="10"/>
      <c r="RB45" s="9"/>
      <c r="RC45" s="10"/>
      <c r="RD45" s="9"/>
      <c r="RE45" s="10"/>
      <c r="RF45" s="9"/>
      <c r="RG45" s="10"/>
      <c r="RH45" s="9"/>
      <c r="RI45" s="10"/>
      <c r="RJ45" s="9"/>
      <c r="RK45" s="10"/>
      <c r="RL45" s="9"/>
      <c r="RM45" s="10"/>
      <c r="RN45" s="9"/>
      <c r="RO45" s="10"/>
      <c r="RP45" s="9"/>
      <c r="RQ45" s="10"/>
      <c r="RR45" s="9"/>
      <c r="RS45" s="10"/>
      <c r="RT45" s="9"/>
      <c r="RU45" s="10"/>
      <c r="RV45" s="9"/>
      <c r="RW45" s="10"/>
      <c r="RX45" s="9"/>
      <c r="RY45" s="10"/>
      <c r="RZ45" s="9"/>
      <c r="SA45" s="10"/>
      <c r="SB45" s="9"/>
      <c r="SC45" s="10"/>
      <c r="SD45" s="9"/>
      <c r="SE45" s="10"/>
      <c r="SF45" s="9"/>
      <c r="SG45" s="10"/>
      <c r="SH45" s="9"/>
      <c r="SI45" s="10"/>
      <c r="SJ45" s="9"/>
      <c r="SK45" s="10"/>
      <c r="SL45" s="9"/>
      <c r="SM45" s="10"/>
      <c r="SN45" s="9"/>
      <c r="SO45" s="10"/>
      <c r="SP45" s="9"/>
      <c r="SQ45" s="10"/>
      <c r="SR45" s="9"/>
      <c r="SS45" s="10"/>
      <c r="ST45" s="9"/>
      <c r="SU45" s="10"/>
      <c r="SV45" s="9"/>
      <c r="SW45" s="10"/>
      <c r="SX45" s="9"/>
      <c r="SY45" s="10"/>
      <c r="SZ45" s="9"/>
      <c r="TA45" s="10"/>
      <c r="TB45" s="9"/>
      <c r="TC45" s="10"/>
      <c r="TD45" s="9"/>
      <c r="TE45" s="10"/>
      <c r="TF45" s="9"/>
      <c r="TG45" s="10"/>
      <c r="TH45" s="9"/>
      <c r="TI45" s="10"/>
      <c r="TJ45" s="9"/>
      <c r="TK45" s="10"/>
    </row>
    <row r="46" spans="1:531" customFormat="1" ht="30" customHeight="1" x14ac:dyDescent="0.3">
      <c r="A46" t="s">
        <v>77</v>
      </c>
      <c r="B46" s="26" t="s">
        <v>230</v>
      </c>
      <c r="C46" s="26"/>
      <c r="D46" s="26">
        <f t="shared" si="6"/>
        <v>1</v>
      </c>
      <c r="E46" s="26">
        <f t="shared" si="7"/>
        <v>0</v>
      </c>
      <c r="F46" s="26">
        <f t="shared" si="8"/>
        <v>0</v>
      </c>
      <c r="G46" s="26">
        <f t="shared" si="9"/>
        <v>0</v>
      </c>
      <c r="H46" s="29">
        <f>I46+K46</f>
        <v>3</v>
      </c>
      <c r="I46" s="5">
        <f>SUM(N46:TK46)</f>
        <v>2</v>
      </c>
      <c r="J46" s="5">
        <f>COUNTIF(JI46:MP46,"*07:00*")</f>
        <v>0</v>
      </c>
      <c r="K46" s="5">
        <f>L46+M46</f>
        <v>1</v>
      </c>
      <c r="L46">
        <f t="shared" si="4"/>
        <v>1</v>
      </c>
      <c r="M46">
        <f t="shared" si="5"/>
        <v>0</v>
      </c>
      <c r="N46" s="9"/>
      <c r="O46" s="10"/>
      <c r="P46" s="9"/>
      <c r="Q46" s="10"/>
      <c r="R46" s="9"/>
      <c r="S46" s="10"/>
      <c r="T46" s="9"/>
      <c r="U46" s="10"/>
      <c r="V46" s="9"/>
      <c r="W46" s="10"/>
      <c r="X46" s="9"/>
      <c r="Y46" s="10"/>
      <c r="Z46" s="9"/>
      <c r="AA46" s="10"/>
      <c r="AB46" s="9"/>
      <c r="AC46" s="10"/>
      <c r="AD46" s="9"/>
      <c r="AE46" s="10"/>
      <c r="AF46" s="9"/>
      <c r="AG46" s="10"/>
      <c r="AH46" s="9"/>
      <c r="AI46" s="10"/>
      <c r="AJ46" s="9"/>
      <c r="AK46" s="10"/>
      <c r="AL46" s="9"/>
      <c r="AM46" s="10"/>
      <c r="AN46" s="9"/>
      <c r="AO46" s="10"/>
      <c r="AP46" s="9"/>
      <c r="AQ46" s="10"/>
      <c r="AR46" s="9"/>
      <c r="AS46" s="10"/>
      <c r="AT46" s="9"/>
      <c r="AU46" s="10"/>
      <c r="AV46" s="9"/>
      <c r="AW46" s="10"/>
      <c r="AX46" s="9"/>
      <c r="AY46" s="10"/>
      <c r="AZ46" s="9"/>
      <c r="BA46" s="10"/>
      <c r="BB46" s="9"/>
      <c r="BC46" s="10"/>
      <c r="BD46" s="9"/>
      <c r="BE46" s="10"/>
      <c r="BF46" s="9"/>
      <c r="BG46" s="10"/>
      <c r="BH46" s="9"/>
      <c r="BI46" s="10"/>
      <c r="BJ46" s="9"/>
      <c r="BK46" s="10"/>
      <c r="BL46" s="9"/>
      <c r="BM46" s="10"/>
      <c r="BN46" s="9"/>
      <c r="BO46" s="10"/>
      <c r="BP46" s="9"/>
      <c r="BQ46" s="10"/>
      <c r="BR46" s="9"/>
      <c r="BS46" s="10"/>
      <c r="BT46" s="9"/>
      <c r="BU46" s="10"/>
      <c r="BV46" s="9"/>
      <c r="BW46" s="10"/>
      <c r="BX46" s="9"/>
      <c r="BY46" s="10"/>
      <c r="BZ46" s="9"/>
      <c r="CA46" s="10"/>
      <c r="CB46" s="9"/>
      <c r="CC46" s="10"/>
      <c r="CD46" s="9"/>
      <c r="CE46" s="10"/>
      <c r="CF46" s="9"/>
      <c r="CG46" s="10"/>
      <c r="CH46" s="9"/>
      <c r="CI46" s="10"/>
      <c r="CJ46" s="9"/>
      <c r="CK46" s="10"/>
      <c r="CL46" s="9"/>
      <c r="CM46" s="10"/>
      <c r="CN46" s="9"/>
      <c r="CO46" s="10"/>
      <c r="CP46" s="9"/>
      <c r="CQ46" s="10"/>
      <c r="CR46" s="9"/>
      <c r="CS46" s="10"/>
      <c r="CT46" s="9" t="s">
        <v>100</v>
      </c>
      <c r="CU46" s="10">
        <v>0.5</v>
      </c>
      <c r="CV46" s="9"/>
      <c r="CW46" s="10"/>
      <c r="CX46" s="9"/>
      <c r="CY46" s="10"/>
      <c r="CZ46" s="9"/>
      <c r="DA46" s="10"/>
      <c r="DB46" s="9" t="s">
        <v>102</v>
      </c>
      <c r="DC46" s="10">
        <v>0.5</v>
      </c>
      <c r="DD46" s="9"/>
      <c r="DE46" s="10"/>
      <c r="DF46" s="9"/>
      <c r="DG46" s="74"/>
      <c r="DH46" s="9" t="s">
        <v>119</v>
      </c>
      <c r="DI46" s="73" t="s">
        <v>8</v>
      </c>
      <c r="DJ46" s="9" t="s">
        <v>111</v>
      </c>
      <c r="DK46" s="10">
        <v>0.5</v>
      </c>
      <c r="DN46" s="9"/>
      <c r="DO46" s="10"/>
      <c r="DP46" s="9" t="s">
        <v>157</v>
      </c>
      <c r="DQ46" s="10">
        <v>0.5</v>
      </c>
      <c r="DR46" s="9"/>
      <c r="DS46" s="10"/>
      <c r="DT46" s="9"/>
      <c r="DU46" s="10"/>
      <c r="DV46" s="9"/>
      <c r="DW46" s="10"/>
      <c r="DX46" s="9"/>
      <c r="DY46" s="10"/>
      <c r="DZ46" s="9"/>
      <c r="EA46" s="10"/>
      <c r="EB46" s="9"/>
      <c r="EC46" s="10"/>
      <c r="ED46" s="9"/>
      <c r="EE46" s="10"/>
      <c r="EF46" s="9"/>
      <c r="EG46" s="10"/>
      <c r="EH46" s="9"/>
      <c r="EI46" s="10"/>
      <c r="EJ46" s="9"/>
      <c r="EK46" s="10"/>
      <c r="EL46" s="9"/>
      <c r="EM46" s="10"/>
      <c r="EN46" s="9"/>
      <c r="EO46" s="10"/>
      <c r="EP46" s="9"/>
      <c r="EQ46" s="10"/>
      <c r="ER46" s="9"/>
      <c r="ES46" s="10"/>
      <c r="ET46" s="9"/>
      <c r="EU46" s="10"/>
      <c r="EV46" s="9"/>
      <c r="EW46" s="10"/>
      <c r="EX46" s="9"/>
      <c r="EY46" s="10"/>
      <c r="EZ46" s="9"/>
      <c r="FA46" s="10"/>
      <c r="FB46" s="9"/>
      <c r="FC46" s="10"/>
      <c r="FD46" s="9"/>
      <c r="FE46" s="10"/>
      <c r="FF46" s="9"/>
      <c r="FG46" s="10"/>
      <c r="FH46" s="9"/>
      <c r="FI46" s="10"/>
      <c r="FJ46" s="9"/>
      <c r="FK46" s="10"/>
      <c r="FL46" s="9"/>
      <c r="FM46" s="10"/>
      <c r="FN46" s="9"/>
      <c r="FO46" s="10"/>
      <c r="FR46" s="9"/>
      <c r="FS46" s="10"/>
      <c r="FT46" s="9"/>
      <c r="FU46" s="10"/>
      <c r="FV46" s="9"/>
      <c r="FW46" s="10"/>
      <c r="FX46" s="9"/>
      <c r="FY46" s="10"/>
      <c r="FZ46" s="9"/>
      <c r="GA46" s="10"/>
      <c r="GB46" s="9"/>
      <c r="GC46" s="10"/>
      <c r="GD46" s="9"/>
      <c r="GE46" s="10"/>
      <c r="GF46" s="9"/>
      <c r="GG46" s="10"/>
      <c r="GH46" s="9"/>
      <c r="GI46" s="10"/>
      <c r="GJ46" s="9"/>
      <c r="GK46" s="10"/>
      <c r="GL46" s="9"/>
      <c r="GM46" s="10"/>
      <c r="GN46" s="9"/>
      <c r="GO46" s="10"/>
      <c r="GP46" s="9"/>
      <c r="GQ46" s="10"/>
      <c r="GR46" s="9"/>
      <c r="GS46" s="10"/>
      <c r="GT46" s="9"/>
      <c r="GU46" s="10"/>
      <c r="GV46" s="9"/>
      <c r="GW46" s="10"/>
      <c r="GX46" s="9"/>
      <c r="GY46" s="10"/>
      <c r="GZ46" s="9"/>
      <c r="HA46" s="10"/>
      <c r="HB46" s="9"/>
      <c r="HC46" s="10"/>
      <c r="HD46" s="9"/>
      <c r="HE46" s="10"/>
      <c r="HF46" s="9"/>
      <c r="HG46" s="10"/>
      <c r="HH46" s="9"/>
      <c r="HI46" s="10"/>
      <c r="HJ46" s="9"/>
      <c r="HK46" s="10"/>
      <c r="HL46" s="9"/>
      <c r="HM46" s="10"/>
      <c r="HN46" s="9"/>
      <c r="HO46" s="10"/>
      <c r="HP46" s="9"/>
      <c r="HQ46" s="10"/>
      <c r="HR46" s="9"/>
      <c r="HS46" s="10"/>
      <c r="HT46" s="9"/>
      <c r="HU46" s="10"/>
      <c r="HV46" s="9"/>
      <c r="HW46" s="10"/>
      <c r="HX46" s="9"/>
      <c r="HY46" s="10"/>
      <c r="HZ46" s="9"/>
      <c r="IA46" s="10"/>
      <c r="IB46" s="9"/>
      <c r="IC46" s="10"/>
      <c r="ID46" s="9"/>
      <c r="IE46" s="10"/>
      <c r="IF46" s="9"/>
      <c r="IG46" s="10"/>
      <c r="IH46" s="9"/>
      <c r="II46" s="10"/>
      <c r="IJ46" s="9"/>
      <c r="IK46" s="10"/>
      <c r="IL46" s="9"/>
      <c r="IM46" s="10"/>
      <c r="IN46" s="9"/>
      <c r="IO46" s="10"/>
      <c r="IP46" s="9"/>
      <c r="IQ46" s="10"/>
      <c r="IR46" s="9"/>
      <c r="IS46" s="10"/>
      <c r="IT46" s="9"/>
      <c r="IU46" s="10"/>
      <c r="IV46" s="9"/>
      <c r="IW46" s="10"/>
      <c r="IX46" s="9"/>
      <c r="IY46" s="10"/>
      <c r="IZ46" s="9"/>
      <c r="JA46" s="10"/>
      <c r="JD46" s="9"/>
      <c r="JE46" s="10"/>
      <c r="JF46" s="9"/>
      <c r="JG46" s="10"/>
      <c r="JH46" s="9"/>
      <c r="JI46" s="10"/>
      <c r="JJ46" s="9"/>
      <c r="JK46" s="10"/>
      <c r="JL46" s="9"/>
      <c r="JM46" s="10"/>
      <c r="JN46" s="9"/>
      <c r="JO46" s="10"/>
      <c r="JP46" s="9"/>
      <c r="JQ46" s="10"/>
      <c r="JR46" s="9"/>
      <c r="JS46" s="10"/>
      <c r="JT46" s="9"/>
      <c r="JU46" s="10"/>
      <c r="JV46" s="9"/>
      <c r="JW46" s="10"/>
      <c r="JX46" s="9"/>
      <c r="JY46" s="10"/>
      <c r="JZ46" s="9"/>
      <c r="KA46" s="10"/>
      <c r="KB46" s="9"/>
      <c r="KC46" s="10"/>
      <c r="KD46" s="9"/>
      <c r="KE46" s="10"/>
      <c r="KF46" s="9"/>
      <c r="KG46" s="10"/>
      <c r="KH46" s="9"/>
      <c r="KI46" s="10"/>
      <c r="KJ46" s="9"/>
      <c r="KK46" s="10"/>
      <c r="KL46" s="9"/>
      <c r="KM46" s="10"/>
      <c r="KN46" s="9"/>
      <c r="KO46" s="10"/>
      <c r="KP46" s="9"/>
      <c r="KQ46" s="10"/>
      <c r="KR46" s="9"/>
      <c r="KS46" s="10"/>
      <c r="KT46" s="9"/>
      <c r="KU46" s="10"/>
      <c r="KV46" s="9"/>
      <c r="KW46" s="10"/>
      <c r="KX46" s="9"/>
      <c r="KY46" s="10"/>
      <c r="KZ46" s="9"/>
      <c r="LA46" s="10"/>
      <c r="LB46" s="9"/>
      <c r="LC46" s="10"/>
      <c r="LD46" s="9"/>
      <c r="LE46" s="10"/>
      <c r="LF46" s="9"/>
      <c r="LG46" s="10"/>
      <c r="LH46" s="9"/>
      <c r="LI46" s="10"/>
      <c r="LJ46" s="9"/>
      <c r="LK46" s="10"/>
      <c r="LL46" s="9"/>
      <c r="LM46" s="10"/>
      <c r="LN46" s="9"/>
      <c r="LO46" s="10"/>
      <c r="LP46" s="9"/>
      <c r="LQ46" s="10"/>
      <c r="LR46" s="9"/>
      <c r="LS46" s="10"/>
      <c r="LT46" s="9"/>
      <c r="LU46" s="10"/>
      <c r="LV46" s="9"/>
      <c r="LW46" s="10"/>
      <c r="LX46" s="9"/>
      <c r="LY46" s="10"/>
      <c r="LZ46" s="9"/>
      <c r="MA46" s="10"/>
      <c r="MB46" s="9"/>
      <c r="MC46" s="10"/>
      <c r="MD46" s="9"/>
      <c r="ME46" s="10"/>
      <c r="MF46" s="9"/>
      <c r="MG46" s="10"/>
      <c r="MH46" s="9"/>
      <c r="MI46" s="10"/>
      <c r="MJ46" s="9"/>
      <c r="MK46" s="10"/>
      <c r="ML46" s="9"/>
      <c r="MM46" s="10"/>
      <c r="MN46" s="9"/>
      <c r="MO46" s="10"/>
      <c r="MP46" s="9"/>
      <c r="MQ46" s="10"/>
      <c r="MR46" s="9"/>
      <c r="MS46" s="10"/>
      <c r="MT46" s="9"/>
      <c r="MU46" s="10"/>
      <c r="MV46" s="9"/>
      <c r="MW46" s="10"/>
      <c r="MX46" s="9"/>
      <c r="MY46" s="10"/>
      <c r="MZ46" s="9"/>
      <c r="NA46" s="10"/>
      <c r="NB46" s="9"/>
      <c r="NC46" s="10"/>
      <c r="ND46" s="9"/>
      <c r="NE46" s="10"/>
      <c r="NF46" s="9"/>
      <c r="NG46" s="10"/>
      <c r="NH46" s="9"/>
      <c r="NI46" s="10"/>
      <c r="NJ46" s="9"/>
      <c r="NK46" s="10"/>
      <c r="NL46" s="9"/>
      <c r="NM46" s="10"/>
      <c r="NN46" s="9"/>
      <c r="NO46" s="10"/>
      <c r="NP46" s="9"/>
      <c r="NQ46" s="10"/>
      <c r="NR46" s="9"/>
      <c r="NS46" s="10"/>
      <c r="NT46" s="9"/>
      <c r="NU46" s="10"/>
      <c r="NV46" s="9"/>
      <c r="NW46" s="10"/>
      <c r="NX46" s="9"/>
      <c r="NY46" s="10"/>
      <c r="NZ46" s="9"/>
      <c r="OA46" s="10"/>
      <c r="OB46" s="9"/>
      <c r="OC46" s="10"/>
      <c r="OD46" s="9"/>
      <c r="OE46" s="10"/>
      <c r="OF46" s="9"/>
      <c r="OG46" s="10"/>
      <c r="OH46" s="9"/>
      <c r="OI46" s="10"/>
      <c r="OJ46" s="9"/>
      <c r="OK46" s="10"/>
      <c r="OL46" s="9"/>
      <c r="OM46" s="10"/>
      <c r="ON46" s="9"/>
      <c r="OO46" s="10"/>
      <c r="OP46" s="9"/>
      <c r="OQ46" s="10"/>
      <c r="OR46" s="9"/>
      <c r="OS46" s="10"/>
      <c r="OT46" s="9"/>
      <c r="OU46" s="10"/>
      <c r="OV46" s="9"/>
      <c r="OW46" s="10"/>
      <c r="OX46" s="9"/>
      <c r="OY46" s="10"/>
      <c r="OZ46" s="9"/>
      <c r="PA46" s="10"/>
      <c r="PB46" s="9"/>
      <c r="PC46" s="10"/>
      <c r="PD46" s="9"/>
      <c r="PE46" s="10"/>
      <c r="PF46" s="9"/>
      <c r="PG46" s="10"/>
      <c r="PH46" s="9"/>
      <c r="PI46" s="10"/>
      <c r="PJ46" s="9"/>
      <c r="PK46" s="10"/>
      <c r="PL46" s="9"/>
      <c r="PM46" s="10"/>
      <c r="PN46" s="9"/>
      <c r="PO46" s="10"/>
      <c r="PP46" s="9"/>
      <c r="PQ46" s="10"/>
      <c r="PR46" s="9"/>
      <c r="PS46" s="10"/>
      <c r="PT46" s="9"/>
      <c r="PU46" s="10"/>
      <c r="PV46" s="9"/>
      <c r="PW46" s="10"/>
      <c r="PX46" s="9"/>
      <c r="PY46" s="10"/>
      <c r="PZ46" s="9"/>
      <c r="QA46" s="10"/>
      <c r="QB46" s="9"/>
      <c r="QC46" s="10"/>
      <c r="QD46" s="9"/>
      <c r="QE46" s="10"/>
      <c r="QF46" s="9"/>
      <c r="QG46" s="10"/>
      <c r="QH46" s="9"/>
      <c r="QI46" s="10"/>
      <c r="QJ46" s="9"/>
      <c r="QK46" s="10"/>
      <c r="QL46" s="9"/>
      <c r="QM46" s="10"/>
      <c r="QN46" s="9"/>
      <c r="QO46" s="10"/>
      <c r="QP46" s="9"/>
      <c r="QQ46" s="10"/>
      <c r="QR46" s="9"/>
      <c r="QS46" s="10"/>
      <c r="QT46" s="9"/>
      <c r="QU46" s="10"/>
      <c r="QV46" s="9"/>
      <c r="QW46" s="10"/>
      <c r="QX46" s="9"/>
      <c r="QY46" s="10"/>
      <c r="QZ46" s="9"/>
      <c r="RA46" s="10"/>
      <c r="RB46" s="9"/>
      <c r="RC46" s="10"/>
      <c r="RD46" s="9"/>
      <c r="RE46" s="10"/>
      <c r="RF46" s="9"/>
      <c r="RG46" s="10"/>
      <c r="RH46" s="9"/>
      <c r="RI46" s="10"/>
      <c r="RJ46" s="9"/>
      <c r="RK46" s="10"/>
      <c r="RL46" s="9"/>
      <c r="RM46" s="10"/>
      <c r="RN46" s="9"/>
      <c r="RO46" s="10"/>
      <c r="RP46" s="9"/>
      <c r="RQ46" s="10"/>
      <c r="RR46" s="9"/>
      <c r="RS46" s="10"/>
      <c r="RT46" s="9"/>
      <c r="RU46" s="10"/>
      <c r="RV46" s="9"/>
      <c r="RW46" s="10"/>
      <c r="RX46" s="9"/>
      <c r="RY46" s="10"/>
      <c r="RZ46" s="9"/>
      <c r="SA46" s="10"/>
      <c r="SB46" s="9"/>
      <c r="SC46" s="10"/>
      <c r="SD46" s="9"/>
      <c r="SE46" s="10"/>
      <c r="SF46" s="9"/>
      <c r="SG46" s="10"/>
      <c r="SH46" s="9"/>
      <c r="SI46" s="10"/>
      <c r="SJ46" s="9"/>
      <c r="SK46" s="10"/>
      <c r="SL46" s="9"/>
      <c r="SM46" s="10"/>
      <c r="SN46" s="9"/>
      <c r="SO46" s="10"/>
      <c r="SP46" s="9"/>
      <c r="SQ46" s="10"/>
      <c r="SR46" s="9"/>
      <c r="SS46" s="10"/>
      <c r="ST46" s="9"/>
      <c r="SU46" s="10"/>
      <c r="SV46" s="9"/>
      <c r="SW46" s="10"/>
      <c r="SX46" s="9"/>
      <c r="SY46" s="10"/>
      <c r="SZ46" s="9"/>
      <c r="TA46" s="10"/>
      <c r="TB46" s="9"/>
      <c r="TC46" s="10"/>
      <c r="TD46" s="9"/>
      <c r="TE46" s="10"/>
      <c r="TF46" s="9"/>
      <c r="TG46" s="10"/>
      <c r="TH46" s="9"/>
      <c r="TI46" s="10"/>
      <c r="TJ46" s="9"/>
      <c r="TK46" s="10"/>
    </row>
    <row r="47" spans="1:531" ht="30" customHeight="1" x14ac:dyDescent="0.3">
      <c r="A47" t="s">
        <v>77</v>
      </c>
      <c r="B47" s="26" t="s">
        <v>231</v>
      </c>
      <c r="C47" s="26"/>
      <c r="D47" s="26">
        <f t="shared" si="6"/>
        <v>1</v>
      </c>
      <c r="E47" s="26">
        <f t="shared" si="7"/>
        <v>0</v>
      </c>
      <c r="F47" s="26">
        <f t="shared" si="8"/>
        <v>0</v>
      </c>
      <c r="G47" s="26">
        <f t="shared" si="9"/>
        <v>0</v>
      </c>
      <c r="H47" s="29">
        <f t="shared" ref="H47:H64" si="19">I47+K47</f>
        <v>2.5</v>
      </c>
      <c r="I47" s="5">
        <f t="shared" ref="I47:I68" si="20">SUM(N47:TK47)</f>
        <v>1.5</v>
      </c>
      <c r="J47" s="5">
        <f t="shared" ref="J47:J64" si="21">COUNTIF(EX47:JI47,"*07:00*")</f>
        <v>0</v>
      </c>
      <c r="K47" s="5">
        <f t="shared" ref="K47:K64" si="22">L47+M47</f>
        <v>1</v>
      </c>
      <c r="L47">
        <f t="shared" si="4"/>
        <v>1</v>
      </c>
      <c r="M47">
        <f t="shared" si="5"/>
        <v>0</v>
      </c>
      <c r="O47" s="10"/>
      <c r="Q47" s="10"/>
      <c r="R47" s="9"/>
      <c r="S47" s="10"/>
      <c r="T47" s="9"/>
      <c r="U47" s="10"/>
      <c r="V47" s="9"/>
      <c r="W47" s="10"/>
      <c r="X47" s="9"/>
      <c r="Y47" s="10"/>
      <c r="Z47" s="9"/>
      <c r="AC47" s="10"/>
      <c r="AE47" s="10"/>
      <c r="AF47" s="9"/>
      <c r="AG47" s="10"/>
      <c r="AH47" s="9"/>
      <c r="AI47" s="10"/>
      <c r="AJ47" s="9"/>
      <c r="AK47" s="10"/>
      <c r="AL47" s="9"/>
      <c r="AM47" s="10"/>
      <c r="AN47" s="9"/>
      <c r="AQ47" s="10"/>
      <c r="AS47" s="10"/>
      <c r="AT47" s="9"/>
      <c r="AU47" s="10"/>
      <c r="AV47" s="9"/>
      <c r="AW47" s="10"/>
      <c r="AX47" s="9"/>
      <c r="AY47" s="10"/>
      <c r="AZ47" s="9"/>
      <c r="BA47" s="10"/>
      <c r="BB47" s="9"/>
      <c r="BE47" s="10"/>
      <c r="BG47" s="10"/>
      <c r="BH47" s="9"/>
      <c r="BI47" s="10"/>
      <c r="BJ47" s="9"/>
      <c r="BK47" s="10"/>
      <c r="BL47" s="9"/>
      <c r="BM47" s="10"/>
      <c r="BN47" s="9"/>
      <c r="BO47" s="10"/>
      <c r="BP47" s="9"/>
      <c r="BS47" s="10"/>
      <c r="BU47" s="10"/>
      <c r="BV47" s="9"/>
      <c r="BW47" s="10"/>
      <c r="BX47" s="9"/>
      <c r="BY47" s="10"/>
      <c r="BZ47" s="9"/>
      <c r="CA47" s="10"/>
      <c r="CB47" s="9"/>
      <c r="CC47" s="10"/>
      <c r="CD47" s="9"/>
      <c r="CG47" s="10"/>
      <c r="CI47" s="10"/>
      <c r="CJ47" s="9"/>
      <c r="CK47" s="10"/>
      <c r="CL47" s="9"/>
      <c r="CM47" s="10"/>
      <c r="CN47" s="9"/>
      <c r="CO47" s="10"/>
      <c r="CP47" s="9"/>
      <c r="CQ47" s="10"/>
      <c r="CR47" s="9"/>
      <c r="CT47" s="9" t="s">
        <v>100</v>
      </c>
      <c r="CU47" s="10">
        <v>0.5</v>
      </c>
      <c r="CW47" s="10"/>
      <c r="CX47" s="9"/>
      <c r="CY47" s="10"/>
      <c r="CZ47" s="9"/>
      <c r="DA47" s="10"/>
      <c r="DB47" s="9"/>
      <c r="DC47" s="10"/>
      <c r="DD47" s="9"/>
      <c r="DE47" s="10"/>
      <c r="DF47" s="9"/>
      <c r="DG47" s="74"/>
      <c r="DI47" s="10"/>
      <c r="DJ47" s="9" t="s">
        <v>106</v>
      </c>
      <c r="DK47" s="73" t="s">
        <v>8</v>
      </c>
      <c r="DN47" s="9"/>
      <c r="DO47" s="10"/>
      <c r="DP47" s="9" t="s">
        <v>157</v>
      </c>
      <c r="DQ47" s="10">
        <v>0.5</v>
      </c>
      <c r="DR47" s="9" t="s">
        <v>102</v>
      </c>
      <c r="DS47" s="10">
        <v>0.5</v>
      </c>
      <c r="DT47" s="9"/>
      <c r="DW47" s="10"/>
      <c r="DY47" s="10"/>
      <c r="DZ47" s="9"/>
      <c r="EA47" s="10"/>
      <c r="EB47" s="9"/>
      <c r="EC47" s="10"/>
      <c r="ED47" s="9"/>
      <c r="EE47" s="10"/>
      <c r="EF47" s="9"/>
      <c r="EG47" s="10"/>
      <c r="EH47" s="9"/>
      <c r="EK47" s="10"/>
      <c r="EM47" s="10"/>
      <c r="EN47" s="9"/>
      <c r="EO47" s="10"/>
      <c r="EP47" s="9"/>
      <c r="EQ47" s="10"/>
      <c r="ER47" s="9"/>
      <c r="ES47" s="10"/>
      <c r="ET47" s="9"/>
      <c r="EU47" s="10"/>
      <c r="EV47" s="9"/>
      <c r="EY47" s="10"/>
      <c r="FA47" s="10"/>
      <c r="FB47" s="9"/>
      <c r="FC47" s="10"/>
      <c r="FD47" s="9"/>
      <c r="FE47" s="10"/>
      <c r="FF47" s="9"/>
      <c r="FG47" s="10"/>
      <c r="FH47" s="9"/>
      <c r="FI47" s="10"/>
      <c r="FJ47" s="9"/>
      <c r="FM47" s="10"/>
      <c r="FO47" s="10"/>
      <c r="FP47" s="9"/>
      <c r="FQ47" s="10"/>
      <c r="FR47" s="9"/>
      <c r="FS47" s="10"/>
      <c r="FT47" s="9"/>
      <c r="FU47" s="10"/>
      <c r="FV47" s="9"/>
      <c r="FW47" s="10"/>
      <c r="FX47" s="9"/>
      <c r="GA47" s="10"/>
      <c r="GC47" s="10"/>
      <c r="GD47" s="9"/>
      <c r="GE47" s="10"/>
      <c r="GF47" s="9"/>
      <c r="GG47" s="10"/>
      <c r="GH47" s="9"/>
      <c r="GI47" s="10"/>
      <c r="GJ47" s="9"/>
      <c r="GK47" s="10"/>
      <c r="GL47" s="9"/>
      <c r="GO47" s="10"/>
      <c r="GQ47" s="10"/>
      <c r="GR47" s="9"/>
      <c r="GS47" s="10"/>
      <c r="GT47" s="9"/>
      <c r="GU47" s="10"/>
      <c r="GV47" s="9"/>
      <c r="GW47" s="10"/>
      <c r="GX47" s="9"/>
      <c r="GY47" s="10"/>
      <c r="GZ47" s="9"/>
      <c r="HC47" s="10"/>
      <c r="HE47" s="10"/>
      <c r="HF47" s="9"/>
      <c r="HG47" s="10"/>
      <c r="HH47" s="9"/>
      <c r="HI47" s="10"/>
      <c r="HJ47" s="9"/>
      <c r="HK47" s="10"/>
      <c r="HL47" s="9"/>
      <c r="HM47" s="10"/>
      <c r="HN47" s="9"/>
      <c r="HQ47" s="10"/>
      <c r="HS47" s="10"/>
      <c r="HT47" s="9"/>
      <c r="HU47" s="10"/>
      <c r="HV47" s="9"/>
      <c r="HW47" s="10"/>
      <c r="HX47" s="9"/>
      <c r="HY47" s="10"/>
      <c r="HZ47" s="9"/>
      <c r="IA47" s="10"/>
      <c r="IB47" s="9"/>
      <c r="IE47" s="10"/>
      <c r="IG47" s="10"/>
      <c r="IH47" s="9"/>
      <c r="II47" s="10"/>
      <c r="IJ47" s="9"/>
      <c r="IK47" s="10"/>
      <c r="IL47" s="9"/>
      <c r="IM47" s="10"/>
      <c r="IN47" s="9"/>
      <c r="IO47" s="10"/>
      <c r="IP47" s="9"/>
      <c r="IS47" s="10"/>
      <c r="IU47" s="10"/>
      <c r="IV47" s="9"/>
      <c r="IW47" s="10"/>
      <c r="IX47" s="9"/>
      <c r="IY47" s="10"/>
      <c r="IZ47" s="9"/>
      <c r="JA47" s="10"/>
      <c r="JD47" s="9"/>
      <c r="JG47" s="10"/>
      <c r="JI47" s="10"/>
      <c r="JJ47" s="9"/>
      <c r="JK47" s="10"/>
      <c r="JL47" s="9"/>
      <c r="JM47" s="10"/>
      <c r="JN47" s="9"/>
      <c r="JO47" s="10"/>
      <c r="JP47" s="9"/>
      <c r="JQ47" s="10"/>
      <c r="JR47" s="9"/>
      <c r="JU47" s="10"/>
      <c r="JW47" s="10"/>
      <c r="JX47" s="9"/>
      <c r="JY47" s="10"/>
      <c r="JZ47" s="9"/>
      <c r="KA47" s="10"/>
      <c r="KB47" s="9"/>
      <c r="KC47" s="10"/>
      <c r="KD47" s="9"/>
      <c r="KE47" s="10"/>
      <c r="KF47" s="9"/>
      <c r="KI47" s="10"/>
      <c r="KK47" s="10"/>
      <c r="KL47" s="9"/>
      <c r="KM47" s="10"/>
      <c r="KN47" s="9"/>
      <c r="KO47" s="10"/>
      <c r="KP47" s="9"/>
      <c r="KQ47" s="10"/>
      <c r="KR47" s="9"/>
      <c r="KS47" s="10"/>
      <c r="KT47" s="9"/>
      <c r="KW47" s="10"/>
      <c r="KY47" s="10"/>
      <c r="KZ47" s="9"/>
      <c r="LA47" s="10"/>
      <c r="LB47" s="9"/>
      <c r="LC47" s="10"/>
      <c r="LD47" s="9"/>
      <c r="LE47" s="10"/>
      <c r="LF47" s="9"/>
      <c r="LG47" s="10"/>
      <c r="LH47" s="9"/>
      <c r="LK47" s="10"/>
      <c r="LM47" s="10"/>
      <c r="LN47" s="9"/>
      <c r="LO47" s="10"/>
      <c r="LP47" s="9"/>
      <c r="LQ47" s="10"/>
      <c r="LR47" s="9"/>
      <c r="LS47" s="10"/>
      <c r="LT47" s="9"/>
      <c r="LU47" s="10"/>
      <c r="LV47" s="9"/>
      <c r="LY47" s="10"/>
      <c r="MA47" s="10"/>
      <c r="MB47" s="9"/>
      <c r="MC47" s="10"/>
      <c r="MD47" s="9"/>
      <c r="ME47" s="10"/>
      <c r="MF47" s="9"/>
      <c r="MG47" s="10"/>
      <c r="MH47" s="9"/>
      <c r="MI47" s="10"/>
      <c r="MJ47" s="9"/>
      <c r="MM47" s="10"/>
      <c r="MO47" s="10"/>
      <c r="MP47" s="9"/>
      <c r="MQ47" s="10"/>
      <c r="MR47" s="9"/>
      <c r="MS47" s="10"/>
      <c r="MT47" s="9"/>
      <c r="MU47" s="10"/>
      <c r="MV47" s="9"/>
      <c r="MW47" s="10"/>
      <c r="MX47" s="9"/>
      <c r="NA47" s="10"/>
      <c r="NC47" s="10"/>
      <c r="ND47" s="9"/>
      <c r="NE47" s="10"/>
      <c r="NF47" s="9"/>
      <c r="NG47" s="10"/>
      <c r="NH47" s="9"/>
      <c r="NI47" s="10"/>
      <c r="NJ47" s="9"/>
      <c r="NK47" s="10"/>
      <c r="NL47" s="9"/>
      <c r="NO47" s="10"/>
      <c r="NQ47" s="10"/>
      <c r="NR47" s="9"/>
      <c r="NS47" s="10"/>
      <c r="NT47" s="9"/>
      <c r="NU47" s="10"/>
      <c r="NV47" s="9"/>
      <c r="NW47" s="10"/>
      <c r="NX47" s="9"/>
      <c r="NY47" s="10"/>
      <c r="NZ47" s="9"/>
      <c r="OC47" s="10"/>
      <c r="OE47" s="10"/>
      <c r="OF47" s="9"/>
      <c r="OG47" s="10"/>
      <c r="OH47" s="9"/>
      <c r="OI47" s="10"/>
      <c r="OJ47" s="9"/>
      <c r="OK47" s="10"/>
      <c r="OL47" s="9"/>
      <c r="OM47" s="10"/>
      <c r="ON47" s="9"/>
      <c r="OQ47" s="10"/>
      <c r="OS47" s="10"/>
      <c r="OT47" s="9"/>
      <c r="OU47" s="10"/>
      <c r="OV47" s="9"/>
      <c r="OW47" s="10"/>
      <c r="OX47" s="9"/>
      <c r="OY47" s="10"/>
      <c r="OZ47" s="9"/>
      <c r="PA47" s="10"/>
      <c r="PB47" s="9"/>
      <c r="PE47" s="10"/>
      <c r="PG47" s="10"/>
      <c r="PH47" s="9"/>
      <c r="PI47" s="10"/>
      <c r="PJ47" s="9"/>
      <c r="PK47" s="10"/>
      <c r="PL47" s="9"/>
      <c r="PM47" s="10"/>
      <c r="PN47" s="9"/>
      <c r="PO47" s="10"/>
      <c r="PP47" s="9"/>
      <c r="PS47" s="10"/>
      <c r="PU47" s="10"/>
      <c r="PV47" s="9"/>
      <c r="PW47" s="10"/>
      <c r="PX47" s="9"/>
      <c r="PY47" s="10"/>
      <c r="PZ47" s="9"/>
      <c r="QA47" s="10"/>
      <c r="QB47" s="9"/>
      <c r="QC47" s="10"/>
      <c r="QD47" s="9"/>
      <c r="QG47" s="10"/>
      <c r="QI47" s="10"/>
      <c r="QJ47" s="9"/>
      <c r="QK47" s="10"/>
      <c r="QL47" s="9"/>
      <c r="QM47" s="10"/>
      <c r="QN47" s="9"/>
      <c r="QO47" s="10"/>
      <c r="QP47" s="9"/>
      <c r="QQ47" s="10"/>
      <c r="QR47" s="9"/>
      <c r="QU47" s="10"/>
      <c r="QW47" s="10"/>
      <c r="QX47" s="9"/>
      <c r="QY47" s="10"/>
      <c r="QZ47" s="9"/>
      <c r="RA47" s="10"/>
      <c r="RB47" s="9"/>
      <c r="RC47" s="10"/>
      <c r="RD47" s="9"/>
      <c r="RE47" s="10"/>
      <c r="RF47" s="9"/>
      <c r="RI47" s="10"/>
      <c r="RK47" s="10"/>
      <c r="RL47" s="9"/>
      <c r="RM47" s="10"/>
      <c r="RN47" s="9"/>
      <c r="RO47" s="10"/>
      <c r="RP47" s="9"/>
      <c r="RQ47" s="10"/>
      <c r="RR47" s="9"/>
      <c r="RS47" s="10"/>
      <c r="RT47" s="9"/>
      <c r="RV47" s="9"/>
      <c r="RX47" s="9"/>
      <c r="RZ47" s="9"/>
      <c r="SB47" s="9"/>
      <c r="SD47" s="9"/>
      <c r="SF47" s="9"/>
      <c r="SH47" s="9"/>
      <c r="SJ47" s="9"/>
      <c r="SL47" s="9"/>
      <c r="SN47" s="9"/>
      <c r="SP47" s="9"/>
      <c r="SR47" s="9"/>
      <c r="ST47" s="9"/>
      <c r="SV47" s="9"/>
      <c r="SX47" s="9"/>
      <c r="SZ47" s="9"/>
      <c r="TB47" s="9"/>
      <c r="TD47" s="9"/>
      <c r="TF47" s="9"/>
      <c r="TH47" s="9"/>
      <c r="TJ47" s="9"/>
    </row>
    <row r="48" spans="1:531" customFormat="1" ht="30" customHeight="1" x14ac:dyDescent="0.3">
      <c r="A48" t="s">
        <v>56</v>
      </c>
      <c r="B48" t="s">
        <v>220</v>
      </c>
      <c r="D48" s="26">
        <f t="shared" si="6"/>
        <v>1</v>
      </c>
      <c r="E48" s="26">
        <f t="shared" si="7"/>
        <v>0</v>
      </c>
      <c r="F48" s="26">
        <f t="shared" si="8"/>
        <v>0</v>
      </c>
      <c r="G48" s="26">
        <f t="shared" si="9"/>
        <v>0</v>
      </c>
      <c r="H48" s="29">
        <f t="shared" si="19"/>
        <v>3</v>
      </c>
      <c r="I48" s="5">
        <f t="shared" si="20"/>
        <v>2</v>
      </c>
      <c r="J48" s="5">
        <f t="shared" si="21"/>
        <v>0</v>
      </c>
      <c r="K48" s="5">
        <f t="shared" si="22"/>
        <v>1</v>
      </c>
      <c r="L48">
        <f t="shared" si="4"/>
        <v>0</v>
      </c>
      <c r="M48">
        <f t="shared" si="5"/>
        <v>1</v>
      </c>
      <c r="N48" s="9"/>
      <c r="O48" s="10"/>
      <c r="P48" s="9"/>
      <c r="Q48" s="10"/>
      <c r="R48" s="9"/>
      <c r="S48" s="10"/>
      <c r="T48" s="9"/>
      <c r="U48" s="10"/>
      <c r="V48" s="9"/>
      <c r="W48" s="10"/>
      <c r="X48" s="9"/>
      <c r="Y48" s="10"/>
      <c r="Z48" s="9"/>
      <c r="AA48" s="10"/>
      <c r="AB48" s="9"/>
      <c r="AC48" s="10"/>
      <c r="AD48" s="9"/>
      <c r="AE48" s="10"/>
      <c r="AF48" s="9"/>
      <c r="AG48" s="10"/>
      <c r="AH48" s="9"/>
      <c r="AI48" s="10"/>
      <c r="AJ48" s="9"/>
      <c r="AK48" s="10"/>
      <c r="AL48" s="9"/>
      <c r="AM48" s="10"/>
      <c r="AN48" s="9"/>
      <c r="AO48" s="10"/>
      <c r="AP48" s="9"/>
      <c r="AQ48" s="10"/>
      <c r="AR48" s="9"/>
      <c r="AS48" s="10"/>
      <c r="AT48" s="9"/>
      <c r="AU48" s="10"/>
      <c r="AV48" s="9"/>
      <c r="AW48" s="10"/>
      <c r="AX48" s="9"/>
      <c r="AY48" s="10"/>
      <c r="AZ48" s="9"/>
      <c r="BA48" s="10"/>
      <c r="BB48" s="9"/>
      <c r="BC48" s="10"/>
      <c r="BD48" s="9"/>
      <c r="BE48" s="10"/>
      <c r="BF48" s="9"/>
      <c r="BG48" s="10"/>
      <c r="BH48" s="9"/>
      <c r="BI48" s="10"/>
      <c r="BJ48" s="9"/>
      <c r="BK48" s="10"/>
      <c r="BL48" s="9"/>
      <c r="BM48" s="10"/>
      <c r="BN48" s="9"/>
      <c r="BO48" s="10"/>
      <c r="BP48" s="9"/>
      <c r="BQ48" s="10"/>
      <c r="BR48" s="9"/>
      <c r="BS48" s="10"/>
      <c r="BT48" s="9"/>
      <c r="BU48" s="10"/>
      <c r="BV48" s="9"/>
      <c r="BW48" s="10"/>
      <c r="BX48" s="9"/>
      <c r="BY48" s="10"/>
      <c r="BZ48" s="9"/>
      <c r="CA48" s="10"/>
      <c r="CB48" s="9"/>
      <c r="CC48" s="10"/>
      <c r="CD48" s="9"/>
      <c r="CE48" s="10"/>
      <c r="CF48" s="9"/>
      <c r="CG48" s="10"/>
      <c r="CH48" s="9"/>
      <c r="CI48" s="10"/>
      <c r="CJ48" s="9" t="s">
        <v>165</v>
      </c>
      <c r="CK48" s="10">
        <v>0.5</v>
      </c>
      <c r="CL48" s="9"/>
      <c r="CM48" s="10"/>
      <c r="CN48" s="9"/>
      <c r="CO48" s="10"/>
      <c r="CP48" s="9"/>
      <c r="CQ48" s="10"/>
      <c r="CR48" s="9"/>
      <c r="CS48" s="10"/>
      <c r="CT48" s="9" t="s">
        <v>98</v>
      </c>
      <c r="CU48" s="10">
        <v>0.5</v>
      </c>
      <c r="CV48" s="9"/>
      <c r="CW48" s="10"/>
      <c r="CX48" s="9"/>
      <c r="CY48" s="10"/>
      <c r="CZ48" s="9"/>
      <c r="DA48" s="10"/>
      <c r="DB48" s="9"/>
      <c r="DC48" s="10"/>
      <c r="DD48" s="9"/>
      <c r="DE48" s="10"/>
      <c r="DF48" s="9"/>
      <c r="DG48" s="74"/>
      <c r="DH48" s="9" t="s">
        <v>14</v>
      </c>
      <c r="DI48" s="73" t="s">
        <v>9</v>
      </c>
      <c r="DJ48" s="9" t="s">
        <v>112</v>
      </c>
      <c r="DK48" s="10">
        <v>0.5</v>
      </c>
      <c r="DL48" s="9" t="s">
        <v>63</v>
      </c>
      <c r="DM48" s="10">
        <v>0.5</v>
      </c>
      <c r="DN48" s="9"/>
      <c r="DO48" s="10"/>
      <c r="DP48" s="9"/>
      <c r="DQ48" s="10"/>
      <c r="DR48" s="9"/>
      <c r="DS48" s="10"/>
      <c r="DT48" s="9"/>
      <c r="DU48" s="10"/>
      <c r="DV48" s="9"/>
      <c r="DW48" s="10"/>
      <c r="DX48" s="9"/>
      <c r="DY48" s="10"/>
      <c r="DZ48" s="9"/>
      <c r="EA48" s="10"/>
      <c r="EB48" s="9"/>
      <c r="EC48" s="10"/>
      <c r="ED48" s="9"/>
      <c r="EE48" s="10"/>
      <c r="EF48" s="9"/>
      <c r="EG48" s="10"/>
      <c r="EH48" s="9"/>
      <c r="EI48" s="10"/>
      <c r="EJ48" s="9"/>
      <c r="EK48" s="10"/>
      <c r="EL48" s="9"/>
      <c r="EM48" s="10"/>
      <c r="EN48" s="9"/>
      <c r="EO48" s="10"/>
      <c r="EP48" s="9"/>
      <c r="EQ48" s="10"/>
      <c r="ET48" s="9"/>
      <c r="EU48" s="10"/>
      <c r="EV48" s="9"/>
      <c r="EW48" s="10"/>
      <c r="EX48" s="9"/>
      <c r="EY48" s="10"/>
      <c r="EZ48" s="9"/>
      <c r="FA48" s="10"/>
      <c r="FB48" s="9"/>
      <c r="FC48" s="10"/>
      <c r="FD48" s="9"/>
      <c r="FE48" s="10"/>
      <c r="FF48" s="9"/>
      <c r="FG48" s="10"/>
      <c r="FH48" s="9"/>
      <c r="FI48" s="10"/>
      <c r="FJ48" s="9"/>
      <c r="FK48" s="10"/>
      <c r="FL48" s="9"/>
      <c r="FM48" s="10"/>
      <c r="FN48" s="9"/>
      <c r="FO48" s="10"/>
      <c r="FP48" s="9"/>
      <c r="FQ48" s="10"/>
      <c r="FR48" s="9"/>
      <c r="FS48" s="10"/>
      <c r="FT48" s="9"/>
      <c r="FU48" s="10"/>
      <c r="FV48" s="9"/>
      <c r="FW48" s="10"/>
      <c r="FX48" s="9"/>
      <c r="FY48" s="10"/>
      <c r="FZ48" s="9"/>
      <c r="GA48" s="10"/>
      <c r="GB48" s="9"/>
      <c r="GC48" s="10"/>
      <c r="GD48" s="9"/>
      <c r="GE48" s="10"/>
      <c r="GF48" s="9"/>
      <c r="GG48" s="10"/>
      <c r="GH48" s="9"/>
      <c r="GI48" s="10"/>
      <c r="GJ48" s="9"/>
      <c r="GK48" s="10"/>
      <c r="GL48" s="9"/>
      <c r="GM48" s="10"/>
      <c r="GN48" s="9"/>
      <c r="GO48" s="10"/>
      <c r="GP48" s="9"/>
      <c r="GQ48" s="10"/>
      <c r="GR48" s="9"/>
      <c r="GS48" s="10"/>
      <c r="GT48" s="9"/>
      <c r="GU48" s="10"/>
      <c r="GV48" s="9"/>
      <c r="GW48" s="10"/>
      <c r="GX48" s="9"/>
      <c r="GY48" s="10"/>
      <c r="GZ48" s="9"/>
      <c r="HA48" s="10"/>
      <c r="HB48" s="9"/>
      <c r="HC48" s="10"/>
      <c r="HD48" s="9"/>
      <c r="HE48" s="10"/>
      <c r="HF48" s="9"/>
      <c r="HG48" s="10"/>
      <c r="HH48" s="9"/>
      <c r="HI48" s="10"/>
      <c r="HJ48" s="9"/>
      <c r="HK48" s="10"/>
      <c r="HL48" s="9"/>
      <c r="HM48" s="10"/>
      <c r="HN48" s="9"/>
      <c r="HO48" s="10"/>
      <c r="HP48" s="9"/>
      <c r="HQ48" s="10"/>
      <c r="HR48" s="9"/>
      <c r="HS48" s="10"/>
      <c r="HT48" s="9"/>
      <c r="HU48" s="10"/>
      <c r="HV48" s="9"/>
      <c r="HW48" s="10"/>
      <c r="HX48" s="9"/>
      <c r="HY48" s="10"/>
      <c r="HZ48" s="9"/>
      <c r="IA48" s="10"/>
      <c r="IB48" s="9"/>
      <c r="IC48" s="10"/>
      <c r="ID48" s="9"/>
      <c r="IE48" s="10"/>
      <c r="IF48" s="9"/>
      <c r="IG48" s="10"/>
      <c r="IH48" s="9"/>
      <c r="II48" s="10"/>
      <c r="IJ48" s="9"/>
      <c r="IK48" s="10"/>
      <c r="IL48" s="9"/>
      <c r="IM48" s="10"/>
      <c r="IN48" s="9"/>
      <c r="IO48" s="10"/>
      <c r="IP48" s="9"/>
      <c r="IQ48" s="10"/>
      <c r="IR48" s="9"/>
      <c r="IS48" s="10"/>
      <c r="IT48" s="9"/>
      <c r="IU48" s="10"/>
      <c r="IV48" s="9"/>
      <c r="IW48" s="10"/>
      <c r="IX48" s="9"/>
      <c r="IY48" s="10"/>
      <c r="IZ48" s="9"/>
      <c r="JA48" s="10"/>
      <c r="JD48" s="9"/>
      <c r="JE48" s="10"/>
      <c r="JF48" s="9"/>
      <c r="JG48" s="10"/>
      <c r="JH48" s="9"/>
      <c r="JI48" s="10"/>
      <c r="JJ48" s="9"/>
      <c r="JK48" s="10"/>
      <c r="JL48" s="9"/>
      <c r="JM48" s="10"/>
      <c r="JN48" s="9"/>
      <c r="JO48" s="10"/>
      <c r="JP48" s="9"/>
      <c r="JQ48" s="10"/>
      <c r="JR48" s="9"/>
      <c r="JS48" s="10"/>
      <c r="JT48" s="9"/>
      <c r="JU48" s="10"/>
      <c r="JV48" s="9"/>
      <c r="JW48" s="10"/>
      <c r="JX48" s="9"/>
      <c r="JY48" s="10"/>
      <c r="JZ48" s="9"/>
      <c r="KA48" s="10"/>
      <c r="KB48" s="9"/>
      <c r="KC48" s="10"/>
      <c r="KD48" s="9"/>
      <c r="KE48" s="10"/>
      <c r="KF48" s="9"/>
      <c r="KG48" s="10"/>
      <c r="KH48" s="9"/>
      <c r="KI48" s="10"/>
      <c r="KJ48" s="9"/>
      <c r="KK48" s="10"/>
      <c r="KL48" s="9"/>
      <c r="KM48" s="10"/>
      <c r="KN48" s="9"/>
      <c r="KO48" s="10"/>
      <c r="KP48" s="9"/>
      <c r="KQ48" s="10"/>
      <c r="KR48" s="9"/>
      <c r="KS48" s="10"/>
      <c r="KT48" s="9"/>
      <c r="KU48" s="10"/>
      <c r="KV48" s="9"/>
      <c r="KW48" s="10"/>
      <c r="KX48" s="9"/>
      <c r="KY48" s="10"/>
      <c r="KZ48" s="9"/>
      <c r="LA48" s="10"/>
      <c r="LB48" s="9"/>
      <c r="LC48" s="10"/>
      <c r="LD48" s="9"/>
      <c r="LE48" s="10"/>
      <c r="LF48" s="9"/>
      <c r="LG48" s="10"/>
      <c r="LH48" s="9"/>
      <c r="LI48" s="10"/>
      <c r="LJ48" s="9"/>
      <c r="LK48" s="10"/>
      <c r="LL48" s="9"/>
      <c r="LM48" s="10"/>
      <c r="LN48" s="9"/>
      <c r="LO48" s="10"/>
      <c r="LP48" s="9"/>
      <c r="LQ48" s="10"/>
      <c r="LR48" s="9"/>
      <c r="LS48" s="10"/>
      <c r="LT48" s="9"/>
      <c r="LU48" s="10"/>
      <c r="LV48" s="9"/>
      <c r="LW48" s="10"/>
      <c r="LX48" s="9"/>
      <c r="LY48" s="10"/>
      <c r="LZ48" s="9"/>
      <c r="MA48" s="10"/>
      <c r="MB48" s="9"/>
      <c r="MC48" s="10"/>
      <c r="MD48" s="9"/>
      <c r="ME48" s="10"/>
      <c r="MF48" s="9"/>
      <c r="MG48" s="10"/>
      <c r="MH48" s="9"/>
      <c r="MI48" s="10"/>
      <c r="MJ48" s="9"/>
      <c r="MK48" s="10"/>
      <c r="ML48" s="9"/>
      <c r="MM48" s="10"/>
      <c r="MN48" s="9"/>
      <c r="MO48" s="10"/>
      <c r="MP48" s="9"/>
      <c r="MQ48" s="10"/>
      <c r="MR48" s="9"/>
      <c r="MS48" s="10"/>
      <c r="MT48" s="9"/>
      <c r="MU48" s="10"/>
      <c r="MV48" s="9"/>
      <c r="MW48" s="10"/>
      <c r="MX48" s="9"/>
      <c r="MY48" s="10"/>
      <c r="MZ48" s="9"/>
      <c r="NA48" s="10"/>
      <c r="NB48" s="9"/>
      <c r="NC48" s="10"/>
      <c r="ND48" s="9"/>
      <c r="NE48" s="10"/>
      <c r="NF48" s="9"/>
      <c r="NG48" s="10"/>
      <c r="NH48" s="9"/>
      <c r="NI48" s="10"/>
      <c r="NJ48" s="9"/>
      <c r="NK48" s="10"/>
      <c r="NL48" s="9"/>
      <c r="NM48" s="10"/>
      <c r="NN48" s="9"/>
      <c r="NO48" s="10"/>
      <c r="NP48" s="9"/>
      <c r="NQ48" s="10"/>
      <c r="NR48" s="9"/>
      <c r="NS48" s="10"/>
      <c r="NT48" s="9"/>
      <c r="NU48" s="10"/>
      <c r="NV48" s="9"/>
      <c r="NW48" s="10"/>
      <c r="NX48" s="9"/>
      <c r="NY48" s="10"/>
      <c r="NZ48" s="9"/>
      <c r="OA48" s="10"/>
      <c r="OB48" s="9"/>
      <c r="OC48" s="10"/>
      <c r="OD48" s="9"/>
      <c r="OE48" s="10"/>
      <c r="OF48" s="9"/>
      <c r="OG48" s="10"/>
      <c r="OH48" s="9"/>
      <c r="OI48" s="10"/>
      <c r="OJ48" s="9"/>
      <c r="OK48" s="10"/>
      <c r="OL48" s="9"/>
      <c r="OM48" s="10"/>
      <c r="ON48" s="9"/>
      <c r="OO48" s="10"/>
      <c r="OP48" s="9"/>
      <c r="OQ48" s="10"/>
      <c r="OR48" s="9"/>
      <c r="OS48" s="10"/>
      <c r="OT48" s="9"/>
      <c r="OU48" s="10"/>
      <c r="OV48" s="9"/>
      <c r="OW48" s="10"/>
      <c r="OX48" s="9"/>
      <c r="OY48" s="10"/>
      <c r="OZ48" s="9"/>
      <c r="PA48" s="10"/>
      <c r="PB48" s="9"/>
      <c r="PC48" s="10"/>
      <c r="PD48" s="9"/>
      <c r="PE48" s="10"/>
      <c r="PF48" s="9"/>
      <c r="PG48" s="10"/>
      <c r="PH48" s="9"/>
      <c r="PI48" s="10"/>
      <c r="PJ48" s="9"/>
      <c r="PK48" s="10"/>
      <c r="PL48" s="9"/>
      <c r="PM48" s="10"/>
      <c r="PN48" s="9"/>
      <c r="PO48" s="10"/>
      <c r="PP48" s="9"/>
      <c r="PQ48" s="10"/>
      <c r="PR48" s="9"/>
      <c r="PS48" s="10"/>
      <c r="PT48" s="9"/>
      <c r="PU48" s="10"/>
      <c r="PV48" s="9"/>
      <c r="PW48" s="10"/>
      <c r="PX48" s="9"/>
      <c r="PY48" s="10"/>
      <c r="PZ48" s="9"/>
      <c r="QA48" s="10"/>
      <c r="QB48" s="9"/>
      <c r="QC48" s="10"/>
      <c r="QD48" s="9"/>
      <c r="QE48" s="10"/>
      <c r="QF48" s="9"/>
      <c r="QG48" s="10"/>
      <c r="QH48" s="9"/>
      <c r="QI48" s="10"/>
      <c r="QJ48" s="9"/>
      <c r="QK48" s="10"/>
      <c r="QL48" s="9"/>
      <c r="QM48" s="10"/>
      <c r="QN48" s="9"/>
      <c r="QO48" s="10"/>
      <c r="QP48" s="9"/>
      <c r="QQ48" s="10"/>
      <c r="QR48" s="9"/>
      <c r="QS48" s="10"/>
      <c r="QT48" s="9"/>
      <c r="QU48" s="10"/>
      <c r="QV48" s="9"/>
      <c r="QW48" s="10"/>
      <c r="QX48" s="9"/>
      <c r="QY48" s="10"/>
      <c r="QZ48" s="9"/>
      <c r="RA48" s="10"/>
      <c r="RB48" s="9"/>
      <c r="RC48" s="10"/>
      <c r="RD48" s="9"/>
      <c r="RE48" s="10"/>
      <c r="RF48" s="9"/>
      <c r="RG48" s="10"/>
      <c r="RH48" s="9"/>
      <c r="RI48" s="10"/>
      <c r="RJ48" s="9"/>
      <c r="RK48" s="10"/>
      <c r="RL48" s="9"/>
      <c r="RM48" s="10"/>
      <c r="RN48" s="9"/>
      <c r="RO48" s="10"/>
      <c r="RP48" s="9"/>
      <c r="RQ48" s="10"/>
      <c r="RR48" s="9"/>
      <c r="RS48" s="10"/>
      <c r="RT48" s="9"/>
      <c r="RU48" s="10"/>
      <c r="RV48" s="9"/>
      <c r="RW48" s="10"/>
      <c r="RX48" s="9"/>
      <c r="RY48" s="10"/>
      <c r="RZ48" s="9"/>
      <c r="SA48" s="10"/>
      <c r="SB48" s="9"/>
      <c r="SC48" s="10"/>
      <c r="SD48" s="9"/>
      <c r="SE48" s="10"/>
      <c r="SF48" s="9"/>
      <c r="SG48" s="10"/>
      <c r="SH48" s="9"/>
      <c r="SI48" s="10"/>
      <c r="SJ48" s="9"/>
      <c r="SK48" s="10"/>
      <c r="SL48" s="9"/>
      <c r="SM48" s="10"/>
      <c r="SN48" s="9"/>
      <c r="SO48" s="10"/>
      <c r="SP48" s="9"/>
      <c r="SQ48" s="10"/>
      <c r="SR48" s="9"/>
      <c r="SS48" s="10"/>
      <c r="ST48" s="9"/>
      <c r="SU48" s="10"/>
      <c r="SV48" s="9"/>
      <c r="SW48" s="10"/>
      <c r="SX48" s="9"/>
      <c r="SY48" s="10"/>
      <c r="SZ48" s="9"/>
      <c r="TA48" s="10"/>
      <c r="TB48" s="9"/>
      <c r="TC48" s="10"/>
      <c r="TD48" s="9"/>
      <c r="TE48" s="10"/>
      <c r="TF48" s="9"/>
      <c r="TG48" s="10"/>
      <c r="TH48" s="9"/>
      <c r="TI48" s="10"/>
      <c r="TJ48" s="9"/>
      <c r="TK48" s="10"/>
    </row>
    <row r="49" spans="1:531" customFormat="1" ht="30" customHeight="1" x14ac:dyDescent="0.3">
      <c r="A49" t="s">
        <v>56</v>
      </c>
      <c r="B49" t="s">
        <v>219</v>
      </c>
      <c r="D49" s="26">
        <f t="shared" si="6"/>
        <v>0.5</v>
      </c>
      <c r="E49" s="26">
        <f t="shared" si="7"/>
        <v>0</v>
      </c>
      <c r="F49" s="26">
        <f t="shared" si="8"/>
        <v>0</v>
      </c>
      <c r="G49" s="26">
        <f t="shared" si="9"/>
        <v>0</v>
      </c>
      <c r="H49" s="29">
        <f t="shared" si="19"/>
        <v>3.5</v>
      </c>
      <c r="I49" s="5">
        <f t="shared" si="20"/>
        <v>2.5</v>
      </c>
      <c r="J49" s="5">
        <f t="shared" si="21"/>
        <v>0</v>
      </c>
      <c r="K49" s="5">
        <f t="shared" si="22"/>
        <v>1</v>
      </c>
      <c r="L49">
        <f t="shared" si="4"/>
        <v>1</v>
      </c>
      <c r="M49">
        <f t="shared" si="5"/>
        <v>0</v>
      </c>
      <c r="N49" s="9"/>
      <c r="O49" s="10"/>
      <c r="P49" s="9"/>
      <c r="Q49" s="10"/>
      <c r="R49" s="32"/>
      <c r="S49" s="33"/>
      <c r="T49" s="9"/>
      <c r="U49" s="10"/>
      <c r="V49" s="9"/>
      <c r="W49" s="10"/>
      <c r="X49" s="9"/>
      <c r="Y49" s="10"/>
      <c r="Z49" s="9"/>
      <c r="AA49" s="10"/>
      <c r="AB49" s="9"/>
      <c r="AC49" s="10"/>
      <c r="AD49" s="9"/>
      <c r="AE49" s="10"/>
      <c r="AF49" s="9"/>
      <c r="AG49" s="10"/>
      <c r="AH49" s="9"/>
      <c r="AI49" s="10"/>
      <c r="AJ49" s="9"/>
      <c r="AK49" s="10"/>
      <c r="AL49" s="9"/>
      <c r="AM49" s="10"/>
      <c r="AN49" s="9"/>
      <c r="AO49" s="10"/>
      <c r="AP49" s="9"/>
      <c r="AQ49" s="10"/>
      <c r="AR49" s="9"/>
      <c r="AS49" s="10"/>
      <c r="AT49" s="9"/>
      <c r="AU49" s="10"/>
      <c r="AV49" s="9"/>
      <c r="AW49" s="10"/>
      <c r="AX49" s="9"/>
      <c r="AY49" s="10"/>
      <c r="AZ49" s="9"/>
      <c r="BA49" s="10"/>
      <c r="BB49" s="9"/>
      <c r="BC49" s="10"/>
      <c r="BD49" s="9"/>
      <c r="BE49" s="10"/>
      <c r="BF49" s="9"/>
      <c r="BG49" s="10"/>
      <c r="BH49" s="9"/>
      <c r="BI49" s="10"/>
      <c r="BJ49" s="9"/>
      <c r="BK49" s="10"/>
      <c r="BL49" s="9"/>
      <c r="BM49" s="10"/>
      <c r="BN49" s="9"/>
      <c r="BO49" s="10"/>
      <c r="BP49" s="9"/>
      <c r="BQ49" s="10"/>
      <c r="BR49" s="9"/>
      <c r="BS49" s="10"/>
      <c r="BT49" s="9"/>
      <c r="BU49" s="10"/>
      <c r="BV49" s="9"/>
      <c r="BW49" s="10"/>
      <c r="BX49" s="9"/>
      <c r="BY49" s="10"/>
      <c r="BZ49" s="9"/>
      <c r="CA49" s="10"/>
      <c r="CB49" s="9"/>
      <c r="CC49" s="10"/>
      <c r="CD49" s="9"/>
      <c r="CE49" s="10"/>
      <c r="CF49" s="9"/>
      <c r="CG49" s="10"/>
      <c r="CH49" s="9"/>
      <c r="CI49" s="10"/>
      <c r="CJ49" s="9" t="s">
        <v>165</v>
      </c>
      <c r="CK49" s="10">
        <v>0.5</v>
      </c>
      <c r="CL49" s="9"/>
      <c r="CM49" s="10"/>
      <c r="CN49" s="9" t="s">
        <v>103</v>
      </c>
      <c r="CO49" s="10">
        <v>0.5</v>
      </c>
      <c r="CP49" s="9"/>
      <c r="CQ49" s="10"/>
      <c r="CR49" s="9"/>
      <c r="CS49" s="10"/>
      <c r="CT49" s="9" t="s">
        <v>98</v>
      </c>
      <c r="CU49" s="10">
        <v>0.5</v>
      </c>
      <c r="CV49" s="9"/>
      <c r="CW49" s="10"/>
      <c r="CX49" s="9" t="s">
        <v>63</v>
      </c>
      <c r="CY49" s="10">
        <v>0.5</v>
      </c>
      <c r="CZ49" s="9"/>
      <c r="DA49" s="10"/>
      <c r="DB49" s="9"/>
      <c r="DC49" s="10"/>
      <c r="DD49" s="9"/>
      <c r="DE49" s="10"/>
      <c r="DF49" s="9"/>
      <c r="DG49" s="74"/>
      <c r="DH49" s="9" t="s">
        <v>161</v>
      </c>
      <c r="DI49" s="10">
        <v>0.5</v>
      </c>
      <c r="DJ49" s="9" t="s">
        <v>109</v>
      </c>
      <c r="DK49" s="73" t="s">
        <v>8</v>
      </c>
      <c r="DL49" s="32"/>
      <c r="DM49" s="33"/>
      <c r="DN49" s="9"/>
      <c r="DO49" s="10"/>
      <c r="DP49" s="9"/>
      <c r="DQ49" s="10"/>
      <c r="DR49" s="9"/>
      <c r="DS49" s="10"/>
      <c r="DT49" s="9"/>
      <c r="DU49" s="10"/>
      <c r="DV49" s="9"/>
      <c r="DW49" s="10"/>
      <c r="DX49" s="9"/>
      <c r="DY49" s="10"/>
      <c r="DZ49" s="32"/>
      <c r="EA49" s="33"/>
      <c r="EB49" s="9"/>
      <c r="EC49" s="10"/>
      <c r="ED49" s="9"/>
      <c r="EE49" s="10"/>
      <c r="EF49" s="9"/>
      <c r="EG49" s="10"/>
      <c r="EH49" s="9"/>
      <c r="EI49" s="10"/>
      <c r="EJ49" s="9"/>
      <c r="EK49" s="10"/>
      <c r="EL49" s="9"/>
      <c r="EM49" s="10"/>
      <c r="EN49" s="32"/>
      <c r="EO49" s="33"/>
      <c r="EP49" s="9"/>
      <c r="EQ49" s="10"/>
      <c r="ET49" s="9"/>
      <c r="EU49" s="10"/>
      <c r="EV49" s="9"/>
      <c r="EW49" s="10"/>
      <c r="EX49" s="9"/>
      <c r="EY49" s="10"/>
      <c r="EZ49" s="9"/>
      <c r="FA49" s="10"/>
      <c r="FB49" s="32"/>
      <c r="FC49" s="33"/>
      <c r="FD49" s="9"/>
      <c r="FE49" s="10"/>
      <c r="FF49" s="9"/>
      <c r="FG49" s="10"/>
      <c r="FH49" s="9"/>
      <c r="FI49" s="10"/>
      <c r="FJ49" s="9"/>
      <c r="FK49" s="10"/>
      <c r="FL49" s="9"/>
      <c r="FM49" s="10"/>
      <c r="FN49" s="9"/>
      <c r="FO49" s="10"/>
      <c r="FP49" s="64"/>
      <c r="FQ49" s="65"/>
      <c r="FR49" s="9"/>
      <c r="FS49" s="10"/>
      <c r="FT49" s="9"/>
      <c r="FU49" s="10"/>
      <c r="FV49" s="9"/>
      <c r="FW49" s="10"/>
      <c r="FX49" s="9"/>
      <c r="FY49" s="10"/>
      <c r="FZ49" s="9"/>
      <c r="GA49" s="10"/>
      <c r="GB49" s="9"/>
      <c r="GC49" s="10"/>
      <c r="GD49" s="32"/>
      <c r="GE49" s="33"/>
      <c r="GF49" s="9"/>
      <c r="GG49" s="10"/>
      <c r="GH49" s="9"/>
      <c r="GI49" s="10"/>
      <c r="GJ49" s="9"/>
      <c r="GK49" s="10"/>
      <c r="GL49" s="9"/>
      <c r="GM49" s="10"/>
      <c r="GN49" s="9"/>
      <c r="GO49" s="10"/>
      <c r="GP49" s="9"/>
      <c r="GQ49" s="10"/>
      <c r="GR49" s="32"/>
      <c r="GS49" s="33"/>
      <c r="GT49" s="9"/>
      <c r="GU49" s="10"/>
      <c r="GV49" s="9"/>
      <c r="GW49" s="10"/>
      <c r="GX49" s="9"/>
      <c r="GY49" s="10"/>
      <c r="GZ49" s="9"/>
      <c r="HA49" s="10"/>
      <c r="HB49" s="9"/>
      <c r="HC49" s="10"/>
      <c r="HD49" s="9"/>
      <c r="HE49" s="10"/>
      <c r="HF49" s="32"/>
      <c r="HG49" s="33"/>
      <c r="HH49" s="9"/>
      <c r="HI49" s="10"/>
      <c r="HJ49" s="9"/>
      <c r="HK49" s="10"/>
      <c r="HL49" s="9"/>
      <c r="HM49" s="10"/>
      <c r="HN49" s="9"/>
      <c r="HO49" s="10"/>
      <c r="HP49" s="9"/>
      <c r="HQ49" s="10"/>
      <c r="HR49" s="9"/>
      <c r="HS49" s="10"/>
      <c r="HT49" s="32"/>
      <c r="HU49" s="33"/>
      <c r="HV49" s="9"/>
      <c r="HW49" s="10"/>
      <c r="HX49" s="9"/>
      <c r="HY49" s="10"/>
      <c r="HZ49" s="9"/>
      <c r="IA49" s="10"/>
      <c r="IB49" s="9"/>
      <c r="IC49" s="10"/>
      <c r="ID49" s="9"/>
      <c r="IE49" s="10"/>
      <c r="IF49" s="9"/>
      <c r="IG49" s="10"/>
      <c r="IH49" s="32"/>
      <c r="II49" s="33"/>
      <c r="IJ49" s="9"/>
      <c r="IK49" s="10"/>
      <c r="IL49" s="9"/>
      <c r="IM49" s="10"/>
      <c r="IN49" s="9"/>
      <c r="IO49" s="10"/>
      <c r="IP49" s="9"/>
      <c r="IQ49" s="10"/>
      <c r="IR49" s="9"/>
      <c r="IS49" s="10"/>
      <c r="IT49" s="32"/>
      <c r="IU49" s="33"/>
      <c r="IV49" s="9"/>
      <c r="IW49" s="10"/>
      <c r="IX49" s="9"/>
      <c r="IY49" s="10"/>
      <c r="IZ49" s="9"/>
      <c r="JA49" s="10"/>
      <c r="JD49" s="9"/>
      <c r="JE49" s="10"/>
      <c r="JF49" s="9"/>
      <c r="JG49" s="10"/>
      <c r="JH49" s="9"/>
      <c r="JI49" s="10"/>
      <c r="JJ49" s="32"/>
      <c r="JK49" s="33"/>
      <c r="JL49" s="9"/>
      <c r="JM49" s="10"/>
      <c r="JN49" s="9"/>
      <c r="JO49" s="10"/>
      <c r="JP49" s="9"/>
      <c r="JQ49" s="10"/>
      <c r="JR49" s="9"/>
      <c r="JS49" s="10"/>
      <c r="JT49" s="9"/>
      <c r="JU49" s="10"/>
      <c r="JV49" s="9"/>
      <c r="JW49" s="10"/>
      <c r="JX49" s="9"/>
      <c r="JY49" s="10"/>
      <c r="JZ49" s="9"/>
      <c r="KA49" s="10"/>
      <c r="KB49" s="9"/>
      <c r="KC49" s="10"/>
      <c r="KD49" s="9"/>
      <c r="KE49" s="10"/>
      <c r="KF49" s="9"/>
      <c r="KG49" s="10"/>
      <c r="KH49" s="9"/>
      <c r="KI49" s="10"/>
      <c r="KJ49" s="9"/>
      <c r="KK49" s="10"/>
      <c r="KL49" s="32"/>
      <c r="KM49" s="33"/>
      <c r="KN49" s="9"/>
      <c r="KO49" s="10"/>
      <c r="KP49" s="9"/>
      <c r="KQ49" s="10"/>
      <c r="KR49" s="9"/>
      <c r="KS49" s="10"/>
      <c r="KT49" s="9"/>
      <c r="KU49" s="10"/>
      <c r="KV49" s="9"/>
      <c r="KW49" s="10"/>
      <c r="KX49" s="9"/>
      <c r="KY49" s="10"/>
      <c r="KZ49" s="32"/>
      <c r="LA49" s="33"/>
      <c r="LB49" s="9"/>
      <c r="LC49" s="10"/>
      <c r="LD49" s="9"/>
      <c r="LE49" s="10"/>
      <c r="LF49" s="9"/>
      <c r="LG49" s="10"/>
      <c r="LH49" s="9"/>
      <c r="LI49" s="10"/>
      <c r="LJ49" s="9"/>
      <c r="LK49" s="10"/>
      <c r="LL49" s="9"/>
      <c r="LM49" s="10"/>
      <c r="LN49" s="32"/>
      <c r="LO49" s="33"/>
      <c r="LP49" s="9"/>
      <c r="LQ49" s="10"/>
      <c r="LR49" s="9"/>
      <c r="LS49" s="10"/>
      <c r="LT49" s="9"/>
      <c r="LU49" s="10"/>
      <c r="LV49" s="9"/>
      <c r="LW49" s="10"/>
      <c r="LX49" s="9"/>
      <c r="LY49" s="10"/>
      <c r="LZ49" s="9"/>
      <c r="MA49" s="10"/>
      <c r="MB49" s="32"/>
      <c r="MC49" s="33"/>
      <c r="MD49" s="9"/>
      <c r="ME49" s="10"/>
      <c r="MF49" s="9"/>
      <c r="MG49" s="10"/>
      <c r="MH49" s="9"/>
      <c r="MI49" s="10"/>
      <c r="MJ49" s="9"/>
      <c r="MK49" s="10"/>
      <c r="ML49" s="9"/>
      <c r="MM49" s="10"/>
      <c r="MN49" s="9"/>
      <c r="MO49" s="10"/>
      <c r="MP49" s="32"/>
      <c r="MQ49" s="33"/>
      <c r="MR49" s="9"/>
      <c r="MS49" s="10"/>
      <c r="MT49" s="9"/>
      <c r="MU49" s="10"/>
      <c r="MV49" s="9"/>
      <c r="MW49" s="10"/>
      <c r="MX49" s="9"/>
      <c r="MY49" s="10"/>
      <c r="MZ49" s="9"/>
      <c r="NA49" s="10"/>
      <c r="NB49" s="9"/>
      <c r="NC49" s="10"/>
      <c r="ND49" s="32"/>
      <c r="NE49" s="33"/>
      <c r="NF49" s="9"/>
      <c r="NG49" s="10"/>
      <c r="NH49" s="9"/>
      <c r="NI49" s="10"/>
      <c r="NJ49" s="9"/>
      <c r="NK49" s="10"/>
      <c r="NL49" s="9"/>
      <c r="NM49" s="10"/>
      <c r="NN49" s="9"/>
      <c r="NO49" s="10"/>
      <c r="NP49" s="9"/>
      <c r="NQ49" s="10"/>
      <c r="NR49" s="32"/>
      <c r="NS49" s="33"/>
      <c r="NT49" s="9"/>
      <c r="NU49" s="10"/>
      <c r="NV49" s="9"/>
      <c r="NW49" s="10"/>
      <c r="NX49" s="9"/>
      <c r="NY49" s="10"/>
      <c r="NZ49" s="9"/>
      <c r="OA49" s="10"/>
      <c r="OB49" s="9"/>
      <c r="OC49" s="10"/>
      <c r="OD49" s="9"/>
      <c r="OE49" s="10"/>
      <c r="OF49" s="32"/>
      <c r="OG49" s="33"/>
      <c r="OH49" s="9"/>
      <c r="OI49" s="10"/>
      <c r="OJ49" s="9"/>
      <c r="OK49" s="10"/>
      <c r="OL49" s="9"/>
      <c r="OM49" s="10"/>
      <c r="ON49" s="9"/>
      <c r="OO49" s="10"/>
      <c r="OP49" s="9"/>
      <c r="OQ49" s="10"/>
      <c r="OR49" s="9"/>
      <c r="OS49" s="10"/>
      <c r="OT49" s="32"/>
      <c r="OU49" s="33"/>
      <c r="OV49" s="9"/>
      <c r="OW49" s="10"/>
      <c r="OX49" s="9"/>
      <c r="OY49" s="10"/>
      <c r="OZ49" s="9"/>
      <c r="PA49" s="10"/>
      <c r="PB49" s="9"/>
      <c r="PC49" s="10"/>
      <c r="PD49" s="9"/>
      <c r="PE49" s="10"/>
      <c r="PF49" s="9"/>
      <c r="PG49" s="10"/>
      <c r="PH49" s="32"/>
      <c r="PI49" s="33"/>
      <c r="PJ49" s="9"/>
      <c r="PK49" s="10"/>
      <c r="PL49" s="9"/>
      <c r="PM49" s="10"/>
      <c r="PN49" s="9"/>
      <c r="PO49" s="10"/>
      <c r="PP49" s="9"/>
      <c r="PQ49" s="10"/>
      <c r="PR49" s="9"/>
      <c r="PS49" s="10"/>
      <c r="PT49" s="9"/>
      <c r="PU49" s="10"/>
      <c r="PV49" s="9"/>
      <c r="PW49" s="10"/>
      <c r="PX49" s="9"/>
      <c r="PY49" s="10"/>
      <c r="PZ49" s="9"/>
      <c r="QA49" s="10"/>
      <c r="QB49" s="9"/>
      <c r="QC49" s="10"/>
      <c r="QD49" s="9"/>
      <c r="QE49" s="10"/>
      <c r="QF49" s="9"/>
      <c r="QG49" s="10"/>
      <c r="QH49" s="9"/>
      <c r="QI49" s="10"/>
      <c r="QJ49" s="9"/>
      <c r="QK49" s="10"/>
      <c r="QL49" s="9"/>
      <c r="QM49" s="10"/>
      <c r="QN49" s="9"/>
      <c r="QO49" s="10"/>
      <c r="QP49" s="9"/>
      <c r="QQ49" s="10"/>
      <c r="QR49" s="9"/>
      <c r="QS49" s="10"/>
      <c r="QT49" s="9"/>
      <c r="QU49" s="10"/>
      <c r="QV49" s="9"/>
      <c r="QW49" s="10"/>
      <c r="QX49" s="9"/>
      <c r="QY49" s="10"/>
      <c r="QZ49" s="9"/>
      <c r="RA49" s="10"/>
      <c r="RB49" s="9"/>
      <c r="RC49" s="10"/>
      <c r="RD49" s="9"/>
      <c r="RE49" s="10"/>
      <c r="RF49" s="9"/>
      <c r="RG49" s="10"/>
      <c r="RH49" s="9"/>
      <c r="RI49" s="10"/>
      <c r="RJ49" s="9"/>
      <c r="RK49" s="10"/>
      <c r="RL49" s="9"/>
      <c r="RM49" s="10"/>
      <c r="RN49" s="9"/>
      <c r="RO49" s="10"/>
      <c r="RP49" s="9"/>
      <c r="RQ49" s="10"/>
      <c r="RR49" s="9"/>
      <c r="RS49" s="10"/>
      <c r="RT49" s="9"/>
      <c r="RU49" s="10"/>
      <c r="RV49" s="9"/>
      <c r="RW49" s="10"/>
      <c r="RX49" s="9"/>
      <c r="RY49" s="10"/>
      <c r="RZ49" s="9"/>
      <c r="SA49" s="10"/>
      <c r="SB49" s="9"/>
      <c r="SC49" s="10"/>
      <c r="SD49" s="9"/>
      <c r="SE49" s="10"/>
      <c r="SF49" s="9"/>
      <c r="SG49" s="10"/>
      <c r="SH49" s="9"/>
      <c r="SI49" s="10"/>
      <c r="SJ49" s="9"/>
      <c r="SK49" s="10"/>
      <c r="SL49" s="9"/>
      <c r="SM49" s="10"/>
      <c r="SN49" s="9"/>
      <c r="SO49" s="10"/>
      <c r="SP49" s="9"/>
      <c r="SQ49" s="10"/>
      <c r="SR49" s="9"/>
      <c r="SS49" s="10"/>
      <c r="ST49" s="9"/>
      <c r="SU49" s="10"/>
      <c r="SV49" s="9"/>
      <c r="SW49" s="10"/>
      <c r="SX49" s="9"/>
      <c r="SY49" s="10"/>
      <c r="SZ49" s="9"/>
      <c r="TA49" s="10"/>
      <c r="TB49" s="9"/>
      <c r="TC49" s="10"/>
      <c r="TD49" s="9"/>
      <c r="TE49" s="10"/>
      <c r="TF49" s="9"/>
      <c r="TG49" s="10"/>
      <c r="TH49" s="9"/>
      <c r="TI49" s="10"/>
      <c r="TJ49" s="9"/>
      <c r="TK49" s="10"/>
    </row>
    <row r="50" spans="1:531" customFormat="1" ht="30" customHeight="1" x14ac:dyDescent="0.3">
      <c r="A50" t="s">
        <v>56</v>
      </c>
      <c r="B50" t="s">
        <v>239</v>
      </c>
      <c r="D50" s="26">
        <f>SUM(DH50:FM50)</f>
        <v>0.5</v>
      </c>
      <c r="E50" s="26">
        <f t="shared" si="7"/>
        <v>0</v>
      </c>
      <c r="F50" s="26">
        <f t="shared" si="8"/>
        <v>0</v>
      </c>
      <c r="G50" s="26">
        <f t="shared" si="9"/>
        <v>0</v>
      </c>
      <c r="H50" s="29">
        <f t="shared" si="19"/>
        <v>3</v>
      </c>
      <c r="I50" s="5">
        <f t="shared" si="20"/>
        <v>2</v>
      </c>
      <c r="J50" s="5">
        <f t="shared" si="21"/>
        <v>0</v>
      </c>
      <c r="K50" s="5">
        <f t="shared" si="22"/>
        <v>1</v>
      </c>
      <c r="L50">
        <f t="shared" si="4"/>
        <v>1</v>
      </c>
      <c r="M50">
        <f t="shared" si="5"/>
        <v>0</v>
      </c>
      <c r="N50" s="9"/>
      <c r="O50" s="10"/>
      <c r="P50" s="9"/>
      <c r="Q50" s="10"/>
      <c r="R50" s="9"/>
      <c r="S50" s="10"/>
      <c r="T50" s="9"/>
      <c r="U50" s="10"/>
      <c r="V50" s="9"/>
      <c r="W50" s="10"/>
      <c r="X50" s="9"/>
      <c r="Y50" s="10"/>
      <c r="Z50" s="9"/>
      <c r="AA50" s="10"/>
      <c r="AB50" s="9"/>
      <c r="AC50" s="10"/>
      <c r="AD50" s="9"/>
      <c r="AE50" s="10"/>
      <c r="AF50" s="9"/>
      <c r="AG50" s="10"/>
      <c r="AH50" s="9"/>
      <c r="AI50" s="10"/>
      <c r="AJ50" s="9"/>
      <c r="AK50" s="10"/>
      <c r="AL50" s="9"/>
      <c r="AM50" s="10"/>
      <c r="AN50" s="9"/>
      <c r="AO50" s="10"/>
      <c r="AP50" s="9"/>
      <c r="AQ50" s="10"/>
      <c r="AR50" s="9"/>
      <c r="AS50" s="10"/>
      <c r="AT50" s="9"/>
      <c r="AU50" s="10"/>
      <c r="AV50" s="9"/>
      <c r="AW50" s="10"/>
      <c r="AX50" s="9"/>
      <c r="AY50" s="10"/>
      <c r="AZ50" s="9"/>
      <c r="BA50" s="10"/>
      <c r="BB50" s="9"/>
      <c r="BC50" s="10"/>
      <c r="BD50" s="9"/>
      <c r="BE50" s="10"/>
      <c r="BF50" s="9"/>
      <c r="BG50" s="10"/>
      <c r="BH50" s="9"/>
      <c r="BI50" s="10"/>
      <c r="BJ50" s="9"/>
      <c r="BK50" s="10"/>
      <c r="BL50" s="9"/>
      <c r="BM50" s="10"/>
      <c r="BN50" s="9"/>
      <c r="BO50" s="10"/>
      <c r="BP50" s="9"/>
      <c r="BQ50" s="10"/>
      <c r="BR50" s="9"/>
      <c r="BS50" s="10"/>
      <c r="BT50" s="9"/>
      <c r="BU50" s="10"/>
      <c r="BV50" s="9"/>
      <c r="BW50" s="10"/>
      <c r="BX50" s="9"/>
      <c r="BY50" s="10"/>
      <c r="BZ50" s="9"/>
      <c r="CA50" s="10"/>
      <c r="CB50" s="9"/>
      <c r="CC50" s="10"/>
      <c r="CD50" s="9"/>
      <c r="CE50" s="10"/>
      <c r="CF50" s="9"/>
      <c r="CG50" s="10"/>
      <c r="CH50" s="9"/>
      <c r="CI50" s="10"/>
      <c r="CJ50" s="9" t="s">
        <v>166</v>
      </c>
      <c r="CK50" s="10">
        <v>1</v>
      </c>
      <c r="CL50" s="9"/>
      <c r="CM50" s="10"/>
      <c r="CN50" s="9"/>
      <c r="CO50" s="10"/>
      <c r="CP50" s="9"/>
      <c r="CQ50" s="10"/>
      <c r="CR50" s="9"/>
      <c r="CS50" s="10"/>
      <c r="CT50" s="9" t="s">
        <v>121</v>
      </c>
      <c r="CU50" s="10">
        <v>0.5</v>
      </c>
      <c r="CV50" s="9"/>
      <c r="CW50" s="10"/>
      <c r="CX50" s="9"/>
      <c r="CY50" s="10"/>
      <c r="CZ50" s="9"/>
      <c r="DA50" s="10"/>
      <c r="DB50" s="9"/>
      <c r="DC50" s="10"/>
      <c r="DD50" s="9"/>
      <c r="DE50" s="10"/>
      <c r="DF50" s="9"/>
      <c r="DG50" s="74"/>
      <c r="DH50" s="9" t="s">
        <v>176</v>
      </c>
      <c r="DI50" s="73" t="s">
        <v>8</v>
      </c>
      <c r="DJ50" s="9" t="s">
        <v>112</v>
      </c>
      <c r="DK50" s="10">
        <v>0.5</v>
      </c>
      <c r="DL50" s="9"/>
      <c r="DM50" s="10"/>
      <c r="DN50" s="9"/>
      <c r="DO50" s="10"/>
      <c r="DP50" s="9"/>
      <c r="DQ50" s="10"/>
      <c r="DR50" s="9"/>
      <c r="DS50" s="10"/>
      <c r="DT50" s="9"/>
      <c r="DU50" s="10"/>
      <c r="DV50" s="9"/>
      <c r="DW50" s="10"/>
      <c r="DX50" s="9"/>
      <c r="DY50" s="10"/>
      <c r="DZ50" s="9"/>
      <c r="EA50" s="10"/>
      <c r="EB50" s="9"/>
      <c r="EC50" s="10"/>
      <c r="ED50" s="9"/>
      <c r="EE50" s="10"/>
      <c r="EF50" s="9"/>
      <c r="EG50" s="10"/>
      <c r="EH50" s="9"/>
      <c r="EI50" s="10"/>
      <c r="EJ50" s="9"/>
      <c r="EK50" s="10"/>
      <c r="EL50" s="9"/>
      <c r="EM50" s="10"/>
      <c r="EN50" s="9"/>
      <c r="EO50" s="10"/>
      <c r="EP50" s="9"/>
      <c r="EQ50" s="10"/>
      <c r="ET50" s="9"/>
      <c r="EU50" s="10"/>
      <c r="EV50" s="9"/>
      <c r="EW50" s="10"/>
      <c r="EX50" s="9"/>
      <c r="EY50" s="10"/>
      <c r="EZ50" s="9"/>
      <c r="FA50" s="10"/>
      <c r="FB50" s="9"/>
      <c r="FC50" s="10"/>
      <c r="FD50" s="9"/>
      <c r="FE50" s="10"/>
      <c r="FF50" s="9"/>
      <c r="FG50" s="10"/>
      <c r="FH50" s="9"/>
      <c r="FI50" s="10"/>
      <c r="FJ50" s="9"/>
      <c r="FK50" s="10"/>
      <c r="FL50" s="9"/>
      <c r="FM50" s="10"/>
      <c r="FN50" s="9"/>
      <c r="FO50" s="10"/>
      <c r="FP50" s="9"/>
      <c r="FQ50" s="10"/>
      <c r="FR50" s="9"/>
      <c r="FS50" s="10"/>
      <c r="FT50" s="9"/>
      <c r="FU50" s="10"/>
      <c r="FV50" s="9"/>
      <c r="FW50" s="10"/>
      <c r="FX50" s="9"/>
      <c r="FY50" s="10"/>
      <c r="FZ50" s="9"/>
      <c r="GA50" s="10"/>
      <c r="GB50" s="9"/>
      <c r="GC50" s="10"/>
      <c r="GD50" s="9"/>
      <c r="GE50" s="10"/>
      <c r="GF50" s="9"/>
      <c r="GG50" s="10"/>
      <c r="GH50" s="9"/>
      <c r="GI50" s="10"/>
      <c r="GJ50" s="9"/>
      <c r="GK50" s="10"/>
      <c r="GL50" s="9"/>
      <c r="GM50" s="10"/>
      <c r="GN50" s="9"/>
      <c r="GO50" s="10"/>
      <c r="GP50" s="9"/>
      <c r="GQ50" s="10"/>
      <c r="GR50" s="9"/>
      <c r="GS50" s="10"/>
      <c r="GT50" s="9"/>
      <c r="GU50" s="10"/>
      <c r="GV50" s="9"/>
      <c r="GW50" s="10"/>
      <c r="GX50" s="9"/>
      <c r="GY50" s="10"/>
      <c r="GZ50" s="9"/>
      <c r="HA50" s="10"/>
      <c r="HB50" s="9"/>
      <c r="HC50" s="10"/>
      <c r="HD50" s="9"/>
      <c r="HE50" s="10"/>
      <c r="HF50" s="9"/>
      <c r="HG50" s="10"/>
      <c r="HH50" s="9"/>
      <c r="HI50" s="10"/>
      <c r="HJ50" s="9"/>
      <c r="HK50" s="10"/>
      <c r="HL50" s="9"/>
      <c r="HM50" s="10"/>
      <c r="HN50" s="9"/>
      <c r="HO50" s="10"/>
      <c r="HP50" s="9"/>
      <c r="HQ50" s="10"/>
      <c r="HR50" s="9"/>
      <c r="HS50" s="10"/>
      <c r="HT50" s="9"/>
      <c r="HU50" s="10"/>
      <c r="HV50" s="9"/>
      <c r="HW50" s="10"/>
      <c r="HX50" s="9"/>
      <c r="HY50" s="10"/>
      <c r="HZ50" s="9"/>
      <c r="IA50" s="10"/>
      <c r="IB50" s="9"/>
      <c r="IC50" s="10"/>
      <c r="ID50" s="9"/>
      <c r="IE50" s="10"/>
      <c r="IF50" s="9"/>
      <c r="IG50" s="10"/>
      <c r="IH50" s="9"/>
      <c r="II50" s="10"/>
      <c r="IJ50" s="9"/>
      <c r="IK50" s="10"/>
      <c r="IL50" s="9"/>
      <c r="IM50" s="10"/>
      <c r="IN50" s="9"/>
      <c r="IO50" s="10"/>
      <c r="IP50" s="9"/>
      <c r="IQ50" s="10"/>
      <c r="IR50" s="9"/>
      <c r="IS50" s="10"/>
      <c r="IT50" s="9"/>
      <c r="IU50" s="10"/>
      <c r="IV50" s="9"/>
      <c r="IW50" s="10"/>
      <c r="IX50" s="9"/>
      <c r="IY50" s="10"/>
      <c r="IZ50" s="9"/>
      <c r="JA50" s="10"/>
      <c r="JD50" s="9"/>
      <c r="JE50" s="10"/>
      <c r="JF50" s="9"/>
      <c r="JG50" s="10"/>
      <c r="JH50" s="9"/>
      <c r="JI50" s="10"/>
      <c r="JJ50" s="9"/>
      <c r="JK50" s="10"/>
      <c r="JL50" s="9"/>
      <c r="JM50" s="10"/>
      <c r="JN50" s="9"/>
      <c r="JO50" s="10"/>
      <c r="JP50" s="9"/>
      <c r="JQ50" s="10"/>
      <c r="JR50" s="9"/>
      <c r="JS50" s="10"/>
      <c r="JT50" s="9"/>
      <c r="JU50" s="10"/>
      <c r="JV50" s="9"/>
      <c r="JW50" s="10"/>
      <c r="JX50" s="9"/>
      <c r="JY50" s="10"/>
      <c r="JZ50" s="9"/>
      <c r="KA50" s="10"/>
      <c r="KB50" s="9"/>
      <c r="KC50" s="10"/>
      <c r="KD50" s="9"/>
      <c r="KE50" s="10"/>
      <c r="KF50" s="9"/>
      <c r="KG50" s="10"/>
      <c r="KH50" s="9"/>
      <c r="KI50" s="10"/>
      <c r="KJ50" s="9"/>
      <c r="KK50" s="10"/>
      <c r="KL50" s="9"/>
      <c r="KM50" s="10"/>
      <c r="KN50" s="9"/>
      <c r="KO50" s="10"/>
      <c r="KP50" s="9"/>
      <c r="KQ50" s="10"/>
      <c r="KR50" s="9"/>
      <c r="KS50" s="10"/>
      <c r="KT50" s="9"/>
      <c r="KU50" s="10"/>
      <c r="KV50" s="9"/>
      <c r="KW50" s="10"/>
      <c r="KX50" s="9"/>
      <c r="KY50" s="10"/>
      <c r="KZ50" s="9"/>
      <c r="LA50" s="10"/>
      <c r="LB50" s="9"/>
      <c r="LC50" s="10"/>
      <c r="LD50" s="9"/>
      <c r="LE50" s="10"/>
      <c r="LF50" s="9"/>
      <c r="LG50" s="10"/>
      <c r="LH50" s="9"/>
      <c r="LI50" s="10"/>
      <c r="LJ50" s="9"/>
      <c r="LK50" s="10"/>
      <c r="LL50" s="9"/>
      <c r="LM50" s="10"/>
      <c r="LN50" s="9"/>
      <c r="LO50" s="10"/>
      <c r="LP50" s="9"/>
      <c r="LQ50" s="10"/>
      <c r="LR50" s="9"/>
      <c r="LS50" s="10"/>
      <c r="LT50" s="9"/>
      <c r="LU50" s="10"/>
      <c r="LV50" s="9"/>
      <c r="LW50" s="10"/>
      <c r="LX50" s="9"/>
      <c r="LY50" s="10"/>
      <c r="LZ50" s="9"/>
      <c r="MA50" s="10"/>
      <c r="MB50" s="9"/>
      <c r="MC50" s="10"/>
      <c r="MD50" s="9"/>
      <c r="ME50" s="10"/>
      <c r="MF50" s="9"/>
      <c r="MG50" s="10"/>
      <c r="MH50" s="9"/>
      <c r="MI50" s="10"/>
      <c r="MJ50" s="9"/>
      <c r="MK50" s="10"/>
      <c r="ML50" s="9"/>
      <c r="MM50" s="10"/>
      <c r="MN50" s="9"/>
      <c r="MO50" s="10"/>
      <c r="MP50" s="9"/>
      <c r="MQ50" s="10"/>
      <c r="MR50" s="9"/>
      <c r="MS50" s="10"/>
      <c r="MT50" s="9"/>
      <c r="MU50" s="10"/>
      <c r="MV50" s="9"/>
      <c r="MW50" s="10"/>
      <c r="MX50" s="9"/>
      <c r="MY50" s="10"/>
      <c r="MZ50" s="9"/>
      <c r="NA50" s="10"/>
      <c r="NB50" s="9"/>
      <c r="NC50" s="10"/>
      <c r="ND50" s="9"/>
      <c r="NE50" s="10"/>
      <c r="NF50" s="9"/>
      <c r="NG50" s="10"/>
      <c r="NH50" s="9"/>
      <c r="NI50" s="10"/>
      <c r="NJ50" s="9"/>
      <c r="NK50" s="10"/>
      <c r="NL50" s="9"/>
      <c r="NM50" s="10"/>
      <c r="NN50" s="9"/>
      <c r="NO50" s="10"/>
      <c r="NP50" s="9"/>
      <c r="NQ50" s="10"/>
      <c r="NR50" s="9"/>
      <c r="NS50" s="10"/>
      <c r="NT50" s="9"/>
      <c r="NU50" s="10"/>
      <c r="NV50" s="9"/>
      <c r="NW50" s="10"/>
      <c r="NX50" s="9"/>
      <c r="NY50" s="10"/>
      <c r="NZ50" s="9"/>
      <c r="OA50" s="10"/>
      <c r="OB50" s="9"/>
      <c r="OC50" s="10"/>
      <c r="OD50" s="9"/>
      <c r="OE50" s="10"/>
      <c r="OF50" s="9"/>
      <c r="OG50" s="10"/>
      <c r="OH50" s="9"/>
      <c r="OI50" s="10"/>
      <c r="OJ50" s="9"/>
      <c r="OK50" s="10"/>
      <c r="OL50" s="9"/>
      <c r="OM50" s="10"/>
      <c r="ON50" s="9"/>
      <c r="OO50" s="10"/>
      <c r="OP50" s="9"/>
      <c r="OQ50" s="10"/>
      <c r="OR50" s="9"/>
      <c r="OS50" s="10"/>
      <c r="OT50" s="9"/>
      <c r="OU50" s="10"/>
      <c r="OV50" s="9"/>
      <c r="OW50" s="10"/>
      <c r="OX50" s="9"/>
      <c r="OY50" s="10"/>
      <c r="OZ50" s="9"/>
      <c r="PA50" s="10"/>
      <c r="PB50" s="9"/>
      <c r="PC50" s="10"/>
      <c r="PD50" s="9"/>
      <c r="PE50" s="10"/>
      <c r="PF50" s="9"/>
      <c r="PG50" s="10"/>
      <c r="PH50" s="9"/>
      <c r="PI50" s="10"/>
      <c r="PJ50" s="9"/>
      <c r="PK50" s="10"/>
      <c r="PL50" s="9"/>
      <c r="PM50" s="10"/>
      <c r="PN50" s="9"/>
      <c r="PO50" s="10"/>
      <c r="PP50" s="9"/>
      <c r="PQ50" s="10"/>
      <c r="PR50" s="9"/>
      <c r="PS50" s="10"/>
      <c r="PT50" s="9"/>
      <c r="PU50" s="10"/>
      <c r="PV50" s="9"/>
      <c r="PW50" s="10"/>
      <c r="PX50" s="9"/>
      <c r="PY50" s="10"/>
      <c r="PZ50" s="9"/>
      <c r="QA50" s="10"/>
      <c r="QB50" s="9"/>
      <c r="QC50" s="10"/>
      <c r="QD50" s="9"/>
      <c r="QE50" s="10"/>
      <c r="QF50" s="9"/>
      <c r="QG50" s="10"/>
      <c r="QH50" s="9"/>
      <c r="QI50" s="10"/>
      <c r="QJ50" s="9"/>
      <c r="QK50" s="10"/>
      <c r="QL50" s="9"/>
      <c r="QM50" s="10"/>
      <c r="QN50" s="9"/>
      <c r="QO50" s="10"/>
      <c r="QP50" s="9"/>
      <c r="QQ50" s="10"/>
      <c r="QR50" s="9"/>
      <c r="QS50" s="10"/>
      <c r="QT50" s="9"/>
      <c r="QU50" s="10"/>
      <c r="QV50" s="9"/>
      <c r="QW50" s="10"/>
      <c r="QX50" s="9"/>
      <c r="QY50" s="10"/>
      <c r="QZ50" s="9"/>
      <c r="RA50" s="10"/>
      <c r="RB50" s="9"/>
      <c r="RC50" s="10"/>
      <c r="RD50" s="9"/>
      <c r="RE50" s="10"/>
      <c r="RF50" s="9"/>
      <c r="RG50" s="10"/>
      <c r="RH50" s="9"/>
      <c r="RI50" s="10"/>
      <c r="RJ50" s="9"/>
      <c r="RK50" s="10"/>
      <c r="RL50" s="9"/>
      <c r="RM50" s="10"/>
      <c r="RN50" s="9"/>
      <c r="RO50" s="10"/>
      <c r="RP50" s="9"/>
      <c r="RQ50" s="10"/>
      <c r="RR50" s="9"/>
      <c r="RS50" s="10"/>
      <c r="RT50" s="9"/>
      <c r="RU50" s="10"/>
      <c r="RV50" s="9"/>
      <c r="RW50" s="10"/>
      <c r="RX50" s="9"/>
      <c r="RY50" s="10"/>
      <c r="RZ50" s="9"/>
      <c r="SA50" s="10"/>
      <c r="SB50" s="9"/>
      <c r="SC50" s="10"/>
      <c r="SD50" s="9"/>
      <c r="SE50" s="10"/>
      <c r="SF50" s="9"/>
      <c r="SG50" s="10"/>
      <c r="SH50" s="9"/>
      <c r="SI50" s="10"/>
      <c r="SJ50" s="9"/>
      <c r="SK50" s="10"/>
      <c r="SL50" s="9"/>
      <c r="SM50" s="10"/>
      <c r="SN50" s="9"/>
      <c r="SO50" s="10"/>
      <c r="SP50" s="9"/>
      <c r="SQ50" s="10"/>
      <c r="SR50" s="9"/>
      <c r="SS50" s="10"/>
      <c r="ST50" s="9"/>
      <c r="SU50" s="10"/>
      <c r="SV50" s="9"/>
      <c r="SW50" s="10"/>
      <c r="SX50" s="9"/>
      <c r="SY50" s="10"/>
      <c r="SZ50" s="9"/>
      <c r="TA50" s="10"/>
      <c r="TB50" s="9"/>
      <c r="TC50" s="10"/>
      <c r="TD50" s="9"/>
      <c r="TE50" s="10"/>
      <c r="TF50" s="9"/>
      <c r="TG50" s="10"/>
      <c r="TH50" s="9"/>
      <c r="TI50" s="10"/>
      <c r="TJ50" s="9"/>
      <c r="TK50" s="10"/>
    </row>
    <row r="51" spans="1:531" customFormat="1" ht="30" customHeight="1" x14ac:dyDescent="0.3">
      <c r="A51" t="s">
        <v>57</v>
      </c>
      <c r="B51" t="s">
        <v>232</v>
      </c>
      <c r="D51" s="26">
        <f t="shared" ref="D51" si="23">SUM(DH51:FM51)</f>
        <v>0.5</v>
      </c>
      <c r="E51" s="26">
        <f t="shared" ref="E51" si="24">SUM(FP51:HW51)</f>
        <v>0</v>
      </c>
      <c r="F51" s="26">
        <f t="shared" ref="F51" si="25">SUM(HX51:JI51)</f>
        <v>0</v>
      </c>
      <c r="G51" s="26">
        <f t="shared" ref="G51" si="26">SUM(KH51:MQ51)</f>
        <v>0</v>
      </c>
      <c r="H51" s="29">
        <f t="shared" ref="H51" si="27">I51+K51</f>
        <v>3</v>
      </c>
      <c r="I51" s="5">
        <f t="shared" ref="I51" si="28">SUM(N51:TK51)</f>
        <v>2</v>
      </c>
      <c r="J51" s="5">
        <f t="shared" ref="J51" si="29">COUNTIF(EX51:JI51,"*07:00*")</f>
        <v>0</v>
      </c>
      <c r="K51" s="5">
        <f t="shared" ref="K51" si="30">L51+M51</f>
        <v>1</v>
      </c>
      <c r="L51">
        <f t="shared" si="4"/>
        <v>1</v>
      </c>
      <c r="M51">
        <f t="shared" si="5"/>
        <v>0</v>
      </c>
      <c r="N51" s="9"/>
      <c r="O51" s="10"/>
      <c r="P51" s="9"/>
      <c r="Q51" s="10"/>
      <c r="R51" s="9"/>
      <c r="S51" s="10"/>
      <c r="T51" s="9"/>
      <c r="U51" s="10"/>
      <c r="V51" s="9"/>
      <c r="W51" s="10"/>
      <c r="X51" s="9"/>
      <c r="Y51" s="10"/>
      <c r="Z51" s="9"/>
      <c r="AA51" s="10"/>
      <c r="AB51" s="9"/>
      <c r="AC51" s="10"/>
      <c r="AD51" s="9"/>
      <c r="AE51" s="10"/>
      <c r="AF51" s="9"/>
      <c r="AG51" s="10"/>
      <c r="AH51" s="9"/>
      <c r="AI51" s="10"/>
      <c r="AJ51" s="9"/>
      <c r="AK51" s="10"/>
      <c r="AL51" s="9"/>
      <c r="AM51" s="10"/>
      <c r="AN51" s="9"/>
      <c r="AO51" s="10"/>
      <c r="AP51" s="9"/>
      <c r="AQ51" s="10"/>
      <c r="AR51" s="9"/>
      <c r="AS51" s="10"/>
      <c r="AT51" s="9"/>
      <c r="AU51" s="10"/>
      <c r="AV51" s="9"/>
      <c r="AW51" s="10"/>
      <c r="AX51" s="9"/>
      <c r="AY51" s="10"/>
      <c r="AZ51" s="9"/>
      <c r="BA51" s="10"/>
      <c r="BB51" s="9"/>
      <c r="BC51" s="10"/>
      <c r="BD51" s="9"/>
      <c r="BE51" s="10"/>
      <c r="BF51" s="9"/>
      <c r="BG51" s="10"/>
      <c r="BH51" s="9"/>
      <c r="BI51" s="10"/>
      <c r="BJ51" s="9"/>
      <c r="BK51" s="10"/>
      <c r="BL51" s="9"/>
      <c r="BM51" s="10"/>
      <c r="BN51" s="9"/>
      <c r="BO51" s="10"/>
      <c r="BP51" s="9"/>
      <c r="BQ51" s="10"/>
      <c r="BR51" s="9"/>
      <c r="BS51" s="10"/>
      <c r="BT51" s="9"/>
      <c r="BU51" s="10"/>
      <c r="BV51" s="9"/>
      <c r="BW51" s="10"/>
      <c r="BX51" s="9"/>
      <c r="BY51" s="10"/>
      <c r="BZ51" s="9"/>
      <c r="CA51" s="10"/>
      <c r="CB51" s="9"/>
      <c r="CC51" s="10"/>
      <c r="CD51" s="9"/>
      <c r="CE51" s="10"/>
      <c r="CF51" s="9"/>
      <c r="CG51" s="10"/>
      <c r="CH51" s="9"/>
      <c r="CI51" s="10"/>
      <c r="CJ51" s="9"/>
      <c r="CK51" s="10"/>
      <c r="CL51" s="9"/>
      <c r="CM51" s="10"/>
      <c r="CN51" s="9"/>
      <c r="CO51" s="10"/>
      <c r="CP51" s="9"/>
      <c r="CQ51" s="10"/>
      <c r="CR51" s="9"/>
      <c r="CS51" s="10"/>
      <c r="CT51" s="9" t="s">
        <v>95</v>
      </c>
      <c r="CU51" s="10">
        <v>0.5</v>
      </c>
      <c r="CV51" s="9"/>
      <c r="CW51" s="10"/>
      <c r="CX51" s="9" t="s">
        <v>62</v>
      </c>
      <c r="CY51" s="10">
        <v>0.5</v>
      </c>
      <c r="CZ51" s="9"/>
      <c r="DA51" s="10"/>
      <c r="DB51" s="9"/>
      <c r="DC51" s="10"/>
      <c r="DD51" s="9" t="s">
        <v>167</v>
      </c>
      <c r="DE51" s="10">
        <v>0.5</v>
      </c>
      <c r="DF51" s="9"/>
      <c r="DG51" s="74"/>
      <c r="DH51" s="9" t="s">
        <v>172</v>
      </c>
      <c r="DI51" s="73" t="s">
        <v>8</v>
      </c>
      <c r="DJ51" s="9"/>
      <c r="DK51" s="10"/>
      <c r="DL51" s="9"/>
      <c r="DM51" s="10"/>
      <c r="DN51" s="9" t="s">
        <v>115</v>
      </c>
      <c r="DO51" s="10">
        <v>0.5</v>
      </c>
      <c r="DP51" s="9"/>
      <c r="DQ51" s="10"/>
      <c r="DR51" s="9"/>
      <c r="DS51" s="10"/>
      <c r="DT51" s="9"/>
      <c r="DU51" s="10"/>
      <c r="DV51" s="9"/>
      <c r="DW51" s="10"/>
      <c r="DX51" s="9"/>
      <c r="DY51" s="10"/>
      <c r="DZ51" s="9"/>
      <c r="EA51" s="10"/>
      <c r="EB51" s="9"/>
      <c r="EC51" s="10"/>
      <c r="ED51" s="9"/>
      <c r="EE51" s="10"/>
      <c r="EF51" s="9"/>
      <c r="EG51" s="10"/>
      <c r="EH51" s="9"/>
      <c r="EI51" s="10"/>
      <c r="EJ51" s="9"/>
      <c r="EK51" s="10"/>
      <c r="EL51" s="9"/>
      <c r="EM51" s="10"/>
      <c r="EN51" s="9"/>
      <c r="EO51" s="10"/>
      <c r="EP51" s="9"/>
      <c r="EQ51" s="10"/>
      <c r="ER51" s="9"/>
      <c r="ES51" s="10"/>
      <c r="ET51" s="9"/>
      <c r="EU51" s="10"/>
      <c r="EV51" s="9"/>
      <c r="EW51" s="10"/>
      <c r="EX51" s="9"/>
      <c r="EY51" s="10"/>
      <c r="EZ51" s="9"/>
      <c r="FA51" s="10"/>
      <c r="FB51" s="9"/>
      <c r="FC51" s="10"/>
      <c r="FD51" s="9"/>
      <c r="FE51" s="10"/>
      <c r="FF51" s="9"/>
      <c r="FG51" s="10"/>
      <c r="FH51" s="9"/>
      <c r="FI51" s="10"/>
      <c r="FJ51" s="9"/>
      <c r="FK51" s="10"/>
      <c r="FL51" s="9"/>
      <c r="FM51" s="10"/>
      <c r="FP51" s="9"/>
      <c r="FQ51" s="10"/>
      <c r="FR51" s="9"/>
      <c r="FS51" s="10"/>
      <c r="FT51" s="9"/>
      <c r="FU51" s="10"/>
      <c r="FV51" s="9"/>
      <c r="FW51" s="10"/>
      <c r="FX51" s="9"/>
      <c r="FY51" s="10"/>
      <c r="FZ51" s="9"/>
      <c r="GA51" s="10"/>
      <c r="GB51" s="9"/>
      <c r="GC51" s="10"/>
      <c r="GD51" s="9"/>
      <c r="GE51" s="10"/>
      <c r="GF51" s="9"/>
      <c r="GG51" s="10"/>
      <c r="GH51" s="9"/>
      <c r="GI51" s="10"/>
      <c r="GJ51" s="9"/>
      <c r="GK51" s="10"/>
      <c r="GL51" s="9"/>
      <c r="GM51" s="10"/>
      <c r="GN51" s="9"/>
      <c r="GO51" s="10"/>
      <c r="GP51" s="9"/>
      <c r="GQ51" s="10"/>
      <c r="GR51" s="9"/>
      <c r="GS51" s="10"/>
      <c r="GT51" s="9"/>
      <c r="GU51" s="10"/>
      <c r="GV51" s="9"/>
      <c r="GW51" s="10"/>
      <c r="GX51" s="9"/>
      <c r="GY51" s="10"/>
      <c r="GZ51" s="9"/>
      <c r="HA51" s="10"/>
      <c r="HB51" s="9"/>
      <c r="HC51" s="10"/>
      <c r="HD51" s="9"/>
      <c r="HE51" s="10"/>
      <c r="HF51" s="9"/>
      <c r="HG51" s="10"/>
      <c r="HH51" s="9"/>
      <c r="HI51" s="10"/>
      <c r="HJ51" s="9"/>
      <c r="HK51" s="10"/>
      <c r="HL51" s="9"/>
      <c r="HM51" s="10"/>
      <c r="HN51" s="9"/>
      <c r="HO51" s="10"/>
      <c r="HP51" s="9"/>
      <c r="HQ51" s="10"/>
      <c r="HR51" s="9"/>
      <c r="HS51" s="10"/>
      <c r="HT51" s="9"/>
      <c r="HU51" s="10"/>
      <c r="HV51" s="9"/>
      <c r="HW51" s="10"/>
      <c r="HX51" s="9"/>
      <c r="HY51" s="10"/>
      <c r="HZ51" s="9"/>
      <c r="IA51" s="10"/>
      <c r="IB51" s="9"/>
      <c r="IC51" s="10"/>
      <c r="ID51" s="9"/>
      <c r="IE51" s="10"/>
      <c r="IF51" s="9"/>
      <c r="IG51" s="10"/>
      <c r="IH51" s="9"/>
      <c r="II51" s="10"/>
      <c r="IJ51" s="9"/>
      <c r="IK51" s="10"/>
      <c r="IL51" s="9"/>
      <c r="IM51" s="10"/>
      <c r="IN51" s="9"/>
      <c r="IO51" s="10"/>
      <c r="IP51" s="9"/>
      <c r="IQ51" s="10"/>
      <c r="IR51" s="9"/>
      <c r="IS51" s="10"/>
      <c r="IT51" s="9"/>
      <c r="IU51" s="10"/>
      <c r="IV51" s="9"/>
      <c r="IW51" s="10"/>
      <c r="IX51" s="9"/>
      <c r="IY51" s="10"/>
      <c r="IZ51" s="9"/>
      <c r="JA51" s="10"/>
      <c r="JD51" s="9"/>
      <c r="JE51" s="10"/>
      <c r="JF51" s="9"/>
      <c r="JG51" s="10"/>
      <c r="JH51" s="9"/>
      <c r="JI51" s="10"/>
      <c r="JJ51" s="9"/>
      <c r="JK51" s="10"/>
      <c r="JL51" s="9"/>
      <c r="JM51" s="10"/>
      <c r="JN51" s="9"/>
      <c r="JO51" s="10"/>
      <c r="JP51" s="9"/>
      <c r="JQ51" s="10"/>
      <c r="JR51" s="9"/>
      <c r="JS51" s="10"/>
      <c r="JT51" s="9"/>
      <c r="JU51" s="10"/>
      <c r="JV51" s="9"/>
      <c r="JW51" s="10"/>
      <c r="JX51" s="9"/>
      <c r="JY51" s="10"/>
      <c r="JZ51" s="9"/>
      <c r="KA51" s="10"/>
      <c r="KB51" s="9"/>
      <c r="KC51" s="10"/>
      <c r="KD51" s="9"/>
      <c r="KE51" s="10"/>
      <c r="KF51" s="9"/>
      <c r="KG51" s="10"/>
      <c r="KH51" s="9"/>
      <c r="KI51" s="10"/>
      <c r="KJ51" s="9"/>
      <c r="KK51" s="10"/>
      <c r="KL51" s="9"/>
      <c r="KM51" s="10"/>
      <c r="KN51" s="9"/>
      <c r="KO51" s="10"/>
      <c r="KP51" s="9"/>
      <c r="KQ51" s="10"/>
      <c r="KR51" s="9"/>
      <c r="KS51" s="10"/>
      <c r="KT51" s="9"/>
      <c r="KU51" s="10"/>
      <c r="KV51" s="9"/>
      <c r="KW51" s="10"/>
      <c r="KX51" s="9"/>
      <c r="KY51" s="10"/>
      <c r="KZ51" s="9"/>
      <c r="LA51" s="10"/>
      <c r="LB51" s="9"/>
      <c r="LC51" s="10"/>
      <c r="LD51" s="9"/>
      <c r="LE51" s="10"/>
      <c r="LF51" s="9"/>
      <c r="LG51" s="10"/>
      <c r="LH51" s="9"/>
      <c r="LI51" s="10"/>
      <c r="LJ51" s="9"/>
      <c r="LK51" s="10"/>
      <c r="LL51" s="9"/>
      <c r="LM51" s="10"/>
      <c r="LN51" s="9"/>
      <c r="LO51" s="10"/>
      <c r="LP51" s="9"/>
      <c r="LQ51" s="10"/>
      <c r="LR51" s="9"/>
      <c r="LS51" s="10"/>
      <c r="LT51" s="9"/>
      <c r="LU51" s="10"/>
      <c r="LV51" s="9"/>
      <c r="LW51" s="10"/>
      <c r="LX51" s="9"/>
      <c r="LY51" s="10"/>
      <c r="LZ51" s="9"/>
      <c r="MA51" s="10"/>
      <c r="MB51" s="9"/>
      <c r="MC51" s="10"/>
      <c r="MD51" s="9"/>
      <c r="ME51" s="10"/>
      <c r="MF51" s="9"/>
      <c r="MG51" s="10"/>
      <c r="MH51" s="9"/>
      <c r="MI51" s="10"/>
      <c r="MJ51" s="9"/>
      <c r="MK51" s="10"/>
      <c r="ML51" s="9"/>
      <c r="MM51" s="10"/>
      <c r="MN51" s="9"/>
      <c r="MO51" s="10"/>
      <c r="MP51" s="9"/>
      <c r="MQ51" s="10"/>
      <c r="MR51" s="9"/>
      <c r="MS51" s="10"/>
      <c r="MT51" s="9"/>
      <c r="MU51" s="10"/>
      <c r="MV51" s="9"/>
      <c r="MW51" s="10"/>
      <c r="MX51" s="9"/>
      <c r="MY51" s="10"/>
      <c r="MZ51" s="9"/>
      <c r="NA51" s="10"/>
      <c r="NB51" s="9"/>
      <c r="NC51" s="10"/>
      <c r="ND51" s="9"/>
      <c r="NE51" s="10"/>
      <c r="NF51" s="9"/>
      <c r="NG51" s="10"/>
      <c r="NH51" s="9"/>
      <c r="NI51" s="10"/>
      <c r="NJ51" s="9"/>
      <c r="NK51" s="10"/>
      <c r="NL51" s="9"/>
      <c r="NM51" s="10"/>
      <c r="NN51" s="9"/>
      <c r="NO51" s="10"/>
      <c r="NP51" s="9"/>
      <c r="NQ51" s="10"/>
      <c r="NR51" s="9"/>
      <c r="NS51" s="10"/>
      <c r="NT51" s="9"/>
      <c r="NU51" s="10"/>
      <c r="NV51" s="9"/>
      <c r="NW51" s="10"/>
      <c r="NX51" s="9"/>
      <c r="NY51" s="10"/>
      <c r="NZ51" s="9"/>
      <c r="OA51" s="10"/>
      <c r="OB51" s="9"/>
      <c r="OC51" s="10"/>
      <c r="OD51" s="9"/>
      <c r="OE51" s="10"/>
      <c r="OF51" s="9"/>
      <c r="OG51" s="10"/>
      <c r="OH51" s="9"/>
      <c r="OI51" s="10"/>
      <c r="OJ51" s="9"/>
      <c r="OK51" s="10"/>
      <c r="OL51" s="9"/>
      <c r="OM51" s="10"/>
      <c r="ON51" s="9"/>
      <c r="OO51" s="10"/>
      <c r="OP51" s="9"/>
      <c r="OQ51" s="10"/>
      <c r="OR51" s="9"/>
      <c r="OS51" s="10"/>
      <c r="OT51" s="9"/>
      <c r="OU51" s="10"/>
      <c r="OV51" s="9"/>
      <c r="OW51" s="10"/>
      <c r="OX51" s="9"/>
      <c r="OY51" s="10"/>
      <c r="OZ51" s="9"/>
      <c r="PA51" s="10"/>
      <c r="PB51" s="9"/>
      <c r="PC51" s="10"/>
      <c r="PD51" s="9"/>
      <c r="PE51" s="10"/>
      <c r="PF51" s="9"/>
      <c r="PG51" s="10"/>
      <c r="PH51" s="9"/>
      <c r="PI51" s="10"/>
      <c r="PJ51" s="9"/>
      <c r="PK51" s="10"/>
      <c r="PL51" s="9"/>
      <c r="PM51" s="10"/>
      <c r="PN51" s="9"/>
      <c r="PO51" s="10"/>
      <c r="PP51" s="9"/>
      <c r="PQ51" s="10"/>
      <c r="PR51" s="9"/>
      <c r="PS51" s="10"/>
      <c r="PT51" s="9"/>
      <c r="PU51" s="10"/>
      <c r="PV51" s="9"/>
      <c r="PW51" s="10"/>
      <c r="PX51" s="9"/>
      <c r="PY51" s="10"/>
      <c r="PZ51" s="9"/>
      <c r="QA51" s="10"/>
      <c r="QB51" s="9"/>
      <c r="QC51" s="10"/>
      <c r="QD51" s="9"/>
      <c r="QE51" s="10"/>
      <c r="QF51" s="9"/>
      <c r="QG51" s="10"/>
      <c r="QH51" s="9"/>
      <c r="QI51" s="10"/>
      <c r="QJ51" s="9"/>
      <c r="QK51" s="10"/>
      <c r="QL51" s="9"/>
      <c r="QM51" s="10"/>
      <c r="QN51" s="9"/>
      <c r="QO51" s="10"/>
      <c r="QP51" s="9"/>
      <c r="QQ51" s="10"/>
      <c r="QR51" s="9"/>
      <c r="QS51" s="10"/>
      <c r="QT51" s="9"/>
      <c r="QU51" s="10"/>
      <c r="QV51" s="9"/>
      <c r="QW51" s="10"/>
      <c r="QX51" s="9"/>
      <c r="QY51" s="10"/>
      <c r="QZ51" s="9"/>
      <c r="RA51" s="10"/>
      <c r="RB51" s="9"/>
      <c r="RC51" s="10"/>
      <c r="RD51" s="9"/>
      <c r="RE51" s="10"/>
      <c r="RF51" s="9"/>
      <c r="RG51" s="10"/>
      <c r="RH51" s="9"/>
      <c r="RI51" s="10"/>
      <c r="RJ51" s="9"/>
      <c r="RK51" s="10"/>
      <c r="RL51" s="9"/>
      <c r="RM51" s="10"/>
      <c r="RN51" s="9"/>
      <c r="RO51" s="10"/>
      <c r="RP51" s="9"/>
      <c r="RQ51" s="10"/>
      <c r="RR51" s="9"/>
      <c r="RS51" s="10"/>
      <c r="RT51" s="9"/>
      <c r="RU51" s="10"/>
      <c r="RV51" s="9"/>
      <c r="RW51" s="10"/>
      <c r="RX51" s="9"/>
      <c r="RY51" s="10"/>
      <c r="RZ51" s="9"/>
      <c r="SA51" s="10"/>
      <c r="SB51" s="9"/>
      <c r="SC51" s="10"/>
      <c r="SD51" s="9"/>
      <c r="SE51" s="10"/>
      <c r="SF51" s="9"/>
      <c r="SG51" s="10"/>
      <c r="SH51" s="9"/>
      <c r="SI51" s="10"/>
      <c r="SJ51" s="9"/>
      <c r="SK51" s="10"/>
      <c r="SL51" s="9"/>
      <c r="SM51" s="10"/>
      <c r="SN51" s="9"/>
      <c r="SO51" s="10"/>
      <c r="SP51" s="9"/>
      <c r="SQ51" s="10"/>
      <c r="SR51" s="9"/>
      <c r="SS51" s="10"/>
      <c r="ST51" s="9"/>
      <c r="SU51" s="10"/>
      <c r="SV51" s="9"/>
      <c r="SW51" s="10"/>
      <c r="SX51" s="9"/>
      <c r="SY51" s="10"/>
      <c r="SZ51" s="9"/>
      <c r="TA51" s="10"/>
      <c r="TB51" s="9"/>
      <c r="TC51" s="10"/>
      <c r="TD51" s="9"/>
      <c r="TE51" s="10"/>
      <c r="TF51" s="9"/>
      <c r="TG51" s="10"/>
      <c r="TH51" s="9"/>
      <c r="TI51" s="10"/>
      <c r="TJ51" s="9"/>
      <c r="TK51" s="10"/>
    </row>
    <row r="52" spans="1:531" customFormat="1" ht="30" customHeight="1" x14ac:dyDescent="0.3">
      <c r="A52" t="s">
        <v>57</v>
      </c>
      <c r="B52" t="s">
        <v>233</v>
      </c>
      <c r="D52" s="26">
        <f t="shared" si="6"/>
        <v>1</v>
      </c>
      <c r="E52" s="26">
        <f t="shared" si="7"/>
        <v>0</v>
      </c>
      <c r="F52" s="26">
        <f t="shared" si="8"/>
        <v>0</v>
      </c>
      <c r="G52" s="26">
        <f t="shared" si="9"/>
        <v>0</v>
      </c>
      <c r="H52" s="29">
        <f t="shared" si="19"/>
        <v>3.5</v>
      </c>
      <c r="I52" s="5">
        <f t="shared" si="20"/>
        <v>2.5</v>
      </c>
      <c r="J52" s="5">
        <f t="shared" si="21"/>
        <v>0</v>
      </c>
      <c r="K52" s="5">
        <f t="shared" si="22"/>
        <v>1</v>
      </c>
      <c r="L52">
        <f t="shared" si="4"/>
        <v>0</v>
      </c>
      <c r="M52">
        <f t="shared" si="5"/>
        <v>1</v>
      </c>
      <c r="N52" s="9"/>
      <c r="O52" s="10"/>
      <c r="P52" s="9"/>
      <c r="Q52" s="10"/>
      <c r="R52" s="9"/>
      <c r="S52" s="10"/>
      <c r="T52" s="9"/>
      <c r="U52" s="10"/>
      <c r="V52" s="9"/>
      <c r="W52" s="10"/>
      <c r="X52" s="9"/>
      <c r="Y52" s="10"/>
      <c r="Z52" s="9"/>
      <c r="AA52" s="10"/>
      <c r="AB52" s="9"/>
      <c r="AC52" s="10"/>
      <c r="AD52" s="9"/>
      <c r="AE52" s="10"/>
      <c r="AF52" s="9"/>
      <c r="AG52" s="10"/>
      <c r="AH52" s="9"/>
      <c r="AI52" s="10"/>
      <c r="AJ52" s="9"/>
      <c r="AK52" s="10"/>
      <c r="AL52" s="9"/>
      <c r="AM52" s="10"/>
      <c r="AN52" s="9"/>
      <c r="AO52" s="10"/>
      <c r="AP52" s="9"/>
      <c r="AQ52" s="10"/>
      <c r="AR52" s="9"/>
      <c r="AS52" s="10"/>
      <c r="AT52" s="9"/>
      <c r="AU52" s="10"/>
      <c r="AV52" s="9"/>
      <c r="AW52" s="10"/>
      <c r="AX52" s="9"/>
      <c r="AY52" s="10"/>
      <c r="AZ52" s="9"/>
      <c r="BA52" s="10"/>
      <c r="BB52" s="9"/>
      <c r="BC52" s="10"/>
      <c r="BD52" s="9"/>
      <c r="BE52" s="10"/>
      <c r="BF52" s="9"/>
      <c r="BG52" s="10"/>
      <c r="BH52" s="9"/>
      <c r="BI52" s="10"/>
      <c r="BJ52" s="9"/>
      <c r="BK52" s="10"/>
      <c r="BL52" s="9"/>
      <c r="BM52" s="10"/>
      <c r="BN52" s="9"/>
      <c r="BO52" s="10"/>
      <c r="BP52" s="9"/>
      <c r="BQ52" s="10"/>
      <c r="BR52" s="9"/>
      <c r="BS52" s="10"/>
      <c r="BT52" s="9"/>
      <c r="BU52" s="10"/>
      <c r="BV52" s="9"/>
      <c r="BW52" s="10"/>
      <c r="BX52" s="9"/>
      <c r="BY52" s="10"/>
      <c r="BZ52" s="9"/>
      <c r="CA52" s="10"/>
      <c r="CB52" s="9"/>
      <c r="CC52" s="10"/>
      <c r="CD52" s="9"/>
      <c r="CE52" s="10"/>
      <c r="CF52" s="9"/>
      <c r="CG52" s="10"/>
      <c r="CH52" s="9"/>
      <c r="CI52" s="10"/>
      <c r="CJ52" s="9"/>
      <c r="CK52" s="10"/>
      <c r="CL52" s="9"/>
      <c r="CM52" s="10"/>
      <c r="CN52" s="9"/>
      <c r="CO52" s="10"/>
      <c r="CP52" s="9"/>
      <c r="CQ52" s="10"/>
      <c r="CR52" s="9"/>
      <c r="CS52" s="10"/>
      <c r="CT52" s="9" t="s">
        <v>95</v>
      </c>
      <c r="CU52" s="10">
        <v>0.5</v>
      </c>
      <c r="CV52" s="9"/>
      <c r="CW52" s="10"/>
      <c r="CX52" s="9" t="s">
        <v>62</v>
      </c>
      <c r="CY52" s="10">
        <v>0.5</v>
      </c>
      <c r="CZ52" s="9"/>
      <c r="DA52" s="10"/>
      <c r="DB52" s="9"/>
      <c r="DC52" s="10"/>
      <c r="DD52" s="9" t="s">
        <v>103</v>
      </c>
      <c r="DE52" s="10">
        <v>0.5</v>
      </c>
      <c r="DF52" s="9"/>
      <c r="DG52" s="74"/>
      <c r="DH52" s="9" t="s">
        <v>161</v>
      </c>
      <c r="DI52" s="10">
        <v>0.5</v>
      </c>
      <c r="DJ52" s="9" t="s">
        <v>14</v>
      </c>
      <c r="DK52" s="73" t="s">
        <v>9</v>
      </c>
      <c r="DL52" s="9"/>
      <c r="DM52" s="10"/>
      <c r="DN52" s="9"/>
      <c r="DO52" s="10"/>
      <c r="DP52" s="9"/>
      <c r="DQ52" s="10"/>
      <c r="DR52" s="9" t="s">
        <v>167</v>
      </c>
      <c r="DS52" s="10">
        <v>0.5</v>
      </c>
      <c r="DT52" s="9"/>
      <c r="DU52" s="10"/>
      <c r="DV52" s="9"/>
      <c r="DW52" s="10"/>
      <c r="DX52" s="9"/>
      <c r="DY52" s="10"/>
      <c r="DZ52" s="9"/>
      <c r="EA52" s="10"/>
      <c r="EB52" s="9"/>
      <c r="EC52" s="10"/>
      <c r="ED52" s="9"/>
      <c r="EE52" s="10"/>
      <c r="EF52" s="9"/>
      <c r="EG52" s="10"/>
      <c r="EH52" s="9"/>
      <c r="EI52" s="10"/>
      <c r="EJ52" s="9"/>
      <c r="EK52" s="10"/>
      <c r="EL52" s="9"/>
      <c r="EM52" s="10"/>
      <c r="EN52" s="9"/>
      <c r="EO52" s="10"/>
      <c r="EP52" s="9"/>
      <c r="EQ52" s="10"/>
      <c r="ER52" s="9"/>
      <c r="ES52" s="10"/>
      <c r="ET52" s="9"/>
      <c r="EU52" s="10"/>
      <c r="EV52" s="9"/>
      <c r="EW52" s="10"/>
      <c r="EX52" s="9"/>
      <c r="EY52" s="10"/>
      <c r="EZ52" s="9"/>
      <c r="FA52" s="10"/>
      <c r="FB52" s="9"/>
      <c r="FC52" s="10"/>
      <c r="FD52" s="9"/>
      <c r="FE52" s="10"/>
      <c r="FF52" s="9"/>
      <c r="FG52" s="10"/>
      <c r="FH52" s="9"/>
      <c r="FI52" s="10"/>
      <c r="FJ52" s="9"/>
      <c r="FK52" s="10"/>
      <c r="FL52" s="9"/>
      <c r="FM52" s="10"/>
      <c r="FP52" s="9"/>
      <c r="FQ52" s="10"/>
      <c r="FR52" s="9"/>
      <c r="FS52" s="10"/>
      <c r="FT52" s="9"/>
      <c r="FU52" s="10"/>
      <c r="FV52" s="9"/>
      <c r="FW52" s="10"/>
      <c r="FX52" s="9"/>
      <c r="FY52" s="10"/>
      <c r="FZ52" s="9"/>
      <c r="GA52" s="10"/>
      <c r="GB52" s="9"/>
      <c r="GC52" s="10"/>
      <c r="GD52" s="9"/>
      <c r="GE52" s="10"/>
      <c r="GF52" s="9"/>
      <c r="GG52" s="10"/>
      <c r="GH52" s="9"/>
      <c r="GI52" s="10"/>
      <c r="GJ52" s="9"/>
      <c r="GK52" s="10"/>
      <c r="GL52" s="9"/>
      <c r="GM52" s="10"/>
      <c r="GN52" s="9"/>
      <c r="GO52" s="10"/>
      <c r="GP52" s="9"/>
      <c r="GQ52" s="10"/>
      <c r="GR52" s="9"/>
      <c r="GS52" s="10"/>
      <c r="GT52" s="9"/>
      <c r="GU52" s="10"/>
      <c r="GV52" s="9"/>
      <c r="GW52" s="10"/>
      <c r="GX52" s="9"/>
      <c r="GY52" s="10"/>
      <c r="GZ52" s="9"/>
      <c r="HA52" s="10"/>
      <c r="HB52" s="9"/>
      <c r="HC52" s="10"/>
      <c r="HD52" s="9"/>
      <c r="HE52" s="10"/>
      <c r="HF52" s="9"/>
      <c r="HG52" s="10"/>
      <c r="HH52" s="9"/>
      <c r="HI52" s="10"/>
      <c r="HJ52" s="9"/>
      <c r="HK52" s="10"/>
      <c r="HL52" s="9"/>
      <c r="HM52" s="10"/>
      <c r="HN52" s="9"/>
      <c r="HO52" s="10"/>
      <c r="HP52" s="9"/>
      <c r="HQ52" s="10"/>
      <c r="HR52" s="9"/>
      <c r="HS52" s="10"/>
      <c r="HT52" s="9"/>
      <c r="HU52" s="10"/>
      <c r="HV52" s="9"/>
      <c r="HW52" s="10"/>
      <c r="HX52" s="9"/>
      <c r="HY52" s="10"/>
      <c r="HZ52" s="9"/>
      <c r="IA52" s="10"/>
      <c r="IB52" s="9"/>
      <c r="IC52" s="10"/>
      <c r="ID52" s="9"/>
      <c r="IE52" s="10"/>
      <c r="IF52" s="9"/>
      <c r="IG52" s="10"/>
      <c r="IH52" s="9"/>
      <c r="II52" s="10"/>
      <c r="IJ52" s="9"/>
      <c r="IK52" s="10"/>
      <c r="IL52" s="9"/>
      <c r="IM52" s="10"/>
      <c r="IN52" s="9"/>
      <c r="IO52" s="10"/>
      <c r="IP52" s="9"/>
      <c r="IQ52" s="10"/>
      <c r="IR52" s="9"/>
      <c r="IS52" s="10"/>
      <c r="IT52" s="9"/>
      <c r="IU52" s="10"/>
      <c r="IV52" s="9"/>
      <c r="IW52" s="10"/>
      <c r="IX52" s="9"/>
      <c r="IY52" s="10"/>
      <c r="IZ52" s="9"/>
      <c r="JA52" s="10"/>
      <c r="JD52" s="9"/>
      <c r="JE52" s="10"/>
      <c r="JF52" s="9"/>
      <c r="JG52" s="10"/>
      <c r="JH52" s="9"/>
      <c r="JI52" s="10"/>
      <c r="JJ52" s="9"/>
      <c r="JK52" s="10"/>
      <c r="JL52" s="9"/>
      <c r="JM52" s="10"/>
      <c r="JN52" s="9"/>
      <c r="JO52" s="10"/>
      <c r="JP52" s="9"/>
      <c r="JQ52" s="10"/>
      <c r="JR52" s="9"/>
      <c r="JS52" s="10"/>
      <c r="JT52" s="9"/>
      <c r="JU52" s="10"/>
      <c r="JV52" s="9"/>
      <c r="JW52" s="10"/>
      <c r="JX52" s="9"/>
      <c r="JY52" s="10"/>
      <c r="JZ52" s="9"/>
      <c r="KA52" s="10"/>
      <c r="KB52" s="9"/>
      <c r="KC52" s="10"/>
      <c r="KD52" s="9"/>
      <c r="KE52" s="10"/>
      <c r="KF52" s="9"/>
      <c r="KG52" s="10"/>
      <c r="KH52" s="9"/>
      <c r="KI52" s="10"/>
      <c r="KJ52" s="9"/>
      <c r="KK52" s="10"/>
      <c r="KL52" s="9"/>
      <c r="KM52" s="10"/>
      <c r="KN52" s="9"/>
      <c r="KO52" s="10"/>
      <c r="KP52" s="9"/>
      <c r="KQ52" s="10"/>
      <c r="KR52" s="9"/>
      <c r="KS52" s="10"/>
      <c r="KT52" s="9"/>
      <c r="KU52" s="10"/>
      <c r="KV52" s="9"/>
      <c r="KW52" s="10"/>
      <c r="KX52" s="9"/>
      <c r="KY52" s="10"/>
      <c r="KZ52" s="9"/>
      <c r="LA52" s="10"/>
      <c r="LB52" s="9"/>
      <c r="LC52" s="10"/>
      <c r="LD52" s="9"/>
      <c r="LE52" s="10"/>
      <c r="LF52" s="9"/>
      <c r="LG52" s="10"/>
      <c r="LH52" s="9"/>
      <c r="LI52" s="10"/>
      <c r="LJ52" s="9"/>
      <c r="LK52" s="10"/>
      <c r="LL52" s="9"/>
      <c r="LM52" s="10"/>
      <c r="LN52" s="9"/>
      <c r="LO52" s="10"/>
      <c r="LP52" s="9"/>
      <c r="LQ52" s="10"/>
      <c r="LR52" s="9"/>
      <c r="LS52" s="10"/>
      <c r="LT52" s="9"/>
      <c r="LU52" s="10"/>
      <c r="LV52" s="9"/>
      <c r="LW52" s="10"/>
      <c r="LX52" s="9"/>
      <c r="LY52" s="10"/>
      <c r="LZ52" s="9"/>
      <c r="MA52" s="10"/>
      <c r="MB52" s="9"/>
      <c r="MC52" s="10"/>
      <c r="MD52" s="9"/>
      <c r="ME52" s="10"/>
      <c r="MF52" s="9"/>
      <c r="MG52" s="10"/>
      <c r="MH52" s="9"/>
      <c r="MI52" s="10"/>
      <c r="MJ52" s="9"/>
      <c r="MK52" s="10"/>
      <c r="ML52" s="9"/>
      <c r="MM52" s="10"/>
      <c r="MN52" s="9"/>
      <c r="MO52" s="10"/>
      <c r="MP52" s="9"/>
      <c r="MQ52" s="10"/>
      <c r="MR52" s="9"/>
      <c r="MS52" s="10"/>
      <c r="MT52" s="9"/>
      <c r="MU52" s="10"/>
      <c r="MV52" s="9"/>
      <c r="MW52" s="10"/>
      <c r="MX52" s="9"/>
      <c r="MY52" s="10"/>
      <c r="MZ52" s="9"/>
      <c r="NA52" s="10"/>
      <c r="NB52" s="9"/>
      <c r="NC52" s="10"/>
      <c r="ND52" s="9"/>
      <c r="NE52" s="10"/>
      <c r="NF52" s="9"/>
      <c r="NG52" s="10"/>
      <c r="NH52" s="9"/>
      <c r="NI52" s="10"/>
      <c r="NJ52" s="9"/>
      <c r="NK52" s="10"/>
      <c r="NL52" s="9"/>
      <c r="NM52" s="10"/>
      <c r="NN52" s="9"/>
      <c r="NO52" s="10"/>
      <c r="NP52" s="9"/>
      <c r="NQ52" s="10"/>
      <c r="NR52" s="9"/>
      <c r="NS52" s="10"/>
      <c r="NT52" s="9"/>
      <c r="NU52" s="10"/>
      <c r="NV52" s="9"/>
      <c r="NW52" s="10"/>
      <c r="NX52" s="9"/>
      <c r="NY52" s="10"/>
      <c r="NZ52" s="9"/>
      <c r="OA52" s="10"/>
      <c r="OB52" s="9"/>
      <c r="OC52" s="10"/>
      <c r="OD52" s="9"/>
      <c r="OE52" s="10"/>
      <c r="OF52" s="9"/>
      <c r="OG52" s="10"/>
      <c r="OH52" s="9"/>
      <c r="OI52" s="10"/>
      <c r="OJ52" s="9"/>
      <c r="OK52" s="10"/>
      <c r="OL52" s="9"/>
      <c r="OM52" s="10"/>
      <c r="ON52" s="9"/>
      <c r="OO52" s="10"/>
      <c r="OP52" s="9"/>
      <c r="OQ52" s="10"/>
      <c r="OR52" s="9"/>
      <c r="OS52" s="10"/>
      <c r="OT52" s="9"/>
      <c r="OU52" s="10"/>
      <c r="OV52" s="9"/>
      <c r="OW52" s="10"/>
      <c r="OX52" s="9"/>
      <c r="OY52" s="10"/>
      <c r="OZ52" s="9"/>
      <c r="PA52" s="10"/>
      <c r="PB52" s="9"/>
      <c r="PC52" s="10"/>
      <c r="PD52" s="9"/>
      <c r="PE52" s="10"/>
      <c r="PF52" s="9"/>
      <c r="PG52" s="10"/>
      <c r="PH52" s="9"/>
      <c r="PI52" s="10"/>
      <c r="PJ52" s="9"/>
      <c r="PK52" s="10"/>
      <c r="PL52" s="9"/>
      <c r="PM52" s="10"/>
      <c r="PN52" s="9"/>
      <c r="PO52" s="10"/>
      <c r="PP52" s="9"/>
      <c r="PQ52" s="10"/>
      <c r="PR52" s="9"/>
      <c r="PS52" s="10"/>
      <c r="PT52" s="9"/>
      <c r="PU52" s="10"/>
      <c r="PV52" s="9"/>
      <c r="PW52" s="10"/>
      <c r="PX52" s="9"/>
      <c r="PY52" s="10"/>
      <c r="PZ52" s="9"/>
      <c r="QA52" s="10"/>
      <c r="QB52" s="9"/>
      <c r="QC52" s="10"/>
      <c r="QD52" s="9"/>
      <c r="QE52" s="10"/>
      <c r="QF52" s="9"/>
      <c r="QG52" s="10"/>
      <c r="QH52" s="9"/>
      <c r="QI52" s="10"/>
      <c r="QJ52" s="9"/>
      <c r="QK52" s="10"/>
      <c r="QL52" s="9"/>
      <c r="QM52" s="10"/>
      <c r="QN52" s="9"/>
      <c r="QO52" s="10"/>
      <c r="QP52" s="9"/>
      <c r="QQ52" s="10"/>
      <c r="QR52" s="9"/>
      <c r="QS52" s="10"/>
      <c r="QT52" s="9"/>
      <c r="QU52" s="10"/>
      <c r="QV52" s="9"/>
      <c r="QW52" s="10"/>
      <c r="QX52" s="9"/>
      <c r="QY52" s="10"/>
      <c r="QZ52" s="9"/>
      <c r="RA52" s="10"/>
      <c r="RB52" s="9"/>
      <c r="RC52" s="10"/>
      <c r="RD52" s="9"/>
      <c r="RE52" s="10"/>
      <c r="RF52" s="9"/>
      <c r="RG52" s="10"/>
      <c r="RH52" s="9"/>
      <c r="RI52" s="10"/>
      <c r="RJ52" s="9"/>
      <c r="RK52" s="10"/>
      <c r="RL52" s="9"/>
      <c r="RM52" s="10"/>
      <c r="RN52" s="9"/>
      <c r="RO52" s="10"/>
      <c r="RP52" s="9"/>
      <c r="RQ52" s="10"/>
      <c r="RR52" s="9"/>
      <c r="RS52" s="10"/>
      <c r="RT52" s="9"/>
      <c r="RU52" s="10"/>
      <c r="RV52" s="9"/>
      <c r="RW52" s="10"/>
      <c r="RX52" s="9"/>
      <c r="RY52" s="10"/>
      <c r="RZ52" s="9"/>
      <c r="SA52" s="10"/>
      <c r="SB52" s="9"/>
      <c r="SC52" s="10"/>
      <c r="SD52" s="9"/>
      <c r="SE52" s="10"/>
      <c r="SF52" s="9"/>
      <c r="SG52" s="10"/>
      <c r="SH52" s="9"/>
      <c r="SI52" s="10"/>
      <c r="SJ52" s="9"/>
      <c r="SK52" s="10"/>
      <c r="SL52" s="9"/>
      <c r="SM52" s="10"/>
      <c r="SN52" s="9"/>
      <c r="SO52" s="10"/>
      <c r="SP52" s="9"/>
      <c r="SQ52" s="10"/>
      <c r="SR52" s="9"/>
      <c r="SS52" s="10"/>
      <c r="ST52" s="9"/>
      <c r="SU52" s="10"/>
      <c r="SV52" s="9"/>
      <c r="SW52" s="10"/>
      <c r="SX52" s="9"/>
      <c r="SY52" s="10"/>
      <c r="SZ52" s="9"/>
      <c r="TA52" s="10"/>
      <c r="TB52" s="9"/>
      <c r="TC52" s="10"/>
      <c r="TD52" s="9"/>
      <c r="TE52" s="10"/>
      <c r="TF52" s="9"/>
      <c r="TG52" s="10"/>
      <c r="TH52" s="9"/>
      <c r="TI52" s="10"/>
      <c r="TJ52" s="9"/>
      <c r="TK52" s="10"/>
    </row>
    <row r="53" spans="1:531" customFormat="1" ht="30" customHeight="1" x14ac:dyDescent="0.3">
      <c r="A53" t="s">
        <v>57</v>
      </c>
      <c r="B53" t="s">
        <v>236</v>
      </c>
      <c r="D53" s="26">
        <f t="shared" ref="D53" si="31">SUM(DH53:FM53)</f>
        <v>0.5</v>
      </c>
      <c r="E53" s="26">
        <f t="shared" ref="E53" si="32">SUM(FP53:HW53)</f>
        <v>0</v>
      </c>
      <c r="F53" s="26">
        <f t="shared" ref="F53" si="33">SUM(HX53:JI53)</f>
        <v>0</v>
      </c>
      <c r="G53" s="26">
        <f t="shared" ref="G53" si="34">SUM(KH53:MQ53)</f>
        <v>0</v>
      </c>
      <c r="H53" s="29">
        <f t="shared" ref="H53" si="35">I53+K53</f>
        <v>3</v>
      </c>
      <c r="I53" s="5">
        <f t="shared" ref="I53" si="36">SUM(N53:TK53)</f>
        <v>2</v>
      </c>
      <c r="J53" s="5">
        <f t="shared" ref="J53" si="37">COUNTIF(EX53:JI53,"*07:00*")</f>
        <v>0</v>
      </c>
      <c r="K53" s="5">
        <f t="shared" ref="K53" si="38">L53+M53</f>
        <v>1</v>
      </c>
      <c r="L53">
        <f t="shared" si="4"/>
        <v>1</v>
      </c>
      <c r="M53">
        <f t="shared" si="5"/>
        <v>0</v>
      </c>
      <c r="N53" s="9"/>
      <c r="O53" s="10"/>
      <c r="P53" s="9"/>
      <c r="Q53" s="10"/>
      <c r="R53" s="9"/>
      <c r="S53" s="10"/>
      <c r="T53" s="9"/>
      <c r="U53" s="10"/>
      <c r="V53" s="9"/>
      <c r="W53" s="10"/>
      <c r="X53" s="9"/>
      <c r="Y53" s="10"/>
      <c r="Z53" s="9"/>
      <c r="AA53" s="10"/>
      <c r="AB53" s="9"/>
      <c r="AC53" s="10"/>
      <c r="AD53" s="9"/>
      <c r="AE53" s="10"/>
      <c r="AF53" s="9"/>
      <c r="AG53" s="10"/>
      <c r="AH53" s="9"/>
      <c r="AI53" s="10"/>
      <c r="AJ53" s="9"/>
      <c r="AK53" s="10"/>
      <c r="AL53" s="9"/>
      <c r="AM53" s="10"/>
      <c r="AN53" s="9"/>
      <c r="AO53" s="10"/>
      <c r="AP53" s="9"/>
      <c r="AQ53" s="10"/>
      <c r="AR53" s="9"/>
      <c r="AS53" s="10"/>
      <c r="AT53" s="9"/>
      <c r="AU53" s="10"/>
      <c r="AV53" s="9"/>
      <c r="AW53" s="10"/>
      <c r="AX53" s="9"/>
      <c r="AY53" s="10"/>
      <c r="AZ53" s="9"/>
      <c r="BA53" s="10"/>
      <c r="BB53" s="9"/>
      <c r="BC53" s="10"/>
      <c r="BD53" s="9"/>
      <c r="BE53" s="10"/>
      <c r="BF53" s="9"/>
      <c r="BG53" s="10"/>
      <c r="BH53" s="9"/>
      <c r="BI53" s="10"/>
      <c r="BJ53" s="9"/>
      <c r="BK53" s="10"/>
      <c r="BL53" s="9"/>
      <c r="BM53" s="10"/>
      <c r="BN53" s="9"/>
      <c r="BO53" s="10"/>
      <c r="BP53" s="9"/>
      <c r="BQ53" s="10"/>
      <c r="BR53" s="9"/>
      <c r="BS53" s="10"/>
      <c r="BT53" s="9"/>
      <c r="BU53" s="10"/>
      <c r="BV53" s="9"/>
      <c r="BW53" s="10"/>
      <c r="BX53" s="9"/>
      <c r="BY53" s="10"/>
      <c r="BZ53" s="9"/>
      <c r="CA53" s="10"/>
      <c r="CB53" s="9"/>
      <c r="CC53" s="10"/>
      <c r="CD53" s="9"/>
      <c r="CE53" s="10"/>
      <c r="CF53" s="9"/>
      <c r="CG53" s="10"/>
      <c r="CH53" s="9"/>
      <c r="CI53" s="10"/>
      <c r="CJ53" s="9"/>
      <c r="CK53" s="10"/>
      <c r="CL53" s="9"/>
      <c r="CM53" s="10"/>
      <c r="CN53" s="50"/>
      <c r="CO53" s="50"/>
      <c r="CP53" s="9"/>
      <c r="CQ53" s="10"/>
      <c r="CR53" s="9"/>
      <c r="CS53" s="10"/>
      <c r="CT53" s="9" t="s">
        <v>101</v>
      </c>
      <c r="CU53" s="10">
        <v>0.5</v>
      </c>
      <c r="CV53" s="9"/>
      <c r="CW53" s="10"/>
      <c r="CX53" s="9" t="s">
        <v>157</v>
      </c>
      <c r="CY53" s="10">
        <v>0.5</v>
      </c>
      <c r="CZ53" s="9"/>
      <c r="DA53" s="10"/>
      <c r="DB53" s="9"/>
      <c r="DC53" s="10"/>
      <c r="DD53" s="9" t="s">
        <v>103</v>
      </c>
      <c r="DE53" s="10">
        <v>0.5</v>
      </c>
      <c r="DF53" s="9"/>
      <c r="DG53" s="74"/>
      <c r="DH53" s="9" t="s">
        <v>171</v>
      </c>
      <c r="DI53" s="73" t="s">
        <v>8</v>
      </c>
      <c r="DJ53" s="9"/>
      <c r="DK53" s="10"/>
      <c r="DL53" s="9"/>
      <c r="DM53" s="10"/>
      <c r="DN53" s="9" t="s">
        <v>115</v>
      </c>
      <c r="DO53" s="10">
        <v>0.5</v>
      </c>
      <c r="DP53" s="9"/>
      <c r="DQ53" s="10"/>
      <c r="DR53" s="9"/>
      <c r="DS53" s="10"/>
      <c r="DT53" s="9"/>
      <c r="DU53" s="10"/>
      <c r="DV53" s="9"/>
      <c r="DW53" s="10"/>
      <c r="DX53" s="9"/>
      <c r="DY53" s="10"/>
      <c r="DZ53" s="9"/>
      <c r="EA53" s="10"/>
      <c r="EB53" s="9"/>
      <c r="EC53" s="10"/>
      <c r="ED53" s="9"/>
      <c r="EE53" s="10"/>
      <c r="EF53" s="9"/>
      <c r="EG53" s="10"/>
      <c r="EH53" s="9"/>
      <c r="EI53" s="10"/>
      <c r="EJ53" s="9"/>
      <c r="EK53" s="10"/>
      <c r="EL53" s="9"/>
      <c r="EM53" s="10"/>
      <c r="EN53" s="9"/>
      <c r="EO53" s="10"/>
      <c r="EP53" s="9"/>
      <c r="EQ53" s="10"/>
      <c r="ER53" s="9"/>
      <c r="ES53" s="10"/>
      <c r="ET53" s="9"/>
      <c r="EU53" s="10"/>
      <c r="EV53" s="9"/>
      <c r="EW53" s="10"/>
      <c r="EX53" s="9"/>
      <c r="EY53" s="10"/>
      <c r="EZ53" s="9"/>
      <c r="FA53" s="10"/>
      <c r="FB53" s="9"/>
      <c r="FC53" s="10"/>
      <c r="FD53" s="9"/>
      <c r="FE53" s="10"/>
      <c r="FF53" s="9"/>
      <c r="FG53" s="10"/>
      <c r="FH53" s="9"/>
      <c r="FI53" s="10"/>
      <c r="FJ53" s="9"/>
      <c r="FK53" s="10"/>
      <c r="FL53" s="9"/>
      <c r="FM53" s="10"/>
      <c r="FP53" s="9"/>
      <c r="FQ53" s="10"/>
      <c r="FR53" s="9"/>
      <c r="FS53" s="10"/>
      <c r="FT53" s="9"/>
      <c r="FU53" s="10"/>
      <c r="FV53" s="9"/>
      <c r="FW53" s="10"/>
      <c r="FX53" s="9"/>
      <c r="FY53" s="10"/>
      <c r="FZ53" s="9"/>
      <c r="GA53" s="10"/>
      <c r="GB53" s="9"/>
      <c r="GC53" s="10"/>
      <c r="GD53" s="9"/>
      <c r="GE53" s="10"/>
      <c r="GF53" s="9"/>
      <c r="GG53" s="10"/>
      <c r="GH53" s="9"/>
      <c r="GI53" s="10"/>
      <c r="GJ53" s="9"/>
      <c r="GK53" s="10"/>
      <c r="GL53" s="9"/>
      <c r="GM53" s="10"/>
      <c r="GN53" s="9"/>
      <c r="GO53" s="10"/>
      <c r="GP53" s="9"/>
      <c r="GQ53" s="10"/>
      <c r="GR53" s="9"/>
      <c r="GS53" s="10"/>
      <c r="GT53" s="9"/>
      <c r="GU53" s="10"/>
      <c r="GV53" s="9"/>
      <c r="GW53" s="10"/>
      <c r="GX53" s="9"/>
      <c r="GY53" s="10"/>
      <c r="GZ53" s="9"/>
      <c r="HA53" s="10"/>
      <c r="HB53" s="9"/>
      <c r="HC53" s="10"/>
      <c r="HD53" s="9"/>
      <c r="HE53" s="10"/>
      <c r="HF53" s="9"/>
      <c r="HG53" s="10"/>
      <c r="HH53" s="9"/>
      <c r="HI53" s="10"/>
      <c r="HJ53" s="9"/>
      <c r="HK53" s="10"/>
      <c r="HL53" s="9"/>
      <c r="HM53" s="10"/>
      <c r="HN53" s="9"/>
      <c r="HO53" s="10"/>
      <c r="HP53" s="9"/>
      <c r="HQ53" s="10"/>
      <c r="HR53" s="9"/>
      <c r="HS53" s="10"/>
      <c r="HT53" s="9"/>
      <c r="HU53" s="10"/>
      <c r="HV53" s="9"/>
      <c r="HW53" s="10"/>
      <c r="HX53" s="9"/>
      <c r="HY53" s="10"/>
      <c r="HZ53" s="9"/>
      <c r="IA53" s="10"/>
      <c r="IB53" s="9"/>
      <c r="IC53" s="10"/>
      <c r="ID53" s="9"/>
      <c r="IE53" s="10"/>
      <c r="IF53" s="9"/>
      <c r="IG53" s="10"/>
      <c r="IH53" s="9"/>
      <c r="II53" s="10"/>
      <c r="IJ53" s="9"/>
      <c r="IK53" s="10"/>
      <c r="IL53" s="9"/>
      <c r="IM53" s="10"/>
      <c r="IN53" s="9"/>
      <c r="IO53" s="10"/>
      <c r="IP53" s="9"/>
      <c r="IQ53" s="10"/>
      <c r="IR53" s="9"/>
      <c r="IS53" s="10"/>
      <c r="IT53" s="9"/>
      <c r="IU53" s="10"/>
      <c r="IV53" s="9"/>
      <c r="IW53" s="10"/>
      <c r="IX53" s="9"/>
      <c r="IY53" s="10"/>
      <c r="IZ53" s="9"/>
      <c r="JA53" s="10"/>
      <c r="JD53" s="9"/>
      <c r="JE53" s="10"/>
      <c r="JF53" s="9"/>
      <c r="JG53" s="10"/>
      <c r="JH53" s="9"/>
      <c r="JI53" s="10"/>
      <c r="JJ53" s="9"/>
      <c r="JK53" s="10"/>
      <c r="JL53" s="9"/>
      <c r="JM53" s="10"/>
      <c r="JN53" s="9"/>
      <c r="JO53" s="10"/>
      <c r="JP53" s="9"/>
      <c r="JQ53" s="10"/>
      <c r="JR53" s="9"/>
      <c r="JS53" s="10"/>
      <c r="JT53" s="9"/>
      <c r="JU53" s="10"/>
      <c r="JV53" s="9"/>
      <c r="JW53" s="10"/>
      <c r="JX53" s="9"/>
      <c r="JY53" s="10"/>
      <c r="JZ53" s="9"/>
      <c r="KA53" s="10"/>
      <c r="KB53" s="9"/>
      <c r="KC53" s="10"/>
      <c r="KD53" s="9"/>
      <c r="KE53" s="10"/>
      <c r="KF53" s="9"/>
      <c r="KG53" s="10"/>
      <c r="KH53" s="9"/>
      <c r="KI53" s="10"/>
      <c r="KJ53" s="9"/>
      <c r="KK53" s="10"/>
      <c r="KL53" s="9"/>
      <c r="KM53" s="10"/>
      <c r="KN53" s="9"/>
      <c r="KO53" s="10"/>
      <c r="KP53" s="9"/>
      <c r="KQ53" s="10"/>
      <c r="KR53" s="9"/>
      <c r="KS53" s="10"/>
      <c r="KT53" s="9"/>
      <c r="KU53" s="10"/>
      <c r="KV53" s="9"/>
      <c r="KW53" s="10"/>
      <c r="KX53" s="9"/>
      <c r="KY53" s="10"/>
      <c r="KZ53" s="9"/>
      <c r="LA53" s="10"/>
      <c r="LB53" s="9"/>
      <c r="LC53" s="10"/>
      <c r="LD53" s="9"/>
      <c r="LE53" s="10"/>
      <c r="LF53" s="9"/>
      <c r="LG53" s="10"/>
      <c r="LH53" s="9"/>
      <c r="LI53" s="10"/>
      <c r="LJ53" s="9"/>
      <c r="LK53" s="10"/>
      <c r="LL53" s="9"/>
      <c r="LM53" s="10"/>
      <c r="LN53" s="9"/>
      <c r="LO53" s="10"/>
      <c r="LP53" s="9"/>
      <c r="LQ53" s="10"/>
      <c r="LR53" s="9"/>
      <c r="LS53" s="10"/>
      <c r="LT53" s="9"/>
      <c r="LU53" s="10"/>
      <c r="LV53" s="9"/>
      <c r="LW53" s="10"/>
      <c r="LX53" s="9"/>
      <c r="LY53" s="10"/>
      <c r="LZ53" s="9"/>
      <c r="MA53" s="10"/>
      <c r="MB53" s="9"/>
      <c r="MC53" s="10"/>
      <c r="MD53" s="9"/>
      <c r="ME53" s="10"/>
      <c r="MF53" s="9"/>
      <c r="MG53" s="10"/>
      <c r="MH53" s="9"/>
      <c r="MI53" s="10"/>
      <c r="MJ53" s="9"/>
      <c r="MK53" s="10"/>
      <c r="ML53" s="9"/>
      <c r="MM53" s="10"/>
      <c r="MN53" s="9"/>
      <c r="MO53" s="10"/>
      <c r="MP53" s="9"/>
      <c r="MQ53" s="10"/>
      <c r="MR53" s="9"/>
      <c r="MS53" s="10"/>
      <c r="MT53" s="9"/>
      <c r="MU53" s="10"/>
      <c r="MV53" s="9"/>
      <c r="MW53" s="10"/>
      <c r="MX53" s="9"/>
      <c r="MY53" s="10"/>
      <c r="MZ53" s="9"/>
      <c r="NA53" s="10"/>
      <c r="NB53" s="9"/>
      <c r="NC53" s="10"/>
      <c r="ND53" s="9"/>
      <c r="NE53" s="10"/>
      <c r="NF53" s="9"/>
      <c r="NG53" s="10"/>
      <c r="NH53" s="9"/>
      <c r="NI53" s="10"/>
      <c r="NJ53" s="9"/>
      <c r="NK53" s="10"/>
      <c r="NL53" s="9"/>
      <c r="NM53" s="10"/>
      <c r="NN53" s="9"/>
      <c r="NO53" s="10"/>
      <c r="NP53" s="9"/>
      <c r="NQ53" s="10"/>
      <c r="NR53" s="9"/>
      <c r="NS53" s="10"/>
      <c r="NT53" s="9"/>
      <c r="NU53" s="10"/>
      <c r="NV53" s="9"/>
      <c r="NW53" s="10"/>
      <c r="NX53" s="9"/>
      <c r="NY53" s="10"/>
      <c r="NZ53" s="9"/>
      <c r="OA53" s="10"/>
      <c r="OB53" s="9"/>
      <c r="OC53" s="10"/>
      <c r="OD53" s="9"/>
      <c r="OE53" s="10"/>
      <c r="OF53" s="9"/>
      <c r="OG53" s="10"/>
      <c r="OH53" s="9"/>
      <c r="OI53" s="10"/>
      <c r="OJ53" s="9"/>
      <c r="OK53" s="10"/>
      <c r="OL53" s="9"/>
      <c r="OM53" s="10"/>
      <c r="ON53" s="9"/>
      <c r="OO53" s="10"/>
      <c r="OP53" s="9"/>
      <c r="OQ53" s="10"/>
      <c r="OR53" s="9"/>
      <c r="OS53" s="10"/>
      <c r="OT53" s="9"/>
      <c r="OU53" s="10"/>
      <c r="OV53" s="9"/>
      <c r="OW53" s="10"/>
      <c r="OX53" s="9"/>
      <c r="OY53" s="10"/>
      <c r="OZ53" s="9"/>
      <c r="PA53" s="10"/>
      <c r="PB53" s="9"/>
      <c r="PC53" s="10"/>
      <c r="PD53" s="9"/>
      <c r="PE53" s="10"/>
      <c r="PF53" s="9"/>
      <c r="PG53" s="10"/>
      <c r="PH53" s="9"/>
      <c r="PI53" s="10"/>
      <c r="PJ53" s="9"/>
      <c r="PK53" s="10"/>
      <c r="PL53" s="9"/>
      <c r="PM53" s="10"/>
      <c r="PN53" s="9"/>
      <c r="PO53" s="10"/>
      <c r="PP53" s="9"/>
      <c r="PQ53" s="10"/>
      <c r="PR53" s="9"/>
      <c r="PS53" s="10"/>
      <c r="PT53" s="9"/>
      <c r="PU53" s="10"/>
      <c r="PV53" s="9"/>
      <c r="PW53" s="10"/>
      <c r="PX53" s="9"/>
      <c r="PY53" s="10"/>
      <c r="PZ53" s="9"/>
      <c r="QA53" s="10"/>
      <c r="QB53" s="9"/>
      <c r="QC53" s="10"/>
      <c r="QD53" s="9"/>
      <c r="QE53" s="10"/>
      <c r="QF53" s="9"/>
      <c r="QG53" s="10"/>
      <c r="QH53" s="9"/>
      <c r="QI53" s="10"/>
      <c r="QJ53" s="9"/>
      <c r="QK53" s="10"/>
      <c r="QL53" s="9"/>
      <c r="QM53" s="10"/>
      <c r="QN53" s="9"/>
      <c r="QO53" s="10"/>
      <c r="QP53" s="9"/>
      <c r="QQ53" s="10"/>
      <c r="QR53" s="9"/>
      <c r="QS53" s="10"/>
      <c r="QT53" s="9"/>
      <c r="QU53" s="10"/>
      <c r="QV53" s="9"/>
      <c r="QW53" s="10"/>
      <c r="QX53" s="9"/>
      <c r="QY53" s="10"/>
      <c r="QZ53" s="9"/>
      <c r="RA53" s="10"/>
      <c r="RB53" s="9"/>
      <c r="RC53" s="10"/>
      <c r="RD53" s="9"/>
      <c r="RE53" s="10"/>
      <c r="RF53" s="9"/>
      <c r="RG53" s="10"/>
      <c r="RH53" s="9"/>
      <c r="RI53" s="10"/>
      <c r="RJ53" s="9"/>
      <c r="RK53" s="10"/>
      <c r="RL53" s="9"/>
      <c r="RM53" s="10"/>
      <c r="RN53" s="9"/>
      <c r="RO53" s="10"/>
      <c r="RP53" s="9"/>
      <c r="RQ53" s="10"/>
      <c r="RR53" s="9"/>
      <c r="RS53" s="10"/>
      <c r="RT53" s="9"/>
      <c r="RU53" s="10"/>
      <c r="RV53" s="9"/>
      <c r="RW53" s="10"/>
      <c r="RX53" s="9"/>
      <c r="RY53" s="10"/>
      <c r="RZ53" s="9"/>
      <c r="SA53" s="10"/>
      <c r="SB53" s="9"/>
      <c r="SC53" s="10"/>
      <c r="SD53" s="9"/>
      <c r="SE53" s="10"/>
      <c r="SF53" s="9"/>
      <c r="SG53" s="10"/>
      <c r="SH53" s="9"/>
      <c r="SI53" s="10"/>
      <c r="SJ53" s="9"/>
      <c r="SK53" s="10"/>
      <c r="SL53" s="9"/>
      <c r="SM53" s="10"/>
      <c r="SN53" s="9"/>
      <c r="SO53" s="10"/>
      <c r="SP53" s="9"/>
      <c r="SQ53" s="10"/>
      <c r="SR53" s="9"/>
      <c r="SS53" s="10"/>
      <c r="ST53" s="9"/>
      <c r="SU53" s="10"/>
      <c r="SV53" s="9"/>
      <c r="SW53" s="10"/>
      <c r="SX53" s="9"/>
      <c r="SY53" s="10"/>
      <c r="SZ53" s="9"/>
      <c r="TA53" s="10"/>
      <c r="TB53" s="9"/>
      <c r="TC53" s="10"/>
      <c r="TD53" s="9"/>
      <c r="TE53" s="10"/>
      <c r="TF53" s="9"/>
      <c r="TG53" s="10"/>
      <c r="TH53" s="9"/>
      <c r="TI53" s="10"/>
      <c r="TJ53" s="9"/>
      <c r="TK53" s="10"/>
    </row>
    <row r="54" spans="1:531" customFormat="1" ht="30" customHeight="1" thickBot="1" x14ac:dyDescent="0.35">
      <c r="A54" t="s">
        <v>78</v>
      </c>
      <c r="B54" t="s">
        <v>234</v>
      </c>
      <c r="D54" s="26">
        <f t="shared" ref="D54:D62" si="39">SUM(DH54:FM54)</f>
        <v>0.5</v>
      </c>
      <c r="E54" s="26">
        <f t="shared" ref="E54:E62" si="40">SUM(FP54:HW54)</f>
        <v>0</v>
      </c>
      <c r="F54" s="26">
        <f t="shared" ref="F54:F62" si="41">SUM(HX54:JI54)</f>
        <v>0</v>
      </c>
      <c r="G54" s="26">
        <f t="shared" ref="G54:G62" si="42">SUM(KH54:MQ54)</f>
        <v>0</v>
      </c>
      <c r="H54" s="29">
        <f t="shared" si="19"/>
        <v>3</v>
      </c>
      <c r="I54" s="5">
        <f t="shared" si="20"/>
        <v>2</v>
      </c>
      <c r="J54" s="5">
        <f t="shared" ref="J54:J62" si="43">COUNTIF(EX54:JI54,"*07:00*")</f>
        <v>0</v>
      </c>
      <c r="K54" s="5">
        <f t="shared" si="22"/>
        <v>1</v>
      </c>
      <c r="L54">
        <f t="shared" ref="L54:L57" si="44">COUNTIF($N54:$RU54,"H")</f>
        <v>0</v>
      </c>
      <c r="M54">
        <f t="shared" ref="M54:M57" si="45">COUNTIF($N54:$RU54,"V")</f>
        <v>1</v>
      </c>
      <c r="N54" s="9"/>
      <c r="O54" s="10"/>
      <c r="P54" s="9"/>
      <c r="Q54" s="10"/>
      <c r="R54" s="9"/>
      <c r="S54" s="10"/>
      <c r="T54" s="9"/>
      <c r="U54" s="10"/>
      <c r="V54" s="9"/>
      <c r="W54" s="10"/>
      <c r="X54" s="9"/>
      <c r="Y54" s="10"/>
      <c r="Z54" s="9"/>
      <c r="AA54" s="10"/>
      <c r="AB54" s="9"/>
      <c r="AC54" s="10"/>
      <c r="AD54" s="9"/>
      <c r="AE54" s="10"/>
      <c r="AF54" s="9"/>
      <c r="AG54" s="10"/>
      <c r="AH54" s="9"/>
      <c r="AI54" s="10"/>
      <c r="AJ54" s="9"/>
      <c r="AK54" s="10"/>
      <c r="AL54" s="9"/>
      <c r="AM54" s="10"/>
      <c r="AN54" s="9"/>
      <c r="AO54" s="10"/>
      <c r="AP54" s="9"/>
      <c r="AQ54" s="10"/>
      <c r="AR54" s="9"/>
      <c r="AS54" s="10"/>
      <c r="AT54" s="9"/>
      <c r="AU54" s="10"/>
      <c r="AV54" s="9"/>
      <c r="AW54" s="10"/>
      <c r="AX54" s="9"/>
      <c r="AY54" s="10"/>
      <c r="AZ54" s="9"/>
      <c r="BA54" s="10"/>
      <c r="BB54" s="9"/>
      <c r="BC54" s="10"/>
      <c r="BD54" s="9"/>
      <c r="BE54" s="10"/>
      <c r="BF54" s="9"/>
      <c r="BG54" s="10"/>
      <c r="BH54" s="9"/>
      <c r="BI54" s="10"/>
      <c r="BJ54" s="9"/>
      <c r="BK54" s="10"/>
      <c r="BL54" s="9"/>
      <c r="BM54" s="10"/>
      <c r="BN54" s="9"/>
      <c r="BO54" s="10"/>
      <c r="BP54" s="9"/>
      <c r="BQ54" s="10"/>
      <c r="BR54" s="9"/>
      <c r="BS54" s="10"/>
      <c r="BT54" s="9"/>
      <c r="BU54" s="10"/>
      <c r="BV54" s="9"/>
      <c r="BW54" s="10"/>
      <c r="BX54" s="9"/>
      <c r="BY54" s="10"/>
      <c r="BZ54" s="9"/>
      <c r="CA54" s="10"/>
      <c r="CB54" s="9"/>
      <c r="CC54" s="10"/>
      <c r="CD54" s="9"/>
      <c r="CE54" s="10"/>
      <c r="CF54" s="9"/>
      <c r="CG54" s="10"/>
      <c r="CH54" s="9"/>
      <c r="CI54" s="10"/>
      <c r="CJ54" s="9"/>
      <c r="CK54" s="10"/>
      <c r="CL54" s="9"/>
      <c r="CM54" s="10"/>
      <c r="CP54" s="9"/>
      <c r="CQ54" s="10"/>
      <c r="CR54" s="9"/>
      <c r="CS54" s="10"/>
      <c r="CT54" s="9" t="s">
        <v>121</v>
      </c>
      <c r="CU54" s="10">
        <v>1</v>
      </c>
      <c r="CV54" s="9"/>
      <c r="CW54" s="10"/>
      <c r="CX54" s="9"/>
      <c r="CY54" s="10"/>
      <c r="CZ54" s="9"/>
      <c r="DA54" s="10"/>
      <c r="DB54" s="9"/>
      <c r="DC54" s="10"/>
      <c r="DD54" s="9" t="s">
        <v>167</v>
      </c>
      <c r="DE54" s="10">
        <v>0.5</v>
      </c>
      <c r="DF54" s="9"/>
      <c r="DG54" s="74"/>
      <c r="DH54" s="9" t="s">
        <v>14</v>
      </c>
      <c r="DI54" s="73" t="s">
        <v>9</v>
      </c>
      <c r="DJ54" s="9"/>
      <c r="DK54" s="10"/>
      <c r="DL54" s="9" t="s">
        <v>63</v>
      </c>
      <c r="DM54" s="10">
        <v>0.5</v>
      </c>
      <c r="DN54" s="9"/>
      <c r="DO54" s="10"/>
      <c r="DP54" s="9"/>
      <c r="DQ54" s="10"/>
      <c r="DR54" s="9"/>
      <c r="DS54" s="10"/>
      <c r="DT54" s="9"/>
      <c r="DU54" s="10"/>
      <c r="DV54" s="9"/>
      <c r="DW54" s="10"/>
      <c r="DX54" s="9"/>
      <c r="DY54" s="10"/>
      <c r="DZ54" s="9"/>
      <c r="EA54" s="10"/>
      <c r="EB54" s="9"/>
      <c r="EC54" s="10"/>
      <c r="ED54" s="9"/>
      <c r="EE54" s="10"/>
      <c r="EF54" s="9"/>
      <c r="EG54" s="10"/>
      <c r="EH54" s="9"/>
      <c r="EI54" s="10"/>
      <c r="EJ54" s="9"/>
      <c r="EK54" s="10"/>
      <c r="EL54" s="9"/>
      <c r="EM54" s="10"/>
      <c r="EN54" s="9"/>
      <c r="EO54" s="10"/>
      <c r="EP54" s="9"/>
      <c r="EQ54" s="10"/>
      <c r="ER54" s="9"/>
      <c r="ES54" s="10"/>
      <c r="ET54" s="9"/>
      <c r="EU54" s="10"/>
      <c r="EV54" s="9"/>
      <c r="EW54" s="10"/>
      <c r="EX54" s="9"/>
      <c r="EY54" s="10"/>
      <c r="EZ54" s="9"/>
      <c r="FA54" s="10"/>
      <c r="FB54" s="9"/>
      <c r="FC54" s="10"/>
      <c r="FD54" s="9"/>
      <c r="FE54" s="10"/>
      <c r="FF54" s="9"/>
      <c r="FG54" s="10"/>
      <c r="FH54" s="9"/>
      <c r="FI54" s="10"/>
      <c r="FJ54" s="9"/>
      <c r="FK54" s="10"/>
      <c r="FL54" s="9"/>
      <c r="FM54" s="10"/>
      <c r="FN54" s="9"/>
      <c r="FO54" s="10"/>
      <c r="FP54" s="9"/>
      <c r="FQ54" s="10"/>
      <c r="FR54" s="9"/>
      <c r="FS54" s="10"/>
      <c r="FT54" s="9"/>
      <c r="FU54" s="10"/>
      <c r="FV54" s="9"/>
      <c r="FW54" s="10"/>
      <c r="FX54" s="9"/>
      <c r="FY54" s="10"/>
      <c r="FZ54" s="9"/>
      <c r="GA54" s="10"/>
      <c r="GB54" s="9"/>
      <c r="GC54" s="10"/>
      <c r="GD54" s="9"/>
      <c r="GE54" s="10"/>
      <c r="GF54" s="9"/>
      <c r="GG54" s="10"/>
      <c r="GH54" s="9"/>
      <c r="GI54" s="10"/>
      <c r="GJ54" s="9"/>
      <c r="GK54" s="10"/>
      <c r="GL54" s="9"/>
      <c r="GM54" s="10"/>
      <c r="GN54" s="9"/>
      <c r="GO54" s="10"/>
      <c r="GP54" s="9"/>
      <c r="GQ54" s="10"/>
      <c r="GR54" s="9"/>
      <c r="GS54" s="10"/>
      <c r="GT54" s="9"/>
      <c r="GU54" s="10"/>
      <c r="GV54" s="9"/>
      <c r="GW54" s="10"/>
      <c r="GX54" s="9"/>
      <c r="GY54" s="10"/>
      <c r="GZ54" s="9"/>
      <c r="HA54" s="10"/>
      <c r="HB54" s="9"/>
      <c r="HC54" s="10"/>
      <c r="HD54" s="9"/>
      <c r="HE54" s="10"/>
      <c r="HF54" s="9"/>
      <c r="HG54" s="10"/>
      <c r="HH54" s="9"/>
      <c r="HI54" s="10"/>
      <c r="HJ54" s="9"/>
      <c r="HK54" s="10"/>
      <c r="HL54" s="9"/>
      <c r="HM54" s="10"/>
      <c r="HN54" s="9"/>
      <c r="HO54" s="10"/>
      <c r="HP54" s="9"/>
      <c r="HQ54" s="10"/>
      <c r="HR54" s="9"/>
      <c r="HS54" s="10"/>
      <c r="HT54" s="9"/>
      <c r="HU54" s="10"/>
      <c r="HV54" s="9"/>
      <c r="HW54" s="10"/>
      <c r="HX54" s="9"/>
      <c r="HY54" s="10"/>
      <c r="HZ54" s="9"/>
      <c r="IA54" s="10"/>
      <c r="IB54" s="9"/>
      <c r="IC54" s="10"/>
      <c r="ID54" s="9"/>
      <c r="IE54" s="10"/>
      <c r="IF54" s="9"/>
      <c r="IG54" s="10"/>
      <c r="IH54" s="9"/>
      <c r="II54" s="10"/>
      <c r="IJ54" s="9"/>
      <c r="IK54" s="10"/>
      <c r="IL54" s="9"/>
      <c r="IM54" s="10"/>
      <c r="IN54" s="9"/>
      <c r="IO54" s="10"/>
      <c r="IP54" s="9"/>
      <c r="IQ54" s="10"/>
      <c r="IR54" s="9"/>
      <c r="IS54" s="10"/>
      <c r="IT54" s="9"/>
      <c r="IU54" s="10"/>
      <c r="IV54" s="9"/>
      <c r="IW54" s="10"/>
      <c r="IX54" s="9"/>
      <c r="IY54" s="10"/>
      <c r="IZ54" s="9"/>
      <c r="JA54" s="10"/>
      <c r="JB54" s="9"/>
      <c r="JC54" s="10"/>
      <c r="JD54" s="9"/>
      <c r="JE54" s="10"/>
      <c r="JF54" s="9"/>
      <c r="JG54" s="10"/>
      <c r="JH54" s="9"/>
      <c r="JI54" s="10"/>
      <c r="JJ54" s="9"/>
      <c r="JK54" s="10"/>
      <c r="JL54" s="9"/>
      <c r="JM54" s="10"/>
      <c r="JN54" s="9"/>
      <c r="JO54" s="10"/>
      <c r="JP54" s="9"/>
      <c r="JQ54" s="10"/>
      <c r="JR54" s="9"/>
      <c r="JS54" s="10"/>
      <c r="JT54" s="9"/>
      <c r="JU54" s="10"/>
      <c r="JV54" s="9"/>
      <c r="JW54" s="10"/>
      <c r="JX54" s="9"/>
      <c r="JY54" s="10"/>
      <c r="JZ54" s="9"/>
      <c r="KA54" s="10"/>
      <c r="KB54" s="9"/>
      <c r="KC54" s="10"/>
      <c r="KD54" s="9"/>
      <c r="KE54" s="10"/>
      <c r="KF54" s="9"/>
      <c r="KG54" s="10"/>
      <c r="KH54" s="9"/>
      <c r="KI54" s="10"/>
      <c r="KJ54" s="9"/>
      <c r="KK54" s="10"/>
      <c r="KL54" s="9"/>
      <c r="KM54" s="10"/>
      <c r="KN54" s="9"/>
      <c r="KO54" s="10"/>
      <c r="KP54" s="9"/>
      <c r="KQ54" s="10"/>
      <c r="KR54" s="9"/>
      <c r="KS54" s="10"/>
      <c r="KT54" s="9"/>
      <c r="KU54" s="10"/>
      <c r="KV54" s="9"/>
      <c r="KW54" s="10"/>
      <c r="KX54" s="9"/>
      <c r="KY54" s="10"/>
      <c r="KZ54" s="9"/>
      <c r="LA54" s="10"/>
      <c r="LB54" s="9"/>
      <c r="LC54" s="10"/>
      <c r="LD54" s="9"/>
      <c r="LE54" s="10"/>
      <c r="LF54" s="9"/>
      <c r="LG54" s="10"/>
      <c r="LH54" s="9"/>
      <c r="LI54" s="10"/>
      <c r="LJ54" s="9"/>
      <c r="LK54" s="10"/>
      <c r="LL54" s="9"/>
      <c r="LM54" s="10"/>
      <c r="LN54" s="9"/>
      <c r="LO54" s="10"/>
      <c r="LP54" s="9"/>
      <c r="LQ54" s="10"/>
      <c r="LR54" s="9"/>
      <c r="LS54" s="10"/>
      <c r="LT54" s="9"/>
      <c r="LU54" s="10"/>
      <c r="LV54" s="9"/>
      <c r="LW54" s="10"/>
      <c r="LX54" s="9"/>
      <c r="LY54" s="10"/>
      <c r="LZ54" s="9"/>
      <c r="MA54" s="10"/>
      <c r="MB54" s="9"/>
      <c r="MC54" s="10"/>
      <c r="MD54" s="9"/>
      <c r="ME54" s="10"/>
      <c r="MF54" s="9"/>
      <c r="MG54" s="10"/>
      <c r="MH54" s="9"/>
      <c r="MI54" s="10"/>
      <c r="MJ54" s="9"/>
      <c r="MK54" s="10"/>
      <c r="ML54" s="9"/>
      <c r="MM54" s="10"/>
      <c r="MN54" s="9"/>
      <c r="MO54" s="10"/>
      <c r="MP54" s="9"/>
      <c r="MQ54" s="10"/>
      <c r="MR54" s="9"/>
      <c r="MS54" s="10"/>
      <c r="MT54" s="9"/>
      <c r="MU54" s="10"/>
      <c r="MV54" s="9"/>
      <c r="MW54" s="10"/>
      <c r="MX54" s="9"/>
      <c r="MY54" s="10"/>
      <c r="MZ54" s="9"/>
      <c r="NA54" s="10"/>
      <c r="NB54" s="9"/>
      <c r="NC54" s="10"/>
      <c r="ND54" s="9"/>
      <c r="NE54" s="10"/>
      <c r="NF54" s="9"/>
      <c r="NG54" s="10"/>
      <c r="NH54" s="9"/>
      <c r="NI54" s="10"/>
      <c r="NJ54" s="9"/>
      <c r="NK54" s="10"/>
      <c r="NL54" s="9"/>
      <c r="NM54" s="10"/>
      <c r="NN54" s="9"/>
      <c r="NO54" s="10"/>
      <c r="NP54" s="9"/>
      <c r="NQ54" s="10"/>
      <c r="NR54" s="9"/>
      <c r="NS54" s="10"/>
      <c r="NT54" s="9"/>
      <c r="NU54" s="10"/>
      <c r="NV54" s="9"/>
      <c r="NW54" s="10"/>
      <c r="NX54" s="9"/>
      <c r="NY54" s="10"/>
      <c r="NZ54" s="9"/>
      <c r="OA54" s="10"/>
      <c r="OB54" s="9"/>
      <c r="OC54" s="10"/>
      <c r="OD54" s="9"/>
      <c r="OE54" s="10"/>
      <c r="OF54" s="9"/>
      <c r="OG54" s="10"/>
      <c r="OH54" s="9"/>
      <c r="OI54" s="10"/>
      <c r="OJ54" s="9"/>
      <c r="OK54" s="10"/>
      <c r="OL54" s="9"/>
      <c r="OM54" s="10"/>
      <c r="ON54" s="9"/>
      <c r="OO54" s="10"/>
      <c r="OP54" s="9"/>
      <c r="OQ54" s="10"/>
      <c r="OR54" s="9"/>
      <c r="OS54" s="10"/>
      <c r="OT54" s="9"/>
      <c r="OU54" s="10"/>
      <c r="OV54" s="9"/>
      <c r="OW54" s="10"/>
      <c r="OX54" s="9"/>
      <c r="OY54" s="10"/>
      <c r="OZ54" s="9"/>
      <c r="PA54" s="10"/>
      <c r="PB54" s="9"/>
      <c r="PC54" s="10"/>
      <c r="PD54" s="9"/>
      <c r="PE54" s="10"/>
      <c r="PF54" s="9"/>
      <c r="PG54" s="10"/>
      <c r="PH54" s="9"/>
      <c r="PI54" s="10"/>
      <c r="PJ54" s="9"/>
      <c r="PK54" s="10"/>
      <c r="PL54" s="9"/>
      <c r="PM54" s="10"/>
      <c r="PN54" s="9"/>
      <c r="PO54" s="10"/>
      <c r="PP54" s="9"/>
      <c r="PQ54" s="10"/>
      <c r="PR54" s="9"/>
      <c r="PS54" s="10"/>
      <c r="PT54" s="9"/>
      <c r="PU54" s="10"/>
      <c r="PV54" s="9"/>
      <c r="PW54" s="10"/>
      <c r="PX54" s="9"/>
      <c r="PY54" s="10"/>
      <c r="PZ54" s="9"/>
      <c r="QA54" s="10"/>
      <c r="QB54" s="9"/>
      <c r="QC54" s="10"/>
      <c r="QD54" s="9"/>
      <c r="QE54" s="10"/>
      <c r="QF54" s="9"/>
      <c r="QG54" s="10"/>
      <c r="QH54" s="9"/>
      <c r="QI54" s="10"/>
      <c r="QJ54" s="9"/>
      <c r="QK54" s="10"/>
      <c r="QL54" s="9"/>
      <c r="QM54" s="10"/>
      <c r="QN54" s="9"/>
      <c r="QO54" s="10"/>
      <c r="QP54" s="9"/>
      <c r="QQ54" s="10"/>
      <c r="QR54" s="9"/>
      <c r="QS54" s="10"/>
      <c r="QT54" s="9"/>
      <c r="QU54" s="10"/>
      <c r="QV54" s="9"/>
      <c r="QW54" s="10"/>
      <c r="QX54" s="9"/>
      <c r="QY54" s="10"/>
      <c r="QZ54" s="9"/>
      <c r="RA54" s="10"/>
      <c r="RB54" s="9"/>
      <c r="RC54" s="10"/>
      <c r="RD54" s="9"/>
      <c r="RE54" s="10"/>
      <c r="RF54" s="9"/>
      <c r="RG54" s="10"/>
      <c r="RH54" s="9"/>
      <c r="RI54" s="10"/>
      <c r="RJ54" s="9"/>
      <c r="RK54" s="10"/>
      <c r="RL54" s="9"/>
      <c r="RM54" s="10"/>
      <c r="RN54" s="9"/>
      <c r="RO54" s="10"/>
      <c r="RP54" s="9"/>
      <c r="RQ54" s="10"/>
      <c r="RR54" s="9"/>
      <c r="RS54" s="10"/>
      <c r="RT54" s="9"/>
      <c r="RU54" s="10"/>
      <c r="RV54" s="9"/>
      <c r="RW54" s="10"/>
      <c r="RX54" s="9"/>
      <c r="RY54" s="10"/>
      <c r="RZ54" s="9"/>
      <c r="SA54" s="10"/>
      <c r="SB54" s="9"/>
      <c r="SC54" s="10"/>
      <c r="SD54" s="9"/>
      <c r="SE54" s="10"/>
      <c r="SF54" s="9"/>
      <c r="SG54" s="10"/>
      <c r="SH54" s="9"/>
      <c r="SI54" s="10"/>
      <c r="SJ54" s="9"/>
      <c r="SK54" s="10"/>
      <c r="SL54" s="9"/>
      <c r="SM54" s="10"/>
      <c r="SN54" s="9"/>
      <c r="SO54" s="10"/>
      <c r="SP54" s="9"/>
      <c r="SQ54" s="10"/>
      <c r="SR54" s="9"/>
      <c r="SS54" s="10"/>
      <c r="ST54" s="9"/>
      <c r="SU54" s="10"/>
      <c r="SV54" s="9"/>
      <c r="SW54" s="10"/>
      <c r="SX54" s="9"/>
      <c r="SY54" s="10"/>
      <c r="SZ54" s="9"/>
      <c r="TA54" s="10"/>
      <c r="TB54" s="9"/>
      <c r="TC54" s="10"/>
      <c r="TD54" s="9"/>
      <c r="TE54" s="10"/>
      <c r="TF54" s="9"/>
      <c r="TG54" s="10"/>
      <c r="TH54" s="9"/>
      <c r="TI54" s="10"/>
      <c r="TJ54" s="9"/>
      <c r="TK54" s="10"/>
    </row>
    <row r="55" spans="1:531" s="52" customFormat="1" ht="30" customHeight="1" thickTop="1" x14ac:dyDescent="0.3">
      <c r="A55" s="52" t="s">
        <v>56</v>
      </c>
      <c r="B55" s="52" t="s">
        <v>214</v>
      </c>
      <c r="D55" s="53">
        <f>SUM(DH55:FM55)</f>
        <v>0.5</v>
      </c>
      <c r="E55" s="53">
        <f>SUM(FP55:HW55)</f>
        <v>0</v>
      </c>
      <c r="F55" s="53">
        <f>SUM(HX55:JI55)</f>
        <v>0</v>
      </c>
      <c r="G55" s="53">
        <f>SUM(KH55:MQ55)</f>
        <v>0</v>
      </c>
      <c r="H55" s="54">
        <f>I55+K55</f>
        <v>23</v>
      </c>
      <c r="I55" s="55">
        <f>SUM(N55:TK55)</f>
        <v>5</v>
      </c>
      <c r="J55" s="55">
        <f>COUNTIF(EX55:JI55,"*07:00*")</f>
        <v>0</v>
      </c>
      <c r="K55" s="55">
        <f>L55+M55</f>
        <v>18</v>
      </c>
      <c r="L55" s="52">
        <f>COUNTIF($N55:$RU56,"H")</f>
        <v>9</v>
      </c>
      <c r="M55" s="52">
        <f>COUNTIF($N55:$RU56,"V")</f>
        <v>9</v>
      </c>
      <c r="N55" s="56"/>
      <c r="O55" s="57"/>
      <c r="P55" s="56"/>
      <c r="Q55" s="57"/>
      <c r="R55" s="56"/>
      <c r="S55" s="57"/>
      <c r="T55" s="56"/>
      <c r="U55" s="57"/>
      <c r="V55" s="56"/>
      <c r="W55" s="57"/>
      <c r="X55" s="56"/>
      <c r="Y55" s="57"/>
      <c r="Z55" s="56"/>
      <c r="AA55" s="57"/>
      <c r="AB55" s="56"/>
      <c r="AC55" s="57"/>
      <c r="AD55" s="56"/>
      <c r="AE55" s="57"/>
      <c r="AF55" s="56"/>
      <c r="AG55" s="57"/>
      <c r="AH55" s="56"/>
      <c r="AI55" s="57"/>
      <c r="AJ55" s="56"/>
      <c r="AK55" s="57"/>
      <c r="AL55" s="56"/>
      <c r="AM55" s="57"/>
      <c r="AN55" s="56"/>
      <c r="AO55" s="57"/>
      <c r="AP55" s="56"/>
      <c r="AQ55" s="57"/>
      <c r="AR55" s="56"/>
      <c r="AS55" s="57"/>
      <c r="AT55" s="56"/>
      <c r="AU55" s="57"/>
      <c r="AV55" s="56"/>
      <c r="AW55" s="57"/>
      <c r="AX55" s="56"/>
      <c r="AY55" s="57"/>
      <c r="AZ55" s="56"/>
      <c r="BA55" s="57"/>
      <c r="BB55" s="56"/>
      <c r="BC55" s="57"/>
      <c r="BD55" s="56"/>
      <c r="BE55" s="57"/>
      <c r="BF55" s="56"/>
      <c r="BG55" s="57"/>
      <c r="BH55" s="56"/>
      <c r="BI55" s="57"/>
      <c r="BJ55" s="56"/>
      <c r="BK55" s="57"/>
      <c r="BL55" s="56" t="s">
        <v>157</v>
      </c>
      <c r="BM55" s="57">
        <v>0.5</v>
      </c>
      <c r="BN55" s="56"/>
      <c r="BO55" s="57"/>
      <c r="BP55" s="56"/>
      <c r="BQ55" s="57"/>
      <c r="BR55" s="56" t="s">
        <v>101</v>
      </c>
      <c r="BS55" s="57">
        <v>1</v>
      </c>
      <c r="BT55" s="56"/>
      <c r="BU55" s="57"/>
      <c r="BV55" s="56" t="s">
        <v>63</v>
      </c>
      <c r="BW55" s="57">
        <v>0.5</v>
      </c>
      <c r="BX55" s="56"/>
      <c r="BY55" s="57"/>
      <c r="BZ55" s="56" t="s">
        <v>157</v>
      </c>
      <c r="CA55" s="57">
        <v>0.5</v>
      </c>
      <c r="CB55" s="56"/>
      <c r="CC55" s="57"/>
      <c r="CD55" s="56"/>
      <c r="CE55" s="57"/>
      <c r="CF55" s="56"/>
      <c r="CG55" s="57"/>
      <c r="CH55" s="56"/>
      <c r="CI55" s="57"/>
      <c r="CJ55" s="56" t="s">
        <v>63</v>
      </c>
      <c r="CK55" s="57">
        <v>0.5</v>
      </c>
      <c r="CL55" s="56"/>
      <c r="CM55" s="57"/>
      <c r="CN55" s="56" t="s">
        <v>157</v>
      </c>
      <c r="CO55" s="57">
        <v>0.5</v>
      </c>
      <c r="CP55" s="56"/>
      <c r="CQ55" s="57"/>
      <c r="CR55" s="56"/>
      <c r="CS55" s="57"/>
      <c r="CT55" s="56" t="s">
        <v>120</v>
      </c>
      <c r="CU55" s="57">
        <v>0.5</v>
      </c>
      <c r="CV55" s="56" t="s">
        <v>14</v>
      </c>
      <c r="CW55" s="57" t="s">
        <v>10</v>
      </c>
      <c r="CX55" s="56"/>
      <c r="CY55" s="57"/>
      <c r="CZ55" s="56"/>
      <c r="DA55" s="57"/>
      <c r="DB55" s="56" t="s">
        <v>103</v>
      </c>
      <c r="DC55" s="57">
        <v>0.5</v>
      </c>
      <c r="DD55" s="56"/>
      <c r="DE55" s="57"/>
      <c r="DF55" s="56"/>
      <c r="DG55" s="57"/>
      <c r="DH55" s="56" t="s">
        <v>159</v>
      </c>
      <c r="DI55" s="57" t="s">
        <v>8</v>
      </c>
      <c r="DJ55" s="56"/>
      <c r="DK55" s="57"/>
      <c r="DN55" s="56"/>
      <c r="DO55" s="57"/>
      <c r="DP55" s="56"/>
      <c r="DQ55" s="57"/>
      <c r="DR55" s="56" t="s">
        <v>167</v>
      </c>
      <c r="DS55" s="57">
        <v>0.5</v>
      </c>
      <c r="DT55" s="56"/>
      <c r="DU55" s="57"/>
      <c r="DV55" s="56"/>
      <c r="DW55" s="57"/>
      <c r="DX55" s="56"/>
      <c r="DY55" s="57"/>
      <c r="DZ55" s="56"/>
      <c r="EA55" s="57"/>
      <c r="EB55" s="56"/>
      <c r="EC55" s="57"/>
      <c r="EF55" s="56"/>
      <c r="EG55" s="57"/>
      <c r="EH55" s="56"/>
      <c r="EI55" s="57"/>
      <c r="EJ55" s="56"/>
      <c r="EK55" s="57"/>
      <c r="EL55" s="56" t="s">
        <v>14</v>
      </c>
      <c r="EM55" s="52" t="s">
        <v>9</v>
      </c>
      <c r="EN55" s="56"/>
      <c r="EO55" s="57"/>
      <c r="EP55" s="56"/>
      <c r="EQ55" s="57"/>
      <c r="ET55" s="56"/>
      <c r="EU55" s="57"/>
      <c r="EV55" s="56"/>
      <c r="EW55" s="57"/>
      <c r="EX55" s="56"/>
      <c r="EY55" s="57"/>
      <c r="EZ55" s="56" t="s">
        <v>114</v>
      </c>
      <c r="FA55" s="57" t="s">
        <v>8</v>
      </c>
      <c r="FB55" s="56"/>
      <c r="FC55" s="57"/>
      <c r="FD55" s="56"/>
      <c r="FE55" s="57"/>
      <c r="FF55" s="56"/>
      <c r="FG55" s="57"/>
      <c r="FH55" s="56"/>
      <c r="FI55" s="57"/>
      <c r="FJ55" s="56"/>
      <c r="FK55" s="57"/>
      <c r="FL55" s="56"/>
      <c r="FM55" s="57"/>
      <c r="FN55" s="56"/>
      <c r="FO55" s="57"/>
      <c r="FP55" s="56"/>
      <c r="FQ55" s="57"/>
      <c r="FR55" s="56"/>
      <c r="FS55" s="57"/>
      <c r="FT55" s="56"/>
      <c r="FU55" s="57"/>
      <c r="FV55" s="56"/>
      <c r="FW55" s="57"/>
      <c r="FX55" s="56"/>
      <c r="FY55" s="57"/>
      <c r="FZ55" s="56"/>
      <c r="GA55" s="57"/>
      <c r="GB55" s="56"/>
      <c r="GC55" s="57"/>
      <c r="GD55" s="56"/>
      <c r="GE55" s="57"/>
      <c r="GF55" s="56"/>
      <c r="GG55" s="57"/>
      <c r="GH55" s="56"/>
      <c r="GI55" s="57"/>
      <c r="GJ55" s="56"/>
      <c r="GK55" s="57"/>
      <c r="GL55" s="56"/>
      <c r="GM55" s="57"/>
      <c r="GN55" s="56"/>
      <c r="GO55" s="57"/>
      <c r="GP55" s="56" t="s">
        <v>114</v>
      </c>
      <c r="GQ55" s="57" t="s">
        <v>8</v>
      </c>
      <c r="GR55" s="56"/>
      <c r="GS55" s="57"/>
      <c r="GT55" s="56"/>
      <c r="GU55" s="57"/>
      <c r="GV55" s="56"/>
      <c r="GW55" s="57"/>
      <c r="GX55" s="56"/>
      <c r="GY55" s="57"/>
      <c r="GZ55" s="56"/>
      <c r="HA55" s="57"/>
      <c r="HB55" s="56"/>
      <c r="HC55" s="57"/>
      <c r="HD55" s="56"/>
      <c r="HE55" s="57"/>
      <c r="HF55" s="56"/>
      <c r="HG55" s="57"/>
      <c r="HH55" s="56"/>
      <c r="HI55" s="57"/>
      <c r="HJ55" s="56"/>
      <c r="HK55" s="57"/>
      <c r="HL55" s="56"/>
      <c r="HM55" s="57"/>
      <c r="HN55" s="56"/>
      <c r="HO55" s="57"/>
      <c r="HP55" s="30" t="s">
        <v>14</v>
      </c>
      <c r="HQ55" s="31" t="s">
        <v>9</v>
      </c>
      <c r="HR55" s="56"/>
      <c r="HS55" s="57"/>
      <c r="HT55" s="56"/>
      <c r="HU55" s="57"/>
      <c r="HV55" s="56"/>
      <c r="HW55" s="57"/>
      <c r="HX55" s="56"/>
      <c r="HY55" s="57"/>
      <c r="HZ55" s="56"/>
      <c r="IA55" s="57"/>
      <c r="IB55" s="56"/>
      <c r="IC55" s="57"/>
      <c r="ID55" s="56"/>
      <c r="IE55" s="57"/>
      <c r="IF55" s="56"/>
      <c r="IG55" s="57"/>
      <c r="IH55" s="56"/>
      <c r="II55" s="57"/>
      <c r="IJ55" s="56"/>
      <c r="IK55" s="57"/>
      <c r="IL55" s="56"/>
      <c r="IM55" s="57"/>
      <c r="IN55" s="56"/>
      <c r="IO55" s="57"/>
      <c r="IP55" s="56"/>
      <c r="IR55" s="52" t="s">
        <v>14</v>
      </c>
      <c r="IS55" s="52" t="s">
        <v>9</v>
      </c>
      <c r="IU55" s="57"/>
      <c r="IV55" s="56"/>
      <c r="IW55" s="57"/>
      <c r="IX55" s="56"/>
      <c r="IY55" s="57"/>
      <c r="IZ55" s="56"/>
      <c r="JA55" s="57"/>
      <c r="JD55" s="56" t="s">
        <v>14</v>
      </c>
      <c r="JE55" s="57" t="s">
        <v>8</v>
      </c>
      <c r="JF55" s="56"/>
      <c r="JG55" s="57"/>
      <c r="JH55" s="56"/>
      <c r="JI55" s="57"/>
      <c r="JJ55" s="56"/>
      <c r="JK55" s="57"/>
      <c r="JL55" s="56"/>
      <c r="JM55" s="57"/>
      <c r="JN55" s="56"/>
      <c r="JO55" s="57"/>
      <c r="JP55" s="56"/>
      <c r="JQ55" s="57"/>
      <c r="JR55" s="56"/>
      <c r="JS55" s="57"/>
      <c r="JT55" s="56"/>
      <c r="JU55" s="57"/>
      <c r="JV55" s="56"/>
      <c r="JW55" s="57"/>
      <c r="JX55" s="56"/>
      <c r="JY55" s="57"/>
      <c r="JZ55" s="56"/>
      <c r="KA55" s="57"/>
      <c r="KB55" s="56"/>
      <c r="KC55" s="57"/>
      <c r="KD55" s="56"/>
      <c r="KE55" s="57"/>
      <c r="KF55" s="56"/>
      <c r="KG55" s="57"/>
      <c r="KH55" s="56"/>
      <c r="KI55" s="57"/>
      <c r="KJ55" s="56"/>
      <c r="KK55" s="57"/>
      <c r="KL55" s="56"/>
      <c r="KM55" s="57"/>
      <c r="KN55" s="56"/>
      <c r="KO55" s="57"/>
      <c r="KP55" s="56"/>
      <c r="KQ55" s="57"/>
      <c r="KR55" s="56"/>
      <c r="KS55" s="57"/>
      <c r="KT55" s="56"/>
      <c r="KU55" s="57"/>
      <c r="KV55" s="56"/>
      <c r="KW55" s="57"/>
      <c r="KX55" s="56" t="s">
        <v>108</v>
      </c>
      <c r="KY55" s="57" t="s">
        <v>8</v>
      </c>
      <c r="KZ55" s="56"/>
      <c r="LA55" s="57"/>
      <c r="LB55" s="56"/>
      <c r="LC55" s="57"/>
      <c r="LD55" s="56"/>
      <c r="LE55" s="57"/>
      <c r="LF55" s="56"/>
      <c r="LG55" s="57"/>
      <c r="LH55" s="56"/>
      <c r="LI55" s="57"/>
      <c r="LJ55" s="56"/>
      <c r="LK55" s="57"/>
      <c r="LL55" s="56"/>
      <c r="LM55" s="57"/>
      <c r="LN55" s="56"/>
      <c r="LO55" s="57"/>
      <c r="LP55" s="56"/>
      <c r="LQ55" s="57"/>
      <c r="LR55" s="56"/>
      <c r="LS55" s="57"/>
      <c r="LT55" s="56"/>
      <c r="LU55" s="57"/>
      <c r="LV55" s="56"/>
      <c r="LW55" s="57"/>
      <c r="LX55" s="56" t="s">
        <v>14</v>
      </c>
      <c r="LY55" s="57" t="s">
        <v>9</v>
      </c>
      <c r="LZ55" s="56" t="s">
        <v>114</v>
      </c>
      <c r="MA55" s="57" t="s">
        <v>8</v>
      </c>
      <c r="MB55" s="56"/>
      <c r="MC55" s="57"/>
      <c r="MD55" s="56"/>
      <c r="ME55" s="57"/>
      <c r="MF55" s="56"/>
      <c r="MG55" s="57"/>
      <c r="MH55" s="56"/>
      <c r="MI55" s="57"/>
      <c r="MJ55" s="56"/>
      <c r="MK55" s="57"/>
      <c r="ML55" s="56" t="s">
        <v>158</v>
      </c>
      <c r="MM55" s="57" t="s">
        <v>8</v>
      </c>
      <c r="MN55" s="56" t="s">
        <v>14</v>
      </c>
      <c r="MO55" s="57" t="s">
        <v>9</v>
      </c>
      <c r="MP55" s="56"/>
      <c r="MQ55" s="57"/>
      <c r="MR55" s="56"/>
      <c r="MS55" s="57"/>
      <c r="MT55" s="56"/>
      <c r="MU55" s="57"/>
      <c r="MV55" s="56"/>
      <c r="MW55" s="57"/>
      <c r="MX55" s="56"/>
      <c r="MY55" s="57"/>
      <c r="MZ55" s="56"/>
      <c r="NA55" s="57"/>
      <c r="NB55" s="56"/>
      <c r="NC55" s="57"/>
      <c r="ND55" s="56"/>
      <c r="NE55" s="57"/>
      <c r="NF55" s="56"/>
      <c r="NG55" s="57"/>
      <c r="NH55" s="56"/>
      <c r="NI55" s="57"/>
      <c r="NJ55" s="56"/>
      <c r="NK55" s="57"/>
      <c r="NL55" s="56"/>
      <c r="NM55" s="57"/>
      <c r="NN55" s="56" t="s">
        <v>158</v>
      </c>
      <c r="NO55" s="57" t="s">
        <v>8</v>
      </c>
      <c r="NP55" s="56" t="s">
        <v>14</v>
      </c>
      <c r="NQ55" s="57" t="s">
        <v>9</v>
      </c>
      <c r="NR55" s="56"/>
      <c r="NS55" s="57"/>
      <c r="NT55" s="56"/>
      <c r="NU55" s="57"/>
      <c r="NV55" s="56"/>
      <c r="NW55" s="57"/>
      <c r="NX55" s="56"/>
      <c r="NY55" s="57"/>
      <c r="NZ55" s="56"/>
      <c r="OA55" s="57"/>
      <c r="OB55" s="56"/>
      <c r="OC55" s="57"/>
      <c r="OD55" s="56"/>
      <c r="OE55" s="57"/>
      <c r="OF55" s="56"/>
      <c r="OG55" s="57"/>
      <c r="OH55" s="56"/>
      <c r="OI55" s="57"/>
      <c r="OJ55" s="56"/>
      <c r="OK55" s="57"/>
      <c r="OL55" s="56"/>
      <c r="OM55" s="57"/>
      <c r="ON55" s="56"/>
      <c r="OO55" s="57"/>
      <c r="OP55" s="56" t="s">
        <v>68</v>
      </c>
      <c r="OQ55" s="57" t="s">
        <v>8</v>
      </c>
      <c r="OR55" s="56"/>
      <c r="OS55" s="57"/>
      <c r="OT55" s="56"/>
      <c r="OU55" s="57"/>
      <c r="OV55" s="56"/>
      <c r="OW55" s="57"/>
      <c r="OX55" s="56"/>
      <c r="OY55" s="57"/>
      <c r="OZ55" s="56"/>
      <c r="PA55" s="57"/>
      <c r="PB55" s="56"/>
      <c r="PC55" s="57"/>
      <c r="PD55" s="56"/>
      <c r="PE55" s="57"/>
      <c r="PF55" s="56"/>
      <c r="PG55" s="57"/>
      <c r="PH55" s="56"/>
      <c r="PI55" s="57"/>
      <c r="PJ55" s="56"/>
      <c r="PK55" s="57"/>
      <c r="PL55" s="56"/>
      <c r="PM55" s="57"/>
      <c r="PN55" s="56"/>
      <c r="PO55" s="57"/>
      <c r="PP55" s="56"/>
      <c r="PQ55" s="57"/>
      <c r="PR55" s="56"/>
      <c r="PS55" s="57"/>
      <c r="PT55" s="56"/>
      <c r="PU55" s="57"/>
      <c r="PV55" s="56"/>
      <c r="PW55" s="57"/>
      <c r="PX55" s="56"/>
      <c r="PY55" s="57"/>
      <c r="PZ55" s="56"/>
      <c r="QA55" s="57"/>
      <c r="QB55" s="56"/>
      <c r="QC55" s="57"/>
      <c r="QD55" s="56"/>
      <c r="QE55" s="57"/>
      <c r="QF55" s="56"/>
      <c r="QG55" s="57"/>
      <c r="QH55" s="56"/>
      <c r="QI55" s="57"/>
      <c r="QJ55" s="56"/>
      <c r="QK55" s="57"/>
      <c r="QL55" s="56"/>
      <c r="QM55" s="57"/>
      <c r="QN55" s="56"/>
      <c r="QO55" s="57"/>
      <c r="QP55" s="56"/>
      <c r="QQ55" s="57"/>
      <c r="QR55" s="56"/>
      <c r="QS55" s="57"/>
      <c r="QT55" s="56"/>
      <c r="QU55" s="57"/>
      <c r="QV55" s="56"/>
      <c r="QW55" s="57"/>
      <c r="QX55" s="56"/>
      <c r="QY55" s="57"/>
      <c r="QZ55" s="56"/>
      <c r="RA55" s="57"/>
      <c r="RB55" s="56"/>
      <c r="RC55" s="57"/>
      <c r="RD55" s="56"/>
      <c r="RE55" s="57"/>
      <c r="RF55" s="56"/>
      <c r="RG55" s="57"/>
      <c r="RH55" s="56"/>
      <c r="RI55" s="57"/>
      <c r="RJ55" s="56"/>
      <c r="RK55" s="57"/>
      <c r="RL55" s="56"/>
      <c r="RM55" s="57"/>
      <c r="RN55" s="56"/>
      <c r="RO55" s="57"/>
      <c r="RP55" s="56"/>
      <c r="RQ55" s="57"/>
      <c r="RR55" s="56"/>
      <c r="RS55" s="57"/>
      <c r="RT55" s="56"/>
      <c r="RU55" s="57"/>
      <c r="RV55" s="56"/>
      <c r="RW55" s="57"/>
      <c r="RX55" s="56"/>
      <c r="RY55" s="57"/>
      <c r="RZ55" s="56"/>
      <c r="SA55" s="57"/>
      <c r="SB55" s="56"/>
      <c r="SC55" s="57"/>
      <c r="SD55" s="56"/>
      <c r="SE55" s="57"/>
      <c r="SF55" s="56"/>
      <c r="SG55" s="57"/>
      <c r="SH55" s="56"/>
      <c r="SI55" s="57"/>
      <c r="SJ55" s="56"/>
      <c r="SK55" s="57"/>
      <c r="SL55" s="56"/>
      <c r="SM55" s="57"/>
      <c r="SN55" s="56"/>
      <c r="SO55" s="57"/>
      <c r="SP55" s="56"/>
      <c r="SQ55" s="57"/>
      <c r="SR55" s="56"/>
      <c r="SS55" s="57"/>
      <c r="ST55" s="56"/>
      <c r="SU55" s="57"/>
      <c r="SV55" s="56"/>
      <c r="SW55" s="57"/>
      <c r="SX55" s="56"/>
      <c r="SY55" s="57"/>
      <c r="SZ55" s="56"/>
      <c r="TA55" s="57"/>
      <c r="TB55" s="56"/>
      <c r="TC55" s="57"/>
      <c r="TD55" s="56"/>
      <c r="TE55" s="57"/>
      <c r="TF55" s="56"/>
      <c r="TG55" s="57"/>
      <c r="TH55" s="56"/>
      <c r="TI55" s="57"/>
      <c r="TJ55" s="56"/>
      <c r="TK55" s="57"/>
    </row>
    <row r="56" spans="1:531" s="58" customFormat="1" ht="30" customHeight="1" thickBot="1" x14ac:dyDescent="0.35">
      <c r="D56" s="59"/>
      <c r="E56" s="59"/>
      <c r="F56" s="59"/>
      <c r="G56" s="59"/>
      <c r="H56" s="60"/>
      <c r="I56" s="61"/>
      <c r="J56" s="61"/>
      <c r="K56" s="61"/>
      <c r="N56" s="62"/>
      <c r="O56" s="63"/>
      <c r="P56" s="62"/>
      <c r="Q56" s="63"/>
      <c r="R56" s="62"/>
      <c r="S56" s="63"/>
      <c r="T56" s="62"/>
      <c r="U56" s="63"/>
      <c r="V56" s="62"/>
      <c r="W56" s="63"/>
      <c r="X56" s="62"/>
      <c r="Y56" s="63"/>
      <c r="Z56" s="62"/>
      <c r="AA56" s="63"/>
      <c r="AB56" s="62"/>
      <c r="AC56" s="63"/>
      <c r="AD56" s="62"/>
      <c r="AE56" s="63"/>
      <c r="AF56" s="62"/>
      <c r="AG56" s="63"/>
      <c r="AH56" s="62"/>
      <c r="AI56" s="63"/>
      <c r="AJ56" s="62"/>
      <c r="AK56" s="63"/>
      <c r="AL56" s="62"/>
      <c r="AM56" s="63"/>
      <c r="AN56" s="62"/>
      <c r="AO56" s="63"/>
      <c r="AP56" s="62"/>
      <c r="AQ56" s="63"/>
      <c r="AR56" s="62"/>
      <c r="AS56" s="63"/>
      <c r="AT56" s="62"/>
      <c r="AU56" s="63"/>
      <c r="AV56" s="62"/>
      <c r="AW56" s="63"/>
      <c r="AX56" s="62"/>
      <c r="AY56" s="63"/>
      <c r="AZ56" s="62"/>
      <c r="BA56" s="63"/>
      <c r="BB56" s="62"/>
      <c r="BC56" s="63"/>
      <c r="BD56" s="62"/>
      <c r="BE56" s="63"/>
      <c r="BF56" s="62"/>
      <c r="BG56" s="63"/>
      <c r="BH56" s="62"/>
      <c r="BI56" s="63"/>
      <c r="BJ56" s="62"/>
      <c r="BK56" s="63"/>
      <c r="BL56" s="62"/>
      <c r="BM56" s="63"/>
      <c r="BN56" s="62"/>
      <c r="BO56" s="63"/>
      <c r="BP56" s="62"/>
      <c r="BQ56" s="63"/>
      <c r="BR56" s="62"/>
      <c r="BS56" s="63"/>
      <c r="BT56" s="62"/>
      <c r="BU56" s="63"/>
      <c r="BV56" s="62"/>
      <c r="BW56" s="63"/>
      <c r="BX56" s="62"/>
      <c r="BY56" s="63"/>
      <c r="BZ56" s="62"/>
      <c r="CA56" s="63"/>
      <c r="CB56" s="62"/>
      <c r="CC56" s="63"/>
      <c r="CD56" s="62"/>
      <c r="CE56" s="63"/>
      <c r="CF56" s="62"/>
      <c r="CG56" s="63"/>
      <c r="CH56" s="62"/>
      <c r="CI56" s="63"/>
      <c r="CJ56" s="62"/>
      <c r="CK56" s="63"/>
      <c r="CL56" s="62"/>
      <c r="CM56" s="63"/>
      <c r="CN56" s="62"/>
      <c r="CO56" s="63"/>
      <c r="CP56" s="62"/>
      <c r="CQ56" s="63"/>
      <c r="CR56" s="62"/>
      <c r="CS56" s="63"/>
      <c r="CT56" s="62"/>
      <c r="CU56" s="63"/>
      <c r="CV56" s="62"/>
      <c r="CW56" s="63"/>
      <c r="CX56" s="62"/>
      <c r="CY56" s="63"/>
      <c r="CZ56" s="62"/>
      <c r="DA56" s="63"/>
      <c r="DB56" s="62"/>
      <c r="DC56" s="63"/>
      <c r="DD56" s="62"/>
      <c r="DE56" s="63"/>
      <c r="DF56" s="62"/>
      <c r="DG56" s="63"/>
      <c r="DH56" s="62"/>
      <c r="DI56" s="63"/>
      <c r="DJ56" s="62"/>
      <c r="DK56" s="63"/>
      <c r="DN56" s="62"/>
      <c r="DO56" s="63"/>
      <c r="DP56" s="62"/>
      <c r="DQ56" s="63"/>
      <c r="DR56" s="62"/>
      <c r="DS56" s="63"/>
      <c r="DT56" s="62"/>
      <c r="DU56" s="63"/>
      <c r="DV56" s="62"/>
      <c r="DW56" s="63"/>
      <c r="DX56" s="62"/>
      <c r="DY56" s="63"/>
      <c r="DZ56" s="62"/>
      <c r="EA56" s="63"/>
      <c r="EB56" s="62"/>
      <c r="EC56" s="63"/>
      <c r="EF56" s="62"/>
      <c r="EG56" s="63"/>
      <c r="EH56" s="62"/>
      <c r="EI56" s="63"/>
      <c r="EJ56" s="62"/>
      <c r="EK56" s="63"/>
      <c r="EL56" s="30" t="s">
        <v>14</v>
      </c>
      <c r="EM56" s="31" t="s">
        <v>9</v>
      </c>
      <c r="EN56" s="62"/>
      <c r="EO56" s="63"/>
      <c r="EP56" s="62"/>
      <c r="EQ56" s="63"/>
      <c r="ET56" s="62"/>
      <c r="EU56" s="63"/>
      <c r="EV56" s="62"/>
      <c r="EW56" s="63"/>
      <c r="EX56" s="62"/>
      <c r="EY56" s="63"/>
      <c r="EZ56" s="62"/>
      <c r="FA56" s="63"/>
      <c r="FB56" s="62"/>
      <c r="FC56" s="63"/>
      <c r="FD56" s="62"/>
      <c r="FE56" s="63"/>
      <c r="FF56" s="62"/>
      <c r="FG56" s="63"/>
      <c r="FH56" s="62"/>
      <c r="FI56" s="63"/>
      <c r="FJ56" s="62"/>
      <c r="FK56" s="63"/>
      <c r="FL56" s="62"/>
      <c r="FM56" s="63"/>
      <c r="FN56" s="62"/>
      <c r="FO56" s="63"/>
      <c r="FP56" s="62"/>
      <c r="FQ56" s="63"/>
      <c r="FR56" s="62"/>
      <c r="FS56" s="63"/>
      <c r="FT56" s="62"/>
      <c r="FU56" s="63"/>
      <c r="FV56" s="62"/>
      <c r="FW56" s="63"/>
      <c r="FX56" s="62"/>
      <c r="FY56" s="63"/>
      <c r="FZ56" s="62"/>
      <c r="GA56" s="63"/>
      <c r="GB56" s="62"/>
      <c r="GC56" s="63"/>
      <c r="GD56" s="62"/>
      <c r="GE56" s="63"/>
      <c r="GF56" s="62"/>
      <c r="GG56" s="63"/>
      <c r="GH56" s="62"/>
      <c r="GI56" s="63"/>
      <c r="GJ56" s="62"/>
      <c r="GK56" s="63"/>
      <c r="GL56" s="62"/>
      <c r="GM56" s="63"/>
      <c r="GN56" s="62"/>
      <c r="GO56" s="63"/>
      <c r="GP56" s="62"/>
      <c r="GQ56" s="63"/>
      <c r="GR56" s="62"/>
      <c r="GS56" s="63"/>
      <c r="GT56" s="62"/>
      <c r="GU56" s="63"/>
      <c r="GV56" s="62"/>
      <c r="GW56" s="63"/>
      <c r="GX56" s="62"/>
      <c r="GY56" s="63"/>
      <c r="GZ56" s="62"/>
      <c r="HA56" s="63"/>
      <c r="HB56" s="62"/>
      <c r="HC56" s="63"/>
      <c r="HD56" s="62"/>
      <c r="HE56" s="63"/>
      <c r="HF56" s="62"/>
      <c r="HG56" s="63"/>
      <c r="HH56" s="62"/>
      <c r="HI56" s="63"/>
      <c r="HJ56" s="62"/>
      <c r="HK56" s="63"/>
      <c r="HL56" s="62"/>
      <c r="HM56" s="63"/>
      <c r="HN56" s="62"/>
      <c r="HO56" s="63"/>
      <c r="HP56" s="30" t="s">
        <v>14</v>
      </c>
      <c r="HQ56" s="31" t="s">
        <v>9</v>
      </c>
      <c r="HR56" s="62"/>
      <c r="HS56" s="63"/>
      <c r="HT56" s="62"/>
      <c r="HU56" s="63"/>
      <c r="HV56" s="62"/>
      <c r="HW56" s="63"/>
      <c r="HX56" s="62"/>
      <c r="HY56" s="63"/>
      <c r="HZ56" s="62"/>
      <c r="IA56" s="63"/>
      <c r="IB56" s="62"/>
      <c r="IC56" s="63"/>
      <c r="ID56" s="62"/>
      <c r="IE56" s="63"/>
      <c r="IF56" s="62"/>
      <c r="IG56" s="63"/>
      <c r="IH56" s="62"/>
      <c r="II56" s="63"/>
      <c r="IJ56" s="62"/>
      <c r="IK56" s="63"/>
      <c r="IL56" s="62"/>
      <c r="IM56" s="63"/>
      <c r="IN56" s="62"/>
      <c r="IO56" s="63"/>
      <c r="IP56" s="62"/>
      <c r="IR56" s="58" t="s">
        <v>14</v>
      </c>
      <c r="IS56" s="58" t="s">
        <v>9</v>
      </c>
      <c r="IU56" s="63"/>
      <c r="IV56" s="62"/>
      <c r="IW56" s="63"/>
      <c r="IX56" s="62"/>
      <c r="IY56" s="63"/>
      <c r="IZ56" s="62"/>
      <c r="JA56" s="63"/>
      <c r="JD56" s="62"/>
      <c r="JE56" s="63"/>
      <c r="JF56" s="62"/>
      <c r="JG56" s="63"/>
      <c r="JH56" s="62"/>
      <c r="JI56" s="63"/>
      <c r="JJ56" s="62"/>
      <c r="JK56" s="63"/>
      <c r="JL56" s="62"/>
      <c r="JM56" s="63"/>
      <c r="JN56" s="62"/>
      <c r="JO56" s="63"/>
      <c r="JP56" s="62"/>
      <c r="JQ56" s="63"/>
      <c r="JR56" s="62"/>
      <c r="JS56" s="63"/>
      <c r="JT56" s="62"/>
      <c r="JU56" s="63"/>
      <c r="JV56" s="62"/>
      <c r="JW56" s="63"/>
      <c r="JX56" s="62"/>
      <c r="JY56" s="63"/>
      <c r="JZ56" s="62"/>
      <c r="KA56" s="63"/>
      <c r="KB56" s="62"/>
      <c r="KC56" s="63"/>
      <c r="KD56" s="62"/>
      <c r="KE56" s="63"/>
      <c r="KF56" s="62"/>
      <c r="KG56" s="63"/>
      <c r="KH56" s="62"/>
      <c r="KI56" s="63"/>
      <c r="KJ56" s="62"/>
      <c r="KK56" s="63"/>
      <c r="KL56" s="62"/>
      <c r="KM56" s="63"/>
      <c r="KN56" s="62"/>
      <c r="KO56" s="63"/>
      <c r="KP56" s="62"/>
      <c r="KQ56" s="63"/>
      <c r="KR56" s="62"/>
      <c r="KS56" s="63"/>
      <c r="KT56" s="62"/>
      <c r="KU56" s="63"/>
      <c r="KV56" s="62"/>
      <c r="KW56" s="63"/>
      <c r="KX56" s="62"/>
      <c r="KY56" s="63"/>
      <c r="KZ56" s="62"/>
      <c r="LA56" s="63"/>
      <c r="LB56" s="62"/>
      <c r="LC56" s="63"/>
      <c r="LD56" s="62"/>
      <c r="LE56" s="63"/>
      <c r="LF56" s="62"/>
      <c r="LG56" s="63"/>
      <c r="LH56" s="62"/>
      <c r="LI56" s="63"/>
      <c r="LJ56" s="62"/>
      <c r="LK56" s="63"/>
      <c r="LL56" s="62"/>
      <c r="LM56" s="63"/>
      <c r="LN56" s="62"/>
      <c r="LO56" s="63"/>
      <c r="LP56" s="62"/>
      <c r="LQ56" s="63"/>
      <c r="LR56" s="62"/>
      <c r="LS56" s="63"/>
      <c r="LT56" s="62"/>
      <c r="LU56" s="63"/>
      <c r="LV56" s="62"/>
      <c r="LW56" s="63"/>
      <c r="LX56" s="62"/>
      <c r="LY56" s="63"/>
      <c r="LZ56" s="62"/>
      <c r="MA56" s="63"/>
      <c r="MB56" s="62"/>
      <c r="MC56" s="63"/>
      <c r="MD56" s="62"/>
      <c r="ME56" s="63"/>
      <c r="MF56" s="62"/>
      <c r="MG56" s="63"/>
      <c r="MH56" s="62"/>
      <c r="MI56" s="63"/>
      <c r="MJ56" s="62"/>
      <c r="MK56" s="63"/>
      <c r="ML56" s="62"/>
      <c r="MM56" s="63"/>
      <c r="MN56" s="62"/>
      <c r="MO56" s="63"/>
      <c r="MP56" s="62"/>
      <c r="MQ56" s="63"/>
      <c r="MR56" s="62"/>
      <c r="MS56" s="63"/>
      <c r="MT56" s="62"/>
      <c r="MU56" s="63"/>
      <c r="MV56" s="62"/>
      <c r="MW56" s="63"/>
      <c r="MX56" s="62"/>
      <c r="MY56" s="63"/>
      <c r="MZ56" s="62"/>
      <c r="NA56" s="63"/>
      <c r="NB56" s="62"/>
      <c r="NC56" s="63"/>
      <c r="ND56" s="62"/>
      <c r="NE56" s="63"/>
      <c r="NF56" s="62"/>
      <c r="NG56" s="63"/>
      <c r="NH56" s="62"/>
      <c r="NI56" s="63"/>
      <c r="NJ56" s="62"/>
      <c r="NK56" s="63"/>
      <c r="NL56" s="62"/>
      <c r="NM56" s="63"/>
      <c r="NN56" s="62"/>
      <c r="NO56" s="63"/>
      <c r="NP56" s="62"/>
      <c r="NQ56" s="63"/>
      <c r="NR56" s="62"/>
      <c r="NS56" s="63"/>
      <c r="NT56" s="62"/>
      <c r="NU56" s="63"/>
      <c r="NV56" s="62"/>
      <c r="NW56" s="63"/>
      <c r="NX56" s="62"/>
      <c r="NY56" s="63"/>
      <c r="NZ56" s="62"/>
      <c r="OA56" s="63"/>
      <c r="OB56" s="62"/>
      <c r="OC56" s="63"/>
      <c r="OD56" s="62"/>
      <c r="OE56" s="63"/>
      <c r="OF56" s="62"/>
      <c r="OG56" s="63"/>
      <c r="OH56" s="62"/>
      <c r="OI56" s="63"/>
      <c r="OJ56" s="62"/>
      <c r="OK56" s="63"/>
      <c r="OL56" s="62"/>
      <c r="OM56" s="63"/>
      <c r="ON56" s="62"/>
      <c r="OO56" s="63"/>
      <c r="OP56" s="62"/>
      <c r="OQ56" s="63"/>
      <c r="OR56" s="62"/>
      <c r="OS56" s="63"/>
      <c r="OT56" s="62"/>
      <c r="OU56" s="63"/>
      <c r="OV56" s="62"/>
      <c r="OW56" s="63"/>
      <c r="OX56" s="62"/>
      <c r="OY56" s="63"/>
      <c r="OZ56" s="62"/>
      <c r="PA56" s="63"/>
      <c r="PB56" s="62"/>
      <c r="PC56" s="63"/>
      <c r="PD56" s="62"/>
      <c r="PE56" s="63"/>
      <c r="PF56" s="62"/>
      <c r="PG56" s="63"/>
      <c r="PH56" s="62"/>
      <c r="PI56" s="63"/>
      <c r="PJ56" s="62"/>
      <c r="PK56" s="63"/>
      <c r="PL56" s="62"/>
      <c r="PM56" s="63"/>
      <c r="PN56" s="62"/>
      <c r="PO56" s="63"/>
      <c r="PP56" s="62"/>
      <c r="PQ56" s="63"/>
      <c r="PR56" s="62"/>
      <c r="PS56" s="63"/>
      <c r="PT56" s="62"/>
      <c r="PU56" s="63"/>
      <c r="PV56" s="62"/>
      <c r="PW56" s="63"/>
      <c r="PX56" s="62"/>
      <c r="PY56" s="63"/>
      <c r="PZ56" s="62"/>
      <c r="QA56" s="63"/>
      <c r="QB56" s="62"/>
      <c r="QC56" s="63"/>
      <c r="QD56" s="62"/>
      <c r="QE56" s="63"/>
      <c r="QF56" s="62"/>
      <c r="QG56" s="63"/>
      <c r="QH56" s="62"/>
      <c r="QI56" s="63"/>
      <c r="QJ56" s="62"/>
      <c r="QK56" s="63"/>
      <c r="QL56" s="62"/>
      <c r="QM56" s="63"/>
      <c r="QN56" s="62"/>
      <c r="QO56" s="63"/>
      <c r="QP56" s="62"/>
      <c r="QQ56" s="63"/>
      <c r="QR56" s="62"/>
      <c r="QS56" s="63"/>
      <c r="QT56" s="62"/>
      <c r="QU56" s="63"/>
      <c r="QV56" s="62"/>
      <c r="QW56" s="63"/>
      <c r="QX56" s="62"/>
      <c r="QY56" s="63"/>
      <c r="QZ56" s="62"/>
      <c r="RA56" s="63"/>
      <c r="RB56" s="62"/>
      <c r="RC56" s="63"/>
      <c r="RD56" s="62"/>
      <c r="RE56" s="63"/>
      <c r="RF56" s="62"/>
      <c r="RG56" s="63"/>
      <c r="RH56" s="62"/>
      <c r="RI56" s="63"/>
      <c r="RJ56" s="62"/>
      <c r="RK56" s="63"/>
      <c r="RL56" s="62"/>
      <c r="RM56" s="63"/>
      <c r="RN56" s="62"/>
      <c r="RO56" s="63"/>
      <c r="RP56" s="62"/>
      <c r="RQ56" s="63"/>
      <c r="RR56" s="62"/>
      <c r="RS56" s="63"/>
      <c r="RT56" s="62"/>
      <c r="RU56" s="63"/>
      <c r="RV56" s="62"/>
      <c r="RW56" s="63"/>
      <c r="RX56" s="62"/>
      <c r="RY56" s="63"/>
      <c r="RZ56" s="62"/>
      <c r="SA56" s="63"/>
      <c r="SB56" s="62"/>
      <c r="SC56" s="63"/>
      <c r="SD56" s="62"/>
      <c r="SE56" s="63"/>
      <c r="SF56" s="62"/>
      <c r="SG56" s="63"/>
      <c r="SH56" s="62"/>
      <c r="SI56" s="63"/>
      <c r="SJ56" s="62"/>
      <c r="SK56" s="63"/>
      <c r="SL56" s="62"/>
      <c r="SM56" s="63"/>
      <c r="SN56" s="62"/>
      <c r="SO56" s="63"/>
      <c r="SP56" s="62"/>
      <c r="SQ56" s="63"/>
      <c r="SR56" s="62"/>
      <c r="SS56" s="63"/>
      <c r="ST56" s="62"/>
      <c r="SU56" s="63"/>
      <c r="SV56" s="62"/>
      <c r="SW56" s="63"/>
      <c r="SX56" s="62"/>
      <c r="SY56" s="63"/>
      <c r="SZ56" s="62"/>
      <c r="TA56" s="63"/>
      <c r="TB56" s="62"/>
      <c r="TC56" s="63"/>
      <c r="TD56" s="62"/>
      <c r="TE56" s="63"/>
      <c r="TF56" s="62"/>
      <c r="TG56" s="63"/>
      <c r="TH56" s="62"/>
      <c r="TI56" s="63"/>
      <c r="TJ56" s="62"/>
      <c r="TK56" s="63"/>
    </row>
    <row r="57" spans="1:531" customFormat="1" ht="30" customHeight="1" thickTop="1" thickBot="1" x14ac:dyDescent="0.35">
      <c r="A57" t="s">
        <v>56</v>
      </c>
      <c r="B57" t="s">
        <v>215</v>
      </c>
      <c r="D57" s="26">
        <f t="shared" si="39"/>
        <v>0</v>
      </c>
      <c r="E57" s="26">
        <f t="shared" si="40"/>
        <v>0</v>
      </c>
      <c r="F57" s="26">
        <f t="shared" si="41"/>
        <v>0</v>
      </c>
      <c r="G57" s="26">
        <f t="shared" si="42"/>
        <v>0</v>
      </c>
      <c r="H57" s="29">
        <f t="shared" si="19"/>
        <v>5.5</v>
      </c>
      <c r="I57" s="5">
        <f t="shared" si="20"/>
        <v>4.5</v>
      </c>
      <c r="J57" s="5">
        <f t="shared" si="43"/>
        <v>0</v>
      </c>
      <c r="K57" s="5">
        <f t="shared" si="22"/>
        <v>1</v>
      </c>
      <c r="L57">
        <f t="shared" si="44"/>
        <v>1</v>
      </c>
      <c r="M57">
        <f t="shared" si="45"/>
        <v>0</v>
      </c>
      <c r="N57" s="9"/>
      <c r="O57" s="10"/>
      <c r="P57" s="9"/>
      <c r="Q57" s="10"/>
      <c r="R57" s="9"/>
      <c r="S57" s="10"/>
      <c r="T57" s="9"/>
      <c r="U57" s="10"/>
      <c r="V57" s="9"/>
      <c r="W57" s="10"/>
      <c r="X57" s="9"/>
      <c r="Y57" s="10"/>
      <c r="Z57" s="9"/>
      <c r="AA57" s="10"/>
      <c r="AB57" s="9"/>
      <c r="AC57" s="10"/>
      <c r="AD57" s="9"/>
      <c r="AE57" s="10"/>
      <c r="AF57" s="9"/>
      <c r="AG57" s="10"/>
      <c r="AH57" s="9"/>
      <c r="AI57" s="10"/>
      <c r="AJ57" s="9"/>
      <c r="AK57" s="10"/>
      <c r="AL57" s="9"/>
      <c r="AM57" s="10"/>
      <c r="AN57" s="9"/>
      <c r="AO57" s="10"/>
      <c r="AP57" s="9"/>
      <c r="AQ57" s="10"/>
      <c r="AR57" s="9"/>
      <c r="AS57" s="10"/>
      <c r="AT57" s="9"/>
      <c r="AU57" s="10"/>
      <c r="AV57" s="9"/>
      <c r="AW57" s="10"/>
      <c r="AX57" s="9"/>
      <c r="AY57" s="10"/>
      <c r="AZ57" s="9"/>
      <c r="BA57" s="10"/>
      <c r="BB57" s="9"/>
      <c r="BC57" s="10"/>
      <c r="BD57" s="9"/>
      <c r="BE57" s="10"/>
      <c r="BF57" s="9"/>
      <c r="BG57" s="10"/>
      <c r="BH57" s="9"/>
      <c r="BI57" s="10"/>
      <c r="BJ57" s="9"/>
      <c r="BK57" s="10"/>
      <c r="BL57" s="9" t="s">
        <v>157</v>
      </c>
      <c r="BM57" s="10">
        <v>0.5</v>
      </c>
      <c r="BN57" s="9"/>
      <c r="BO57" s="10"/>
      <c r="BP57" s="9"/>
      <c r="BQ57" s="10"/>
      <c r="BR57" s="9" t="s">
        <v>81</v>
      </c>
      <c r="BS57" s="10">
        <v>1</v>
      </c>
      <c r="BT57" s="9"/>
      <c r="BU57" s="10"/>
      <c r="BV57" s="9" t="s">
        <v>63</v>
      </c>
      <c r="BW57" s="10">
        <v>0.5</v>
      </c>
      <c r="BX57" s="9"/>
      <c r="BY57" s="10"/>
      <c r="BZ57" s="9" t="s">
        <v>157</v>
      </c>
      <c r="CA57" s="10">
        <v>0.5</v>
      </c>
      <c r="CB57" s="9"/>
      <c r="CC57" s="10"/>
      <c r="CD57" s="9"/>
      <c r="CE57" s="10"/>
      <c r="CF57" s="9"/>
      <c r="CG57" s="10"/>
      <c r="CH57" s="9"/>
      <c r="CI57" s="10"/>
      <c r="CJ57" s="9" t="s">
        <v>63</v>
      </c>
      <c r="CK57" s="10">
        <v>0.5</v>
      </c>
      <c r="CL57" s="9"/>
      <c r="CM57" s="10"/>
      <c r="CN57" s="9" t="s">
        <v>157</v>
      </c>
      <c r="CO57" s="10">
        <v>0.5</v>
      </c>
      <c r="CP57" s="9"/>
      <c r="CQ57" s="10"/>
      <c r="CR57" s="9"/>
      <c r="CS57" s="10"/>
      <c r="CT57" s="9" t="s">
        <v>81</v>
      </c>
      <c r="CU57" s="10" t="s">
        <v>10</v>
      </c>
      <c r="CV57" s="9"/>
      <c r="CW57" s="10"/>
      <c r="CX57" s="9" t="s">
        <v>63</v>
      </c>
      <c r="CY57" s="10">
        <v>0.5</v>
      </c>
      <c r="CZ57" s="9"/>
      <c r="DA57" s="10"/>
      <c r="DB57" s="9" t="s">
        <v>116</v>
      </c>
      <c r="DC57" s="10">
        <v>0.5</v>
      </c>
      <c r="DD57" s="9"/>
      <c r="DE57" s="10"/>
      <c r="DF57" s="9"/>
      <c r="DG57" s="10"/>
      <c r="DH57" s="9"/>
      <c r="DI57" s="10"/>
      <c r="DJ57" s="9" t="s">
        <v>110</v>
      </c>
      <c r="DK57" s="73" t="s">
        <v>8</v>
      </c>
      <c r="DL57" s="9"/>
      <c r="DM57" s="10"/>
      <c r="DN57" s="9"/>
      <c r="DO57" s="10"/>
      <c r="DP57" s="9"/>
      <c r="DQ57" s="10"/>
      <c r="DR57" s="9"/>
      <c r="DS57" s="10"/>
      <c r="DT57" s="9"/>
      <c r="DU57" s="10"/>
      <c r="DV57" s="9"/>
      <c r="DW57" s="10"/>
      <c r="DX57" s="9"/>
      <c r="DY57" s="10"/>
      <c r="DZ57" s="9"/>
      <c r="EA57" s="10"/>
      <c r="EB57" s="9"/>
      <c r="EC57" s="10"/>
      <c r="EF57" s="9"/>
      <c r="EG57" s="10"/>
      <c r="EH57" s="9"/>
      <c r="EI57" s="10"/>
      <c r="EJ57" s="9"/>
      <c r="EK57" s="10"/>
      <c r="EL57" s="9"/>
      <c r="EM57" s="10"/>
      <c r="EN57" s="9"/>
      <c r="EO57" s="10"/>
      <c r="EP57" s="9"/>
      <c r="EQ57" s="10"/>
      <c r="ET57" s="9"/>
      <c r="EU57" s="10"/>
      <c r="EV57" s="9"/>
      <c r="EW57" s="10"/>
      <c r="EX57" s="9"/>
      <c r="EY57" s="10"/>
      <c r="EZ57" s="9"/>
      <c r="FA57" s="10"/>
      <c r="FB57" s="9"/>
      <c r="FC57" s="10"/>
      <c r="FD57" s="9"/>
      <c r="FE57" s="10"/>
      <c r="FH57" s="9"/>
      <c r="FI57" s="10"/>
      <c r="FJ57" s="9"/>
      <c r="FK57" s="10"/>
      <c r="FL57" s="9"/>
      <c r="FM57" s="10"/>
      <c r="FN57" s="9"/>
      <c r="FO57" s="10"/>
      <c r="FP57" s="9"/>
      <c r="FQ57" s="10"/>
      <c r="FR57" s="9"/>
      <c r="FS57" s="10"/>
      <c r="FT57" s="9"/>
      <c r="FU57" s="10"/>
      <c r="FV57" s="32"/>
      <c r="FW57" s="33"/>
      <c r="FX57" s="32"/>
      <c r="FY57" s="33"/>
      <c r="FZ57" s="32"/>
      <c r="GA57" s="33"/>
      <c r="GB57" s="32"/>
      <c r="GC57" s="33"/>
      <c r="GD57" s="9"/>
      <c r="GE57" s="10"/>
      <c r="GF57" s="9"/>
      <c r="GG57" s="10"/>
      <c r="GH57" s="9"/>
      <c r="GI57" s="10"/>
      <c r="GJ57" s="9"/>
      <c r="GK57" s="10"/>
      <c r="GL57" s="9"/>
      <c r="GM57" s="10"/>
      <c r="GN57" s="9"/>
      <c r="GO57" s="10"/>
      <c r="GP57" s="9"/>
      <c r="GQ57" s="10"/>
      <c r="GR57" s="9"/>
      <c r="GS57" s="10"/>
      <c r="GT57" s="9"/>
      <c r="GU57" s="10"/>
      <c r="GV57" s="9"/>
      <c r="GW57" s="10"/>
      <c r="GX57" s="32"/>
      <c r="GY57" s="33"/>
      <c r="GZ57" s="32"/>
      <c r="HA57" s="33"/>
      <c r="HB57" s="32"/>
      <c r="HC57" s="33"/>
      <c r="HD57" s="32"/>
      <c r="HE57" s="33"/>
      <c r="HF57" s="9"/>
      <c r="HG57" s="10"/>
      <c r="HH57" s="9"/>
      <c r="HI57" s="10"/>
      <c r="HJ57" s="9"/>
      <c r="HK57" s="10"/>
      <c r="HL57" s="9"/>
      <c r="HM57" s="10"/>
      <c r="HN57" s="9"/>
      <c r="HO57" s="10"/>
      <c r="HP57" s="9"/>
      <c r="HQ57" s="10"/>
      <c r="HR57" s="9"/>
      <c r="HS57" s="10"/>
      <c r="HT57" s="9"/>
      <c r="HU57" s="10"/>
      <c r="HV57" s="9"/>
      <c r="HW57" s="10"/>
      <c r="HX57" s="9"/>
      <c r="HY57" s="10"/>
      <c r="HZ57" s="9"/>
      <c r="IA57" s="10"/>
      <c r="IB57" s="9"/>
      <c r="IC57" s="10"/>
      <c r="ID57" s="9"/>
      <c r="IE57" s="10"/>
      <c r="IF57" s="9"/>
      <c r="IG57" s="10"/>
      <c r="IH57" s="9"/>
      <c r="II57" s="10"/>
      <c r="IJ57" s="9"/>
      <c r="IK57" s="10"/>
      <c r="IL57" s="9"/>
      <c r="IM57" s="10"/>
      <c r="IN57" s="9"/>
      <c r="IO57" s="10"/>
      <c r="IP57" s="9"/>
      <c r="IQ57" s="50"/>
      <c r="IR57" s="34"/>
      <c r="IS57" s="34"/>
      <c r="IT57" s="50"/>
      <c r="IU57" s="10"/>
      <c r="IV57" s="9"/>
      <c r="IW57" s="10"/>
      <c r="IX57" s="9"/>
      <c r="IY57" s="10"/>
      <c r="IZ57" s="9"/>
      <c r="JA57" s="10"/>
      <c r="JD57" s="9"/>
      <c r="JE57" s="10"/>
      <c r="JF57" s="9"/>
      <c r="JG57" s="10"/>
      <c r="JH57" s="9"/>
      <c r="JI57" s="10"/>
      <c r="JJ57" s="9"/>
      <c r="JK57" s="10"/>
      <c r="JL57" s="9"/>
      <c r="JM57" s="10"/>
      <c r="JN57" s="9"/>
      <c r="JO57" s="10"/>
      <c r="JP57" s="9"/>
      <c r="JQ57" s="10"/>
      <c r="JR57" s="9"/>
      <c r="JS57" s="10"/>
      <c r="JT57" s="9"/>
      <c r="JU57" s="10"/>
      <c r="JV57" s="9"/>
      <c r="JW57" s="10"/>
      <c r="JX57" s="9"/>
      <c r="JY57" s="10"/>
      <c r="JZ57" s="9"/>
      <c r="KA57" s="10"/>
      <c r="KB57" s="9"/>
      <c r="KC57" s="10"/>
      <c r="KD57" s="9"/>
      <c r="KE57" s="10"/>
      <c r="KF57" s="9"/>
      <c r="KG57" s="10"/>
      <c r="KH57" s="9"/>
      <c r="KI57" s="10"/>
      <c r="KJ57" s="9"/>
      <c r="KK57" s="10"/>
      <c r="KL57" s="9"/>
      <c r="KM57" s="10"/>
      <c r="KN57" s="9"/>
      <c r="KO57" s="10"/>
      <c r="KP57" s="9"/>
      <c r="KQ57" s="10"/>
      <c r="KR57" s="9"/>
      <c r="KS57" s="10"/>
      <c r="KT57" s="9"/>
      <c r="KU57" s="10"/>
      <c r="KV57" s="9"/>
      <c r="KW57" s="10"/>
      <c r="KX57" s="9"/>
      <c r="KY57" s="10"/>
      <c r="KZ57" s="9"/>
      <c r="LA57" s="10"/>
      <c r="LB57" s="9"/>
      <c r="LC57" s="10"/>
      <c r="LD57" s="9"/>
      <c r="LE57" s="10"/>
      <c r="LF57" s="32"/>
      <c r="LG57" s="33"/>
      <c r="LH57" s="32"/>
      <c r="LI57" s="33"/>
      <c r="LJ57" s="32"/>
      <c r="LK57" s="33"/>
      <c r="LL57" s="32"/>
      <c r="LM57" s="33"/>
      <c r="LN57" s="9"/>
      <c r="LO57" s="10"/>
      <c r="LP57" s="9"/>
      <c r="LQ57" s="10"/>
      <c r="LR57" s="9"/>
      <c r="LS57" s="10"/>
      <c r="LT57" s="9"/>
      <c r="LU57" s="10"/>
      <c r="LV57" s="9"/>
      <c r="LW57" s="10"/>
      <c r="LX57" s="9"/>
      <c r="LY57" s="10"/>
      <c r="LZ57" s="9"/>
      <c r="MA57" s="10"/>
      <c r="MB57" s="9"/>
      <c r="MC57" s="10"/>
      <c r="MD57" s="9"/>
      <c r="ME57" s="10"/>
      <c r="MF57" s="9"/>
      <c r="MG57" s="10"/>
      <c r="MH57" s="9"/>
      <c r="MI57" s="10"/>
      <c r="MJ57" s="9"/>
      <c r="MK57" s="10"/>
      <c r="ML57" s="9"/>
      <c r="MM57" s="10"/>
      <c r="MN57" s="9"/>
      <c r="MO57" s="10"/>
      <c r="MP57" s="9"/>
      <c r="MQ57" s="10"/>
      <c r="MR57" s="9"/>
      <c r="MS57" s="10"/>
      <c r="MT57" s="9"/>
      <c r="MU57" s="10"/>
      <c r="MV57" s="9"/>
      <c r="MW57" s="10"/>
      <c r="MX57" s="32"/>
      <c r="MY57" s="33"/>
      <c r="MZ57" s="32"/>
      <c r="NA57" s="33"/>
      <c r="NB57" s="32"/>
      <c r="NC57" s="33"/>
      <c r="ND57" s="9"/>
      <c r="NE57" s="10"/>
      <c r="NF57" s="9"/>
      <c r="NG57" s="10"/>
      <c r="NH57" s="9"/>
      <c r="NI57" s="10"/>
      <c r="NJ57" s="9"/>
      <c r="NK57" s="10"/>
      <c r="NL57" s="9"/>
      <c r="NM57" s="10"/>
      <c r="NN57" s="9"/>
      <c r="NO57" s="10"/>
      <c r="NP57" s="9"/>
      <c r="NQ57" s="10"/>
      <c r="NR57" s="9"/>
      <c r="NS57" s="10"/>
      <c r="NT57" s="9"/>
      <c r="NU57" s="10"/>
      <c r="NV57" s="9"/>
      <c r="NW57" s="10"/>
      <c r="NX57" s="9"/>
      <c r="NY57" s="10"/>
      <c r="NZ57" s="9"/>
      <c r="OA57" s="10"/>
      <c r="OB57" s="9"/>
      <c r="OC57" s="10"/>
      <c r="OD57" s="9"/>
      <c r="OE57" s="10"/>
      <c r="OF57" s="9"/>
      <c r="OG57" s="10"/>
      <c r="OH57" s="9"/>
      <c r="OI57" s="10"/>
      <c r="OJ57" s="9"/>
      <c r="OK57" s="10"/>
      <c r="OL57" s="9"/>
      <c r="OM57" s="10"/>
      <c r="ON57" s="9"/>
      <c r="OO57" s="10"/>
      <c r="OP57" s="9"/>
      <c r="OQ57" s="10"/>
      <c r="OR57" s="9"/>
      <c r="OS57" s="10"/>
      <c r="OT57" s="9"/>
      <c r="OU57" s="10"/>
      <c r="OV57" s="9"/>
      <c r="OW57" s="10"/>
      <c r="OX57" s="9"/>
      <c r="OY57" s="10"/>
      <c r="OZ57" s="9"/>
      <c r="PA57" s="10"/>
      <c r="PB57" s="9"/>
      <c r="PC57" s="10"/>
      <c r="PD57" s="9"/>
      <c r="PE57" s="10"/>
      <c r="PF57" s="9"/>
      <c r="PG57" s="10"/>
      <c r="PH57" s="9"/>
      <c r="PI57" s="10"/>
      <c r="PJ57" s="9"/>
      <c r="PK57" s="10"/>
      <c r="PL57" s="9"/>
      <c r="PM57" s="10"/>
      <c r="PN57" s="9"/>
      <c r="PO57" s="10"/>
      <c r="PP57" s="9"/>
      <c r="PQ57" s="10"/>
      <c r="PR57" s="9"/>
      <c r="PS57" s="10"/>
      <c r="PT57" s="9"/>
      <c r="PU57" s="10"/>
      <c r="PV57" s="9"/>
      <c r="PW57" s="10"/>
      <c r="PX57" s="9"/>
      <c r="PY57" s="10"/>
      <c r="PZ57" s="9"/>
      <c r="QA57" s="10"/>
      <c r="QB57" s="9"/>
      <c r="QC57" s="10"/>
      <c r="QD57" s="9"/>
      <c r="QE57" s="10"/>
      <c r="QF57" s="9"/>
      <c r="QG57" s="10"/>
      <c r="QH57" s="9"/>
      <c r="QI57" s="10"/>
      <c r="QJ57" s="9"/>
      <c r="QK57" s="10"/>
      <c r="QL57" s="9"/>
      <c r="QM57" s="10"/>
      <c r="QN57" s="9"/>
      <c r="QO57" s="10"/>
      <c r="QP57" s="9"/>
      <c r="QQ57" s="10"/>
      <c r="QR57" s="9"/>
      <c r="QS57" s="10"/>
      <c r="QT57" s="9"/>
      <c r="QU57" s="10"/>
      <c r="QV57" s="9"/>
      <c r="QW57" s="10"/>
      <c r="QX57" s="9"/>
      <c r="QY57" s="10"/>
      <c r="QZ57" s="9"/>
      <c r="RA57" s="10"/>
      <c r="RB57" s="9"/>
      <c r="RC57" s="10"/>
      <c r="RD57" s="9"/>
      <c r="RE57" s="10"/>
      <c r="RF57" s="9"/>
      <c r="RG57" s="10"/>
      <c r="RH57" s="9"/>
      <c r="RI57" s="10"/>
      <c r="RJ57" s="9"/>
      <c r="RK57" s="10"/>
      <c r="RL57" s="9"/>
      <c r="RM57" s="10"/>
      <c r="RN57" s="9"/>
      <c r="RO57" s="10"/>
      <c r="RP57" s="9"/>
      <c r="RQ57" s="10"/>
      <c r="RR57" s="9"/>
      <c r="RS57" s="10"/>
      <c r="RT57" s="9"/>
      <c r="RU57" s="10"/>
      <c r="RV57" s="9"/>
      <c r="RW57" s="10"/>
      <c r="RX57" s="9"/>
      <c r="RY57" s="10"/>
      <c r="RZ57" s="9"/>
      <c r="SA57" s="10"/>
      <c r="SB57" s="9"/>
      <c r="SC57" s="10"/>
      <c r="SD57" s="9"/>
      <c r="SE57" s="10"/>
      <c r="SF57" s="9"/>
      <c r="SG57" s="10"/>
      <c r="SH57" s="9"/>
      <c r="SI57" s="10"/>
      <c r="SJ57" s="9"/>
      <c r="SK57" s="10"/>
      <c r="SL57" s="9"/>
      <c r="SM57" s="10"/>
      <c r="SN57" s="9"/>
      <c r="SO57" s="10"/>
      <c r="SP57" s="9"/>
      <c r="SQ57" s="10"/>
      <c r="SR57" s="9"/>
      <c r="SS57" s="10"/>
      <c r="ST57" s="9"/>
      <c r="SU57" s="10"/>
      <c r="SV57" s="9"/>
      <c r="SW57" s="10"/>
      <c r="SX57" s="9"/>
      <c r="SY57" s="10"/>
      <c r="SZ57" s="9"/>
      <c r="TA57" s="10"/>
      <c r="TB57" s="9"/>
      <c r="TC57" s="10"/>
      <c r="TD57" s="9"/>
      <c r="TE57" s="10"/>
      <c r="TF57" s="9"/>
      <c r="TG57" s="10"/>
      <c r="TH57" s="9"/>
      <c r="TI57" s="10"/>
      <c r="TJ57" s="9"/>
      <c r="TK57" s="10"/>
    </row>
    <row r="58" spans="1:531" s="34" customFormat="1" ht="30" customHeight="1" thickTop="1" x14ac:dyDescent="0.3">
      <c r="A58" s="34" t="s">
        <v>57</v>
      </c>
      <c r="B58" s="34" t="s">
        <v>217</v>
      </c>
      <c r="D58" s="35">
        <f t="shared" si="39"/>
        <v>0.5</v>
      </c>
      <c r="E58" s="35">
        <f t="shared" si="40"/>
        <v>0</v>
      </c>
      <c r="F58" s="35">
        <f t="shared" si="41"/>
        <v>0</v>
      </c>
      <c r="G58" s="35">
        <f t="shared" si="42"/>
        <v>0</v>
      </c>
      <c r="H58" s="36">
        <f t="shared" si="19"/>
        <v>23.5</v>
      </c>
      <c r="I58" s="37">
        <f t="shared" si="20"/>
        <v>5.5</v>
      </c>
      <c r="J58" s="37">
        <f t="shared" si="43"/>
        <v>0</v>
      </c>
      <c r="K58" s="37">
        <f t="shared" si="22"/>
        <v>18</v>
      </c>
      <c r="L58" s="34">
        <f>COUNTIF($N58:$RU59,"H")</f>
        <v>9</v>
      </c>
      <c r="M58" s="34">
        <f>COUNTIF($N58:$RU59,"V")</f>
        <v>9</v>
      </c>
      <c r="N58" s="38"/>
      <c r="O58" s="39"/>
      <c r="P58" s="38"/>
      <c r="Q58" s="39"/>
      <c r="R58" s="38"/>
      <c r="S58" s="39"/>
      <c r="T58" s="38"/>
      <c r="U58" s="39"/>
      <c r="V58" s="38"/>
      <c r="W58" s="39"/>
      <c r="X58" s="38"/>
      <c r="Y58" s="39"/>
      <c r="Z58" s="38"/>
      <c r="AA58" s="39"/>
      <c r="AB58" s="38"/>
      <c r="AC58" s="39"/>
      <c r="AD58" s="38"/>
      <c r="AE58" s="39"/>
      <c r="AF58" s="38"/>
      <c r="AG58" s="39"/>
      <c r="AH58" s="38"/>
      <c r="AI58" s="39"/>
      <c r="AJ58" s="38"/>
      <c r="AK58" s="39"/>
      <c r="AL58" s="38"/>
      <c r="AM58" s="39"/>
      <c r="AN58" s="38"/>
      <c r="AO58" s="39"/>
      <c r="AP58" s="38"/>
      <c r="AQ58" s="39"/>
      <c r="AR58" s="38"/>
      <c r="AS58" s="39"/>
      <c r="AT58" s="38"/>
      <c r="AU58" s="39"/>
      <c r="AV58" s="38"/>
      <c r="AW58" s="39"/>
      <c r="AX58" s="38"/>
      <c r="AY58" s="39"/>
      <c r="AZ58" s="38"/>
      <c r="BA58" s="39"/>
      <c r="BB58" s="38"/>
      <c r="BC58" s="39"/>
      <c r="BD58" s="38"/>
      <c r="BE58" s="39"/>
      <c r="BF58" s="38"/>
      <c r="BG58" s="39"/>
      <c r="BH58" s="38"/>
      <c r="BI58" s="39"/>
      <c r="BJ58" s="38"/>
      <c r="BK58" s="39"/>
      <c r="BL58" s="38" t="s">
        <v>116</v>
      </c>
      <c r="BM58" s="39">
        <v>0.5</v>
      </c>
      <c r="BN58" s="38"/>
      <c r="BO58" s="39"/>
      <c r="BP58" s="38"/>
      <c r="BQ58" s="39"/>
      <c r="BR58" s="38" t="s">
        <v>159</v>
      </c>
      <c r="BS58" s="39">
        <v>0.5</v>
      </c>
      <c r="BT58" s="38"/>
      <c r="BU58" s="39"/>
      <c r="BV58" s="38" t="s">
        <v>64</v>
      </c>
      <c r="BW58" s="39">
        <v>0.5</v>
      </c>
      <c r="BX58" s="38"/>
      <c r="BY58" s="39"/>
      <c r="BZ58" s="38" t="s">
        <v>116</v>
      </c>
      <c r="CA58" s="39">
        <v>0.5</v>
      </c>
      <c r="CB58" s="38"/>
      <c r="CC58" s="39"/>
      <c r="CD58" s="38"/>
      <c r="CE58" s="39"/>
      <c r="CF58" s="38"/>
      <c r="CG58" s="39"/>
      <c r="CH58" s="38"/>
      <c r="CI58" s="39"/>
      <c r="CJ58" s="38" t="s">
        <v>64</v>
      </c>
      <c r="CK58" s="39">
        <v>0.5</v>
      </c>
      <c r="CL58" s="38"/>
      <c r="CM58" s="39"/>
      <c r="CN58" s="38" t="s">
        <v>117</v>
      </c>
      <c r="CO58" s="39">
        <v>0.5</v>
      </c>
      <c r="CP58" s="38"/>
      <c r="CQ58" s="39"/>
      <c r="CR58" s="38"/>
      <c r="CS58" s="39"/>
      <c r="CT58" s="38" t="s">
        <v>159</v>
      </c>
      <c r="CU58" s="39">
        <v>1</v>
      </c>
      <c r="CV58" s="38"/>
      <c r="CW58" s="39"/>
      <c r="CX58" s="38" t="s">
        <v>64</v>
      </c>
      <c r="CY58" s="39">
        <v>0.5</v>
      </c>
      <c r="CZ58" s="38"/>
      <c r="DA58" s="39"/>
      <c r="DB58" s="38" t="s">
        <v>117</v>
      </c>
      <c r="DC58" s="39">
        <v>0.5</v>
      </c>
      <c r="DD58" s="38"/>
      <c r="DE58" s="39"/>
      <c r="DF58" s="38"/>
      <c r="DG58" s="39"/>
      <c r="DH58" s="38" t="s">
        <v>158</v>
      </c>
      <c r="DI58" s="39" t="s">
        <v>8</v>
      </c>
      <c r="DJ58" s="38"/>
      <c r="DK58" s="39"/>
      <c r="DL58" s="38" t="s">
        <v>64</v>
      </c>
      <c r="DM58" s="39">
        <v>0.5</v>
      </c>
      <c r="DN58" s="38"/>
      <c r="DO58" s="39"/>
      <c r="DP58" s="38"/>
      <c r="DQ58" s="39"/>
      <c r="DR58" s="38"/>
      <c r="DS58" s="39"/>
      <c r="DT58" s="38"/>
      <c r="DU58" s="39"/>
      <c r="DV58" s="38"/>
      <c r="DW58" s="39"/>
      <c r="DX58" s="38"/>
      <c r="DY58" s="39"/>
      <c r="DZ58" s="38"/>
      <c r="EA58" s="39"/>
      <c r="EB58" s="38"/>
      <c r="EC58" s="39"/>
      <c r="ED58" s="38"/>
      <c r="EE58" s="39"/>
      <c r="EF58" s="38"/>
      <c r="EG58" s="39"/>
      <c r="EH58" s="38"/>
      <c r="EI58" s="39"/>
      <c r="EJ58" s="38"/>
      <c r="EK58" s="39"/>
      <c r="EL58" s="38"/>
      <c r="EM58" s="39"/>
      <c r="EN58" s="38"/>
      <c r="EO58" s="39"/>
      <c r="EP58" s="38"/>
      <c r="EQ58" s="39"/>
      <c r="ER58" s="38"/>
      <c r="ES58" s="39"/>
      <c r="ET58" s="38"/>
      <c r="EU58" s="39"/>
      <c r="EV58" s="38"/>
      <c r="EW58" s="39"/>
      <c r="EX58" s="38"/>
      <c r="EY58" s="39"/>
      <c r="EZ58" s="38" t="s">
        <v>109</v>
      </c>
      <c r="FA58" s="39" t="s">
        <v>8</v>
      </c>
      <c r="FB58" s="38"/>
      <c r="FC58" s="39"/>
      <c r="FD58" s="38"/>
      <c r="FE58" s="39"/>
      <c r="FF58" s="38"/>
      <c r="FG58" s="39"/>
      <c r="FH58" s="38"/>
      <c r="FI58" s="39"/>
      <c r="FJ58" s="38"/>
      <c r="FK58" s="39"/>
      <c r="FL58" s="38" t="s">
        <v>99</v>
      </c>
      <c r="FM58" s="39" t="s">
        <v>8</v>
      </c>
      <c r="FN58" s="38"/>
      <c r="FO58" s="39"/>
      <c r="FP58" s="38"/>
      <c r="FQ58" s="39"/>
      <c r="FR58" s="38"/>
      <c r="FS58" s="39"/>
      <c r="FT58" s="38"/>
      <c r="FU58" s="39"/>
      <c r="FV58" s="38"/>
      <c r="FW58" s="39"/>
      <c r="FX58" s="38"/>
      <c r="FY58" s="39"/>
      <c r="FZ58" s="38" t="s">
        <v>14</v>
      </c>
      <c r="GA58" s="39" t="s">
        <v>9</v>
      </c>
      <c r="GB58" s="38"/>
      <c r="GC58" s="39"/>
      <c r="GD58" s="38"/>
      <c r="GE58" s="39"/>
      <c r="GF58" s="38"/>
      <c r="GG58" s="39"/>
      <c r="GH58" s="38"/>
      <c r="GI58" s="39"/>
      <c r="GJ58" s="38"/>
      <c r="GK58" s="39"/>
      <c r="GL58" s="38"/>
      <c r="GM58" s="39"/>
      <c r="GN58" s="38" t="s">
        <v>14</v>
      </c>
      <c r="GO58" s="39" t="s">
        <v>9</v>
      </c>
      <c r="GP58" s="38"/>
      <c r="GQ58" s="39"/>
      <c r="GR58" s="38"/>
      <c r="GS58" s="39"/>
      <c r="GT58" s="38"/>
      <c r="GU58" s="39"/>
      <c r="GV58" s="38"/>
      <c r="GW58" s="39"/>
      <c r="GX58" s="40"/>
      <c r="GY58" s="41"/>
      <c r="GZ58" s="40"/>
      <c r="HA58" s="41"/>
      <c r="HB58" s="40"/>
      <c r="HC58" s="41"/>
      <c r="HD58" s="40"/>
      <c r="HE58" s="41"/>
      <c r="HF58" s="38"/>
      <c r="HG58" s="39"/>
      <c r="HH58" s="38"/>
      <c r="HI58" s="39"/>
      <c r="HJ58" s="38"/>
      <c r="HK58" s="39"/>
      <c r="HL58" s="38"/>
      <c r="HM58" s="39"/>
      <c r="HN58" s="38"/>
      <c r="HO58" s="39"/>
      <c r="HT58" s="38"/>
      <c r="HU58" s="39"/>
      <c r="HV58" s="38"/>
      <c r="HW58" s="39"/>
      <c r="HX58" s="38"/>
      <c r="HY58" s="39"/>
      <c r="HZ58" s="38"/>
      <c r="IA58" s="39"/>
      <c r="IB58" s="38"/>
      <c r="IC58" s="39"/>
      <c r="ID58" s="38" t="s">
        <v>159</v>
      </c>
      <c r="IE58" s="39" t="s">
        <v>8</v>
      </c>
      <c r="IF58" s="38"/>
      <c r="IG58" s="39"/>
      <c r="IH58" s="38"/>
      <c r="II58" s="39"/>
      <c r="IJ58" s="38"/>
      <c r="IK58" s="39"/>
      <c r="IL58" s="38"/>
      <c r="IM58" s="39"/>
      <c r="IN58" s="38"/>
      <c r="IO58" s="39"/>
      <c r="IP58" s="38"/>
      <c r="IR58" s="38" t="s">
        <v>158</v>
      </c>
      <c r="IS58" s="39" t="s">
        <v>8</v>
      </c>
      <c r="IU58" s="39"/>
      <c r="IV58" s="38"/>
      <c r="IW58" s="39"/>
      <c r="IX58" s="38"/>
      <c r="IY58" s="39"/>
      <c r="IZ58" s="38"/>
      <c r="JA58" s="39"/>
      <c r="JD58" s="38"/>
      <c r="JE58" s="39"/>
      <c r="JF58" s="38" t="s">
        <v>14</v>
      </c>
      <c r="JG58" s="39" t="s">
        <v>9</v>
      </c>
      <c r="JH58" s="38" t="s">
        <v>105</v>
      </c>
      <c r="JI58" s="39" t="s">
        <v>8</v>
      </c>
      <c r="JJ58" s="38"/>
      <c r="JK58" s="39"/>
      <c r="JL58" s="38"/>
      <c r="JM58" s="39"/>
      <c r="JN58" s="38"/>
      <c r="JO58" s="39"/>
      <c r="JP58" s="38"/>
      <c r="JQ58" s="39"/>
      <c r="JR58" s="38"/>
      <c r="JS58" s="39"/>
      <c r="JT58" s="38"/>
      <c r="JU58" s="39"/>
      <c r="JV58" s="38"/>
      <c r="JW58" s="39"/>
      <c r="JX58" s="38"/>
      <c r="JY58" s="39"/>
      <c r="JZ58" s="38"/>
      <c r="KA58" s="39"/>
      <c r="KB58" s="38"/>
      <c r="KC58" s="39"/>
      <c r="KD58" s="38"/>
      <c r="KE58" s="39"/>
      <c r="KF58" s="38"/>
      <c r="KG58" s="39"/>
      <c r="KH58" s="38"/>
      <c r="KI58" s="39"/>
      <c r="KJ58" s="38"/>
      <c r="KK58" s="39"/>
      <c r="KL58" s="38"/>
      <c r="KM58" s="39"/>
      <c r="KN58" s="38"/>
      <c r="KO58" s="39"/>
      <c r="KP58" s="38"/>
      <c r="KQ58" s="39"/>
      <c r="KR58" s="38"/>
      <c r="KS58" s="39"/>
      <c r="KT58" s="38"/>
      <c r="KU58" s="39"/>
      <c r="KV58" s="38"/>
      <c r="KW58" s="39"/>
      <c r="KX58" s="38"/>
      <c r="KY58" s="39"/>
      <c r="KZ58" s="38"/>
      <c r="LA58" s="39"/>
      <c r="LB58" s="38"/>
      <c r="LC58" s="39"/>
      <c r="LD58" s="38"/>
      <c r="LE58" s="39"/>
      <c r="LF58" s="40"/>
      <c r="LG58" s="41"/>
      <c r="LH58" s="40"/>
      <c r="LI58" s="41"/>
      <c r="LJ58" s="40"/>
      <c r="LK58" s="41"/>
      <c r="LL58" s="40"/>
      <c r="LM58" s="41"/>
      <c r="LN58" s="38"/>
      <c r="LO58" s="39"/>
      <c r="LP58" s="38"/>
      <c r="LQ58" s="39"/>
      <c r="LR58" s="38"/>
      <c r="LS58" s="39"/>
      <c r="LT58" s="38"/>
      <c r="LU58" s="39"/>
      <c r="LV58" s="38"/>
      <c r="LW58" s="39"/>
      <c r="LX58" s="38" t="s">
        <v>70</v>
      </c>
      <c r="LY58" s="39" t="s">
        <v>8</v>
      </c>
      <c r="LZ58" s="38" t="s">
        <v>106</v>
      </c>
      <c r="MA58" s="39" t="s">
        <v>8</v>
      </c>
      <c r="MB58" s="38"/>
      <c r="MC58" s="39"/>
      <c r="MD58" s="38"/>
      <c r="ME58" s="39"/>
      <c r="MF58" s="38"/>
      <c r="MG58" s="39"/>
      <c r="MH58" s="38"/>
      <c r="MI58" s="39"/>
      <c r="MJ58" s="40"/>
      <c r="MK58" s="41"/>
      <c r="ML58" s="40"/>
      <c r="MM58" s="41"/>
      <c r="MN58" s="40"/>
      <c r="MO58" s="41"/>
      <c r="MP58" s="38"/>
      <c r="MQ58" s="39"/>
      <c r="MR58" s="38"/>
      <c r="MS58" s="39"/>
      <c r="MT58" s="38"/>
      <c r="MU58" s="39"/>
      <c r="MV58" s="38"/>
      <c r="MW58" s="39"/>
      <c r="MX58" s="38"/>
      <c r="MY58" s="39"/>
      <c r="MZ58" s="38"/>
      <c r="NA58" s="39"/>
      <c r="NB58" s="38" t="s">
        <v>14</v>
      </c>
      <c r="NC58" s="39" t="s">
        <v>9</v>
      </c>
      <c r="ND58" s="38"/>
      <c r="NE58" s="39"/>
      <c r="NF58" s="38"/>
      <c r="NG58" s="39"/>
      <c r="NH58" s="38"/>
      <c r="NI58" s="39"/>
      <c r="NJ58" s="40"/>
      <c r="NK58" s="41"/>
      <c r="NL58" s="40"/>
      <c r="NM58" s="41"/>
      <c r="NN58" s="40"/>
      <c r="NO58" s="41"/>
      <c r="NP58" s="40"/>
      <c r="NQ58" s="41"/>
      <c r="NR58" s="38"/>
      <c r="NS58" s="39"/>
      <c r="NT58" s="38"/>
      <c r="NU58" s="39"/>
      <c r="NV58" s="38"/>
      <c r="NW58" s="39"/>
      <c r="NX58" s="38"/>
      <c r="NY58" s="39"/>
      <c r="NZ58" s="38"/>
      <c r="OA58" s="39"/>
      <c r="OB58" s="38"/>
      <c r="OC58" s="39"/>
      <c r="OD58" s="38" t="s">
        <v>14</v>
      </c>
      <c r="OE58" s="39" t="s">
        <v>9</v>
      </c>
      <c r="OF58" s="38"/>
      <c r="OG58" s="39"/>
      <c r="OH58" s="38"/>
      <c r="OI58" s="39"/>
      <c r="OJ58" s="38"/>
      <c r="OK58" s="39"/>
      <c r="OL58" s="38"/>
      <c r="OM58" s="39"/>
      <c r="ON58" s="38"/>
      <c r="OO58" s="39"/>
      <c r="OP58" s="38" t="s">
        <v>14</v>
      </c>
      <c r="OQ58" s="39" t="s">
        <v>9</v>
      </c>
      <c r="OR58" s="38" t="s">
        <v>114</v>
      </c>
      <c r="OS58" s="39" t="s">
        <v>8</v>
      </c>
      <c r="OT58" s="38"/>
      <c r="OU58" s="39"/>
      <c r="OV58" s="38"/>
      <c r="OW58" s="39"/>
      <c r="OX58" s="38"/>
      <c r="OY58" s="39"/>
      <c r="OZ58" s="38"/>
      <c r="PA58" s="39"/>
      <c r="PB58" s="38"/>
      <c r="PC58" s="39"/>
      <c r="PD58" s="38"/>
      <c r="PE58" s="39"/>
      <c r="PF58" s="38"/>
      <c r="PG58" s="39"/>
      <c r="PH58" s="38"/>
      <c r="PI58" s="39"/>
      <c r="PJ58" s="38"/>
      <c r="PK58" s="39"/>
      <c r="PL58" s="38"/>
      <c r="PM58" s="39"/>
      <c r="PN58" s="38"/>
      <c r="PO58" s="39"/>
      <c r="PP58" s="38"/>
      <c r="PQ58" s="39"/>
      <c r="PR58" s="38"/>
      <c r="PS58" s="39"/>
      <c r="PT58" s="38"/>
      <c r="PU58" s="39"/>
      <c r="PV58" s="38"/>
      <c r="PW58" s="39"/>
      <c r="PX58" s="38"/>
      <c r="PY58" s="39"/>
      <c r="PZ58" s="38"/>
      <c r="QA58" s="39"/>
      <c r="QB58" s="38"/>
      <c r="QC58" s="39"/>
      <c r="QD58" s="38"/>
      <c r="QE58" s="39"/>
      <c r="QF58" s="38"/>
      <c r="QG58" s="39"/>
      <c r="QH58" s="38"/>
      <c r="QI58" s="39"/>
      <c r="QJ58" s="38"/>
      <c r="QK58" s="39"/>
      <c r="QL58" s="38"/>
      <c r="QM58" s="39"/>
      <c r="QN58" s="38"/>
      <c r="QO58" s="39"/>
      <c r="QP58" s="38"/>
      <c r="QQ58" s="39"/>
      <c r="QR58" s="38"/>
      <c r="QS58" s="39"/>
      <c r="QT58" s="38"/>
      <c r="QU58" s="39"/>
      <c r="QV58" s="38"/>
      <c r="QW58" s="39"/>
      <c r="QX58" s="38"/>
      <c r="QY58" s="39"/>
      <c r="QZ58" s="38"/>
      <c r="RA58" s="39"/>
      <c r="RB58" s="38"/>
      <c r="RC58" s="39"/>
      <c r="RD58" s="38"/>
      <c r="RE58" s="39"/>
      <c r="RF58" s="38"/>
      <c r="RG58" s="39"/>
      <c r="RH58" s="38"/>
      <c r="RI58" s="39"/>
      <c r="RJ58" s="38"/>
      <c r="RK58" s="39"/>
      <c r="RL58" s="38"/>
      <c r="RM58" s="39"/>
      <c r="RN58" s="38"/>
      <c r="RO58" s="39"/>
      <c r="RP58" s="38"/>
      <c r="RQ58" s="39"/>
      <c r="RR58" s="38"/>
      <c r="RS58" s="39"/>
      <c r="RT58" s="38"/>
      <c r="RU58" s="39"/>
      <c r="RV58" s="38"/>
      <c r="RW58" s="39"/>
      <c r="RX58" s="38"/>
      <c r="RY58" s="39"/>
      <c r="RZ58" s="38"/>
      <c r="SA58" s="39"/>
      <c r="SB58" s="38"/>
      <c r="SC58" s="39"/>
      <c r="SD58" s="38"/>
      <c r="SE58" s="39"/>
      <c r="SF58" s="38"/>
      <c r="SG58" s="39"/>
      <c r="SH58" s="38"/>
      <c r="SI58" s="39"/>
      <c r="SJ58" s="38"/>
      <c r="SK58" s="39"/>
      <c r="SL58" s="38"/>
      <c r="SM58" s="39"/>
      <c r="SN58" s="38"/>
      <c r="SO58" s="39"/>
      <c r="SP58" s="38"/>
      <c r="SQ58" s="39"/>
      <c r="SR58" s="38"/>
      <c r="SS58" s="39"/>
      <c r="ST58" s="38"/>
      <c r="SU58" s="39"/>
      <c r="SV58" s="38"/>
      <c r="SW58" s="39"/>
      <c r="SX58" s="38"/>
      <c r="SY58" s="39"/>
      <c r="SZ58" s="38"/>
      <c r="TA58" s="39"/>
      <c r="TB58" s="38"/>
      <c r="TC58" s="39"/>
      <c r="TD58" s="38"/>
      <c r="TE58" s="39"/>
      <c r="TF58" s="38"/>
      <c r="TG58" s="39"/>
      <c r="TH58" s="38"/>
      <c r="TI58" s="39"/>
      <c r="TJ58" s="38"/>
      <c r="TK58" s="39"/>
    </row>
    <row r="59" spans="1:531" s="42" customFormat="1" ht="30" customHeight="1" thickBot="1" x14ac:dyDescent="0.35">
      <c r="D59" s="43"/>
      <c r="E59" s="43"/>
      <c r="F59" s="43"/>
      <c r="G59" s="43"/>
      <c r="H59" s="44"/>
      <c r="I59" s="45"/>
      <c r="J59" s="45"/>
      <c r="K59" s="45"/>
      <c r="N59" s="46"/>
      <c r="O59" s="47"/>
      <c r="P59" s="46"/>
      <c r="Q59" s="47"/>
      <c r="R59" s="46"/>
      <c r="S59" s="47"/>
      <c r="T59" s="46"/>
      <c r="U59" s="47"/>
      <c r="V59" s="46"/>
      <c r="W59" s="47"/>
      <c r="X59" s="46"/>
      <c r="Y59" s="47"/>
      <c r="Z59" s="46"/>
      <c r="AA59" s="47"/>
      <c r="AB59" s="46"/>
      <c r="AC59" s="47"/>
      <c r="AD59" s="46"/>
      <c r="AE59" s="47"/>
      <c r="AF59" s="46"/>
      <c r="AG59" s="47"/>
      <c r="AH59" s="46"/>
      <c r="AI59" s="47"/>
      <c r="AJ59" s="46"/>
      <c r="AK59" s="47"/>
      <c r="AL59" s="46"/>
      <c r="AM59" s="47"/>
      <c r="AN59" s="46"/>
      <c r="AO59" s="47"/>
      <c r="AP59" s="46"/>
      <c r="AQ59" s="47"/>
      <c r="AR59" s="46"/>
      <c r="AS59" s="47"/>
      <c r="AT59" s="46"/>
      <c r="AU59" s="47"/>
      <c r="AV59" s="46"/>
      <c r="AW59" s="47"/>
      <c r="AX59" s="46"/>
      <c r="AY59" s="47"/>
      <c r="AZ59" s="46"/>
      <c r="BA59" s="47"/>
      <c r="BB59" s="46"/>
      <c r="BC59" s="47"/>
      <c r="BD59" s="46"/>
      <c r="BE59" s="47"/>
      <c r="BF59" s="46"/>
      <c r="BG59" s="47"/>
      <c r="BJ59" s="46"/>
      <c r="BK59" s="47"/>
      <c r="BL59" s="46"/>
      <c r="BM59" s="47"/>
      <c r="BN59" s="46"/>
      <c r="BO59" s="47"/>
      <c r="BQ59" s="47"/>
      <c r="BR59" s="46"/>
      <c r="BS59" s="47"/>
      <c r="BT59" s="46"/>
      <c r="BU59" s="47"/>
      <c r="BV59" s="46"/>
      <c r="BW59" s="47"/>
      <c r="BX59" s="46"/>
      <c r="BY59" s="47"/>
      <c r="BZ59" s="46"/>
      <c r="CA59" s="47"/>
      <c r="CB59" s="46"/>
      <c r="CC59" s="47"/>
      <c r="CD59" s="46"/>
      <c r="CE59" s="47"/>
      <c r="CF59" s="46"/>
      <c r="CG59" s="47"/>
      <c r="CH59" s="46"/>
      <c r="CI59" s="47"/>
      <c r="CJ59" s="46"/>
      <c r="CK59" s="47"/>
      <c r="CL59" s="46"/>
      <c r="CM59" s="47"/>
      <c r="CN59" s="46"/>
      <c r="CO59" s="47"/>
      <c r="CP59" s="46"/>
      <c r="CQ59" s="47"/>
      <c r="CR59" s="46"/>
      <c r="CS59" s="47"/>
      <c r="CT59" s="46"/>
      <c r="CU59" s="47"/>
      <c r="CV59" s="46"/>
      <c r="CW59" s="47"/>
      <c r="CX59" s="46"/>
      <c r="CY59" s="47"/>
      <c r="CZ59" s="46"/>
      <c r="DA59" s="47"/>
      <c r="DB59" s="46"/>
      <c r="DC59" s="47"/>
      <c r="DD59" s="46"/>
      <c r="DE59" s="47"/>
      <c r="DF59" s="46"/>
      <c r="DG59" s="47"/>
      <c r="DH59" s="46"/>
      <c r="DI59" s="47"/>
      <c r="DJ59" s="46"/>
      <c r="DK59" s="47"/>
      <c r="DL59" s="46"/>
      <c r="DM59" s="47"/>
      <c r="DN59" s="46"/>
      <c r="DO59" s="47"/>
      <c r="DP59" s="46"/>
      <c r="DQ59" s="47"/>
      <c r="DR59" s="46"/>
      <c r="DS59" s="47"/>
      <c r="DT59" s="46"/>
      <c r="DU59" s="47"/>
      <c r="DV59" s="46"/>
      <c r="DW59" s="47"/>
      <c r="DX59" s="46"/>
      <c r="DY59" s="47"/>
      <c r="DZ59" s="46"/>
      <c r="EA59" s="47"/>
      <c r="EB59" s="46"/>
      <c r="EC59" s="47"/>
      <c r="ED59" s="46"/>
      <c r="EE59" s="47"/>
      <c r="EF59" s="46"/>
      <c r="EG59" s="47"/>
      <c r="EH59" s="46"/>
      <c r="EI59" s="47"/>
      <c r="EJ59" s="46"/>
      <c r="EK59" s="47"/>
      <c r="EL59" s="46"/>
      <c r="EM59" s="47"/>
      <c r="EN59" s="46"/>
      <c r="EO59" s="47"/>
      <c r="EP59" s="46"/>
      <c r="EQ59" s="47"/>
      <c r="ER59" s="46"/>
      <c r="ES59" s="47"/>
      <c r="ET59" s="46"/>
      <c r="EU59" s="47"/>
      <c r="EV59" s="46"/>
      <c r="EW59" s="47"/>
      <c r="EX59" s="46"/>
      <c r="EY59" s="47"/>
      <c r="EZ59" s="46"/>
      <c r="FA59" s="47"/>
      <c r="FB59" s="46"/>
      <c r="FC59" s="47"/>
      <c r="FD59" s="46"/>
      <c r="FE59" s="47"/>
      <c r="FF59" s="46"/>
      <c r="FG59" s="47"/>
      <c r="FH59" s="46"/>
      <c r="FI59" s="47"/>
      <c r="FJ59" s="46"/>
      <c r="FK59" s="47"/>
      <c r="FL59" s="46"/>
      <c r="FM59" s="47"/>
      <c r="FN59" s="46"/>
      <c r="FO59" s="47"/>
      <c r="FP59" s="46"/>
      <c r="FQ59" s="47"/>
      <c r="FR59" s="46"/>
      <c r="FS59" s="47"/>
      <c r="FT59" s="46"/>
      <c r="FU59" s="47"/>
      <c r="FV59" s="46"/>
      <c r="FW59" s="47"/>
      <c r="FX59" s="46"/>
      <c r="FY59" s="47"/>
      <c r="FZ59" s="46" t="s">
        <v>14</v>
      </c>
      <c r="GA59" s="47" t="s">
        <v>9</v>
      </c>
      <c r="GB59" s="46"/>
      <c r="GC59" s="47"/>
      <c r="GD59" s="46"/>
      <c r="GE59" s="47"/>
      <c r="GF59" s="46"/>
      <c r="GG59" s="47"/>
      <c r="GH59" s="46"/>
      <c r="GI59" s="47"/>
      <c r="GJ59" s="46"/>
      <c r="GK59" s="47"/>
      <c r="GL59" s="46"/>
      <c r="GM59" s="47"/>
      <c r="GN59" s="46" t="s">
        <v>14</v>
      </c>
      <c r="GO59" s="47" t="s">
        <v>9</v>
      </c>
      <c r="GP59" s="46"/>
      <c r="GQ59" s="47"/>
      <c r="GR59" s="46"/>
      <c r="GS59" s="47"/>
      <c r="GT59" s="46"/>
      <c r="GU59" s="47"/>
      <c r="GV59" s="46"/>
      <c r="GW59" s="47"/>
      <c r="GX59" s="48"/>
      <c r="GY59" s="49"/>
      <c r="GZ59" s="48"/>
      <c r="HA59" s="49"/>
      <c r="HB59" s="48"/>
      <c r="HC59" s="49"/>
      <c r="HD59" s="48"/>
      <c r="HE59" s="49"/>
      <c r="HF59" s="46"/>
      <c r="HG59" s="47"/>
      <c r="HH59" s="46"/>
      <c r="HI59" s="47"/>
      <c r="HJ59" s="46"/>
      <c r="HK59" s="47"/>
      <c r="HL59" s="46"/>
      <c r="HM59" s="47"/>
      <c r="HN59" s="46"/>
      <c r="HO59" s="47"/>
      <c r="HT59" s="46"/>
      <c r="HU59" s="47"/>
      <c r="HV59" s="46"/>
      <c r="HW59" s="47"/>
      <c r="HX59" s="46"/>
      <c r="HY59" s="47"/>
      <c r="HZ59" s="46"/>
      <c r="IA59" s="47"/>
      <c r="IB59" s="46"/>
      <c r="IC59" s="47"/>
      <c r="ID59" s="46"/>
      <c r="IE59" s="47"/>
      <c r="IF59" s="46"/>
      <c r="IG59" s="47"/>
      <c r="IH59" s="46"/>
      <c r="II59" s="47"/>
      <c r="IJ59" s="46"/>
      <c r="IK59" s="47"/>
      <c r="IL59" s="46"/>
      <c r="IM59" s="47"/>
      <c r="IN59" s="46"/>
      <c r="IO59" s="47"/>
      <c r="IP59" s="46"/>
      <c r="IR59" s="46"/>
      <c r="IS59" s="47"/>
      <c r="IU59" s="47"/>
      <c r="IV59" s="46"/>
      <c r="IW59" s="47"/>
      <c r="IX59" s="46"/>
      <c r="IY59" s="47"/>
      <c r="IZ59" s="46"/>
      <c r="JA59" s="47"/>
      <c r="JD59" s="46"/>
      <c r="JE59" s="47"/>
      <c r="JF59" s="46" t="s">
        <v>14</v>
      </c>
      <c r="JG59" s="47" t="s">
        <v>9</v>
      </c>
      <c r="JH59" s="46"/>
      <c r="JI59" s="47"/>
      <c r="JJ59" s="46"/>
      <c r="JK59" s="47"/>
      <c r="JL59" s="46"/>
      <c r="JM59" s="47"/>
      <c r="JN59" s="46"/>
      <c r="JO59" s="47"/>
      <c r="JP59" s="46"/>
      <c r="JQ59" s="47"/>
      <c r="JR59" s="46"/>
      <c r="JS59" s="47"/>
      <c r="JT59" s="46"/>
      <c r="JU59" s="47"/>
      <c r="JV59" s="46"/>
      <c r="JW59" s="47"/>
      <c r="JX59" s="46"/>
      <c r="JY59" s="47"/>
      <c r="JZ59" s="46"/>
      <c r="KA59" s="47"/>
      <c r="KB59" s="46"/>
      <c r="KC59" s="47"/>
      <c r="KD59" s="46"/>
      <c r="KE59" s="47"/>
      <c r="KF59" s="46"/>
      <c r="KG59" s="47"/>
      <c r="KH59" s="46"/>
      <c r="KI59" s="47"/>
      <c r="KJ59" s="46"/>
      <c r="KK59" s="47"/>
      <c r="KL59" s="46"/>
      <c r="KM59" s="47"/>
      <c r="KN59" s="46"/>
      <c r="KO59" s="47"/>
      <c r="KP59" s="46"/>
      <c r="KQ59" s="47"/>
      <c r="KR59" s="46"/>
      <c r="KS59" s="47"/>
      <c r="KT59" s="46"/>
      <c r="KU59" s="47"/>
      <c r="KV59" s="46"/>
      <c r="KW59" s="47"/>
      <c r="KX59" s="46"/>
      <c r="KY59" s="47"/>
      <c r="KZ59" s="46"/>
      <c r="LA59" s="47"/>
      <c r="LB59" s="46"/>
      <c r="LC59" s="47"/>
      <c r="LD59" s="46"/>
      <c r="LE59" s="47"/>
      <c r="LF59" s="48"/>
      <c r="LG59" s="49"/>
      <c r="LH59" s="48"/>
      <c r="LI59" s="49"/>
      <c r="LJ59" s="48"/>
      <c r="LK59" s="49"/>
      <c r="LL59" s="48"/>
      <c r="LM59" s="49"/>
      <c r="LN59" s="46"/>
      <c r="LO59" s="47"/>
      <c r="LP59" s="46"/>
      <c r="LQ59" s="47"/>
      <c r="LR59" s="46"/>
      <c r="LS59" s="47"/>
      <c r="LT59" s="46"/>
      <c r="LU59" s="47"/>
      <c r="LV59" s="46"/>
      <c r="LW59" s="47"/>
      <c r="LX59" s="46"/>
      <c r="LY59" s="47"/>
      <c r="LZ59" s="46"/>
      <c r="MA59" s="47"/>
      <c r="MB59" s="46"/>
      <c r="MC59" s="47"/>
      <c r="MD59" s="46"/>
      <c r="ME59" s="47"/>
      <c r="MF59" s="46"/>
      <c r="MG59" s="47"/>
      <c r="MH59" s="46"/>
      <c r="MI59" s="47"/>
      <c r="MJ59" s="48"/>
      <c r="MK59" s="49"/>
      <c r="ML59" s="48"/>
      <c r="MM59" s="49"/>
      <c r="MN59" s="48"/>
      <c r="MO59" s="49"/>
      <c r="MP59" s="46"/>
      <c r="MQ59" s="47"/>
      <c r="MR59" s="46"/>
      <c r="MS59" s="47"/>
      <c r="MT59" s="46"/>
      <c r="MU59" s="47"/>
      <c r="MV59" s="46"/>
      <c r="MW59" s="47"/>
      <c r="MX59" s="46"/>
      <c r="MY59" s="47"/>
      <c r="MZ59" s="46"/>
      <c r="NA59" s="47"/>
      <c r="NB59" s="46"/>
      <c r="NC59" s="47"/>
      <c r="ND59" s="46"/>
      <c r="NE59" s="47"/>
      <c r="NF59" s="46"/>
      <c r="NG59" s="47"/>
      <c r="NH59" s="46"/>
      <c r="NI59" s="47"/>
      <c r="NJ59" s="48"/>
      <c r="NK59" s="49"/>
      <c r="NL59" s="48"/>
      <c r="NM59" s="49"/>
      <c r="NN59" s="48"/>
      <c r="NO59" s="49"/>
      <c r="NP59" s="48"/>
      <c r="NQ59" s="49"/>
      <c r="NR59" s="46"/>
      <c r="NS59" s="47"/>
      <c r="NT59" s="46"/>
      <c r="NU59" s="47"/>
      <c r="NV59" s="46"/>
      <c r="NW59" s="47"/>
      <c r="NX59" s="46"/>
      <c r="NY59" s="47"/>
      <c r="NZ59" s="46"/>
      <c r="OA59" s="47"/>
      <c r="OB59" s="46"/>
      <c r="OC59" s="47"/>
      <c r="OD59" s="46"/>
      <c r="OE59" s="47"/>
      <c r="OF59" s="46"/>
      <c r="OG59" s="47"/>
      <c r="OH59" s="46"/>
      <c r="OI59" s="47"/>
      <c r="OJ59" s="46"/>
      <c r="OK59" s="47"/>
      <c r="OL59" s="46"/>
      <c r="OM59" s="47"/>
      <c r="ON59" s="46"/>
      <c r="OO59" s="47"/>
      <c r="OP59" s="46"/>
      <c r="OQ59" s="47"/>
      <c r="OR59" s="46"/>
      <c r="OS59" s="47"/>
      <c r="OT59" s="46"/>
      <c r="OU59" s="47"/>
      <c r="OV59" s="46"/>
      <c r="OW59" s="47"/>
      <c r="OX59" s="46"/>
      <c r="OY59" s="47"/>
      <c r="OZ59" s="46"/>
      <c r="PA59" s="47"/>
      <c r="PB59" s="46"/>
      <c r="PC59" s="47"/>
      <c r="PD59" s="46"/>
      <c r="PE59" s="47"/>
      <c r="PF59" s="46"/>
      <c r="PG59" s="47"/>
      <c r="PH59" s="46"/>
      <c r="PI59" s="47"/>
      <c r="PJ59" s="46"/>
      <c r="PK59" s="47"/>
      <c r="PL59" s="46"/>
      <c r="PM59" s="47"/>
      <c r="PN59" s="46"/>
      <c r="PO59" s="47"/>
      <c r="PP59" s="46"/>
      <c r="PQ59" s="47"/>
      <c r="PR59" s="46"/>
      <c r="PS59" s="47"/>
      <c r="PT59" s="46"/>
      <c r="PU59" s="47"/>
      <c r="PV59" s="46"/>
      <c r="PW59" s="47"/>
      <c r="PX59" s="46"/>
      <c r="PY59" s="47"/>
      <c r="PZ59" s="46"/>
      <c r="QA59" s="47"/>
      <c r="QB59" s="46"/>
      <c r="QC59" s="47"/>
      <c r="QD59" s="46"/>
      <c r="QE59" s="47"/>
      <c r="QF59" s="46"/>
      <c r="QG59" s="47"/>
      <c r="QH59" s="46"/>
      <c r="QI59" s="47"/>
      <c r="QJ59" s="46"/>
      <c r="QK59" s="47"/>
      <c r="QL59" s="46"/>
      <c r="QM59" s="47"/>
      <c r="QN59" s="46"/>
      <c r="QO59" s="47"/>
      <c r="QP59" s="46"/>
      <c r="QQ59" s="47"/>
      <c r="QR59" s="46"/>
      <c r="QS59" s="47"/>
      <c r="QT59" s="46"/>
      <c r="QU59" s="47"/>
      <c r="QV59" s="46"/>
      <c r="QW59" s="47"/>
      <c r="QX59" s="46"/>
      <c r="QY59" s="47"/>
      <c r="QZ59" s="46"/>
      <c r="RA59" s="47"/>
      <c r="RB59" s="46"/>
      <c r="RC59" s="47"/>
      <c r="RD59" s="46"/>
      <c r="RE59" s="47"/>
      <c r="RF59" s="46"/>
      <c r="RG59" s="47"/>
      <c r="RH59" s="46"/>
      <c r="RI59" s="47"/>
      <c r="RJ59" s="46"/>
      <c r="RK59" s="47"/>
      <c r="RL59" s="46"/>
      <c r="RM59" s="47"/>
      <c r="RN59" s="46"/>
      <c r="RO59" s="47"/>
      <c r="RP59" s="46"/>
      <c r="RQ59" s="47"/>
      <c r="RR59" s="46"/>
      <c r="RS59" s="47"/>
      <c r="RT59" s="46"/>
      <c r="RU59" s="47"/>
      <c r="RV59" s="46"/>
      <c r="RW59" s="47"/>
      <c r="RX59" s="46"/>
      <c r="RY59" s="47"/>
      <c r="RZ59" s="46"/>
      <c r="SA59" s="47"/>
      <c r="SB59" s="46"/>
      <c r="SC59" s="47"/>
      <c r="SD59" s="46"/>
      <c r="SE59" s="47"/>
      <c r="SF59" s="46"/>
      <c r="SG59" s="47"/>
      <c r="SH59" s="46"/>
      <c r="SI59" s="47"/>
      <c r="SJ59" s="46"/>
      <c r="SK59" s="47"/>
      <c r="SL59" s="46"/>
      <c r="SM59" s="47"/>
      <c r="SN59" s="46"/>
      <c r="SO59" s="47"/>
      <c r="SP59" s="46"/>
      <c r="SQ59" s="47"/>
      <c r="SR59" s="46"/>
      <c r="SS59" s="47"/>
      <c r="ST59" s="46"/>
      <c r="SU59" s="47"/>
      <c r="SV59" s="46"/>
      <c r="SW59" s="47"/>
      <c r="SX59" s="46"/>
      <c r="SY59" s="47"/>
      <c r="SZ59" s="46"/>
      <c r="TA59" s="47"/>
      <c r="TB59" s="46"/>
      <c r="TC59" s="47"/>
      <c r="TD59" s="46"/>
      <c r="TE59" s="47"/>
      <c r="TF59" s="46"/>
      <c r="TG59" s="47"/>
      <c r="TH59" s="46"/>
      <c r="TI59" s="47"/>
      <c r="TJ59" s="46"/>
      <c r="TK59" s="47"/>
    </row>
    <row r="60" spans="1:531" s="39" customFormat="1" ht="30" customHeight="1" thickTop="1" x14ac:dyDescent="0.3">
      <c r="A60" s="34" t="s">
        <v>78</v>
      </c>
      <c r="B60" s="34" t="s">
        <v>221</v>
      </c>
      <c r="C60" s="34"/>
      <c r="D60" s="35">
        <f>SUM(DH60:FM60)</f>
        <v>0.5</v>
      </c>
      <c r="E60" s="35">
        <f>SUM(FP60:HW60)</f>
        <v>0</v>
      </c>
      <c r="F60" s="35">
        <f>SUM(HX60:JI60)</f>
        <v>0</v>
      </c>
      <c r="G60" s="35">
        <f>SUM(KH60:MQ60)</f>
        <v>0</v>
      </c>
      <c r="H60" s="36">
        <f>I60+K60</f>
        <v>23</v>
      </c>
      <c r="I60" s="37">
        <f>SUM(N60:TK60)</f>
        <v>5</v>
      </c>
      <c r="J60" s="37">
        <f>COUNTIF(EX60:JI60,"*07:00*")</f>
        <v>0</v>
      </c>
      <c r="K60" s="37">
        <f>L60+M60</f>
        <v>18</v>
      </c>
      <c r="L60" s="34">
        <f>COUNTIF($N60:$RU61,"H")</f>
        <v>10</v>
      </c>
      <c r="M60" s="34">
        <f>COUNTIF($N60:$RU61,"V")</f>
        <v>8</v>
      </c>
      <c r="N60" s="38"/>
      <c r="P60" s="38"/>
      <c r="R60" s="38"/>
      <c r="T60" s="38"/>
      <c r="V60" s="38"/>
      <c r="X60" s="38"/>
      <c r="Z60" s="38"/>
      <c r="AB60" s="38"/>
      <c r="AD60" s="38"/>
      <c r="AF60" s="38"/>
      <c r="AH60" s="38"/>
      <c r="AJ60" s="38"/>
      <c r="AL60" s="38"/>
      <c r="AN60" s="38"/>
      <c r="AP60" s="38"/>
      <c r="AR60" s="38"/>
      <c r="AT60" s="38"/>
      <c r="AV60" s="38"/>
      <c r="AX60" s="38"/>
      <c r="AZ60" s="38"/>
      <c r="BB60" s="38"/>
      <c r="BD60" s="38"/>
      <c r="BF60" s="38"/>
      <c r="BH60" s="34"/>
      <c r="BI60" s="51"/>
      <c r="BJ60" s="38"/>
      <c r="BL60" s="38" t="s">
        <v>116</v>
      </c>
      <c r="BM60" s="39">
        <v>0.5</v>
      </c>
      <c r="BN60" s="38"/>
      <c r="BP60" s="34"/>
      <c r="BR60" s="38" t="s">
        <v>159</v>
      </c>
      <c r="BS60" s="39">
        <v>0.5</v>
      </c>
      <c r="BT60" s="38"/>
      <c r="BV60" s="38" t="s">
        <v>64</v>
      </c>
      <c r="BW60" s="39">
        <v>0.5</v>
      </c>
      <c r="BX60" s="38"/>
      <c r="BZ60" s="38" t="s">
        <v>116</v>
      </c>
      <c r="CA60" s="39">
        <v>0.5</v>
      </c>
      <c r="CB60" s="38"/>
      <c r="CD60" s="38"/>
      <c r="CF60" s="38" t="s">
        <v>158</v>
      </c>
      <c r="CG60" s="39" t="s">
        <v>10</v>
      </c>
      <c r="CH60" s="38"/>
      <c r="CJ60" s="38" t="s">
        <v>64</v>
      </c>
      <c r="CK60" s="39">
        <v>0.5</v>
      </c>
      <c r="CL60" s="38"/>
      <c r="CN60" s="38" t="s">
        <v>117</v>
      </c>
      <c r="CO60" s="39">
        <v>0.5</v>
      </c>
      <c r="CP60" s="38"/>
      <c r="CR60" s="38"/>
      <c r="CT60" s="38" t="s">
        <v>119</v>
      </c>
      <c r="CU60" s="39" t="s">
        <v>10</v>
      </c>
      <c r="CV60" s="38" t="s">
        <v>110</v>
      </c>
      <c r="CW60" s="39">
        <v>1</v>
      </c>
      <c r="CX60" s="40"/>
      <c r="CY60" s="41"/>
      <c r="CZ60" s="38"/>
      <c r="DB60" s="38" t="s">
        <v>117</v>
      </c>
      <c r="DC60" s="39">
        <v>0.5</v>
      </c>
      <c r="DD60" s="38"/>
      <c r="DF60" s="38"/>
      <c r="DH60" s="38" t="s">
        <v>14</v>
      </c>
      <c r="DI60" s="39" t="s">
        <v>9</v>
      </c>
      <c r="DJ60" s="38"/>
      <c r="DL60" s="40"/>
      <c r="DM60" s="41"/>
      <c r="DN60" s="38"/>
      <c r="DP60" s="38" t="s">
        <v>117</v>
      </c>
      <c r="DQ60" s="39">
        <v>0.5</v>
      </c>
      <c r="DR60" s="38"/>
      <c r="DT60" s="38"/>
      <c r="DV60" s="38"/>
      <c r="DX60" s="38"/>
      <c r="DZ60" s="38"/>
      <c r="EB60" s="38"/>
      <c r="ED60" s="38"/>
      <c r="EF60" s="38"/>
      <c r="EH60" s="38"/>
      <c r="EJ60" s="38" t="s">
        <v>14</v>
      </c>
      <c r="EK60" s="39" t="s">
        <v>9</v>
      </c>
      <c r="EL60" s="38"/>
      <c r="EN60" s="38"/>
      <c r="EP60" s="38"/>
      <c r="ER60" s="38"/>
      <c r="ET60" s="38"/>
      <c r="EV60" s="38"/>
      <c r="EX60" s="38" t="s">
        <v>158</v>
      </c>
      <c r="EY60" s="39" t="s">
        <v>8</v>
      </c>
      <c r="EZ60" s="38"/>
      <c r="FB60" s="38"/>
      <c r="FD60" s="38"/>
      <c r="FF60" s="38"/>
      <c r="FH60" s="38"/>
      <c r="FJ60" s="38"/>
      <c r="FL60" s="38" t="s">
        <v>159</v>
      </c>
      <c r="FM60" s="39" t="s">
        <v>8</v>
      </c>
      <c r="FN60" s="38"/>
      <c r="FP60" s="38"/>
      <c r="FR60" s="38"/>
      <c r="FT60" s="38"/>
      <c r="FV60" s="38"/>
      <c r="FX60" s="38"/>
      <c r="FZ60" s="38"/>
      <c r="GB60" s="38"/>
      <c r="GD60" s="38"/>
      <c r="GF60" s="38"/>
      <c r="GH60" s="38"/>
      <c r="GJ60" s="38"/>
      <c r="GL60" s="38"/>
      <c r="GN60" s="38" t="s">
        <v>119</v>
      </c>
      <c r="GO60" s="39" t="s">
        <v>8</v>
      </c>
      <c r="GP60" s="38" t="s">
        <v>211</v>
      </c>
      <c r="GQ60" s="39" t="s">
        <v>8</v>
      </c>
      <c r="GR60" s="38"/>
      <c r="GT60" s="38"/>
      <c r="GV60" s="38"/>
      <c r="GX60" s="40"/>
      <c r="GY60" s="41"/>
      <c r="GZ60" s="40"/>
      <c r="HA60" s="41"/>
      <c r="HB60" s="40"/>
      <c r="HC60" s="41"/>
      <c r="HD60" s="40"/>
      <c r="HE60" s="41"/>
      <c r="HF60" s="38"/>
      <c r="HH60" s="38"/>
      <c r="HJ60" s="38"/>
      <c r="HL60" s="38"/>
      <c r="HN60" s="38"/>
      <c r="HP60" s="38" t="s">
        <v>172</v>
      </c>
      <c r="HQ60" s="39" t="s">
        <v>8</v>
      </c>
      <c r="HR60" s="38"/>
      <c r="HT60" s="38"/>
      <c r="HV60" s="38"/>
      <c r="HX60" s="38"/>
      <c r="HZ60" s="38"/>
      <c r="IB60" s="38"/>
      <c r="ID60" s="38"/>
      <c r="IF60" s="38" t="s">
        <v>14</v>
      </c>
      <c r="IG60" s="39" t="s">
        <v>9</v>
      </c>
      <c r="IH60" s="38"/>
      <c r="IJ60" s="38"/>
      <c r="IL60" s="38"/>
      <c r="IN60" s="38"/>
      <c r="IP60" s="38"/>
      <c r="IR60" s="38" t="s">
        <v>99</v>
      </c>
      <c r="IS60" s="39" t="s">
        <v>8</v>
      </c>
      <c r="IT60" s="38" t="s">
        <v>105</v>
      </c>
      <c r="IU60" s="39" t="s">
        <v>8</v>
      </c>
      <c r="IV60" s="38"/>
      <c r="IX60" s="38"/>
      <c r="IZ60" s="38"/>
      <c r="JB60" s="34"/>
      <c r="JC60" s="51"/>
      <c r="JD60" s="38"/>
      <c r="JF60" s="38"/>
      <c r="JH60" s="38" t="s">
        <v>114</v>
      </c>
      <c r="JI60" s="39" t="s">
        <v>8</v>
      </c>
      <c r="JJ60" s="38"/>
      <c r="JL60" s="38"/>
      <c r="JN60" s="38"/>
      <c r="JP60" s="38"/>
      <c r="JR60" s="38"/>
      <c r="JT60" s="38"/>
      <c r="JV60" s="38"/>
      <c r="JX60" s="38"/>
      <c r="JZ60" s="38"/>
      <c r="KB60" s="38"/>
      <c r="KD60" s="38"/>
      <c r="KF60" s="38"/>
      <c r="KH60" s="38"/>
      <c r="KJ60" s="38"/>
      <c r="KL60" s="38"/>
      <c r="KN60" s="38"/>
      <c r="KP60" s="38"/>
      <c r="KR60" s="38"/>
      <c r="KT60" s="38"/>
      <c r="KV60" s="38" t="s">
        <v>14</v>
      </c>
      <c r="KW60" s="39" t="s">
        <v>9</v>
      </c>
      <c r="KX60" s="38"/>
      <c r="KZ60" s="38"/>
      <c r="LB60" s="38"/>
      <c r="LD60" s="38"/>
      <c r="LF60" s="38"/>
      <c r="LH60" s="38"/>
      <c r="LJ60" s="38"/>
      <c r="LL60" s="38" t="s">
        <v>173</v>
      </c>
      <c r="LM60" s="39" t="s">
        <v>8</v>
      </c>
      <c r="LN60" s="38"/>
      <c r="LP60" s="38"/>
      <c r="LR60" s="38"/>
      <c r="LT60" s="38"/>
      <c r="LV60" s="38"/>
      <c r="LX60" s="38"/>
      <c r="LZ60" s="38"/>
      <c r="MB60" s="38"/>
      <c r="MD60" s="38"/>
      <c r="MF60" s="38"/>
      <c r="MH60" s="38"/>
      <c r="MJ60" s="38"/>
      <c r="ML60" s="38"/>
      <c r="MN60" s="38"/>
      <c r="MP60" s="38"/>
      <c r="MR60" s="38"/>
      <c r="MT60" s="38"/>
      <c r="MV60" s="40"/>
      <c r="MW60" s="41"/>
      <c r="MX60" s="40"/>
      <c r="MY60" s="41"/>
      <c r="MZ60" s="40"/>
      <c r="NA60" s="41"/>
      <c r="NB60" s="40"/>
      <c r="NC60" s="41"/>
      <c r="ND60" s="38"/>
      <c r="NF60" s="38"/>
      <c r="NH60" s="38"/>
      <c r="NJ60" s="40"/>
      <c r="NK60" s="41"/>
      <c r="NL60" s="40"/>
      <c r="NM60" s="41"/>
      <c r="NN60" s="40"/>
      <c r="NO60" s="41"/>
      <c r="NP60" s="40"/>
      <c r="NQ60" s="41"/>
      <c r="NR60" s="38"/>
      <c r="NT60" s="38"/>
      <c r="NV60" s="38"/>
      <c r="NX60" s="38"/>
      <c r="NZ60" s="38"/>
      <c r="OB60" s="38"/>
      <c r="OD60" s="38"/>
      <c r="OF60" s="38"/>
      <c r="OH60" s="38"/>
      <c r="OJ60" s="38"/>
      <c r="OL60" s="38"/>
      <c r="ON60" s="38"/>
      <c r="OP60" s="38"/>
      <c r="OR60" s="38" t="s">
        <v>109</v>
      </c>
      <c r="OS60" s="39" t="s">
        <v>8</v>
      </c>
      <c r="OT60" s="38"/>
      <c r="OV60" s="38"/>
      <c r="OX60" s="38"/>
      <c r="OZ60" s="38"/>
      <c r="PB60" s="38"/>
      <c r="PD60" s="38" t="s">
        <v>14</v>
      </c>
      <c r="PE60" s="39" t="s">
        <v>9</v>
      </c>
      <c r="PF60" s="38"/>
      <c r="PH60" s="38"/>
      <c r="PJ60" s="38"/>
      <c r="PL60" s="38"/>
      <c r="PN60" s="38"/>
      <c r="PP60" s="38"/>
      <c r="PR60" s="38"/>
      <c r="PT60" s="38"/>
      <c r="PV60" s="38"/>
      <c r="PX60" s="38"/>
      <c r="PZ60" s="38"/>
      <c r="QB60" s="38"/>
      <c r="QD60" s="38"/>
      <c r="QF60" s="38"/>
      <c r="QH60" s="38"/>
      <c r="QJ60" s="38"/>
      <c r="QL60" s="38"/>
      <c r="QN60" s="38"/>
      <c r="QP60" s="38"/>
      <c r="QR60" s="38"/>
      <c r="QT60" s="38"/>
      <c r="QV60" s="38"/>
      <c r="QX60" s="38"/>
      <c r="QZ60" s="38"/>
      <c r="RB60" s="38"/>
      <c r="RD60" s="38"/>
      <c r="RF60" s="38"/>
      <c r="RH60" s="38"/>
      <c r="RJ60" s="38"/>
      <c r="RL60" s="38"/>
      <c r="RN60" s="38"/>
      <c r="RP60" s="38"/>
      <c r="RR60" s="38"/>
      <c r="RT60" s="38"/>
      <c r="RV60" s="38"/>
      <c r="RX60" s="38"/>
      <c r="RZ60" s="38"/>
      <c r="SB60" s="38"/>
      <c r="SD60" s="38"/>
      <c r="SF60" s="38"/>
      <c r="SH60" s="38"/>
      <c r="SJ60" s="38"/>
      <c r="SL60" s="38"/>
      <c r="SN60" s="38"/>
      <c r="SP60" s="38"/>
      <c r="SR60" s="38"/>
      <c r="ST60" s="38"/>
      <c r="SV60" s="38"/>
      <c r="SX60" s="38"/>
      <c r="SZ60" s="38"/>
      <c r="TB60" s="38"/>
      <c r="TD60" s="38"/>
      <c r="TF60" s="38"/>
      <c r="TH60" s="38"/>
      <c r="TJ60" s="38"/>
    </row>
    <row r="61" spans="1:531" s="42" customFormat="1" ht="30" customHeight="1" thickBot="1" x14ac:dyDescent="0.35">
      <c r="D61" s="43"/>
      <c r="E61" s="43"/>
      <c r="F61" s="43"/>
      <c r="G61" s="43"/>
      <c r="H61" s="44"/>
      <c r="I61" s="45"/>
      <c r="J61" s="45"/>
      <c r="K61" s="45"/>
      <c r="N61" s="46"/>
      <c r="O61" s="47"/>
      <c r="P61" s="46"/>
      <c r="Q61" s="47"/>
      <c r="R61" s="46"/>
      <c r="S61" s="47"/>
      <c r="T61" s="46"/>
      <c r="U61" s="47"/>
      <c r="V61" s="46"/>
      <c r="W61" s="47"/>
      <c r="X61" s="46"/>
      <c r="Y61" s="47"/>
      <c r="Z61" s="46"/>
      <c r="AA61" s="47"/>
      <c r="AB61" s="46"/>
      <c r="AC61" s="47"/>
      <c r="AD61" s="46"/>
      <c r="AE61" s="47"/>
      <c r="AF61" s="46"/>
      <c r="AG61" s="47"/>
      <c r="AH61" s="46"/>
      <c r="AI61" s="47"/>
      <c r="AJ61" s="46"/>
      <c r="AK61" s="47"/>
      <c r="AL61" s="46"/>
      <c r="AM61" s="47"/>
      <c r="AN61" s="46"/>
      <c r="AO61" s="47"/>
      <c r="AP61" s="46"/>
      <c r="AQ61" s="47"/>
      <c r="AR61" s="46"/>
      <c r="AS61" s="47"/>
      <c r="AT61" s="46"/>
      <c r="AU61" s="47"/>
      <c r="AV61" s="46"/>
      <c r="AW61" s="47"/>
      <c r="AX61" s="46"/>
      <c r="AY61" s="47"/>
      <c r="AZ61" s="46"/>
      <c r="BA61" s="47"/>
      <c r="BB61" s="46"/>
      <c r="BC61" s="47"/>
      <c r="BD61" s="46"/>
      <c r="BE61" s="47"/>
      <c r="BF61" s="46"/>
      <c r="BG61" s="47"/>
      <c r="BJ61" s="46"/>
      <c r="BK61" s="47"/>
      <c r="BL61" s="46"/>
      <c r="BM61" s="47"/>
      <c r="BN61" s="46"/>
      <c r="BO61" s="47"/>
      <c r="BQ61" s="47"/>
      <c r="BR61" s="46"/>
      <c r="BS61" s="47"/>
      <c r="BT61" s="46"/>
      <c r="BU61" s="47"/>
      <c r="BV61" s="46"/>
      <c r="BW61" s="47"/>
      <c r="BX61" s="46"/>
      <c r="BY61" s="47"/>
      <c r="BZ61" s="46"/>
      <c r="CA61" s="47"/>
      <c r="CB61" s="46"/>
      <c r="CC61" s="47"/>
      <c r="CD61" s="46"/>
      <c r="CE61" s="47"/>
      <c r="CF61" s="46"/>
      <c r="CG61" s="47"/>
      <c r="CH61" s="46"/>
      <c r="CI61" s="47"/>
      <c r="CJ61" s="46"/>
      <c r="CK61" s="47"/>
      <c r="CL61" s="46"/>
      <c r="CM61" s="47"/>
      <c r="CN61" s="46"/>
      <c r="CO61" s="47"/>
      <c r="CP61" s="46"/>
      <c r="CQ61" s="47"/>
      <c r="CR61" s="46"/>
      <c r="CS61" s="47"/>
      <c r="CT61" s="46"/>
      <c r="CU61" s="47"/>
      <c r="CV61" s="46"/>
      <c r="CW61" s="47"/>
      <c r="CX61" s="46"/>
      <c r="CY61" s="47"/>
      <c r="CZ61" s="46"/>
      <c r="DA61" s="47"/>
      <c r="DB61" s="46"/>
      <c r="DC61" s="47"/>
      <c r="DD61" s="46"/>
      <c r="DE61" s="47"/>
      <c r="DF61" s="46"/>
      <c r="DG61" s="47"/>
      <c r="DH61" s="46"/>
      <c r="DI61" s="47"/>
      <c r="DJ61" s="46"/>
      <c r="DK61" s="47"/>
      <c r="DL61" s="48"/>
      <c r="DM61" s="49"/>
      <c r="DN61" s="46"/>
      <c r="DO61" s="47"/>
      <c r="DP61" s="46"/>
      <c r="DQ61" s="47"/>
      <c r="DR61" s="46"/>
      <c r="DS61" s="47"/>
      <c r="DT61" s="46"/>
      <c r="DU61" s="47"/>
      <c r="DV61" s="46"/>
      <c r="DW61" s="47"/>
      <c r="DX61" s="46"/>
      <c r="DY61" s="47"/>
      <c r="DZ61" s="46"/>
      <c r="EA61" s="47"/>
      <c r="EB61" s="46"/>
      <c r="EC61" s="47"/>
      <c r="ED61" s="46"/>
      <c r="EE61" s="47"/>
      <c r="EF61" s="46"/>
      <c r="EG61" s="47"/>
      <c r="EH61" s="46"/>
      <c r="EI61" s="47"/>
      <c r="EJ61" s="46" t="s">
        <v>14</v>
      </c>
      <c r="EK61" s="47" t="s">
        <v>9</v>
      </c>
      <c r="EL61" s="46"/>
      <c r="EM61" s="47"/>
      <c r="EN61" s="46"/>
      <c r="EO61" s="47"/>
      <c r="EP61" s="46"/>
      <c r="EQ61" s="47"/>
      <c r="ER61" s="46"/>
      <c r="ES61" s="47"/>
      <c r="ET61" s="46"/>
      <c r="EU61" s="47"/>
      <c r="EV61" s="46"/>
      <c r="EW61" s="47"/>
      <c r="EX61" s="46"/>
      <c r="EY61" s="47"/>
      <c r="EZ61" s="46"/>
      <c r="FA61" s="47"/>
      <c r="FB61" s="46"/>
      <c r="FC61" s="47"/>
      <c r="FD61" s="46"/>
      <c r="FE61" s="47"/>
      <c r="FF61" s="46"/>
      <c r="FG61" s="47"/>
      <c r="FH61" s="46"/>
      <c r="FI61" s="47"/>
      <c r="FJ61" s="46"/>
      <c r="FK61" s="47"/>
      <c r="FL61" s="46"/>
      <c r="FM61" s="47"/>
      <c r="FN61" s="46"/>
      <c r="FO61" s="47"/>
      <c r="FP61" s="46"/>
      <c r="FQ61" s="47"/>
      <c r="FR61" s="46"/>
      <c r="FS61" s="47"/>
      <c r="FT61" s="46"/>
      <c r="FU61" s="47"/>
      <c r="FV61" s="46"/>
      <c r="FW61" s="47"/>
      <c r="FX61" s="46"/>
      <c r="FY61" s="47"/>
      <c r="FZ61" s="46"/>
      <c r="GA61" s="47"/>
      <c r="GB61" s="46"/>
      <c r="GC61" s="47"/>
      <c r="GD61" s="46"/>
      <c r="GE61" s="47"/>
      <c r="GF61" s="46"/>
      <c r="GG61" s="47"/>
      <c r="GH61" s="46"/>
      <c r="GI61" s="47"/>
      <c r="GJ61" s="46"/>
      <c r="GK61" s="47"/>
      <c r="GL61" s="46"/>
      <c r="GM61" s="47"/>
      <c r="GN61" s="46"/>
      <c r="GO61" s="47"/>
      <c r="GP61" s="46"/>
      <c r="GQ61" s="47"/>
      <c r="GR61" s="46"/>
      <c r="GS61" s="47"/>
      <c r="GT61" s="46"/>
      <c r="GU61" s="47"/>
      <c r="GV61" s="46"/>
      <c r="GW61" s="47"/>
      <c r="GX61" s="48"/>
      <c r="GY61" s="49"/>
      <c r="GZ61" s="48"/>
      <c r="HA61" s="49"/>
      <c r="HB61" s="48"/>
      <c r="HC61" s="49"/>
      <c r="HD61" s="48"/>
      <c r="HE61" s="49"/>
      <c r="HF61" s="46"/>
      <c r="HG61" s="47"/>
      <c r="HH61" s="46"/>
      <c r="HI61" s="47"/>
      <c r="HJ61" s="46"/>
      <c r="HK61" s="47"/>
      <c r="HL61" s="46"/>
      <c r="HM61" s="47"/>
      <c r="HN61" s="46"/>
      <c r="HO61" s="47"/>
      <c r="HT61" s="46"/>
      <c r="HU61" s="47"/>
      <c r="HV61" s="46"/>
      <c r="HW61" s="47"/>
      <c r="HX61" s="46"/>
      <c r="HY61" s="47"/>
      <c r="HZ61" s="46"/>
      <c r="IA61" s="47"/>
      <c r="IB61" s="46"/>
      <c r="IC61" s="47"/>
      <c r="ID61" s="46"/>
      <c r="IE61" s="47"/>
      <c r="IF61" s="46" t="s">
        <v>14</v>
      </c>
      <c r="IG61" s="47" t="s">
        <v>9</v>
      </c>
      <c r="IH61" s="46"/>
      <c r="II61" s="47"/>
      <c r="IJ61" s="46"/>
      <c r="IK61" s="47"/>
      <c r="IL61" s="46"/>
      <c r="IM61" s="47"/>
      <c r="IN61" s="46"/>
      <c r="IO61" s="47"/>
      <c r="IP61" s="46"/>
      <c r="IR61" s="46"/>
      <c r="IS61" s="47"/>
      <c r="IU61" s="47"/>
      <c r="IV61" s="46"/>
      <c r="IW61" s="47"/>
      <c r="IX61" s="46"/>
      <c r="IY61" s="47"/>
      <c r="IZ61" s="46"/>
      <c r="JA61" s="47"/>
      <c r="JD61" s="46"/>
      <c r="JE61" s="47"/>
      <c r="JF61" s="46"/>
      <c r="JG61" s="47"/>
      <c r="JH61" s="46"/>
      <c r="JI61" s="47"/>
      <c r="JJ61" s="46"/>
      <c r="JK61" s="47"/>
      <c r="JL61" s="46"/>
      <c r="JM61" s="47"/>
      <c r="JN61" s="46"/>
      <c r="JO61" s="47"/>
      <c r="JP61" s="46"/>
      <c r="JQ61" s="47"/>
      <c r="JR61" s="46"/>
      <c r="JS61" s="47"/>
      <c r="JT61" s="46"/>
      <c r="JU61" s="47"/>
      <c r="JV61" s="46"/>
      <c r="JW61" s="47"/>
      <c r="JX61" s="46"/>
      <c r="JY61" s="47"/>
      <c r="JZ61" s="46"/>
      <c r="KA61" s="47"/>
      <c r="KB61" s="46"/>
      <c r="KC61" s="47"/>
      <c r="KD61" s="46"/>
      <c r="KE61" s="47"/>
      <c r="KF61" s="46"/>
      <c r="KG61" s="47"/>
      <c r="KH61" s="46"/>
      <c r="KI61" s="47"/>
      <c r="KJ61" s="46"/>
      <c r="KK61" s="47"/>
      <c r="KL61" s="46"/>
      <c r="KM61" s="47"/>
      <c r="KN61" s="46"/>
      <c r="KO61" s="47"/>
      <c r="KP61" s="46"/>
      <c r="KQ61" s="47"/>
      <c r="KR61" s="46"/>
      <c r="KS61" s="47"/>
      <c r="KT61" s="46"/>
      <c r="KU61" s="47"/>
      <c r="KV61" s="46"/>
      <c r="KW61" s="47"/>
      <c r="KX61" s="46"/>
      <c r="KY61" s="47"/>
      <c r="KZ61" s="46"/>
      <c r="LA61" s="47"/>
      <c r="LB61" s="46"/>
      <c r="LC61" s="47"/>
      <c r="LD61" s="46"/>
      <c r="LE61" s="47"/>
      <c r="LF61" s="48"/>
      <c r="LG61" s="49"/>
      <c r="LH61" s="48"/>
      <c r="LI61" s="49"/>
      <c r="LJ61" s="48"/>
      <c r="LK61" s="49"/>
      <c r="LL61" s="48"/>
      <c r="LM61" s="49"/>
      <c r="LN61" s="46"/>
      <c r="LO61" s="47"/>
      <c r="LP61" s="46"/>
      <c r="LQ61" s="47"/>
      <c r="LR61" s="46"/>
      <c r="LS61" s="47"/>
      <c r="LT61" s="46"/>
      <c r="LU61" s="47"/>
      <c r="LV61" s="46"/>
      <c r="LW61" s="47"/>
      <c r="LX61" s="46"/>
      <c r="LY61" s="47"/>
      <c r="LZ61" s="46"/>
      <c r="MA61" s="47"/>
      <c r="MB61" s="46"/>
      <c r="MC61" s="47"/>
      <c r="MD61" s="46"/>
      <c r="ME61" s="47"/>
      <c r="MF61" s="46"/>
      <c r="MG61" s="47"/>
      <c r="MH61" s="46"/>
      <c r="MI61" s="47"/>
      <c r="MJ61" s="48"/>
      <c r="MK61" s="49"/>
      <c r="ML61" s="48"/>
      <c r="MM61" s="49"/>
      <c r="MN61" s="48"/>
      <c r="MO61" s="49"/>
      <c r="MP61" s="46"/>
      <c r="MQ61" s="47"/>
      <c r="MR61" s="46"/>
      <c r="MS61" s="47"/>
      <c r="MT61" s="46"/>
      <c r="MU61" s="47"/>
      <c r="MV61" s="46"/>
      <c r="MW61" s="47"/>
      <c r="MX61" s="46"/>
      <c r="MY61" s="47"/>
      <c r="MZ61" s="46"/>
      <c r="NA61" s="47"/>
      <c r="NB61" s="46"/>
      <c r="NC61" s="47"/>
      <c r="ND61" s="46"/>
      <c r="NE61" s="47"/>
      <c r="NF61" s="46"/>
      <c r="NG61" s="47"/>
      <c r="NH61" s="46"/>
      <c r="NI61" s="47"/>
      <c r="NJ61" s="48"/>
      <c r="NK61" s="49"/>
      <c r="NL61" s="48"/>
      <c r="NM61" s="49"/>
      <c r="NN61" s="48"/>
      <c r="NO61" s="49"/>
      <c r="NP61" s="48"/>
      <c r="NQ61" s="49"/>
      <c r="NR61" s="46"/>
      <c r="NS61" s="47"/>
      <c r="NT61" s="46"/>
      <c r="NU61" s="47"/>
      <c r="NV61" s="46"/>
      <c r="NW61" s="47"/>
      <c r="NX61" s="46"/>
      <c r="NY61" s="47"/>
      <c r="NZ61" s="46"/>
      <c r="OA61" s="47"/>
      <c r="OB61" s="46"/>
      <c r="OC61" s="47"/>
      <c r="OD61" s="46"/>
      <c r="OE61" s="47"/>
      <c r="OF61" s="46"/>
      <c r="OG61" s="47"/>
      <c r="OH61" s="46"/>
      <c r="OI61" s="47"/>
      <c r="OJ61" s="46"/>
      <c r="OK61" s="47"/>
      <c r="OL61" s="46"/>
      <c r="OM61" s="47"/>
      <c r="ON61" s="46"/>
      <c r="OO61" s="47"/>
      <c r="OP61" s="46"/>
      <c r="OQ61" s="47"/>
      <c r="OR61" s="46"/>
      <c r="OS61" s="47"/>
      <c r="OT61" s="46"/>
      <c r="OU61" s="47"/>
      <c r="OV61" s="46"/>
      <c r="OW61" s="47"/>
      <c r="OX61" s="46"/>
      <c r="OY61" s="47"/>
      <c r="OZ61" s="46"/>
      <c r="PA61" s="47"/>
      <c r="PB61" s="46"/>
      <c r="PC61" s="47"/>
      <c r="PD61" s="46" t="s">
        <v>14</v>
      </c>
      <c r="PE61" s="47" t="s">
        <v>9</v>
      </c>
      <c r="PF61" s="46"/>
      <c r="PG61" s="47"/>
      <c r="PH61" s="46"/>
      <c r="PI61" s="47"/>
      <c r="PJ61" s="46"/>
      <c r="PK61" s="47"/>
      <c r="PL61" s="46"/>
      <c r="PM61" s="47"/>
      <c r="PN61" s="46"/>
      <c r="PO61" s="47"/>
      <c r="PP61" s="46"/>
      <c r="PQ61" s="47"/>
      <c r="PR61" s="46"/>
      <c r="PS61" s="47"/>
      <c r="PT61" s="46"/>
      <c r="PU61" s="47"/>
      <c r="PV61" s="46"/>
      <c r="PW61" s="47"/>
      <c r="PX61" s="46"/>
      <c r="PY61" s="47"/>
      <c r="PZ61" s="46"/>
      <c r="QA61" s="47"/>
      <c r="QB61" s="46"/>
      <c r="QC61" s="47"/>
      <c r="QD61" s="46"/>
      <c r="QE61" s="47"/>
      <c r="QF61" s="46"/>
      <c r="QG61" s="47"/>
      <c r="QH61" s="46"/>
      <c r="QI61" s="47"/>
      <c r="QJ61" s="46"/>
      <c r="QK61" s="47"/>
      <c r="QL61" s="46"/>
      <c r="QM61" s="47"/>
      <c r="QN61" s="46"/>
      <c r="QO61" s="47"/>
      <c r="QP61" s="46"/>
      <c r="QQ61" s="47"/>
      <c r="QR61" s="46"/>
      <c r="QS61" s="47"/>
      <c r="QT61" s="46"/>
      <c r="QU61" s="47"/>
      <c r="QV61" s="46"/>
      <c r="QW61" s="47"/>
      <c r="QX61" s="46"/>
      <c r="QY61" s="47"/>
      <c r="QZ61" s="46"/>
      <c r="RA61" s="47"/>
      <c r="RB61" s="46"/>
      <c r="RC61" s="47"/>
      <c r="RD61" s="46"/>
      <c r="RE61" s="47"/>
      <c r="RF61" s="46"/>
      <c r="RG61" s="47"/>
      <c r="RH61" s="46"/>
      <c r="RI61" s="47"/>
      <c r="RJ61" s="46"/>
      <c r="RK61" s="47"/>
      <c r="RL61" s="46"/>
      <c r="RM61" s="47"/>
      <c r="RN61" s="46"/>
      <c r="RO61" s="47"/>
      <c r="RP61" s="46"/>
      <c r="RQ61" s="47"/>
      <c r="RR61" s="46"/>
      <c r="RS61" s="47"/>
      <c r="RT61" s="46"/>
      <c r="RU61" s="47"/>
      <c r="RV61" s="46"/>
      <c r="RW61" s="47"/>
      <c r="RX61" s="46"/>
      <c r="RY61" s="47"/>
      <c r="RZ61" s="46"/>
      <c r="SA61" s="47"/>
      <c r="SB61" s="46"/>
      <c r="SC61" s="47"/>
      <c r="SD61" s="46"/>
      <c r="SE61" s="47"/>
      <c r="SF61" s="46"/>
      <c r="SG61" s="47"/>
      <c r="SH61" s="46"/>
      <c r="SI61" s="47"/>
      <c r="SJ61" s="46"/>
      <c r="SK61" s="47"/>
      <c r="SL61" s="46"/>
      <c r="SM61" s="47"/>
      <c r="SN61" s="46"/>
      <c r="SO61" s="47"/>
      <c r="SP61" s="46"/>
      <c r="SQ61" s="47"/>
      <c r="SR61" s="46"/>
      <c r="SS61" s="47"/>
      <c r="ST61" s="46"/>
      <c r="SU61" s="47"/>
      <c r="SV61" s="46"/>
      <c r="SW61" s="47"/>
      <c r="SX61" s="46"/>
      <c r="SY61" s="47"/>
      <c r="SZ61" s="46"/>
      <c r="TA61" s="47"/>
      <c r="TB61" s="46"/>
      <c r="TC61" s="47"/>
      <c r="TD61" s="46"/>
      <c r="TE61" s="47"/>
      <c r="TF61" s="46"/>
      <c r="TG61" s="47"/>
      <c r="TH61" s="46"/>
      <c r="TI61" s="47"/>
      <c r="TJ61" s="46"/>
      <c r="TK61" s="47"/>
    </row>
    <row r="62" spans="1:531" customFormat="1" ht="30" customHeight="1" thickTop="1" x14ac:dyDescent="0.3">
      <c r="A62" t="s">
        <v>57</v>
      </c>
      <c r="B62" t="s">
        <v>216</v>
      </c>
      <c r="D62" s="26">
        <f t="shared" si="39"/>
        <v>2</v>
      </c>
      <c r="E62" s="26">
        <f t="shared" si="40"/>
        <v>2.5</v>
      </c>
      <c r="F62" s="26">
        <f t="shared" si="41"/>
        <v>1</v>
      </c>
      <c r="G62" s="26">
        <f t="shared" si="42"/>
        <v>2.5</v>
      </c>
      <c r="H62" s="29">
        <f t="shared" si="19"/>
        <v>36</v>
      </c>
      <c r="I62" s="5">
        <f t="shared" si="20"/>
        <v>16</v>
      </c>
      <c r="J62" s="5">
        <f t="shared" si="43"/>
        <v>0</v>
      </c>
      <c r="K62" s="5">
        <f t="shared" si="22"/>
        <v>20</v>
      </c>
      <c r="L62">
        <f>COUNTIF($N62:$RU63,"H")</f>
        <v>10</v>
      </c>
      <c r="M62">
        <f>COUNTIF($N62:$RU63,"V")</f>
        <v>10</v>
      </c>
      <c r="N62" s="9"/>
      <c r="O62" s="10"/>
      <c r="P62" s="9"/>
      <c r="Q62" s="10"/>
      <c r="R62" s="9"/>
      <c r="S62" s="10"/>
      <c r="T62" s="9"/>
      <c r="U62" s="10"/>
      <c r="V62" s="9"/>
      <c r="W62" s="10"/>
      <c r="X62" s="9"/>
      <c r="Y62" s="10"/>
      <c r="Z62" s="9"/>
      <c r="AA62" s="10"/>
      <c r="AB62" s="9"/>
      <c r="AC62" s="10"/>
      <c r="AD62" s="9"/>
      <c r="AE62" s="10"/>
      <c r="AF62" s="9"/>
      <c r="AG62" s="10"/>
      <c r="AH62" s="9"/>
      <c r="AI62" s="10"/>
      <c r="AJ62" s="9"/>
      <c r="AK62" s="10"/>
      <c r="AL62" s="9"/>
      <c r="AM62" s="10"/>
      <c r="AN62" s="9"/>
      <c r="AO62" s="10"/>
      <c r="AP62" s="9"/>
      <c r="AQ62" s="10"/>
      <c r="AR62" s="9"/>
      <c r="AS62" s="10"/>
      <c r="AT62" s="9"/>
      <c r="AU62" s="10"/>
      <c r="AV62" s="9"/>
      <c r="AW62" s="10"/>
      <c r="AX62" s="9"/>
      <c r="AY62" s="10"/>
      <c r="AZ62" s="9"/>
      <c r="BA62" s="10"/>
      <c r="BB62" s="9"/>
      <c r="BC62" s="10"/>
      <c r="BD62" s="9"/>
      <c r="BE62" s="10"/>
      <c r="BF62" s="9"/>
      <c r="BG62" s="10"/>
      <c r="BH62" s="9"/>
      <c r="BI62" s="10"/>
      <c r="BJ62" s="9"/>
      <c r="BK62" s="10"/>
      <c r="BL62" s="9" t="s">
        <v>117</v>
      </c>
      <c r="BM62" s="10">
        <v>0.5</v>
      </c>
      <c r="BN62" s="9"/>
      <c r="BO62" s="10"/>
      <c r="BP62" s="9"/>
      <c r="BQ62" s="10"/>
      <c r="BR62" s="9" t="s">
        <v>158</v>
      </c>
      <c r="BS62" s="10">
        <v>0.5</v>
      </c>
      <c r="BT62" s="9"/>
      <c r="BU62" s="10"/>
      <c r="BV62" s="9" t="s">
        <v>157</v>
      </c>
      <c r="BW62" s="10">
        <v>1</v>
      </c>
      <c r="BX62" s="9"/>
      <c r="BY62" s="10"/>
      <c r="BZ62" s="9" t="s">
        <v>117</v>
      </c>
      <c r="CA62" s="10">
        <v>0.5</v>
      </c>
      <c r="CB62" s="9"/>
      <c r="CC62" s="10"/>
      <c r="CD62" s="9"/>
      <c r="CE62" s="10"/>
      <c r="CF62" s="9"/>
      <c r="CG62" s="10"/>
      <c r="CH62" s="9"/>
      <c r="CI62" s="10"/>
      <c r="CJ62" s="9" t="s">
        <v>157</v>
      </c>
      <c r="CK62" s="10">
        <v>1</v>
      </c>
      <c r="CL62" s="9"/>
      <c r="CM62" s="10"/>
      <c r="CN62" s="9" t="s">
        <v>116</v>
      </c>
      <c r="CO62" s="10">
        <v>0.5</v>
      </c>
      <c r="CP62" s="9"/>
      <c r="CQ62" s="10"/>
      <c r="CR62" s="9"/>
      <c r="CS62" s="10"/>
      <c r="CT62" s="9" t="s">
        <v>158</v>
      </c>
      <c r="CU62" s="10">
        <v>1</v>
      </c>
      <c r="CV62" s="9" t="s">
        <v>202</v>
      </c>
      <c r="CW62" s="10" t="s">
        <v>8</v>
      </c>
      <c r="CX62" s="9" t="s">
        <v>64</v>
      </c>
      <c r="CY62" s="10">
        <v>0.5</v>
      </c>
      <c r="CZ62" s="9"/>
      <c r="DA62" s="10"/>
      <c r="DB62" s="9"/>
      <c r="DC62" s="10"/>
      <c r="DD62" s="9"/>
      <c r="DE62" s="10"/>
      <c r="DF62" s="9"/>
      <c r="DG62" s="10"/>
      <c r="DH62" s="9" t="s">
        <v>14</v>
      </c>
      <c r="DI62" s="10" t="s">
        <v>9</v>
      </c>
      <c r="DJ62" s="9"/>
      <c r="DK62" s="10"/>
      <c r="DL62" s="9" t="s">
        <v>64</v>
      </c>
      <c r="DM62" s="10">
        <v>0.5</v>
      </c>
      <c r="DN62" s="9"/>
      <c r="DO62" s="10"/>
      <c r="DP62" s="9"/>
      <c r="DQ62" s="10"/>
      <c r="DR62" s="9"/>
      <c r="DS62" s="10"/>
      <c r="DT62" s="9"/>
      <c r="DU62" s="10"/>
      <c r="DV62" s="9"/>
      <c r="DW62" s="10"/>
      <c r="DX62" s="9"/>
      <c r="DY62" s="10"/>
      <c r="DZ62" s="9" t="s">
        <v>157</v>
      </c>
      <c r="EA62" s="10">
        <v>0.5</v>
      </c>
      <c r="EB62" s="9"/>
      <c r="EC62" s="10"/>
      <c r="ED62" s="9"/>
      <c r="EE62" s="10"/>
      <c r="EF62" s="9"/>
      <c r="EG62" s="10"/>
      <c r="EH62" s="9"/>
      <c r="EI62" s="10"/>
      <c r="EJ62" s="9" t="s">
        <v>158</v>
      </c>
      <c r="EK62" s="10" t="s">
        <v>8</v>
      </c>
      <c r="EL62" s="9"/>
      <c r="EM62" s="10"/>
      <c r="EN62" s="9" t="s">
        <v>157</v>
      </c>
      <c r="EO62" s="10">
        <v>0.5</v>
      </c>
      <c r="EP62" s="9"/>
      <c r="EQ62" s="10"/>
      <c r="ER62" s="9"/>
      <c r="ES62" s="10"/>
      <c r="ET62" s="9"/>
      <c r="EU62" s="10"/>
      <c r="EV62" s="9"/>
      <c r="EW62" s="10"/>
      <c r="EX62" s="9"/>
      <c r="EY62" s="10"/>
      <c r="EZ62" s="9" t="s">
        <v>204</v>
      </c>
      <c r="FA62" s="10" t="s">
        <v>8</v>
      </c>
      <c r="FB62" s="9" t="s">
        <v>157</v>
      </c>
      <c r="FC62" s="10">
        <v>0.5</v>
      </c>
      <c r="FD62" s="9"/>
      <c r="FE62" s="10"/>
      <c r="FF62" s="9"/>
      <c r="FG62" s="10"/>
      <c r="FH62" s="9"/>
      <c r="FI62" s="10"/>
      <c r="FJ62" s="9"/>
      <c r="FK62" s="10"/>
      <c r="FL62" s="9" t="s">
        <v>14</v>
      </c>
      <c r="FM62" s="10" t="s">
        <v>9</v>
      </c>
      <c r="FN62" s="9" t="s">
        <v>14</v>
      </c>
      <c r="FO62" s="10" t="s">
        <v>9</v>
      </c>
      <c r="FP62" s="9" t="s">
        <v>157</v>
      </c>
      <c r="FQ62" s="10">
        <v>0.5</v>
      </c>
      <c r="FR62" s="9"/>
      <c r="FS62" s="10"/>
      <c r="FT62" s="9"/>
      <c r="FU62" s="10"/>
      <c r="FV62" s="32"/>
      <c r="FW62" s="33"/>
      <c r="FX62" s="32"/>
      <c r="FY62" s="33"/>
      <c r="FZ62" s="32"/>
      <c r="GA62" s="33"/>
      <c r="GB62" s="32"/>
      <c r="GC62" s="33"/>
      <c r="GD62" s="9" t="s">
        <v>157</v>
      </c>
      <c r="GE62" s="10">
        <v>0.5</v>
      </c>
      <c r="GF62" s="9"/>
      <c r="GG62" s="10"/>
      <c r="GH62" s="9"/>
      <c r="GI62" s="10"/>
      <c r="GJ62" s="9"/>
      <c r="GK62" s="10"/>
      <c r="GL62" s="9"/>
      <c r="GM62" s="10"/>
      <c r="GN62" s="9" t="s">
        <v>14</v>
      </c>
      <c r="GO62" s="10" t="s">
        <v>9</v>
      </c>
      <c r="GP62" s="9" t="s">
        <v>200</v>
      </c>
      <c r="GQ62" s="10" t="s">
        <v>8</v>
      </c>
      <c r="GR62" s="9" t="s">
        <v>157</v>
      </c>
      <c r="GS62" s="10">
        <v>0.5</v>
      </c>
      <c r="GT62" s="9"/>
      <c r="GU62" s="10"/>
      <c r="GV62" s="9"/>
      <c r="GW62" s="10"/>
      <c r="GX62" s="32"/>
      <c r="GY62" s="33"/>
      <c r="GZ62" s="32"/>
      <c r="HA62" s="33"/>
      <c r="HB62" s="32"/>
      <c r="HC62" s="33"/>
      <c r="HD62" s="32"/>
      <c r="HE62" s="33"/>
      <c r="HF62" s="9" t="s">
        <v>157</v>
      </c>
      <c r="HG62" s="10">
        <v>0.5</v>
      </c>
      <c r="HH62" s="9"/>
      <c r="HI62" s="10"/>
      <c r="HJ62" s="9"/>
      <c r="HK62" s="10"/>
      <c r="HL62" s="9"/>
      <c r="HM62" s="10"/>
      <c r="HN62" s="9"/>
      <c r="HO62" s="10"/>
      <c r="HP62" s="9" t="s">
        <v>158</v>
      </c>
      <c r="HQ62" s="10" t="s">
        <v>9</v>
      </c>
      <c r="HR62" s="9" t="s">
        <v>113</v>
      </c>
      <c r="HS62" s="10" t="s">
        <v>8</v>
      </c>
      <c r="HT62" s="9" t="s">
        <v>157</v>
      </c>
      <c r="HU62" s="10">
        <v>0.5</v>
      </c>
      <c r="HV62" s="9"/>
      <c r="HW62" s="10"/>
      <c r="HX62" s="9"/>
      <c r="HY62" s="10"/>
      <c r="HZ62" s="9"/>
      <c r="IA62" s="10"/>
      <c r="IB62" s="9"/>
      <c r="IC62" s="10"/>
      <c r="ID62" s="9"/>
      <c r="IE62" s="10"/>
      <c r="IF62" s="9"/>
      <c r="IG62" s="10"/>
      <c r="IH62" s="9" t="s">
        <v>157</v>
      </c>
      <c r="II62" s="10">
        <v>0.5</v>
      </c>
      <c r="IJ62" s="9"/>
      <c r="IK62" s="10"/>
      <c r="IL62" s="9"/>
      <c r="IM62" s="10"/>
      <c r="IN62" s="9"/>
      <c r="IO62" s="10"/>
      <c r="IP62" s="9"/>
      <c r="IQ62" s="10"/>
      <c r="IR62" s="9"/>
      <c r="IS62" s="10"/>
      <c r="IT62" s="9" t="s">
        <v>107</v>
      </c>
      <c r="IU62" s="10" t="s">
        <v>8</v>
      </c>
      <c r="IV62" s="9" t="s">
        <v>157</v>
      </c>
      <c r="IW62" s="10">
        <v>0.5</v>
      </c>
      <c r="IX62" s="9"/>
      <c r="IY62" s="10"/>
      <c r="IZ62" s="9"/>
      <c r="JA62" s="10"/>
      <c r="JD62" s="9"/>
      <c r="JE62" s="10"/>
      <c r="JF62" s="9" t="s">
        <v>14</v>
      </c>
      <c r="JG62" s="10" t="s">
        <v>9</v>
      </c>
      <c r="JH62" s="9" t="s">
        <v>14</v>
      </c>
      <c r="JI62" s="10" t="s">
        <v>9</v>
      </c>
      <c r="JJ62" s="9" t="s">
        <v>157</v>
      </c>
      <c r="JK62" s="10">
        <v>0.5</v>
      </c>
      <c r="JL62" s="9"/>
      <c r="JM62" s="10"/>
      <c r="JN62" s="9"/>
      <c r="JO62" s="10"/>
      <c r="JP62" s="9"/>
      <c r="JQ62" s="10"/>
      <c r="JR62" s="9"/>
      <c r="JS62" s="10"/>
      <c r="JT62" s="9"/>
      <c r="JU62" s="10"/>
      <c r="JV62" s="9"/>
      <c r="JW62" s="10"/>
      <c r="JX62" s="9"/>
      <c r="JY62" s="10"/>
      <c r="JZ62" s="9"/>
      <c r="KA62" s="10"/>
      <c r="KB62" s="9"/>
      <c r="KC62" s="10"/>
      <c r="KD62" s="9"/>
      <c r="KE62" s="10"/>
      <c r="KF62" s="9"/>
      <c r="KG62" s="10"/>
      <c r="KH62" s="9"/>
      <c r="KI62" s="10"/>
      <c r="KJ62" s="9"/>
      <c r="KK62" s="10"/>
      <c r="KL62" s="9" t="s">
        <v>157</v>
      </c>
      <c r="KM62" s="10">
        <v>0.5</v>
      </c>
      <c r="KN62" s="9"/>
      <c r="KO62" s="10"/>
      <c r="KP62" s="9"/>
      <c r="KQ62" s="10"/>
      <c r="KR62" s="9"/>
      <c r="KS62" s="10"/>
      <c r="KT62" s="9"/>
      <c r="KU62" s="10"/>
      <c r="KV62" s="9"/>
      <c r="KW62" s="10"/>
      <c r="KX62" s="9"/>
      <c r="KY62" s="10"/>
      <c r="KZ62" s="9" t="s">
        <v>157</v>
      </c>
      <c r="LA62" s="10">
        <v>0.5</v>
      </c>
      <c r="LB62" s="9"/>
      <c r="LC62" s="10"/>
      <c r="LD62" s="9"/>
      <c r="LE62" s="10"/>
      <c r="LF62" s="32"/>
      <c r="LG62" s="33"/>
      <c r="LH62" s="32"/>
      <c r="LI62" s="33"/>
      <c r="LJ62" s="32"/>
      <c r="LK62" s="33"/>
      <c r="LL62" s="32"/>
      <c r="LM62" s="33"/>
      <c r="LN62" s="9" t="s">
        <v>157</v>
      </c>
      <c r="LO62" s="10">
        <v>0.5</v>
      </c>
      <c r="LP62" s="9"/>
      <c r="LQ62" s="10"/>
      <c r="LR62" s="9"/>
      <c r="LS62" s="10"/>
      <c r="LT62" s="9"/>
      <c r="LU62" s="10"/>
      <c r="LV62" s="9"/>
      <c r="LW62" s="10"/>
      <c r="LX62" s="9"/>
      <c r="LY62" s="10"/>
      <c r="LZ62" s="9" t="s">
        <v>105</v>
      </c>
      <c r="MA62" s="10" t="s">
        <v>8</v>
      </c>
      <c r="MB62" s="9" t="s">
        <v>157</v>
      </c>
      <c r="MC62" s="10">
        <v>0.5</v>
      </c>
      <c r="MD62" s="9"/>
      <c r="ME62" s="10"/>
      <c r="MF62" s="9"/>
      <c r="MG62" s="10"/>
      <c r="MH62" s="9"/>
      <c r="MI62" s="10"/>
      <c r="MJ62" s="9"/>
      <c r="MK62" s="10"/>
      <c r="ML62" s="9" t="s">
        <v>14</v>
      </c>
      <c r="MM62" s="10" t="s">
        <v>9</v>
      </c>
      <c r="MN62" s="9" t="s">
        <v>107</v>
      </c>
      <c r="MO62" s="10" t="s">
        <v>8</v>
      </c>
      <c r="MP62" s="9" t="s">
        <v>157</v>
      </c>
      <c r="MQ62" s="10">
        <v>0.5</v>
      </c>
      <c r="MR62" s="9"/>
      <c r="MS62" s="10"/>
      <c r="MT62" s="9"/>
      <c r="MU62" s="10"/>
      <c r="MV62" s="32"/>
      <c r="MW62" s="33"/>
      <c r="MX62" s="32"/>
      <c r="MY62" s="33"/>
      <c r="MZ62" s="32"/>
      <c r="NA62" s="33"/>
      <c r="NB62" s="32"/>
      <c r="NC62" s="33"/>
      <c r="ND62" s="9" t="s">
        <v>157</v>
      </c>
      <c r="NE62" s="10">
        <v>0.5</v>
      </c>
      <c r="NF62" s="9"/>
      <c r="NG62" s="10"/>
      <c r="NH62" s="9"/>
      <c r="NI62" s="10"/>
      <c r="NJ62" s="9"/>
      <c r="NK62" s="10"/>
      <c r="NL62" s="9"/>
      <c r="NM62" s="10"/>
      <c r="NN62" s="9" t="s">
        <v>14</v>
      </c>
      <c r="NO62" s="10" t="s">
        <v>8</v>
      </c>
      <c r="NP62" s="9"/>
      <c r="NQ62" s="10"/>
      <c r="NR62" s="9" t="s">
        <v>157</v>
      </c>
      <c r="NS62" s="10">
        <v>0.5</v>
      </c>
      <c r="NT62" s="9"/>
      <c r="NU62" s="10"/>
      <c r="NV62" s="9"/>
      <c r="NW62" s="10"/>
      <c r="NX62" s="9"/>
      <c r="NY62" s="10"/>
      <c r="NZ62" s="9"/>
      <c r="OA62" s="10"/>
      <c r="OB62" s="9"/>
      <c r="OC62" s="10"/>
      <c r="OD62" s="9"/>
      <c r="OE62" s="10"/>
      <c r="OF62" s="9" t="s">
        <v>157</v>
      </c>
      <c r="OG62" s="10">
        <v>0.5</v>
      </c>
      <c r="OH62" s="9"/>
      <c r="OI62" s="10"/>
      <c r="OJ62" s="9"/>
      <c r="OK62" s="10"/>
      <c r="OL62" s="9"/>
      <c r="OM62" s="10"/>
      <c r="ON62" s="9"/>
      <c r="OO62" s="10"/>
      <c r="OP62" s="9" t="s">
        <v>158</v>
      </c>
      <c r="OQ62" s="10" t="s">
        <v>8</v>
      </c>
      <c r="OR62" s="9"/>
      <c r="OS62" s="10"/>
      <c r="OT62" s="9" t="s">
        <v>157</v>
      </c>
      <c r="OU62" s="10">
        <v>0.5</v>
      </c>
      <c r="OV62" s="9"/>
      <c r="OW62" s="10"/>
      <c r="OX62" s="9"/>
      <c r="OY62" s="10"/>
      <c r="OZ62" s="32"/>
      <c r="PA62" s="33"/>
      <c r="PB62" s="32"/>
      <c r="PC62" s="33"/>
      <c r="PD62" s="32"/>
      <c r="PE62" s="33"/>
      <c r="PF62" s="32"/>
      <c r="PG62" s="33"/>
      <c r="PH62" s="9"/>
      <c r="PI62" s="10"/>
      <c r="PJ62" s="9"/>
      <c r="PK62" s="10"/>
      <c r="PL62" s="9"/>
      <c r="PM62" s="10"/>
      <c r="PN62" s="9"/>
      <c r="PO62" s="10"/>
      <c r="PP62" s="9"/>
      <c r="PQ62" s="10"/>
      <c r="PR62" s="9"/>
      <c r="PS62" s="10"/>
      <c r="PT62" s="9"/>
      <c r="PU62" s="10"/>
      <c r="PV62" s="9"/>
      <c r="PW62" s="10"/>
      <c r="PX62" s="9"/>
      <c r="PY62" s="10"/>
      <c r="PZ62" s="9"/>
      <c r="QA62" s="10"/>
      <c r="QB62" s="9"/>
      <c r="QC62" s="10"/>
      <c r="QD62" s="9"/>
      <c r="QE62" s="10"/>
      <c r="QF62" s="9"/>
      <c r="QG62" s="10"/>
      <c r="QH62" s="9"/>
      <c r="QI62" s="10"/>
      <c r="QJ62" s="9"/>
      <c r="QK62" s="10"/>
      <c r="QL62" s="9"/>
      <c r="QM62" s="10"/>
      <c r="QN62" s="9"/>
      <c r="QO62" s="10"/>
      <c r="QP62" s="9"/>
      <c r="QQ62" s="10"/>
      <c r="QR62" s="9"/>
      <c r="QS62" s="10"/>
      <c r="QT62" s="9"/>
      <c r="QU62" s="10"/>
      <c r="QV62" s="9"/>
      <c r="QW62" s="10"/>
      <c r="QX62" s="9"/>
      <c r="QY62" s="10"/>
      <c r="QZ62" s="9"/>
      <c r="RA62" s="10"/>
      <c r="RB62" s="9"/>
      <c r="RC62" s="10"/>
      <c r="RD62" s="9"/>
      <c r="RE62" s="10"/>
      <c r="RF62" s="9"/>
      <c r="RG62" s="10"/>
      <c r="RH62" s="9"/>
      <c r="RI62" s="10"/>
      <c r="RJ62" s="9"/>
      <c r="RK62" s="10"/>
      <c r="RL62" s="9"/>
      <c r="RM62" s="10"/>
      <c r="RN62" s="9"/>
      <c r="RO62" s="10"/>
      <c r="RP62" s="9"/>
      <c r="RQ62" s="10"/>
      <c r="RR62" s="9"/>
      <c r="RS62" s="10"/>
      <c r="RT62" s="9"/>
      <c r="RU62" s="10"/>
      <c r="RV62" s="9"/>
      <c r="RW62" s="10"/>
      <c r="RX62" s="9"/>
      <c r="RY62" s="10"/>
      <c r="RZ62" s="9"/>
      <c r="SA62" s="10"/>
      <c r="SB62" s="9"/>
      <c r="SC62" s="10"/>
      <c r="SD62" s="9"/>
      <c r="SE62" s="10"/>
      <c r="SF62" s="9"/>
      <c r="SG62" s="10"/>
      <c r="SH62" s="9"/>
      <c r="SI62" s="10"/>
      <c r="SJ62" s="9"/>
      <c r="SK62" s="10"/>
      <c r="SL62" s="9"/>
      <c r="SM62" s="10"/>
      <c r="SN62" s="9"/>
      <c r="SO62" s="10"/>
      <c r="SP62" s="9"/>
      <c r="SQ62" s="10"/>
      <c r="SR62" s="9"/>
      <c r="SS62" s="10"/>
      <c r="ST62" s="9"/>
      <c r="SU62" s="10"/>
      <c r="SV62" s="9"/>
      <c r="SW62" s="10"/>
      <c r="SX62" s="9"/>
      <c r="SY62" s="10"/>
      <c r="SZ62" s="9"/>
      <c r="TA62" s="10"/>
      <c r="TB62" s="9"/>
      <c r="TC62" s="10"/>
      <c r="TD62" s="9"/>
      <c r="TE62" s="10"/>
      <c r="TF62" s="9"/>
      <c r="TG62" s="10"/>
      <c r="TH62" s="9"/>
      <c r="TI62" s="10"/>
      <c r="TJ62" s="9"/>
      <c r="TK62" s="10"/>
    </row>
    <row r="63" spans="1:531" s="42" customFormat="1" ht="30" customHeight="1" thickBot="1" x14ac:dyDescent="0.35">
      <c r="D63" s="43"/>
      <c r="E63" s="43"/>
      <c r="F63" s="43"/>
      <c r="G63" s="43"/>
      <c r="H63" s="44"/>
      <c r="I63" s="45"/>
      <c r="J63" s="45"/>
      <c r="K63" s="45"/>
      <c r="N63" s="46"/>
      <c r="O63" s="47"/>
      <c r="P63" s="46"/>
      <c r="Q63" s="47"/>
      <c r="R63" s="46"/>
      <c r="S63" s="47"/>
      <c r="T63" s="46"/>
      <c r="U63" s="47"/>
      <c r="V63" s="46"/>
      <c r="W63" s="47"/>
      <c r="X63" s="46"/>
      <c r="Y63" s="47"/>
      <c r="Z63" s="46"/>
      <c r="AA63" s="47"/>
      <c r="AB63" s="46"/>
      <c r="AC63" s="47"/>
      <c r="AD63" s="46"/>
      <c r="AE63" s="47"/>
      <c r="AF63" s="46"/>
      <c r="AG63" s="47"/>
      <c r="AH63" s="46"/>
      <c r="AI63" s="47"/>
      <c r="AJ63" s="46"/>
      <c r="AK63" s="47"/>
      <c r="AL63" s="46"/>
      <c r="AM63" s="47"/>
      <c r="AN63" s="46"/>
      <c r="AO63" s="47"/>
      <c r="AP63" s="46"/>
      <c r="AQ63" s="47"/>
      <c r="AR63" s="46"/>
      <c r="AS63" s="47"/>
      <c r="AT63" s="46"/>
      <c r="AU63" s="47"/>
      <c r="AV63" s="46"/>
      <c r="AW63" s="47"/>
      <c r="AX63" s="46"/>
      <c r="AY63" s="47"/>
      <c r="AZ63" s="46"/>
      <c r="BA63" s="47"/>
      <c r="BB63" s="46"/>
      <c r="BC63" s="47"/>
      <c r="BD63" s="46"/>
      <c r="BE63" s="47"/>
      <c r="BF63" s="46"/>
      <c r="BG63" s="47"/>
      <c r="BH63" s="46"/>
      <c r="BI63" s="47"/>
      <c r="BJ63" s="46"/>
      <c r="BK63" s="47"/>
      <c r="BL63" s="46"/>
      <c r="BM63" s="47"/>
      <c r="BN63" s="46"/>
      <c r="BO63" s="47"/>
      <c r="BP63" s="46"/>
      <c r="BQ63" s="47"/>
      <c r="BR63" s="46"/>
      <c r="BS63" s="47"/>
      <c r="BT63" s="46"/>
      <c r="BU63" s="47"/>
      <c r="BV63" s="46"/>
      <c r="BW63" s="47"/>
      <c r="BX63" s="46"/>
      <c r="BY63" s="47"/>
      <c r="BZ63" s="46"/>
      <c r="CA63" s="47"/>
      <c r="CB63" s="46"/>
      <c r="CC63" s="47"/>
      <c r="CD63" s="46"/>
      <c r="CE63" s="47"/>
      <c r="CF63" s="46"/>
      <c r="CG63" s="47"/>
      <c r="CH63" s="46"/>
      <c r="CI63" s="47"/>
      <c r="CJ63" s="46"/>
      <c r="CK63" s="47"/>
      <c r="CL63" s="46"/>
      <c r="CM63" s="47"/>
      <c r="CP63" s="46"/>
      <c r="CQ63" s="47"/>
      <c r="CR63" s="46"/>
      <c r="CS63" s="47"/>
      <c r="CT63" s="46"/>
      <c r="CU63" s="47"/>
      <c r="CV63" s="46"/>
      <c r="CW63" s="47"/>
      <c r="CX63" s="46"/>
      <c r="CY63" s="47"/>
      <c r="CZ63" s="46"/>
      <c r="DA63" s="47"/>
      <c r="DB63" s="46"/>
      <c r="DC63" s="47"/>
      <c r="DD63" s="46"/>
      <c r="DE63" s="47"/>
      <c r="DF63" s="46"/>
      <c r="DG63" s="47"/>
      <c r="DH63" s="46" t="s">
        <v>14</v>
      </c>
      <c r="DI63" s="47" t="s">
        <v>9</v>
      </c>
      <c r="DJ63" s="46"/>
      <c r="DK63" s="47"/>
      <c r="DL63" s="46"/>
      <c r="DM63" s="47"/>
      <c r="DN63" s="46"/>
      <c r="DO63" s="47"/>
      <c r="DP63" s="46"/>
      <c r="DQ63" s="47"/>
      <c r="DR63" s="46"/>
      <c r="DS63" s="47"/>
      <c r="DT63" s="46"/>
      <c r="DU63" s="47"/>
      <c r="DV63" s="46"/>
      <c r="DW63" s="47"/>
      <c r="DX63" s="46"/>
      <c r="DY63" s="47"/>
      <c r="DZ63" s="46"/>
      <c r="EA63" s="47"/>
      <c r="EB63" s="46"/>
      <c r="EC63" s="47"/>
      <c r="ED63" s="46"/>
      <c r="EE63" s="47"/>
      <c r="EF63" s="46"/>
      <c r="EG63" s="47"/>
      <c r="EH63" s="46"/>
      <c r="EI63" s="47"/>
      <c r="EJ63" s="46"/>
      <c r="EK63" s="47"/>
      <c r="EL63" s="46"/>
      <c r="EM63" s="47"/>
      <c r="EN63" s="46"/>
      <c r="EO63" s="47"/>
      <c r="EP63" s="46"/>
      <c r="EQ63" s="47"/>
      <c r="ER63" s="46"/>
      <c r="ES63" s="47"/>
      <c r="ET63" s="46"/>
      <c r="EU63" s="47"/>
      <c r="EV63" s="46"/>
      <c r="EW63" s="47"/>
      <c r="EX63" s="46"/>
      <c r="EY63" s="47"/>
      <c r="EZ63" s="46" t="s">
        <v>200</v>
      </c>
      <c r="FA63" s="47"/>
      <c r="FB63" s="46"/>
      <c r="FC63" s="47"/>
      <c r="FD63" s="46"/>
      <c r="FE63" s="47"/>
      <c r="FF63" s="46"/>
      <c r="FG63" s="47"/>
      <c r="FH63" s="46"/>
      <c r="FI63" s="47"/>
      <c r="FJ63" s="46"/>
      <c r="FK63" s="47"/>
      <c r="FL63" s="46"/>
      <c r="FM63" s="47"/>
      <c r="FN63" s="46"/>
      <c r="FO63" s="47"/>
      <c r="FP63" s="46"/>
      <c r="FQ63" s="47"/>
      <c r="FR63" s="46"/>
      <c r="FS63" s="47"/>
      <c r="FT63" s="46"/>
      <c r="FU63" s="47"/>
      <c r="FV63" s="48"/>
      <c r="FW63" s="49"/>
      <c r="FX63" s="48"/>
      <c r="FY63" s="49"/>
      <c r="FZ63" s="48"/>
      <c r="GA63" s="49"/>
      <c r="GB63" s="48"/>
      <c r="GC63" s="49"/>
      <c r="GD63" s="46"/>
      <c r="GE63" s="47"/>
      <c r="GF63" s="46"/>
      <c r="GG63" s="47"/>
      <c r="GH63" s="46"/>
      <c r="GI63" s="47"/>
      <c r="GJ63" s="46"/>
      <c r="GK63" s="47"/>
      <c r="GL63" s="46"/>
      <c r="GM63" s="47"/>
      <c r="GN63" s="46" t="s">
        <v>14</v>
      </c>
      <c r="GO63" s="47" t="s">
        <v>9</v>
      </c>
      <c r="GP63" s="46" t="s">
        <v>210</v>
      </c>
      <c r="GQ63" s="47"/>
      <c r="GR63" s="46"/>
      <c r="GS63" s="47"/>
      <c r="GT63" s="46"/>
      <c r="GU63" s="47"/>
      <c r="GV63" s="46"/>
      <c r="GW63" s="47"/>
      <c r="GX63" s="48"/>
      <c r="GY63" s="49"/>
      <c r="GZ63" s="48"/>
      <c r="HA63" s="49"/>
      <c r="HB63" s="48"/>
      <c r="HC63" s="49"/>
      <c r="HD63" s="48"/>
      <c r="HE63" s="49"/>
      <c r="HF63" s="46"/>
      <c r="HG63" s="47"/>
      <c r="HH63" s="46"/>
      <c r="HI63" s="47"/>
      <c r="HJ63" s="46"/>
      <c r="HK63" s="47"/>
      <c r="HL63" s="46"/>
      <c r="HM63" s="47"/>
      <c r="HN63" s="46"/>
      <c r="HO63" s="47"/>
      <c r="HP63" s="46" t="s">
        <v>159</v>
      </c>
      <c r="HQ63" s="47"/>
      <c r="HR63" s="46" t="s">
        <v>173</v>
      </c>
      <c r="HS63" s="47"/>
      <c r="HT63" s="46"/>
      <c r="HU63" s="47"/>
      <c r="HV63" s="46"/>
      <c r="HW63" s="47"/>
      <c r="HX63" s="46"/>
      <c r="HY63" s="47"/>
      <c r="HZ63" s="46"/>
      <c r="IA63" s="47"/>
      <c r="IB63" s="46"/>
      <c r="IC63" s="47"/>
      <c r="ID63" s="46"/>
      <c r="IE63" s="47"/>
      <c r="IF63" s="46"/>
      <c r="IG63" s="47"/>
      <c r="IH63" s="46"/>
      <c r="II63" s="47"/>
      <c r="IJ63" s="46"/>
      <c r="IK63" s="47"/>
      <c r="IL63" s="46"/>
      <c r="IM63" s="47"/>
      <c r="IN63" s="46"/>
      <c r="IO63" s="47"/>
      <c r="IP63" s="46"/>
      <c r="IQ63" s="47"/>
      <c r="IR63" s="46"/>
      <c r="IS63" s="47"/>
      <c r="IT63" s="46" t="s">
        <v>108</v>
      </c>
      <c r="IU63" s="47"/>
      <c r="IV63" s="46"/>
      <c r="IW63" s="47"/>
      <c r="IX63" s="46"/>
      <c r="IY63" s="47"/>
      <c r="IZ63" s="46"/>
      <c r="JA63" s="47"/>
      <c r="JD63" s="46"/>
      <c r="JE63" s="47"/>
      <c r="JF63" s="46"/>
      <c r="JG63" s="47"/>
      <c r="JH63" s="46"/>
      <c r="JI63" s="47"/>
      <c r="JJ63" s="46"/>
      <c r="JK63" s="47"/>
      <c r="JL63" s="46"/>
      <c r="JM63" s="47"/>
      <c r="JN63" s="46"/>
      <c r="JO63" s="47"/>
      <c r="JP63" s="46"/>
      <c r="JQ63" s="47"/>
      <c r="JR63" s="46"/>
      <c r="JS63" s="47"/>
      <c r="JT63" s="46"/>
      <c r="JU63" s="47"/>
      <c r="JV63" s="46"/>
      <c r="JW63" s="47"/>
      <c r="JX63" s="46"/>
      <c r="JY63" s="47"/>
      <c r="JZ63" s="46"/>
      <c r="KA63" s="47"/>
      <c r="KB63" s="46"/>
      <c r="KC63" s="47"/>
      <c r="KD63" s="46"/>
      <c r="KE63" s="47"/>
      <c r="KF63" s="46"/>
      <c r="KG63" s="47"/>
      <c r="KH63" s="46"/>
      <c r="KI63" s="47"/>
      <c r="KJ63" s="46"/>
      <c r="KK63" s="47"/>
      <c r="KL63" s="46"/>
      <c r="KM63" s="47"/>
      <c r="KN63" s="46"/>
      <c r="KO63" s="47"/>
      <c r="KP63" s="46"/>
      <c r="KQ63" s="47"/>
      <c r="KR63" s="46"/>
      <c r="KS63" s="47"/>
      <c r="KT63" s="46"/>
      <c r="KU63" s="47"/>
      <c r="KV63" s="46"/>
      <c r="KW63" s="47"/>
      <c r="KX63" s="46"/>
      <c r="KY63" s="47"/>
      <c r="KZ63" s="46"/>
      <c r="LA63" s="47"/>
      <c r="LB63" s="46"/>
      <c r="LC63" s="47"/>
      <c r="LD63" s="46"/>
      <c r="LE63" s="47"/>
      <c r="LF63" s="48"/>
      <c r="LG63" s="49"/>
      <c r="LH63" s="48"/>
      <c r="LI63" s="49"/>
      <c r="LJ63" s="48"/>
      <c r="LK63" s="49"/>
      <c r="LL63" s="48"/>
      <c r="LM63" s="49"/>
      <c r="LN63" s="46"/>
      <c r="LO63" s="47"/>
      <c r="LP63" s="46"/>
      <c r="LQ63" s="47"/>
      <c r="LR63" s="46"/>
      <c r="LS63" s="47"/>
      <c r="LT63" s="46"/>
      <c r="LU63" s="47"/>
      <c r="LV63" s="46"/>
      <c r="LW63" s="47"/>
      <c r="LX63" s="46"/>
      <c r="LY63" s="47"/>
      <c r="LZ63" s="46"/>
      <c r="MA63" s="47"/>
      <c r="MB63" s="46"/>
      <c r="MC63" s="47"/>
      <c r="MD63" s="46"/>
      <c r="ME63" s="47"/>
      <c r="MF63" s="46"/>
      <c r="MG63" s="47"/>
      <c r="MH63" s="46"/>
      <c r="MI63" s="47"/>
      <c r="MJ63" s="46"/>
      <c r="MK63" s="47"/>
      <c r="ML63" s="46"/>
      <c r="MM63" s="47"/>
      <c r="MN63" s="46" t="s">
        <v>108</v>
      </c>
      <c r="MO63" s="47"/>
      <c r="MP63" s="46"/>
      <c r="MQ63" s="47"/>
      <c r="MR63" s="46"/>
      <c r="MS63" s="47"/>
      <c r="MT63" s="46"/>
      <c r="MU63" s="47"/>
      <c r="MV63" s="48"/>
      <c r="MW63" s="49"/>
      <c r="MX63" s="48"/>
      <c r="MY63" s="49"/>
      <c r="MZ63" s="48"/>
      <c r="NA63" s="49"/>
      <c r="NB63" s="48"/>
      <c r="NC63" s="49"/>
      <c r="ND63" s="46"/>
      <c r="NE63" s="47"/>
      <c r="NF63" s="46"/>
      <c r="NG63" s="47"/>
      <c r="NH63" s="46"/>
      <c r="NI63" s="47"/>
      <c r="NJ63" s="46"/>
      <c r="NK63" s="47"/>
      <c r="NL63" s="46"/>
      <c r="NM63" s="47"/>
      <c r="NN63" s="46"/>
      <c r="NO63" s="47"/>
      <c r="NP63" s="46"/>
      <c r="NQ63" s="47"/>
      <c r="NR63" s="46"/>
      <c r="NS63" s="47"/>
      <c r="NT63" s="46"/>
      <c r="NU63" s="47"/>
      <c r="NV63" s="46"/>
      <c r="NW63" s="47"/>
      <c r="NX63" s="46"/>
      <c r="NY63" s="47"/>
      <c r="NZ63" s="46"/>
      <c r="OA63" s="47"/>
      <c r="OB63" s="46"/>
      <c r="OC63" s="47"/>
      <c r="OD63" s="46"/>
      <c r="OE63" s="47"/>
      <c r="OF63" s="46"/>
      <c r="OG63" s="47"/>
      <c r="OH63" s="46"/>
      <c r="OI63" s="47"/>
      <c r="OJ63" s="46"/>
      <c r="OK63" s="47"/>
      <c r="OL63" s="46"/>
      <c r="OM63" s="47"/>
      <c r="ON63" s="46"/>
      <c r="OO63" s="47"/>
      <c r="OP63" s="46"/>
      <c r="OQ63" s="47"/>
      <c r="OR63" s="46"/>
      <c r="OS63" s="47"/>
      <c r="OT63" s="46"/>
      <c r="OU63" s="47"/>
      <c r="OV63" s="46"/>
      <c r="OW63" s="47"/>
      <c r="OX63" s="46"/>
      <c r="OY63" s="47"/>
      <c r="OZ63" s="48"/>
      <c r="PA63" s="49"/>
      <c r="PB63" s="48"/>
      <c r="PC63" s="49"/>
      <c r="PD63" s="48"/>
      <c r="PE63" s="49"/>
      <c r="PF63" s="48"/>
      <c r="PG63" s="49"/>
      <c r="PH63" s="46"/>
      <c r="PI63" s="47"/>
      <c r="PJ63" s="46"/>
      <c r="PK63" s="47"/>
      <c r="PL63" s="46"/>
      <c r="PM63" s="47"/>
      <c r="PN63" s="46"/>
      <c r="PO63" s="47"/>
      <c r="PP63" s="46"/>
      <c r="PQ63" s="47"/>
      <c r="PR63" s="46"/>
      <c r="PS63" s="47"/>
      <c r="PT63" s="46"/>
      <c r="PU63" s="47"/>
      <c r="PV63" s="46"/>
      <c r="PW63" s="47"/>
      <c r="PX63" s="46"/>
      <c r="PY63" s="47"/>
      <c r="PZ63" s="46"/>
      <c r="QA63" s="47"/>
      <c r="QB63" s="46"/>
      <c r="QC63" s="47"/>
      <c r="QD63" s="46"/>
      <c r="QE63" s="47"/>
      <c r="QF63" s="46"/>
      <c r="QG63" s="47"/>
      <c r="QH63" s="46"/>
      <c r="QI63" s="47"/>
      <c r="QJ63" s="46"/>
      <c r="QK63" s="47"/>
      <c r="QL63" s="46"/>
      <c r="QM63" s="47"/>
      <c r="QN63" s="46"/>
      <c r="QO63" s="47"/>
      <c r="QP63" s="46"/>
      <c r="QQ63" s="47"/>
      <c r="QR63" s="46"/>
      <c r="QS63" s="47"/>
      <c r="QT63" s="46"/>
      <c r="QU63" s="47"/>
      <c r="QV63" s="46"/>
      <c r="QW63" s="47"/>
      <c r="QX63" s="46"/>
      <c r="QY63" s="47"/>
      <c r="QZ63" s="46"/>
      <c r="RA63" s="47"/>
      <c r="RB63" s="46"/>
      <c r="RC63" s="47"/>
      <c r="RD63" s="46"/>
      <c r="RE63" s="47"/>
      <c r="RF63" s="46"/>
      <c r="RG63" s="47"/>
      <c r="RH63" s="46"/>
      <c r="RI63" s="47"/>
      <c r="RJ63" s="46"/>
      <c r="RK63" s="47"/>
      <c r="RL63" s="46"/>
      <c r="RM63" s="47"/>
      <c r="RN63" s="46"/>
      <c r="RO63" s="47"/>
      <c r="RP63" s="46"/>
      <c r="RQ63" s="47"/>
      <c r="RR63" s="46"/>
      <c r="RS63" s="47"/>
      <c r="RT63" s="46"/>
      <c r="RU63" s="47"/>
      <c r="RV63" s="46"/>
      <c r="RW63" s="47"/>
      <c r="RX63" s="46"/>
      <c r="RY63" s="47"/>
      <c r="RZ63" s="46"/>
      <c r="SA63" s="47"/>
      <c r="SB63" s="46"/>
      <c r="SC63" s="47"/>
      <c r="SD63" s="46"/>
      <c r="SE63" s="47"/>
      <c r="SF63" s="46"/>
      <c r="SG63" s="47"/>
      <c r="SH63" s="46"/>
      <c r="SI63" s="47"/>
      <c r="SJ63" s="46"/>
      <c r="SK63" s="47"/>
      <c r="SL63" s="46"/>
      <c r="SM63" s="47"/>
      <c r="SN63" s="46"/>
      <c r="SO63" s="47"/>
      <c r="SP63" s="46"/>
      <c r="SQ63" s="47"/>
      <c r="SR63" s="46"/>
      <c r="SS63" s="47"/>
      <c r="ST63" s="46"/>
      <c r="SU63" s="47"/>
      <c r="SV63" s="46"/>
      <c r="SW63" s="47"/>
      <c r="SX63" s="46"/>
      <c r="SY63" s="47"/>
      <c r="SZ63" s="46"/>
      <c r="TA63" s="47"/>
      <c r="TB63" s="46"/>
      <c r="TC63" s="47"/>
      <c r="TD63" s="46"/>
      <c r="TE63" s="47"/>
      <c r="TF63" s="46"/>
      <c r="TG63" s="47"/>
      <c r="TH63" s="46"/>
      <c r="TI63" s="47"/>
      <c r="TJ63" s="46"/>
      <c r="TK63" s="47"/>
    </row>
    <row r="64" spans="1:531" s="34" customFormat="1" ht="30" customHeight="1" thickTop="1" x14ac:dyDescent="0.3">
      <c r="A64" s="34" t="s">
        <v>78</v>
      </c>
      <c r="B64" s="34" t="s">
        <v>218</v>
      </c>
      <c r="D64" s="35">
        <f t="shared" si="6"/>
        <v>3</v>
      </c>
      <c r="E64" s="35">
        <f t="shared" si="7"/>
        <v>2.5</v>
      </c>
      <c r="F64" s="35">
        <f t="shared" si="8"/>
        <v>1</v>
      </c>
      <c r="G64" s="35">
        <f t="shared" si="9"/>
        <v>2.5</v>
      </c>
      <c r="H64" s="36">
        <f t="shared" si="19"/>
        <v>36</v>
      </c>
      <c r="I64" s="37">
        <f t="shared" si="20"/>
        <v>16</v>
      </c>
      <c r="J64" s="37">
        <f t="shared" si="21"/>
        <v>0</v>
      </c>
      <c r="K64" s="37">
        <f t="shared" si="22"/>
        <v>20</v>
      </c>
      <c r="L64" s="34">
        <f>COUNTIF($N64:$RU67,"H")</f>
        <v>10</v>
      </c>
      <c r="M64" s="34">
        <f>COUNTIF($N64:$RU67,"V")</f>
        <v>10</v>
      </c>
      <c r="N64" s="38"/>
      <c r="O64" s="39"/>
      <c r="P64" s="38"/>
      <c r="Q64" s="39"/>
      <c r="R64" s="38"/>
      <c r="S64" s="39"/>
      <c r="T64" s="38"/>
      <c r="U64" s="39"/>
      <c r="V64" s="38"/>
      <c r="W64" s="39"/>
      <c r="X64" s="38"/>
      <c r="Y64" s="39"/>
      <c r="Z64" s="38"/>
      <c r="AA64" s="39"/>
      <c r="AB64" s="38"/>
      <c r="AC64" s="39"/>
      <c r="AD64" s="38"/>
      <c r="AE64" s="39"/>
      <c r="AF64" s="38"/>
      <c r="AG64" s="39"/>
      <c r="AH64" s="38"/>
      <c r="AI64" s="39"/>
      <c r="AJ64" s="38"/>
      <c r="AK64" s="39"/>
      <c r="AL64" s="38"/>
      <c r="AM64" s="39"/>
      <c r="AN64" s="38"/>
      <c r="AO64" s="39"/>
      <c r="AP64" s="38"/>
      <c r="AQ64" s="39"/>
      <c r="AR64" s="38"/>
      <c r="AS64" s="39"/>
      <c r="AT64" s="38"/>
      <c r="AU64" s="39"/>
      <c r="AV64" s="38"/>
      <c r="AW64" s="39"/>
      <c r="AX64" s="38"/>
      <c r="AY64" s="39"/>
      <c r="AZ64" s="38"/>
      <c r="BA64" s="39"/>
      <c r="BB64" s="38"/>
      <c r="BC64" s="39"/>
      <c r="BD64" s="38"/>
      <c r="BE64" s="39"/>
      <c r="BF64" s="38"/>
      <c r="BG64" s="39"/>
      <c r="BH64" s="38"/>
      <c r="BI64" s="39"/>
      <c r="BJ64" s="38"/>
      <c r="BK64" s="39"/>
      <c r="BL64" s="38" t="s">
        <v>117</v>
      </c>
      <c r="BM64" s="39">
        <v>0.5</v>
      </c>
      <c r="BN64" s="38"/>
      <c r="BO64" s="39"/>
      <c r="BP64" s="38"/>
      <c r="BQ64" s="39"/>
      <c r="BR64" s="38" t="s">
        <v>158</v>
      </c>
      <c r="BS64" s="39">
        <v>0.5</v>
      </c>
      <c r="BT64" s="38" t="s">
        <v>110</v>
      </c>
      <c r="BU64" s="39" t="s">
        <v>10</v>
      </c>
      <c r="BV64" s="38" t="s">
        <v>62</v>
      </c>
      <c r="BW64" s="39">
        <v>1</v>
      </c>
      <c r="BX64" s="38"/>
      <c r="BY64" s="39"/>
      <c r="BZ64" s="38" t="s">
        <v>117</v>
      </c>
      <c r="CA64" s="39">
        <v>0.5</v>
      </c>
      <c r="CB64" s="38"/>
      <c r="CC64" s="39"/>
      <c r="CD64" s="38"/>
      <c r="CE64" s="39"/>
      <c r="CF64" s="38"/>
      <c r="CG64" s="39"/>
      <c r="CH64" s="38"/>
      <c r="CI64" s="39"/>
      <c r="CJ64" s="38" t="s">
        <v>62</v>
      </c>
      <c r="CK64" s="39">
        <v>1</v>
      </c>
      <c r="CL64" s="38"/>
      <c r="CM64" s="39"/>
      <c r="CN64" s="34" t="s">
        <v>116</v>
      </c>
      <c r="CO64" s="34">
        <v>0.5</v>
      </c>
      <c r="CP64" s="38"/>
      <c r="CQ64" s="39"/>
      <c r="CR64" s="38"/>
      <c r="CS64" s="39"/>
      <c r="CT64" s="38" t="s">
        <v>14</v>
      </c>
      <c r="CU64" s="39" t="s">
        <v>8</v>
      </c>
      <c r="CV64" s="38"/>
      <c r="CW64" s="39"/>
      <c r="CX64" s="38" t="s">
        <v>157</v>
      </c>
      <c r="CY64" s="39">
        <v>0.5</v>
      </c>
      <c r="CZ64" s="38"/>
      <c r="DA64" s="39"/>
      <c r="DB64" s="38"/>
      <c r="DC64" s="39"/>
      <c r="DD64" s="38"/>
      <c r="DE64" s="39"/>
      <c r="DF64" s="38"/>
      <c r="DG64" s="39"/>
      <c r="DH64" s="38" t="s">
        <v>169</v>
      </c>
      <c r="DI64" s="39" t="s">
        <v>8</v>
      </c>
      <c r="DJ64" s="38" t="s">
        <v>105</v>
      </c>
      <c r="DK64" s="39" t="s">
        <v>8</v>
      </c>
      <c r="DL64" s="38" t="s">
        <v>157</v>
      </c>
      <c r="DM64" s="39">
        <v>1</v>
      </c>
      <c r="DN64" s="38"/>
      <c r="DO64" s="39"/>
      <c r="DP64" s="38" t="s">
        <v>117</v>
      </c>
      <c r="DQ64" s="39">
        <v>0.5</v>
      </c>
      <c r="DR64" s="38"/>
      <c r="DS64" s="39"/>
      <c r="DT64" s="38"/>
      <c r="DU64" s="39"/>
      <c r="DV64" s="38"/>
      <c r="DW64" s="39"/>
      <c r="DX64" s="38"/>
      <c r="DY64" s="39"/>
      <c r="DZ64" s="38" t="s">
        <v>157</v>
      </c>
      <c r="EA64" s="39">
        <v>0.5</v>
      </c>
      <c r="EB64" s="38"/>
      <c r="EC64" s="39"/>
      <c r="ED64" s="38"/>
      <c r="EE64" s="39"/>
      <c r="EF64" s="38"/>
      <c r="EG64" s="39"/>
      <c r="EH64" s="38"/>
      <c r="EI64" s="39"/>
      <c r="EJ64" s="38" t="s">
        <v>14</v>
      </c>
      <c r="EK64" s="39" t="s">
        <v>9</v>
      </c>
      <c r="EL64" s="38"/>
      <c r="EM64" s="39"/>
      <c r="EN64" s="38" t="s">
        <v>157</v>
      </c>
      <c r="EO64" s="39">
        <v>0.5</v>
      </c>
      <c r="EP64" s="38"/>
      <c r="EQ64" s="39"/>
      <c r="ER64" s="38"/>
      <c r="ES64" s="39"/>
      <c r="ET64" s="38"/>
      <c r="EU64" s="39"/>
      <c r="EV64" s="38"/>
      <c r="EW64" s="39"/>
      <c r="EX64" s="38" t="s">
        <v>14</v>
      </c>
      <c r="EY64" s="39" t="s">
        <v>9</v>
      </c>
      <c r="EZ64" s="38" t="s">
        <v>202</v>
      </c>
      <c r="FA64" s="39" t="s">
        <v>9</v>
      </c>
      <c r="FB64" s="38" t="s">
        <v>157</v>
      </c>
      <c r="FC64" s="39">
        <v>0.5</v>
      </c>
      <c r="FD64" s="38"/>
      <c r="FE64" s="39"/>
      <c r="FF64" s="38"/>
      <c r="FG64" s="39"/>
      <c r="FH64" s="38"/>
      <c r="FI64" s="39"/>
      <c r="FJ64" s="38"/>
      <c r="FK64" s="39"/>
      <c r="FL64" s="38" t="s">
        <v>14</v>
      </c>
      <c r="FM64" s="39" t="s">
        <v>9</v>
      </c>
      <c r="FN64" s="38" t="s">
        <v>14</v>
      </c>
      <c r="FO64" s="39" t="s">
        <v>9</v>
      </c>
      <c r="FP64" s="38" t="s">
        <v>157</v>
      </c>
      <c r="FQ64" s="39">
        <v>0.5</v>
      </c>
      <c r="FR64" s="38"/>
      <c r="FS64" s="39"/>
      <c r="FT64" s="38"/>
      <c r="FU64" s="39"/>
      <c r="FV64" s="40"/>
      <c r="FW64" s="41"/>
      <c r="FX64" s="40"/>
      <c r="FY64" s="41"/>
      <c r="FZ64" s="40"/>
      <c r="GA64" s="41"/>
      <c r="GB64" s="40"/>
      <c r="GC64" s="41"/>
      <c r="GD64" s="38" t="s">
        <v>157</v>
      </c>
      <c r="GE64" s="39">
        <v>0.5</v>
      </c>
      <c r="GF64" s="38"/>
      <c r="GG64" s="39"/>
      <c r="GH64" s="38"/>
      <c r="GI64" s="39"/>
      <c r="GJ64" s="38"/>
      <c r="GK64" s="39"/>
      <c r="GL64" s="38"/>
      <c r="GM64" s="39"/>
      <c r="GN64" s="38" t="s">
        <v>159</v>
      </c>
      <c r="GO64" s="39" t="s">
        <v>8</v>
      </c>
      <c r="GP64" s="38" t="s">
        <v>108</v>
      </c>
      <c r="GQ64" s="39" t="s">
        <v>8</v>
      </c>
      <c r="GR64" s="38" t="s">
        <v>157</v>
      </c>
      <c r="GS64" s="39">
        <v>0.5</v>
      </c>
      <c r="GT64" s="38"/>
      <c r="GU64" s="39"/>
      <c r="GV64" s="38"/>
      <c r="GW64" s="39"/>
      <c r="GX64" s="40"/>
      <c r="GY64" s="41"/>
      <c r="GZ64" s="40"/>
      <c r="HA64" s="41"/>
      <c r="HB64" s="40"/>
      <c r="HC64" s="41"/>
      <c r="HD64" s="40"/>
      <c r="HE64" s="41"/>
      <c r="HF64" s="38" t="s">
        <v>157</v>
      </c>
      <c r="HG64" s="39">
        <v>0.5</v>
      </c>
      <c r="HH64" s="38"/>
      <c r="HI64" s="39"/>
      <c r="HJ64" s="38"/>
      <c r="HK64" s="39"/>
      <c r="HL64" s="38"/>
      <c r="HM64" s="39"/>
      <c r="HN64" s="38"/>
      <c r="HO64" s="39"/>
      <c r="HR64" s="38" t="s">
        <v>105</v>
      </c>
      <c r="HS64" s="39" t="s">
        <v>8</v>
      </c>
      <c r="HT64" s="38" t="s">
        <v>157</v>
      </c>
      <c r="HU64" s="39">
        <v>0.5</v>
      </c>
      <c r="HV64" s="38"/>
      <c r="HW64" s="39"/>
      <c r="HX64" s="38"/>
      <c r="HY64" s="39"/>
      <c r="HZ64" s="38"/>
      <c r="IA64" s="39"/>
      <c r="IB64" s="38"/>
      <c r="IC64" s="39"/>
      <c r="ID64" s="38"/>
      <c r="IE64" s="39"/>
      <c r="IF64" s="38"/>
      <c r="IG64" s="39"/>
      <c r="IH64" s="38" t="s">
        <v>157</v>
      </c>
      <c r="II64" s="39">
        <v>0.5</v>
      </c>
      <c r="IJ64" s="38"/>
      <c r="IK64" s="39"/>
      <c r="IL64" s="38"/>
      <c r="IM64" s="39"/>
      <c r="IN64" s="38"/>
      <c r="IO64" s="39"/>
      <c r="IP64" s="38"/>
      <c r="IQ64" s="39"/>
      <c r="IR64" s="38" t="s">
        <v>14</v>
      </c>
      <c r="IS64" s="39" t="s">
        <v>9</v>
      </c>
      <c r="IT64" s="38"/>
      <c r="IU64" s="39"/>
      <c r="IV64" s="38" t="s">
        <v>157</v>
      </c>
      <c r="IW64" s="39">
        <v>0.5</v>
      </c>
      <c r="IX64" s="38"/>
      <c r="IY64" s="39"/>
      <c r="IZ64" s="38"/>
      <c r="JA64" s="39"/>
      <c r="JD64" s="38"/>
      <c r="JE64" s="39"/>
      <c r="JF64" s="38"/>
      <c r="JG64" s="39"/>
      <c r="JH64" s="38"/>
      <c r="JI64" s="39"/>
      <c r="JJ64" s="38" t="s">
        <v>157</v>
      </c>
      <c r="JK64" s="39">
        <v>0.5</v>
      </c>
      <c r="JL64" s="38"/>
      <c r="JM64" s="39"/>
      <c r="JN64" s="38"/>
      <c r="JO64" s="39"/>
      <c r="JP64" s="38"/>
      <c r="JQ64" s="39"/>
      <c r="JR64" s="38"/>
      <c r="JS64" s="39"/>
      <c r="JT64" s="38"/>
      <c r="JU64" s="39"/>
      <c r="JV64" s="38"/>
      <c r="JW64" s="39"/>
      <c r="JX64" s="38"/>
      <c r="JY64" s="39"/>
      <c r="JZ64" s="38"/>
      <c r="KA64" s="39"/>
      <c r="KB64" s="38"/>
      <c r="KC64" s="39"/>
      <c r="KD64" s="38"/>
      <c r="KE64" s="39"/>
      <c r="KF64" s="38"/>
      <c r="KG64" s="39"/>
      <c r="KH64" s="38"/>
      <c r="KI64" s="39"/>
      <c r="KJ64" s="38"/>
      <c r="KK64" s="39"/>
      <c r="KL64" s="38" t="s">
        <v>157</v>
      </c>
      <c r="KM64" s="39">
        <v>0.5</v>
      </c>
      <c r="KN64" s="38"/>
      <c r="KO64" s="39"/>
      <c r="KP64" s="38"/>
      <c r="KQ64" s="39"/>
      <c r="KR64" s="40"/>
      <c r="KS64" s="41"/>
      <c r="KT64" s="40"/>
      <c r="KU64" s="41"/>
      <c r="KV64" s="40"/>
      <c r="KW64" s="41"/>
      <c r="KX64" s="40"/>
      <c r="KY64" s="41"/>
      <c r="KZ64" s="38" t="s">
        <v>157</v>
      </c>
      <c r="LA64" s="39">
        <v>0.5</v>
      </c>
      <c r="LB64" s="38"/>
      <c r="LC64" s="39"/>
      <c r="LD64" s="38"/>
      <c r="LE64" s="39"/>
      <c r="LF64" s="38"/>
      <c r="LG64" s="39"/>
      <c r="LH64" s="38"/>
      <c r="LI64" s="39"/>
      <c r="LJ64" s="38" t="s">
        <v>158</v>
      </c>
      <c r="LK64" s="39" t="s">
        <v>8</v>
      </c>
      <c r="LL64" s="38" t="s">
        <v>108</v>
      </c>
      <c r="LM64" s="39" t="s">
        <v>8</v>
      </c>
      <c r="LN64" s="38" t="s">
        <v>157</v>
      </c>
      <c r="LO64" s="39">
        <v>0.5</v>
      </c>
      <c r="LP64" s="38"/>
      <c r="LQ64" s="39"/>
      <c r="LR64" s="38"/>
      <c r="LS64" s="39"/>
      <c r="LT64" s="38"/>
      <c r="LU64" s="39"/>
      <c r="LV64" s="38"/>
      <c r="LW64" s="39"/>
      <c r="LX64" s="38" t="s">
        <v>14</v>
      </c>
      <c r="LY64" s="39" t="s">
        <v>9</v>
      </c>
      <c r="LZ64" s="38"/>
      <c r="MA64" s="39"/>
      <c r="MB64" s="38" t="s">
        <v>157</v>
      </c>
      <c r="MC64" s="39">
        <v>0.5</v>
      </c>
      <c r="MD64" s="38"/>
      <c r="ME64" s="39"/>
      <c r="MF64" s="38"/>
      <c r="MG64" s="39"/>
      <c r="MH64" s="38"/>
      <c r="MI64" s="39"/>
      <c r="MJ64" s="38"/>
      <c r="MK64" s="39"/>
      <c r="ML64" s="38"/>
      <c r="MM64" s="39"/>
      <c r="MN64" s="38"/>
      <c r="MO64" s="39"/>
      <c r="MP64" s="38" t="s">
        <v>157</v>
      </c>
      <c r="MQ64" s="39">
        <v>0.5</v>
      </c>
      <c r="MR64" s="38"/>
      <c r="MS64" s="39"/>
      <c r="MT64" s="38"/>
      <c r="MU64" s="39"/>
      <c r="MV64" s="38"/>
      <c r="MW64" s="39"/>
      <c r="MX64" s="38"/>
      <c r="MY64" s="39"/>
      <c r="MZ64" s="38"/>
      <c r="NA64" s="39"/>
      <c r="NB64" s="38"/>
      <c r="NC64" s="39"/>
      <c r="ND64" s="38" t="s">
        <v>157</v>
      </c>
      <c r="NE64" s="39">
        <v>0.5</v>
      </c>
      <c r="NF64" s="38"/>
      <c r="NG64" s="39"/>
      <c r="NH64" s="38"/>
      <c r="NI64" s="39"/>
      <c r="NJ64" s="40"/>
      <c r="NK64" s="41"/>
      <c r="NL64" s="40"/>
      <c r="NM64" s="41"/>
      <c r="NN64" s="40"/>
      <c r="NO64" s="41"/>
      <c r="NP64" s="40"/>
      <c r="NQ64" s="41"/>
      <c r="NR64" s="38" t="s">
        <v>157</v>
      </c>
      <c r="NS64" s="39">
        <v>0.5</v>
      </c>
      <c r="NT64" s="38"/>
      <c r="NU64" s="39"/>
      <c r="NV64" s="38"/>
      <c r="NW64" s="39"/>
      <c r="NX64" s="38"/>
      <c r="NY64" s="39"/>
      <c r="NZ64" s="38"/>
      <c r="OA64" s="39"/>
      <c r="OB64" s="38"/>
      <c r="OC64" s="39"/>
      <c r="OD64" s="38" t="s">
        <v>107</v>
      </c>
      <c r="OE64" s="39" t="s">
        <v>8</v>
      </c>
      <c r="OF64" s="38" t="s">
        <v>157</v>
      </c>
      <c r="OG64" s="39">
        <v>0.5</v>
      </c>
      <c r="OH64" s="38"/>
      <c r="OI64" s="39"/>
      <c r="OJ64" s="38"/>
      <c r="OK64" s="39"/>
      <c r="OL64" s="38"/>
      <c r="OM64" s="39"/>
      <c r="ON64" s="38"/>
      <c r="OO64" s="39"/>
      <c r="OP64" s="38"/>
      <c r="OQ64" s="39"/>
      <c r="OR64" s="38" t="s">
        <v>14</v>
      </c>
      <c r="OS64" s="39" t="s">
        <v>9</v>
      </c>
      <c r="OT64" s="9" t="s">
        <v>157</v>
      </c>
      <c r="OU64" s="10">
        <v>0.5</v>
      </c>
      <c r="OV64" s="38"/>
      <c r="OW64" s="39"/>
      <c r="OX64" s="38"/>
      <c r="OY64" s="39"/>
      <c r="OZ64" s="40"/>
      <c r="PA64" s="41"/>
      <c r="PB64" s="40"/>
      <c r="PC64" s="41"/>
      <c r="PD64" s="40"/>
      <c r="PE64" s="41"/>
      <c r="PF64" s="40"/>
      <c r="PG64" s="41"/>
      <c r="PH64" s="38"/>
      <c r="PI64" s="39"/>
      <c r="PJ64" s="38"/>
      <c r="PK64" s="39"/>
      <c r="PL64" s="38"/>
      <c r="PM64" s="39"/>
      <c r="PN64" s="38"/>
      <c r="PO64" s="39"/>
      <c r="PP64" s="38"/>
      <c r="PQ64" s="39"/>
      <c r="PR64" s="38"/>
      <c r="PS64" s="39"/>
      <c r="PT64" s="38"/>
      <c r="PU64" s="39"/>
      <c r="PV64" s="38"/>
      <c r="PW64" s="39"/>
      <c r="PX64" s="38"/>
      <c r="PY64" s="39"/>
      <c r="PZ64" s="38"/>
      <c r="QA64" s="39"/>
      <c r="QB64" s="38"/>
      <c r="QC64" s="39"/>
      <c r="QD64" s="38"/>
      <c r="QE64" s="39"/>
      <c r="QF64" s="38"/>
      <c r="QG64" s="39"/>
      <c r="QH64" s="38"/>
      <c r="QI64" s="39"/>
      <c r="QJ64" s="38"/>
      <c r="QK64" s="39"/>
      <c r="QL64" s="38"/>
      <c r="QM64" s="39"/>
      <c r="QN64" s="38"/>
      <c r="QO64" s="39"/>
      <c r="QP64" s="38"/>
      <c r="QQ64" s="39"/>
      <c r="QR64" s="38"/>
      <c r="QS64" s="39"/>
      <c r="QT64" s="38"/>
      <c r="QU64" s="39"/>
      <c r="QV64" s="38"/>
      <c r="QW64" s="39"/>
      <c r="QX64" s="38"/>
      <c r="QY64" s="39"/>
      <c r="QZ64" s="38"/>
      <c r="RA64" s="39"/>
      <c r="RB64" s="38"/>
      <c r="RC64" s="39"/>
      <c r="RD64" s="38"/>
      <c r="RE64" s="39"/>
      <c r="RF64" s="38"/>
      <c r="RG64" s="39"/>
      <c r="RH64" s="38"/>
      <c r="RI64" s="39"/>
      <c r="RJ64" s="38"/>
      <c r="RK64" s="39"/>
      <c r="RL64" s="38"/>
      <c r="RM64" s="39"/>
      <c r="RN64" s="38"/>
      <c r="RO64" s="39"/>
      <c r="RP64" s="38"/>
      <c r="RQ64" s="39"/>
      <c r="RR64" s="38"/>
      <c r="RS64" s="39"/>
      <c r="RT64" s="38"/>
      <c r="RU64" s="39"/>
      <c r="RV64" s="38"/>
      <c r="RW64" s="39"/>
      <c r="RX64" s="38"/>
      <c r="RY64" s="39"/>
      <c r="RZ64" s="38"/>
      <c r="SA64" s="39"/>
      <c r="SB64" s="38"/>
      <c r="SC64" s="39"/>
      <c r="SD64" s="38"/>
      <c r="SE64" s="39"/>
      <c r="SF64" s="38"/>
      <c r="SG64" s="39"/>
      <c r="SH64" s="38"/>
      <c r="SI64" s="39"/>
      <c r="SJ64" s="38"/>
      <c r="SK64" s="39"/>
      <c r="SL64" s="38"/>
      <c r="SM64" s="39"/>
      <c r="SN64" s="38"/>
      <c r="SO64" s="39"/>
      <c r="SP64" s="38"/>
      <c r="SQ64" s="39"/>
      <c r="SR64" s="38"/>
      <c r="SS64" s="39"/>
      <c r="ST64" s="38"/>
      <c r="SU64" s="39"/>
      <c r="SV64" s="38"/>
      <c r="SW64" s="39"/>
      <c r="SX64" s="38"/>
      <c r="SY64" s="39"/>
      <c r="SZ64" s="38"/>
      <c r="TA64" s="39"/>
      <c r="TB64" s="38"/>
      <c r="TC64" s="39"/>
      <c r="TD64" s="38"/>
      <c r="TE64" s="39"/>
      <c r="TF64" s="38"/>
      <c r="TG64" s="39"/>
      <c r="TH64" s="38"/>
      <c r="TI64" s="39"/>
      <c r="TJ64" s="38"/>
      <c r="TK64" s="39"/>
    </row>
    <row r="65" spans="1:531" customFormat="1" ht="30" customHeight="1" x14ac:dyDescent="0.3">
      <c r="D65" s="26"/>
      <c r="E65" s="26"/>
      <c r="F65" s="26"/>
      <c r="G65" s="26"/>
      <c r="H65" s="29"/>
      <c r="I65" s="5"/>
      <c r="J65" s="5"/>
      <c r="K65" s="5"/>
      <c r="N65" s="9"/>
      <c r="O65" s="10"/>
      <c r="P65" s="9"/>
      <c r="Q65" s="10"/>
      <c r="R65" s="9"/>
      <c r="S65" s="10"/>
      <c r="T65" s="9"/>
      <c r="U65" s="10"/>
      <c r="V65" s="9"/>
      <c r="W65" s="10"/>
      <c r="X65" s="9"/>
      <c r="Y65" s="10"/>
      <c r="Z65" s="9"/>
      <c r="AA65" s="10"/>
      <c r="AB65" s="9"/>
      <c r="AC65" s="10"/>
      <c r="AD65" s="9"/>
      <c r="AE65" s="10"/>
      <c r="AF65" s="9"/>
      <c r="AG65" s="10"/>
      <c r="AH65" s="9"/>
      <c r="AI65" s="10"/>
      <c r="AJ65" s="9"/>
      <c r="AK65" s="10"/>
      <c r="AL65" s="9"/>
      <c r="AM65" s="10"/>
      <c r="AN65" s="9"/>
      <c r="AO65" s="10"/>
      <c r="AP65" s="9"/>
      <c r="AQ65" s="10"/>
      <c r="AR65" s="9"/>
      <c r="AS65" s="10"/>
      <c r="AT65" s="9"/>
      <c r="AU65" s="10"/>
      <c r="AV65" s="9"/>
      <c r="AW65" s="10"/>
      <c r="AX65" s="9"/>
      <c r="AY65" s="10"/>
      <c r="AZ65" s="9"/>
      <c r="BA65" s="10"/>
      <c r="BB65" s="9"/>
      <c r="BC65" s="10"/>
      <c r="BD65" s="9"/>
      <c r="BE65" s="10"/>
      <c r="BF65" s="9"/>
      <c r="BG65" s="10"/>
      <c r="BH65" s="9"/>
      <c r="BI65" s="10"/>
      <c r="BJ65" s="9"/>
      <c r="BK65" s="10"/>
      <c r="BL65" s="9"/>
      <c r="BM65" s="10"/>
      <c r="BN65" s="9"/>
      <c r="BO65" s="10"/>
      <c r="BP65" s="9"/>
      <c r="BQ65" s="10"/>
      <c r="BR65" s="9"/>
      <c r="BS65" s="10"/>
      <c r="BT65" s="9"/>
      <c r="BU65" s="10"/>
      <c r="BV65" s="9"/>
      <c r="BW65" s="10"/>
      <c r="BX65" s="9"/>
      <c r="BY65" s="10"/>
      <c r="BZ65" s="9"/>
      <c r="CA65" s="10"/>
      <c r="CB65" s="9"/>
      <c r="CC65" s="10"/>
      <c r="CD65" s="9"/>
      <c r="CE65" s="10"/>
      <c r="CF65" s="9"/>
      <c r="CG65" s="10"/>
      <c r="CH65" s="9"/>
      <c r="CI65" s="10"/>
      <c r="CJ65" s="9"/>
      <c r="CK65" s="10"/>
      <c r="CL65" s="9"/>
      <c r="CM65" s="10"/>
      <c r="CP65" s="9"/>
      <c r="CQ65" s="10"/>
      <c r="CR65" s="9"/>
      <c r="CS65" s="10"/>
      <c r="CT65" s="9"/>
      <c r="CU65" s="10"/>
      <c r="CV65" s="9"/>
      <c r="CW65" s="10"/>
      <c r="CX65" s="9"/>
      <c r="CY65" s="10"/>
      <c r="CZ65" s="9"/>
      <c r="DA65" s="10"/>
      <c r="DB65" s="9"/>
      <c r="DC65" s="10"/>
      <c r="DD65" s="9"/>
      <c r="DE65" s="10"/>
      <c r="DF65" s="9"/>
      <c r="DG65" s="10"/>
      <c r="DH65" s="9" t="s">
        <v>170</v>
      </c>
      <c r="DI65" s="10"/>
      <c r="DJ65" s="9"/>
      <c r="DK65" s="10"/>
      <c r="DL65" s="9"/>
      <c r="DM65" s="10"/>
      <c r="DN65" s="9"/>
      <c r="DO65" s="10"/>
      <c r="DP65" s="9"/>
      <c r="DQ65" s="10"/>
      <c r="DR65" s="9"/>
      <c r="DS65" s="10"/>
      <c r="DT65" s="9"/>
      <c r="DU65" s="10"/>
      <c r="DV65" s="9"/>
      <c r="DW65" s="10"/>
      <c r="DX65" s="9"/>
      <c r="DY65" s="10"/>
      <c r="DZ65" s="9"/>
      <c r="EA65" s="10"/>
      <c r="EB65" s="9"/>
      <c r="EC65" s="10"/>
      <c r="ED65" s="9"/>
      <c r="EE65" s="10"/>
      <c r="EF65" s="9"/>
      <c r="EG65" s="10"/>
      <c r="EH65" s="9"/>
      <c r="EI65" s="10"/>
      <c r="EJ65" s="9"/>
      <c r="EK65" s="10"/>
      <c r="EL65" s="9"/>
      <c r="EM65" s="10"/>
      <c r="EN65" s="9"/>
      <c r="EO65" s="10"/>
      <c r="EP65" s="9"/>
      <c r="EQ65" s="10"/>
      <c r="ER65" s="9"/>
      <c r="ES65" s="10"/>
      <c r="ET65" s="9"/>
      <c r="EU65" s="10"/>
      <c r="EV65" s="9"/>
      <c r="EW65" s="10"/>
      <c r="EX65" s="9"/>
      <c r="EY65" s="10"/>
      <c r="EZ65" s="9" t="s">
        <v>204</v>
      </c>
      <c r="FA65" s="10"/>
      <c r="FB65" s="9"/>
      <c r="FC65" s="10"/>
      <c r="FD65" s="9"/>
      <c r="FE65" s="10"/>
      <c r="FF65" s="9"/>
      <c r="FG65" s="10"/>
      <c r="FH65" s="9"/>
      <c r="FI65" s="10"/>
      <c r="FJ65" s="9"/>
      <c r="FK65" s="10"/>
      <c r="FL65" s="9"/>
      <c r="FM65" s="10"/>
      <c r="FN65" s="9" t="s">
        <v>14</v>
      </c>
      <c r="FO65" s="10" t="s">
        <v>9</v>
      </c>
      <c r="FP65" s="9"/>
      <c r="FQ65" s="10"/>
      <c r="FR65" s="9"/>
      <c r="FS65" s="10"/>
      <c r="FT65" s="9"/>
      <c r="FU65" s="10"/>
      <c r="FV65" s="32"/>
      <c r="FW65" s="33"/>
      <c r="FX65" s="32"/>
      <c r="FY65" s="33"/>
      <c r="FZ65" s="32"/>
      <c r="GA65" s="33"/>
      <c r="GB65" s="32"/>
      <c r="GC65" s="33"/>
      <c r="GD65" s="9"/>
      <c r="GE65" s="10"/>
      <c r="GF65" s="9"/>
      <c r="GG65" s="10"/>
      <c r="GH65" s="9"/>
      <c r="GI65" s="10"/>
      <c r="GJ65" s="9"/>
      <c r="GK65" s="10"/>
      <c r="GL65" s="9"/>
      <c r="GM65" s="10"/>
      <c r="GN65" s="9"/>
      <c r="GO65" s="10"/>
      <c r="GP65" s="9" t="s">
        <v>109</v>
      </c>
      <c r="GQ65" s="10"/>
      <c r="GR65" s="9"/>
      <c r="GS65" s="10"/>
      <c r="GT65" s="9"/>
      <c r="GU65" s="10"/>
      <c r="GV65" s="9"/>
      <c r="GW65" s="10"/>
      <c r="GX65" s="32"/>
      <c r="GY65" s="33"/>
      <c r="GZ65" s="32"/>
      <c r="HA65" s="33"/>
      <c r="HB65" s="32"/>
      <c r="HC65" s="33"/>
      <c r="HD65" s="32"/>
      <c r="HE65" s="33"/>
      <c r="HF65" s="9"/>
      <c r="HG65" s="10"/>
      <c r="HI65" s="10"/>
      <c r="HJ65" s="9"/>
      <c r="HK65" s="10"/>
      <c r="HL65" s="9"/>
      <c r="HM65" s="10"/>
      <c r="HN65" s="9"/>
      <c r="HO65" s="10"/>
      <c r="HR65" s="9"/>
      <c r="HS65" s="10"/>
      <c r="HT65" s="9"/>
      <c r="HU65" s="10"/>
      <c r="HV65" s="9"/>
      <c r="HW65" s="10"/>
      <c r="HX65" s="9"/>
      <c r="HY65" s="10"/>
      <c r="HZ65" s="9"/>
      <c r="IA65" s="10"/>
      <c r="IB65" s="9"/>
      <c r="IC65" s="10"/>
      <c r="ID65" s="9"/>
      <c r="IE65" s="10"/>
      <c r="IF65" s="9"/>
      <c r="IG65" s="10"/>
      <c r="IH65" s="9"/>
      <c r="II65" s="10"/>
      <c r="IJ65" s="9"/>
      <c r="IK65" s="10"/>
      <c r="IL65" s="9"/>
      <c r="IM65" s="10"/>
      <c r="IN65" s="9"/>
      <c r="IO65" s="10"/>
      <c r="IP65" s="9"/>
      <c r="IQ65" s="10"/>
      <c r="IR65" s="9" t="s">
        <v>14</v>
      </c>
      <c r="IS65" s="10" t="s">
        <v>9</v>
      </c>
      <c r="IT65" s="9"/>
      <c r="IU65" s="10"/>
      <c r="IV65" s="9"/>
      <c r="IW65" s="10"/>
      <c r="IX65" s="9"/>
      <c r="IY65" s="10"/>
      <c r="IZ65" s="9"/>
      <c r="JA65" s="10"/>
      <c r="JD65" s="9"/>
      <c r="JE65" s="10"/>
      <c r="JF65" s="9"/>
      <c r="JG65" s="10"/>
      <c r="JH65" s="9"/>
      <c r="JI65" s="10"/>
      <c r="JJ65" s="9"/>
      <c r="JK65" s="10"/>
      <c r="JL65" s="9"/>
      <c r="JM65" s="10"/>
      <c r="JN65" s="9"/>
      <c r="JO65" s="10"/>
      <c r="JP65" s="9"/>
      <c r="JQ65" s="10"/>
      <c r="JR65" s="9"/>
      <c r="JS65" s="10"/>
      <c r="JT65" s="9"/>
      <c r="JU65" s="10"/>
      <c r="JV65" s="9"/>
      <c r="JW65" s="10"/>
      <c r="JX65" s="9"/>
      <c r="JY65" s="10"/>
      <c r="JZ65" s="9"/>
      <c r="KA65" s="10"/>
      <c r="KB65" s="9"/>
      <c r="KC65" s="10"/>
      <c r="KD65" s="9"/>
      <c r="KE65" s="10"/>
      <c r="KF65" s="9"/>
      <c r="KG65" s="10"/>
      <c r="KH65" s="9"/>
      <c r="KI65" s="10"/>
      <c r="KJ65" s="9"/>
      <c r="KK65" s="10"/>
      <c r="KL65" s="9"/>
      <c r="KM65" s="10"/>
      <c r="KN65" s="9"/>
      <c r="KO65" s="10"/>
      <c r="KP65" s="9"/>
      <c r="KQ65" s="10"/>
      <c r="KR65" s="32"/>
      <c r="KS65" s="33"/>
      <c r="KT65" s="32"/>
      <c r="KU65" s="33"/>
      <c r="KV65" s="32"/>
      <c r="KW65" s="33"/>
      <c r="KX65" s="32"/>
      <c r="KY65" s="33"/>
      <c r="KZ65" s="9"/>
      <c r="LA65" s="10"/>
      <c r="LB65" s="9"/>
      <c r="LC65" s="10"/>
      <c r="LD65" s="9"/>
      <c r="LE65" s="10"/>
      <c r="LF65" s="9"/>
      <c r="LG65" s="10"/>
      <c r="LH65" s="9"/>
      <c r="LI65" s="10"/>
      <c r="LJ65" s="9" t="s">
        <v>159</v>
      </c>
      <c r="LK65" s="10"/>
      <c r="LL65" s="9" t="s">
        <v>109</v>
      </c>
      <c r="LM65" s="10"/>
      <c r="LN65" s="9"/>
      <c r="LO65" s="10"/>
      <c r="LP65" s="9"/>
      <c r="LQ65" s="10"/>
      <c r="LR65" s="9"/>
      <c r="LS65" s="10"/>
      <c r="LT65" s="9"/>
      <c r="LU65" s="10"/>
      <c r="LV65" s="9"/>
      <c r="LW65" s="10"/>
      <c r="LX65" s="9"/>
      <c r="LY65" s="10"/>
      <c r="LZ65" s="9"/>
      <c r="MA65" s="10"/>
      <c r="MB65" s="9"/>
      <c r="MC65" s="10"/>
      <c r="MD65" s="9"/>
      <c r="ME65" s="10"/>
      <c r="MF65" s="9"/>
      <c r="MG65" s="10"/>
      <c r="MH65" s="9"/>
      <c r="MI65" s="10"/>
      <c r="MJ65" s="9"/>
      <c r="MK65" s="10"/>
      <c r="ML65" s="9"/>
      <c r="MM65" s="10"/>
      <c r="MN65" s="9"/>
      <c r="MO65" s="10"/>
      <c r="MP65" s="9"/>
      <c r="MQ65" s="10"/>
      <c r="MR65" s="9"/>
      <c r="MS65" s="10"/>
      <c r="MT65" s="9"/>
      <c r="MU65" s="10"/>
      <c r="MV65" s="9"/>
      <c r="MW65" s="10"/>
      <c r="MX65" s="9"/>
      <c r="MY65" s="10"/>
      <c r="MZ65" s="9"/>
      <c r="NA65" s="10"/>
      <c r="NB65" s="9"/>
      <c r="NC65" s="10"/>
      <c r="ND65" s="9"/>
      <c r="NE65" s="10"/>
      <c r="NF65" s="9"/>
      <c r="NG65" s="10"/>
      <c r="NH65" s="9"/>
      <c r="NI65" s="10"/>
      <c r="NJ65" s="32"/>
      <c r="NK65" s="33"/>
      <c r="NL65" s="32"/>
      <c r="NM65" s="33"/>
      <c r="NN65" s="32"/>
      <c r="NO65" s="33"/>
      <c r="NP65" s="32"/>
      <c r="NQ65" s="33"/>
      <c r="NR65" s="9"/>
      <c r="NS65" s="10"/>
      <c r="NT65" s="9"/>
      <c r="NU65" s="10"/>
      <c r="NV65" s="9"/>
      <c r="NW65" s="10"/>
      <c r="NX65" s="9"/>
      <c r="NY65" s="10"/>
      <c r="NZ65" s="9"/>
      <c r="OA65" s="10"/>
      <c r="OB65" s="9"/>
      <c r="OC65" s="10"/>
      <c r="OD65" s="9"/>
      <c r="OE65" s="10"/>
      <c r="OF65" s="9"/>
      <c r="OG65" s="10"/>
      <c r="OH65" s="9"/>
      <c r="OI65" s="10"/>
      <c r="OJ65" s="9"/>
      <c r="OK65" s="10"/>
      <c r="OL65" s="9"/>
      <c r="OM65" s="10"/>
      <c r="ON65" s="9"/>
      <c r="OO65" s="10"/>
      <c r="OP65" s="9"/>
      <c r="OQ65" s="10"/>
      <c r="OR65" s="9"/>
      <c r="OS65" s="50"/>
      <c r="OT65" s="9"/>
      <c r="OU65" s="10"/>
      <c r="OV65" s="50"/>
      <c r="OW65" s="10"/>
      <c r="OX65" s="9"/>
      <c r="OY65" s="10"/>
      <c r="OZ65" s="32"/>
      <c r="PA65" s="33"/>
      <c r="PB65" s="32"/>
      <c r="PC65" s="33"/>
      <c r="PD65" s="32"/>
      <c r="PE65" s="33"/>
      <c r="PF65" s="32"/>
      <c r="PG65" s="33"/>
      <c r="PH65" s="9"/>
      <c r="PI65" s="10"/>
      <c r="PJ65" s="9"/>
      <c r="PK65" s="10"/>
      <c r="PL65" s="9"/>
      <c r="PM65" s="10"/>
      <c r="PN65" s="9"/>
      <c r="PO65" s="10"/>
      <c r="PP65" s="9"/>
      <c r="PQ65" s="10"/>
      <c r="PR65" s="9"/>
      <c r="PS65" s="10"/>
      <c r="PT65" s="9"/>
      <c r="PU65" s="10"/>
      <c r="PV65" s="9"/>
      <c r="PW65" s="10"/>
      <c r="PX65" s="9"/>
      <c r="PY65" s="10"/>
      <c r="PZ65" s="9"/>
      <c r="QA65" s="10"/>
      <c r="QB65" s="9"/>
      <c r="QC65" s="10"/>
      <c r="QD65" s="9"/>
      <c r="QE65" s="10"/>
      <c r="QF65" s="9"/>
      <c r="QG65" s="10"/>
      <c r="QH65" s="9"/>
      <c r="QI65" s="10"/>
      <c r="QJ65" s="9"/>
      <c r="QK65" s="10"/>
      <c r="QL65" s="9"/>
      <c r="QM65" s="10"/>
      <c r="QN65" s="9"/>
      <c r="QO65" s="10"/>
      <c r="QP65" s="9"/>
      <c r="QQ65" s="10"/>
      <c r="QR65" s="9"/>
      <c r="QS65" s="10"/>
      <c r="QT65" s="9"/>
      <c r="QU65" s="10"/>
      <c r="QV65" s="9"/>
      <c r="QW65" s="10"/>
      <c r="QX65" s="9"/>
      <c r="QY65" s="10"/>
      <c r="QZ65" s="9"/>
      <c r="RA65" s="10"/>
      <c r="RB65" s="9"/>
      <c r="RC65" s="10"/>
      <c r="RD65" s="9"/>
      <c r="RE65" s="10"/>
      <c r="RF65" s="9"/>
      <c r="RG65" s="10"/>
      <c r="RH65" s="9"/>
      <c r="RI65" s="10"/>
      <c r="RJ65" s="9"/>
      <c r="RK65" s="10"/>
      <c r="RL65" s="9"/>
      <c r="RM65" s="10"/>
      <c r="RN65" s="9"/>
      <c r="RO65" s="10"/>
      <c r="RP65" s="9"/>
      <c r="RQ65" s="10"/>
      <c r="RR65" s="9"/>
      <c r="RS65" s="10"/>
      <c r="RT65" s="9"/>
      <c r="RU65" s="10"/>
      <c r="RV65" s="9"/>
      <c r="RW65" s="10"/>
      <c r="RX65" s="9"/>
      <c r="RY65" s="10"/>
      <c r="RZ65" s="9"/>
      <c r="SA65" s="10"/>
      <c r="SB65" s="9"/>
      <c r="SC65" s="10"/>
      <c r="SD65" s="9"/>
      <c r="SE65" s="10"/>
      <c r="SF65" s="9"/>
      <c r="SG65" s="10"/>
      <c r="SH65" s="9"/>
      <c r="SI65" s="10"/>
      <c r="SJ65" s="9"/>
      <c r="SK65" s="10"/>
      <c r="SL65" s="9"/>
      <c r="SM65" s="10"/>
      <c r="SN65" s="9"/>
      <c r="SO65" s="10"/>
      <c r="SP65" s="9"/>
      <c r="SQ65" s="10"/>
      <c r="SR65" s="9"/>
      <c r="SS65" s="10"/>
      <c r="ST65" s="9"/>
      <c r="SU65" s="10"/>
      <c r="SV65" s="9"/>
      <c r="SW65" s="10"/>
      <c r="SX65" s="9"/>
      <c r="SY65" s="10"/>
      <c r="SZ65" s="9"/>
      <c r="TA65" s="10"/>
      <c r="TB65" s="9"/>
      <c r="TC65" s="10"/>
      <c r="TD65" s="9"/>
      <c r="TE65" s="10"/>
      <c r="TF65" s="9"/>
      <c r="TG65" s="10"/>
      <c r="TH65" s="9"/>
      <c r="TI65" s="10"/>
      <c r="TJ65" s="9"/>
      <c r="TK65" s="10"/>
    </row>
    <row r="66" spans="1:531" customFormat="1" ht="30" customHeight="1" x14ac:dyDescent="0.3">
      <c r="D66" s="26"/>
      <c r="E66" s="26"/>
      <c r="F66" s="26"/>
      <c r="G66" s="26"/>
      <c r="H66" s="29"/>
      <c r="I66" s="5"/>
      <c r="J66" s="5"/>
      <c r="K66" s="5"/>
      <c r="N66" s="9"/>
      <c r="O66" s="10"/>
      <c r="P66" s="9"/>
      <c r="Q66" s="10"/>
      <c r="R66" s="9"/>
      <c r="S66" s="10"/>
      <c r="T66" s="9"/>
      <c r="U66" s="10"/>
      <c r="V66" s="9"/>
      <c r="W66" s="10"/>
      <c r="X66" s="9"/>
      <c r="Y66" s="10"/>
      <c r="Z66" s="9"/>
      <c r="AA66" s="10"/>
      <c r="AB66" s="9"/>
      <c r="AC66" s="10"/>
      <c r="AD66" s="9"/>
      <c r="AE66" s="10"/>
      <c r="AF66" s="9"/>
      <c r="AG66" s="10"/>
      <c r="AH66" s="9"/>
      <c r="AI66" s="10"/>
      <c r="AJ66" s="9"/>
      <c r="AK66" s="10"/>
      <c r="AL66" s="9"/>
      <c r="AM66" s="10"/>
      <c r="AN66" s="9"/>
      <c r="AO66" s="10"/>
      <c r="AP66" s="9"/>
      <c r="AQ66" s="10"/>
      <c r="AR66" s="9"/>
      <c r="AS66" s="10"/>
      <c r="AT66" s="9"/>
      <c r="AU66" s="10"/>
      <c r="AV66" s="9"/>
      <c r="AW66" s="10"/>
      <c r="AX66" s="9"/>
      <c r="AY66" s="10"/>
      <c r="AZ66" s="9"/>
      <c r="BA66" s="10"/>
      <c r="BB66" s="9"/>
      <c r="BC66" s="10"/>
      <c r="BD66" s="9"/>
      <c r="BE66" s="10"/>
      <c r="BF66" s="9"/>
      <c r="BG66" s="10"/>
      <c r="BH66" s="9"/>
      <c r="BI66" s="10"/>
      <c r="BJ66" s="9"/>
      <c r="BK66" s="10"/>
      <c r="BL66" s="9"/>
      <c r="BM66" s="10"/>
      <c r="BN66" s="9"/>
      <c r="BO66" s="10"/>
      <c r="BP66" s="9"/>
      <c r="BQ66" s="10"/>
      <c r="BR66" s="9"/>
      <c r="BS66" s="10"/>
      <c r="BT66" s="9"/>
      <c r="BU66" s="10"/>
      <c r="BV66" s="9"/>
      <c r="BW66" s="10"/>
      <c r="BX66" s="9"/>
      <c r="BY66" s="10"/>
      <c r="BZ66" s="9"/>
      <c r="CA66" s="10"/>
      <c r="CB66" s="9"/>
      <c r="CC66" s="10"/>
      <c r="CD66" s="9"/>
      <c r="CE66" s="10"/>
      <c r="CF66" s="9"/>
      <c r="CG66" s="10"/>
      <c r="CH66" s="9"/>
      <c r="CI66" s="10"/>
      <c r="CJ66" s="9"/>
      <c r="CK66" s="10"/>
      <c r="CL66" s="9"/>
      <c r="CM66" s="10"/>
      <c r="CP66" s="9"/>
      <c r="CQ66" s="10"/>
      <c r="CR66" s="9"/>
      <c r="CS66" s="10"/>
      <c r="CT66" s="9"/>
      <c r="CU66" s="10"/>
      <c r="CV66" s="9"/>
      <c r="CW66" s="10"/>
      <c r="CX66" s="9"/>
      <c r="CY66" s="10"/>
      <c r="CZ66" s="9"/>
      <c r="DA66" s="10"/>
      <c r="DB66" s="9"/>
      <c r="DC66" s="10"/>
      <c r="DD66" s="9"/>
      <c r="DE66" s="10"/>
      <c r="DF66" s="9"/>
      <c r="DG66" s="10"/>
      <c r="DH66" s="9"/>
      <c r="DI66" s="10"/>
      <c r="DJ66" s="9"/>
      <c r="DK66" s="10"/>
      <c r="DL66" s="9"/>
      <c r="DM66" s="10"/>
      <c r="DN66" s="9"/>
      <c r="DO66" s="10"/>
      <c r="DP66" s="9"/>
      <c r="DQ66" s="10"/>
      <c r="DR66" s="9"/>
      <c r="DS66" s="10"/>
      <c r="DT66" s="9"/>
      <c r="DU66" s="10"/>
      <c r="DV66" s="9"/>
      <c r="DW66" s="10"/>
      <c r="DX66" s="9"/>
      <c r="DY66" s="10"/>
      <c r="DZ66" s="9"/>
      <c r="EA66" s="10"/>
      <c r="EB66" s="9"/>
      <c r="EC66" s="10"/>
      <c r="ED66" s="9"/>
      <c r="EE66" s="10"/>
      <c r="EF66" s="9"/>
      <c r="EG66" s="10"/>
      <c r="EH66" s="9"/>
      <c r="EI66" s="10"/>
      <c r="EJ66" s="9"/>
      <c r="EK66" s="10"/>
      <c r="EL66" s="9"/>
      <c r="EM66" s="10"/>
      <c r="EN66" s="9"/>
      <c r="EO66" s="10"/>
      <c r="EP66" s="9"/>
      <c r="EQ66" s="10"/>
      <c r="ER66" s="9"/>
      <c r="ES66" s="10"/>
      <c r="ET66" s="9"/>
      <c r="EU66" s="10"/>
      <c r="EV66" s="9"/>
      <c r="EW66" s="10"/>
      <c r="EX66" s="9"/>
      <c r="EY66" s="10"/>
      <c r="EZ66" s="9" t="s">
        <v>105</v>
      </c>
      <c r="FA66" s="10" t="s">
        <v>8</v>
      </c>
      <c r="FB66" s="9"/>
      <c r="FC66" s="10"/>
      <c r="FD66" s="9"/>
      <c r="FE66" s="10"/>
      <c r="FF66" s="9"/>
      <c r="FG66" s="10"/>
      <c r="FH66" s="9"/>
      <c r="FI66" s="10"/>
      <c r="FJ66" s="9"/>
      <c r="FK66" s="10"/>
      <c r="FL66" s="9"/>
      <c r="FM66" s="10"/>
      <c r="FN66" s="9"/>
      <c r="FO66" s="10"/>
      <c r="FP66" s="9"/>
      <c r="FQ66" s="10"/>
      <c r="FR66" s="9"/>
      <c r="FS66" s="10"/>
      <c r="FT66" s="9"/>
      <c r="FU66" s="10"/>
      <c r="FV66" s="32"/>
      <c r="FW66" s="33"/>
      <c r="FX66" s="32"/>
      <c r="FY66" s="33"/>
      <c r="FZ66" s="32"/>
      <c r="GA66" s="33"/>
      <c r="GB66" s="32"/>
      <c r="GC66" s="33"/>
      <c r="GD66" s="9"/>
      <c r="GE66" s="10"/>
      <c r="GF66" s="9"/>
      <c r="GG66" s="10"/>
      <c r="GH66" s="9"/>
      <c r="GI66" s="10"/>
      <c r="GJ66" s="9"/>
      <c r="GK66" s="10"/>
      <c r="GL66" s="9"/>
      <c r="GM66" s="10"/>
      <c r="GN66" s="9"/>
      <c r="GO66" s="10"/>
      <c r="GP66" s="9"/>
      <c r="GQ66" s="10"/>
      <c r="GR66" s="9"/>
      <c r="GS66" s="10"/>
      <c r="GT66" s="9"/>
      <c r="GU66" s="10"/>
      <c r="GV66" s="9"/>
      <c r="GW66" s="10"/>
      <c r="GX66" s="32"/>
      <c r="GY66" s="33"/>
      <c r="GZ66" s="32"/>
      <c r="HA66" s="33"/>
      <c r="HB66" s="32"/>
      <c r="HC66" s="33"/>
      <c r="HD66" s="32"/>
      <c r="HE66" s="33"/>
      <c r="HF66" s="9"/>
      <c r="HG66" s="10"/>
      <c r="HI66" s="10"/>
      <c r="HJ66" s="9"/>
      <c r="HK66" s="10"/>
      <c r="HL66" s="9"/>
      <c r="HM66" s="10"/>
      <c r="HN66" s="9"/>
      <c r="HO66" s="10"/>
      <c r="HP66" s="9"/>
      <c r="HQ66" s="10"/>
      <c r="HR66" s="9"/>
      <c r="HS66" s="10"/>
      <c r="HT66" s="9"/>
      <c r="HU66" s="10"/>
      <c r="HV66" s="9"/>
      <c r="HW66" s="10"/>
      <c r="HX66" s="9"/>
      <c r="HY66" s="10"/>
      <c r="HZ66" s="9"/>
      <c r="IA66" s="10"/>
      <c r="IB66" s="9"/>
      <c r="IC66" s="10"/>
      <c r="ID66" s="9"/>
      <c r="IE66" s="10"/>
      <c r="IF66" s="9"/>
      <c r="IG66" s="10"/>
      <c r="IH66" s="9"/>
      <c r="II66" s="10"/>
      <c r="IJ66" s="9"/>
      <c r="IK66" s="10"/>
      <c r="IL66" s="9"/>
      <c r="IM66" s="10"/>
      <c r="IN66" s="9"/>
      <c r="IO66" s="10"/>
      <c r="IP66" s="9"/>
      <c r="IQ66" s="10"/>
      <c r="IR66" s="9"/>
      <c r="IS66" s="10"/>
      <c r="IT66" s="9"/>
      <c r="IU66" s="10"/>
      <c r="IV66" s="9"/>
      <c r="IW66" s="10"/>
      <c r="IX66" s="9"/>
      <c r="IY66" s="10"/>
      <c r="IZ66" s="9"/>
      <c r="JA66" s="10"/>
      <c r="JD66" s="9"/>
      <c r="JE66" s="10"/>
      <c r="JF66" s="9"/>
      <c r="JG66" s="10"/>
      <c r="JH66" s="9"/>
      <c r="JI66" s="10"/>
      <c r="JJ66" s="9"/>
      <c r="JK66" s="10"/>
      <c r="JL66" s="9"/>
      <c r="JM66" s="10"/>
      <c r="JN66" s="9"/>
      <c r="JO66" s="10"/>
      <c r="JP66" s="9"/>
      <c r="JQ66" s="10"/>
      <c r="JR66" s="9"/>
      <c r="JS66" s="10"/>
      <c r="JT66" s="9"/>
      <c r="JU66" s="10"/>
      <c r="JV66" s="9"/>
      <c r="JW66" s="10"/>
      <c r="JX66" s="9"/>
      <c r="JY66" s="10"/>
      <c r="JZ66" s="9"/>
      <c r="KA66" s="10"/>
      <c r="KB66" s="9"/>
      <c r="KC66" s="10"/>
      <c r="KD66" s="9"/>
      <c r="KE66" s="10"/>
      <c r="KF66" s="9"/>
      <c r="KG66" s="10"/>
      <c r="KH66" s="9"/>
      <c r="KI66" s="10"/>
      <c r="KJ66" s="9"/>
      <c r="KK66" s="10"/>
      <c r="KL66" s="9"/>
      <c r="KM66" s="10"/>
      <c r="KN66" s="9"/>
      <c r="KO66" s="10"/>
      <c r="KP66" s="9"/>
      <c r="KQ66" s="10"/>
      <c r="KR66" s="32"/>
      <c r="KS66" s="33"/>
      <c r="KT66" s="32"/>
      <c r="KU66" s="33"/>
      <c r="KV66" s="32"/>
      <c r="KW66" s="33"/>
      <c r="KX66" s="32"/>
      <c r="KY66" s="33"/>
      <c r="KZ66" s="9"/>
      <c r="LA66" s="10"/>
      <c r="LB66" s="9"/>
      <c r="LC66" s="10"/>
      <c r="LD66" s="9"/>
      <c r="LE66" s="10"/>
      <c r="LF66" s="9"/>
      <c r="LG66" s="10"/>
      <c r="LH66" s="9"/>
      <c r="LI66" s="10"/>
      <c r="LJ66" s="9"/>
      <c r="LK66" s="10"/>
      <c r="LL66" s="9"/>
      <c r="LM66" s="10"/>
      <c r="LN66" s="9"/>
      <c r="LO66" s="10"/>
      <c r="LP66" s="9"/>
      <c r="LQ66" s="10"/>
      <c r="LR66" s="9"/>
      <c r="LS66" s="10"/>
      <c r="LT66" s="9"/>
      <c r="LU66" s="10"/>
      <c r="LV66" s="9"/>
      <c r="LW66" s="10"/>
      <c r="LX66" s="9"/>
      <c r="LY66" s="10"/>
      <c r="LZ66" s="9"/>
      <c r="MA66" s="10"/>
      <c r="MB66" s="9"/>
      <c r="MC66" s="10"/>
      <c r="MD66" s="9"/>
      <c r="ME66" s="10"/>
      <c r="MF66" s="9"/>
      <c r="MG66" s="10"/>
      <c r="MH66" s="9"/>
      <c r="MI66" s="10"/>
      <c r="MJ66" s="9"/>
      <c r="MK66" s="10"/>
      <c r="ML66" s="9"/>
      <c r="MM66" s="10"/>
      <c r="MN66" s="9"/>
      <c r="MO66" s="10"/>
      <c r="MP66" s="9"/>
      <c r="MQ66" s="10"/>
      <c r="MR66" s="9"/>
      <c r="MS66" s="10"/>
      <c r="MT66" s="9"/>
      <c r="MU66" s="10"/>
      <c r="MV66" s="9"/>
      <c r="MW66" s="10"/>
      <c r="MX66" s="9"/>
      <c r="MY66" s="10"/>
      <c r="MZ66" s="9"/>
      <c r="NA66" s="10"/>
      <c r="NB66" s="9"/>
      <c r="NC66" s="10"/>
      <c r="ND66" s="9"/>
      <c r="NE66" s="10"/>
      <c r="NF66" s="9"/>
      <c r="NG66" s="10"/>
      <c r="NH66" s="9"/>
      <c r="NI66" s="10"/>
      <c r="NJ66" s="32"/>
      <c r="NK66" s="33"/>
      <c r="NL66" s="32"/>
      <c r="NM66" s="33"/>
      <c r="NN66" s="32"/>
      <c r="NO66" s="33"/>
      <c r="NP66" s="32"/>
      <c r="NQ66" s="33"/>
      <c r="NR66" s="9"/>
      <c r="NS66" s="10"/>
      <c r="NT66" s="9"/>
      <c r="NU66" s="10"/>
      <c r="NV66" s="9"/>
      <c r="NW66" s="10"/>
      <c r="NX66" s="9"/>
      <c r="NY66" s="10"/>
      <c r="NZ66" s="9"/>
      <c r="OA66" s="10"/>
      <c r="OB66" s="9"/>
      <c r="OC66" s="10"/>
      <c r="OD66" s="9"/>
      <c r="OE66" s="10"/>
      <c r="OF66" s="9"/>
      <c r="OG66" s="10"/>
      <c r="OH66" s="9"/>
      <c r="OI66" s="10"/>
      <c r="OJ66" s="9"/>
      <c r="OK66" s="10"/>
      <c r="OL66" s="9"/>
      <c r="OM66" s="10"/>
      <c r="ON66" s="9"/>
      <c r="OO66" s="10"/>
      <c r="OP66" s="9"/>
      <c r="OQ66" s="10"/>
      <c r="OR66" s="9"/>
      <c r="OS66" s="50"/>
      <c r="OT66" s="9"/>
      <c r="OU66" s="10"/>
      <c r="OV66" s="50"/>
      <c r="OW66" s="10"/>
      <c r="OX66" s="9"/>
      <c r="OY66" s="10"/>
      <c r="OZ66" s="32"/>
      <c r="PA66" s="33"/>
      <c r="PB66" s="32"/>
      <c r="PC66" s="33"/>
      <c r="PD66" s="32"/>
      <c r="PE66" s="33"/>
      <c r="PF66" s="32"/>
      <c r="PG66" s="33"/>
      <c r="PH66" s="9"/>
      <c r="PI66" s="10"/>
      <c r="PJ66" s="9"/>
      <c r="PK66" s="10"/>
      <c r="PL66" s="9"/>
      <c r="PM66" s="10"/>
      <c r="PN66" s="9"/>
      <c r="PO66" s="10"/>
      <c r="PP66" s="9"/>
      <c r="PQ66" s="10"/>
      <c r="PR66" s="9"/>
      <c r="PS66" s="10"/>
      <c r="PT66" s="9"/>
      <c r="PU66" s="10"/>
      <c r="PV66" s="9"/>
      <c r="PW66" s="10"/>
      <c r="PX66" s="9"/>
      <c r="PY66" s="10"/>
      <c r="PZ66" s="9"/>
      <c r="QA66" s="10"/>
      <c r="QB66" s="9"/>
      <c r="QC66" s="10"/>
      <c r="QD66" s="9"/>
      <c r="QE66" s="10"/>
      <c r="QF66" s="9"/>
      <c r="QG66" s="10"/>
      <c r="QH66" s="9"/>
      <c r="QI66" s="10"/>
      <c r="QJ66" s="9"/>
      <c r="QK66" s="10"/>
      <c r="QL66" s="9"/>
      <c r="QM66" s="10"/>
      <c r="QN66" s="9"/>
      <c r="QO66" s="10"/>
      <c r="QP66" s="9"/>
      <c r="QQ66" s="10"/>
      <c r="QR66" s="9"/>
      <c r="QS66" s="10"/>
      <c r="QT66" s="9"/>
      <c r="QU66" s="10"/>
      <c r="QV66" s="9"/>
      <c r="QW66" s="10"/>
      <c r="QX66" s="9"/>
      <c r="QY66" s="10"/>
      <c r="QZ66" s="9"/>
      <c r="RA66" s="10"/>
      <c r="RB66" s="9"/>
      <c r="RC66" s="10"/>
      <c r="RD66" s="9"/>
      <c r="RE66" s="10"/>
      <c r="RF66" s="9"/>
      <c r="RG66" s="10"/>
      <c r="RH66" s="9"/>
      <c r="RI66" s="10"/>
      <c r="RJ66" s="9"/>
      <c r="RK66" s="10"/>
      <c r="RL66" s="9"/>
      <c r="RM66" s="10"/>
      <c r="RN66" s="9"/>
      <c r="RO66" s="10"/>
      <c r="RP66" s="9"/>
      <c r="RQ66" s="10"/>
      <c r="RR66" s="9"/>
      <c r="RS66" s="10"/>
      <c r="RT66" s="9"/>
      <c r="RU66" s="10"/>
      <c r="RV66" s="9"/>
      <c r="RW66" s="10"/>
      <c r="RX66" s="9"/>
      <c r="RY66" s="10"/>
      <c r="RZ66" s="9"/>
      <c r="SA66" s="10"/>
      <c r="SB66" s="9"/>
      <c r="SC66" s="10"/>
      <c r="SD66" s="9"/>
      <c r="SE66" s="10"/>
      <c r="SF66" s="9"/>
      <c r="SG66" s="10"/>
      <c r="SH66" s="9"/>
      <c r="SI66" s="10"/>
      <c r="SJ66" s="9"/>
      <c r="SK66" s="10"/>
      <c r="SL66" s="9"/>
      <c r="SM66" s="10"/>
      <c r="SN66" s="9"/>
      <c r="SO66" s="10"/>
      <c r="SP66" s="9"/>
      <c r="SQ66" s="10"/>
      <c r="SR66" s="9"/>
      <c r="SS66" s="10"/>
      <c r="ST66" s="9"/>
      <c r="SU66" s="10"/>
      <c r="SV66" s="9"/>
      <c r="SW66" s="10"/>
      <c r="SX66" s="9"/>
      <c r="SY66" s="10"/>
      <c r="SZ66" s="9"/>
      <c r="TA66" s="10"/>
      <c r="TB66" s="9"/>
      <c r="TC66" s="10"/>
      <c r="TD66" s="9"/>
      <c r="TE66" s="10"/>
      <c r="TF66" s="9"/>
      <c r="TG66" s="10"/>
      <c r="TH66" s="9"/>
      <c r="TI66" s="10"/>
      <c r="TJ66" s="9"/>
      <c r="TK66" s="10"/>
    </row>
    <row r="67" spans="1:531" s="42" customFormat="1" ht="30" customHeight="1" thickBot="1" x14ac:dyDescent="0.35">
      <c r="D67" s="43"/>
      <c r="E67" s="43"/>
      <c r="F67" s="43"/>
      <c r="G67" s="43"/>
      <c r="H67" s="44"/>
      <c r="I67" s="45"/>
      <c r="J67" s="45"/>
      <c r="K67" s="45"/>
      <c r="N67" s="46"/>
      <c r="O67" s="47"/>
      <c r="P67" s="46"/>
      <c r="Q67" s="47"/>
      <c r="R67" s="46"/>
      <c r="S67" s="47"/>
      <c r="T67" s="46"/>
      <c r="U67" s="47"/>
      <c r="V67" s="46"/>
      <c r="W67" s="47"/>
      <c r="X67" s="46"/>
      <c r="Y67" s="47"/>
      <c r="Z67" s="46"/>
      <c r="AA67" s="47"/>
      <c r="AB67" s="46"/>
      <c r="AC67" s="47"/>
      <c r="AD67" s="46"/>
      <c r="AE67" s="47"/>
      <c r="AF67" s="46"/>
      <c r="AG67" s="47"/>
      <c r="AH67" s="46"/>
      <c r="AI67" s="47"/>
      <c r="AJ67" s="46"/>
      <c r="AK67" s="47"/>
      <c r="AL67" s="46"/>
      <c r="AM67" s="47"/>
      <c r="AN67" s="46"/>
      <c r="AO67" s="47"/>
      <c r="AP67" s="46"/>
      <c r="AQ67" s="47"/>
      <c r="AR67" s="46"/>
      <c r="AS67" s="47"/>
      <c r="AT67" s="46"/>
      <c r="AU67" s="47"/>
      <c r="AV67" s="46"/>
      <c r="AW67" s="47"/>
      <c r="AX67" s="46"/>
      <c r="AY67" s="47"/>
      <c r="AZ67" s="46"/>
      <c r="BA67" s="47"/>
      <c r="BB67" s="46"/>
      <c r="BC67" s="47"/>
      <c r="BD67" s="46"/>
      <c r="BE67" s="47"/>
      <c r="BF67" s="46"/>
      <c r="BG67" s="47"/>
      <c r="BH67" s="46"/>
      <c r="BI67" s="47"/>
      <c r="BJ67" s="46"/>
      <c r="BK67" s="47"/>
      <c r="BL67" s="46"/>
      <c r="BM67" s="47"/>
      <c r="BN67" s="46"/>
      <c r="BO67" s="47"/>
      <c r="BP67" s="46"/>
      <c r="BQ67" s="47"/>
      <c r="BR67" s="46"/>
      <c r="BS67" s="47"/>
      <c r="BT67" s="46"/>
      <c r="BU67" s="47"/>
      <c r="BV67" s="46"/>
      <c r="BW67" s="47"/>
      <c r="BX67" s="46"/>
      <c r="BY67" s="47"/>
      <c r="BZ67" s="46"/>
      <c r="CA67" s="47"/>
      <c r="CB67" s="46"/>
      <c r="CC67" s="47"/>
      <c r="CD67" s="46"/>
      <c r="CE67" s="47"/>
      <c r="CF67" s="46"/>
      <c r="CG67" s="47"/>
      <c r="CH67" s="46"/>
      <c r="CI67" s="47"/>
      <c r="CJ67" s="46"/>
      <c r="CK67" s="47"/>
      <c r="CL67" s="46"/>
      <c r="CM67" s="47"/>
      <c r="CP67" s="46"/>
      <c r="CQ67" s="47"/>
      <c r="CR67" s="46"/>
      <c r="CS67" s="47"/>
      <c r="CT67" s="46"/>
      <c r="CU67" s="47"/>
      <c r="CV67" s="46"/>
      <c r="CW67" s="47"/>
      <c r="CX67" s="46"/>
      <c r="CY67" s="47"/>
      <c r="CZ67" s="46"/>
      <c r="DA67" s="47"/>
      <c r="DB67" s="46"/>
      <c r="DC67" s="47"/>
      <c r="DD67" s="46"/>
      <c r="DE67" s="47"/>
      <c r="DF67" s="46"/>
      <c r="DG67" s="47"/>
      <c r="DH67" s="46"/>
      <c r="DI67" s="47"/>
      <c r="DJ67" s="46"/>
      <c r="DK67" s="47"/>
      <c r="DL67" s="46"/>
      <c r="DM67" s="47"/>
      <c r="DN67" s="46"/>
      <c r="DO67" s="47"/>
      <c r="DP67" s="46"/>
      <c r="DQ67" s="47"/>
      <c r="DR67" s="46"/>
      <c r="DS67" s="47"/>
      <c r="DT67" s="46"/>
      <c r="DU67" s="47"/>
      <c r="DV67" s="46"/>
      <c r="DW67" s="47"/>
      <c r="DX67" s="46"/>
      <c r="DY67" s="47"/>
      <c r="DZ67" s="46"/>
      <c r="EA67" s="47"/>
      <c r="EB67" s="46"/>
      <c r="EC67" s="47"/>
      <c r="ED67" s="46"/>
      <c r="EE67" s="47"/>
      <c r="EF67" s="46"/>
      <c r="EG67" s="47"/>
      <c r="EH67" s="46"/>
      <c r="EI67" s="47"/>
      <c r="EJ67" s="46"/>
      <c r="EK67" s="47"/>
      <c r="EL67" s="46"/>
      <c r="EM67" s="47"/>
      <c r="EN67" s="46"/>
      <c r="EO67" s="47"/>
      <c r="EP67" s="46"/>
      <c r="EQ67" s="47"/>
      <c r="ER67" s="46"/>
      <c r="ES67" s="47"/>
      <c r="ET67" s="46"/>
      <c r="EU67" s="47"/>
      <c r="EV67" s="46"/>
      <c r="EW67" s="47"/>
      <c r="EX67" s="46"/>
      <c r="EY67" s="47"/>
      <c r="EZ67" s="46" t="s">
        <v>106</v>
      </c>
      <c r="FA67" s="47"/>
      <c r="FB67" s="46"/>
      <c r="FC67" s="47"/>
      <c r="FD67" s="46"/>
      <c r="FE67" s="47"/>
      <c r="FF67" s="46"/>
      <c r="FG67" s="47"/>
      <c r="FH67" s="46"/>
      <c r="FI67" s="47"/>
      <c r="FJ67" s="46"/>
      <c r="FK67" s="47"/>
      <c r="FL67" s="46"/>
      <c r="FM67" s="47"/>
      <c r="FN67" s="46"/>
      <c r="FO67" s="47"/>
      <c r="FP67" s="46"/>
      <c r="FQ67" s="47"/>
      <c r="FR67" s="46"/>
      <c r="FS67" s="47"/>
      <c r="FT67" s="46"/>
      <c r="FU67" s="47"/>
      <c r="FV67" s="48"/>
      <c r="FW67" s="49"/>
      <c r="FX67" s="48"/>
      <c r="FY67" s="49"/>
      <c r="FZ67" s="48"/>
      <c r="GA67" s="49"/>
      <c r="GB67" s="48"/>
      <c r="GC67" s="49"/>
      <c r="GD67" s="46"/>
      <c r="GE67" s="47"/>
      <c r="GF67" s="46"/>
      <c r="GG67" s="47"/>
      <c r="GH67" s="46"/>
      <c r="GI67" s="47"/>
      <c r="GJ67" s="46"/>
      <c r="GK67" s="47"/>
      <c r="GL67" s="46"/>
      <c r="GM67" s="47"/>
      <c r="GN67" s="46"/>
      <c r="GO67" s="47"/>
      <c r="GP67" s="46"/>
      <c r="GQ67" s="47"/>
      <c r="GR67" s="46"/>
      <c r="GS67" s="47"/>
      <c r="GT67" s="46"/>
      <c r="GU67" s="47"/>
      <c r="GV67" s="46"/>
      <c r="GW67" s="47"/>
      <c r="GX67" s="48"/>
      <c r="GY67" s="49"/>
      <c r="GZ67" s="48"/>
      <c r="HA67" s="49"/>
      <c r="HB67" s="48"/>
      <c r="HC67" s="49"/>
      <c r="HD67" s="48"/>
      <c r="HE67" s="49"/>
      <c r="HF67" s="46"/>
      <c r="HG67" s="47"/>
      <c r="HI67" s="47"/>
      <c r="HJ67" s="46"/>
      <c r="HK67" s="47"/>
      <c r="HL67" s="46"/>
      <c r="HM67" s="47"/>
      <c r="HN67" s="46"/>
      <c r="HO67" s="47"/>
      <c r="HP67" s="46"/>
      <c r="HQ67" s="47"/>
      <c r="HR67" s="46"/>
      <c r="HS67" s="47"/>
      <c r="HT67" s="46"/>
      <c r="HU67" s="47"/>
      <c r="HV67" s="46"/>
      <c r="HW67" s="47"/>
      <c r="HX67" s="46"/>
      <c r="HY67" s="47"/>
      <c r="HZ67" s="46"/>
      <c r="IA67" s="47"/>
      <c r="IB67" s="46"/>
      <c r="IC67" s="47"/>
      <c r="ID67" s="46"/>
      <c r="IE67" s="47"/>
      <c r="IF67" s="46"/>
      <c r="IG67" s="47"/>
      <c r="IH67" s="46"/>
      <c r="II67" s="47"/>
      <c r="IJ67" s="46"/>
      <c r="IK67" s="47"/>
      <c r="IL67" s="46"/>
      <c r="IM67" s="47"/>
      <c r="IN67" s="46"/>
      <c r="IO67" s="47"/>
      <c r="IP67" s="46"/>
      <c r="IQ67" s="47"/>
      <c r="IR67" s="46"/>
      <c r="IS67" s="47"/>
      <c r="IT67" s="46"/>
      <c r="IU67" s="47"/>
      <c r="IV67" s="46"/>
      <c r="IW67" s="47"/>
      <c r="IX67" s="46"/>
      <c r="IY67" s="47"/>
      <c r="IZ67" s="46"/>
      <c r="JA67" s="47"/>
      <c r="JD67" s="46"/>
      <c r="JE67" s="47"/>
      <c r="JF67" s="46"/>
      <c r="JG67" s="47"/>
      <c r="JH67" s="46"/>
      <c r="JI67" s="47"/>
      <c r="JJ67" s="46"/>
      <c r="JK67" s="47"/>
      <c r="JL67" s="46"/>
      <c r="JM67" s="47"/>
      <c r="JN67" s="46"/>
      <c r="JO67" s="47"/>
      <c r="JP67" s="46"/>
      <c r="JQ67" s="47"/>
      <c r="JR67" s="46"/>
      <c r="JS67" s="47"/>
      <c r="JT67" s="46"/>
      <c r="JU67" s="47"/>
      <c r="JV67" s="46"/>
      <c r="JW67" s="47"/>
      <c r="JX67" s="46"/>
      <c r="JY67" s="47"/>
      <c r="JZ67" s="46"/>
      <c r="KA67" s="47"/>
      <c r="KB67" s="46"/>
      <c r="KC67" s="47"/>
      <c r="KD67" s="46"/>
      <c r="KE67" s="47"/>
      <c r="KF67" s="46"/>
      <c r="KG67" s="47"/>
      <c r="KH67" s="46"/>
      <c r="KI67" s="47"/>
      <c r="KJ67" s="46"/>
      <c r="KK67" s="47"/>
      <c r="KL67" s="46"/>
      <c r="KM67" s="47"/>
      <c r="KN67" s="46"/>
      <c r="KO67" s="47"/>
      <c r="KP67" s="46"/>
      <c r="KQ67" s="47"/>
      <c r="KR67" s="48"/>
      <c r="KS67" s="49"/>
      <c r="KT67" s="48"/>
      <c r="KU67" s="49"/>
      <c r="KV67" s="48"/>
      <c r="KW67" s="49"/>
      <c r="KX67" s="48"/>
      <c r="KY67" s="49"/>
      <c r="KZ67" s="46"/>
      <c r="LA67" s="47"/>
      <c r="LB67" s="46"/>
      <c r="LC67" s="47"/>
      <c r="LD67" s="46"/>
      <c r="LE67" s="47"/>
      <c r="LF67" s="46"/>
      <c r="LG67" s="47"/>
      <c r="LH67" s="46"/>
      <c r="LI67" s="47"/>
      <c r="LJ67" s="46"/>
      <c r="LK67" s="47"/>
      <c r="LL67" s="46"/>
      <c r="LM67" s="47"/>
      <c r="LN67" s="46"/>
      <c r="LO67" s="47"/>
      <c r="LP67" s="46"/>
      <c r="LQ67" s="47"/>
      <c r="LR67" s="46"/>
      <c r="LS67" s="47"/>
      <c r="LT67" s="46"/>
      <c r="LU67" s="47"/>
      <c r="LV67" s="46"/>
      <c r="LW67" s="47"/>
      <c r="LX67" s="46"/>
      <c r="LY67" s="47"/>
      <c r="LZ67" s="46"/>
      <c r="MA67" s="47"/>
      <c r="MB67" s="46"/>
      <c r="MC67" s="47"/>
      <c r="MD67" s="46"/>
      <c r="ME67" s="47"/>
      <c r="MF67" s="46"/>
      <c r="MG67" s="47"/>
      <c r="MH67" s="46"/>
      <c r="MI67" s="47"/>
      <c r="MJ67" s="46"/>
      <c r="MK67" s="47"/>
      <c r="ML67" s="46"/>
      <c r="MM67" s="47"/>
      <c r="MN67" s="46"/>
      <c r="MO67" s="47"/>
      <c r="MP67" s="46"/>
      <c r="MQ67" s="47"/>
      <c r="MR67" s="46"/>
      <c r="MS67" s="47"/>
      <c r="MT67" s="46"/>
      <c r="MU67" s="47"/>
      <c r="MV67" s="46"/>
      <c r="MW67" s="47"/>
      <c r="MX67" s="46"/>
      <c r="MY67" s="47"/>
      <c r="MZ67" s="46"/>
      <c r="NA67" s="47"/>
      <c r="NB67" s="46"/>
      <c r="NC67" s="47"/>
      <c r="ND67" s="46"/>
      <c r="NE67" s="47"/>
      <c r="NF67" s="46"/>
      <c r="NG67" s="47"/>
      <c r="NH67" s="46"/>
      <c r="NI67" s="47"/>
      <c r="NJ67" s="48"/>
      <c r="NK67" s="49"/>
      <c r="NL67" s="48"/>
      <c r="NM67" s="49"/>
      <c r="NN67" s="48"/>
      <c r="NO67" s="49"/>
      <c r="NP67" s="48"/>
      <c r="NQ67" s="49"/>
      <c r="NR67" s="46"/>
      <c r="NS67" s="47"/>
      <c r="NT67" s="46"/>
      <c r="NU67" s="47"/>
      <c r="NV67" s="46"/>
      <c r="NW67" s="47"/>
      <c r="NX67" s="46"/>
      <c r="NY67" s="47"/>
      <c r="NZ67" s="46"/>
      <c r="OA67" s="47"/>
      <c r="OB67" s="46"/>
      <c r="OC67" s="47"/>
      <c r="OD67" s="46"/>
      <c r="OE67" s="47"/>
      <c r="OF67" s="46"/>
      <c r="OG67" s="47"/>
      <c r="OH67" s="46"/>
      <c r="OI67" s="47"/>
      <c r="OJ67" s="46"/>
      <c r="OK67" s="47"/>
      <c r="OL67" s="46"/>
      <c r="OM67" s="47"/>
      <c r="ON67" s="46"/>
      <c r="OO67" s="47"/>
      <c r="OP67" s="46"/>
      <c r="OQ67" s="47"/>
      <c r="OR67" s="46"/>
      <c r="OS67" s="47"/>
      <c r="OT67" s="46"/>
      <c r="OU67" s="47"/>
      <c r="OV67" s="46"/>
      <c r="OW67" s="47"/>
      <c r="OX67" s="46"/>
      <c r="OY67" s="47"/>
      <c r="OZ67" s="48"/>
      <c r="PA67" s="49"/>
      <c r="PB67" s="48"/>
      <c r="PC67" s="49"/>
      <c r="PD67" s="48"/>
      <c r="PE67" s="49"/>
      <c r="PF67" s="48"/>
      <c r="PG67" s="49"/>
      <c r="PH67" s="46"/>
      <c r="PI67" s="47"/>
      <c r="PJ67" s="46"/>
      <c r="PK67" s="47"/>
      <c r="PL67" s="46"/>
      <c r="PM67" s="47"/>
      <c r="PN67" s="46"/>
      <c r="PO67" s="47"/>
      <c r="PP67" s="46"/>
      <c r="PQ67" s="47"/>
      <c r="PR67" s="46"/>
      <c r="PS67" s="47"/>
      <c r="PT67" s="46"/>
      <c r="PU67" s="47"/>
      <c r="PV67" s="46"/>
      <c r="PW67" s="47"/>
      <c r="PX67" s="46"/>
      <c r="PY67" s="47"/>
      <c r="PZ67" s="46"/>
      <c r="QA67" s="47"/>
      <c r="QB67" s="46"/>
      <c r="QC67" s="47"/>
      <c r="QD67" s="46"/>
      <c r="QE67" s="47"/>
      <c r="QF67" s="46"/>
      <c r="QG67" s="47"/>
      <c r="QH67" s="46"/>
      <c r="QI67" s="47"/>
      <c r="QJ67" s="46"/>
      <c r="QK67" s="47"/>
      <c r="QL67" s="46"/>
      <c r="QM67" s="47"/>
      <c r="QN67" s="46"/>
      <c r="QO67" s="47"/>
      <c r="QP67" s="46"/>
      <c r="QQ67" s="47"/>
      <c r="QR67" s="46"/>
      <c r="QS67" s="47"/>
      <c r="QT67" s="46"/>
      <c r="QU67" s="47"/>
      <c r="QV67" s="46"/>
      <c r="QW67" s="47"/>
      <c r="QX67" s="46"/>
      <c r="QY67" s="47"/>
      <c r="QZ67" s="46"/>
      <c r="RA67" s="47"/>
      <c r="RB67" s="46"/>
      <c r="RC67" s="47"/>
      <c r="RD67" s="46"/>
      <c r="RE67" s="47"/>
      <c r="RF67" s="46"/>
      <c r="RG67" s="47"/>
      <c r="RH67" s="46"/>
      <c r="RI67" s="47"/>
      <c r="RJ67" s="46"/>
      <c r="RK67" s="47"/>
      <c r="RL67" s="46"/>
      <c r="RM67" s="47"/>
      <c r="RN67" s="46"/>
      <c r="RO67" s="47"/>
      <c r="RP67" s="46"/>
      <c r="RQ67" s="47"/>
      <c r="RR67" s="46"/>
      <c r="RS67" s="47"/>
      <c r="RT67" s="46"/>
      <c r="RU67" s="47"/>
      <c r="RV67" s="46"/>
      <c r="RW67" s="47"/>
      <c r="RX67" s="46"/>
      <c r="RY67" s="47"/>
      <c r="RZ67" s="46"/>
      <c r="SA67" s="47"/>
      <c r="SB67" s="46"/>
      <c r="SC67" s="47"/>
      <c r="SD67" s="46"/>
      <c r="SE67" s="47"/>
      <c r="SF67" s="46"/>
      <c r="SG67" s="47"/>
      <c r="SH67" s="46"/>
      <c r="SI67" s="47"/>
      <c r="SJ67" s="46"/>
      <c r="SK67" s="47"/>
      <c r="SL67" s="46"/>
      <c r="SM67" s="47"/>
      <c r="SN67" s="46"/>
      <c r="SO67" s="47"/>
      <c r="SP67" s="46"/>
      <c r="SQ67" s="47"/>
      <c r="SR67" s="46"/>
      <c r="SS67" s="47"/>
      <c r="ST67" s="46"/>
      <c r="SU67" s="47"/>
      <c r="SV67" s="46"/>
      <c r="SW67" s="47"/>
      <c r="SX67" s="46"/>
      <c r="SY67" s="47"/>
      <c r="SZ67" s="46"/>
      <c r="TA67" s="47"/>
      <c r="TB67" s="46"/>
      <c r="TC67" s="47"/>
      <c r="TD67" s="46"/>
      <c r="TE67" s="47"/>
      <c r="TF67" s="46"/>
      <c r="TG67" s="47"/>
      <c r="TH67" s="46"/>
      <c r="TI67" s="47"/>
      <c r="TJ67" s="46"/>
      <c r="TK67" s="47"/>
    </row>
    <row r="68" spans="1:531" customFormat="1" ht="30" customHeight="1" thickTop="1" x14ac:dyDescent="0.3">
      <c r="B68" s="25" t="s">
        <v>71</v>
      </c>
      <c r="C68" s="25"/>
      <c r="D68" s="25"/>
      <c r="E68" s="25"/>
      <c r="F68" s="25"/>
      <c r="G68" s="25"/>
      <c r="H68" s="25"/>
      <c r="I68" s="5">
        <f t="shared" si="20"/>
        <v>20</v>
      </c>
      <c r="J68" s="5"/>
      <c r="K68" s="5"/>
      <c r="L68">
        <f t="shared" si="4"/>
        <v>0</v>
      </c>
      <c r="M68">
        <f t="shared" si="5"/>
        <v>0</v>
      </c>
      <c r="N68" s="9"/>
      <c r="O68" s="10"/>
      <c r="P68" s="9"/>
      <c r="Q68" s="10"/>
      <c r="R68" s="9"/>
      <c r="S68" s="10"/>
      <c r="T68" s="9"/>
      <c r="U68" s="10"/>
      <c r="V68" s="9"/>
      <c r="W68" s="10"/>
      <c r="X68" s="9"/>
      <c r="Y68" s="10"/>
      <c r="Z68" s="9"/>
      <c r="AA68" s="10"/>
      <c r="AB68" s="9"/>
      <c r="AC68" s="10"/>
      <c r="AD68" s="9"/>
      <c r="AE68" s="10"/>
      <c r="AF68" s="9"/>
      <c r="AG68" s="10"/>
      <c r="AH68" s="9"/>
      <c r="AI68" s="10"/>
      <c r="AJ68" s="9"/>
      <c r="AK68" s="10"/>
      <c r="AL68" s="9"/>
      <c r="AM68" s="10"/>
      <c r="AN68" s="9"/>
      <c r="AO68" s="10"/>
      <c r="AP68" s="9"/>
      <c r="AQ68" s="10"/>
      <c r="AR68" s="9"/>
      <c r="AS68" s="10"/>
      <c r="AT68" s="9"/>
      <c r="AU68" s="10"/>
      <c r="AV68" s="9"/>
      <c r="AW68" s="10"/>
      <c r="AX68" s="9"/>
      <c r="AY68" s="10"/>
      <c r="AZ68" s="9"/>
      <c r="BA68" s="10"/>
      <c r="BB68" s="9"/>
      <c r="BC68" s="10"/>
      <c r="BD68" s="9"/>
      <c r="BE68" s="10"/>
      <c r="BF68" s="9"/>
      <c r="BG68" s="10"/>
      <c r="BH68" s="9"/>
      <c r="BI68" s="10"/>
      <c r="BJ68" s="9"/>
      <c r="BK68" s="10"/>
      <c r="BL68" s="9"/>
      <c r="BM68" s="10"/>
      <c r="BN68" s="9" t="s">
        <v>104</v>
      </c>
      <c r="BO68" s="10">
        <v>1</v>
      </c>
      <c r="BP68" s="9"/>
      <c r="BQ68" s="10"/>
      <c r="BR68" s="9"/>
      <c r="BS68" s="10"/>
      <c r="BT68" s="9"/>
      <c r="BU68" s="10"/>
      <c r="BV68" s="9"/>
      <c r="BW68" s="10"/>
      <c r="BX68" s="9"/>
      <c r="BY68" s="10"/>
      <c r="BZ68" s="9"/>
      <c r="CA68" s="10"/>
      <c r="CB68" s="9" t="s">
        <v>104</v>
      </c>
      <c r="CC68" s="10">
        <v>1</v>
      </c>
      <c r="CD68" s="9"/>
      <c r="CE68" s="10"/>
      <c r="CF68" s="9"/>
      <c r="CG68" s="10"/>
      <c r="CH68" s="9"/>
      <c r="CI68" s="10"/>
      <c r="CJ68" s="9"/>
      <c r="CK68" s="10"/>
      <c r="CL68" s="9"/>
      <c r="CM68" s="10"/>
      <c r="CP68" s="9" t="s">
        <v>104</v>
      </c>
      <c r="CQ68" s="10">
        <v>1</v>
      </c>
      <c r="CR68" s="9"/>
      <c r="CS68" s="10"/>
      <c r="CT68" s="9"/>
      <c r="CU68" s="10"/>
      <c r="CV68" s="9"/>
      <c r="CW68" s="10"/>
      <c r="CX68" s="9"/>
      <c r="CY68" s="10"/>
      <c r="CZ68" s="9"/>
      <c r="DA68" s="10"/>
      <c r="DB68" s="9"/>
      <c r="DC68" s="10"/>
      <c r="DD68" s="9"/>
      <c r="DE68" s="10"/>
      <c r="DF68" s="9"/>
      <c r="DG68" s="10"/>
      <c r="DH68" s="9"/>
      <c r="DI68" s="10"/>
      <c r="DJ68" s="9"/>
      <c r="DK68" s="10"/>
      <c r="DL68" s="9"/>
      <c r="DM68" s="10"/>
      <c r="DN68" s="9"/>
      <c r="DO68" s="10"/>
      <c r="DP68" s="9"/>
      <c r="DQ68" s="10"/>
      <c r="DR68" s="9" t="s">
        <v>104</v>
      </c>
      <c r="DS68" s="10">
        <v>1</v>
      </c>
      <c r="DT68" s="9"/>
      <c r="DU68" s="10"/>
      <c r="DV68" s="9"/>
      <c r="DW68" s="10"/>
      <c r="DX68" s="9"/>
      <c r="DY68" s="10"/>
      <c r="DZ68" s="9"/>
      <c r="EA68" s="10"/>
      <c r="EB68" s="9"/>
      <c r="EC68" s="10"/>
      <c r="ED68" s="9"/>
      <c r="EE68" s="10"/>
      <c r="EF68" s="9" t="s">
        <v>104</v>
      </c>
      <c r="EG68" s="10">
        <v>1</v>
      </c>
      <c r="EH68" s="9"/>
      <c r="EI68" s="10"/>
      <c r="EJ68" s="9"/>
      <c r="EK68" s="10"/>
      <c r="EL68" s="9"/>
      <c r="EM68" s="10"/>
      <c r="EN68" s="9"/>
      <c r="EO68" s="10"/>
      <c r="EP68" s="9"/>
      <c r="EQ68" s="10"/>
      <c r="ER68" s="9"/>
      <c r="ES68" s="10"/>
      <c r="ET68" s="9" t="s">
        <v>104</v>
      </c>
      <c r="EU68" s="10">
        <v>1</v>
      </c>
      <c r="EV68" s="9"/>
      <c r="EW68" s="10"/>
      <c r="EX68" s="9"/>
      <c r="EY68" s="10"/>
      <c r="EZ68" s="9"/>
      <c r="FA68" s="10"/>
      <c r="FB68" s="9"/>
      <c r="FC68" s="10"/>
      <c r="FD68" s="9"/>
      <c r="FE68" s="10"/>
      <c r="FF68" s="9"/>
      <c r="FG68" s="10"/>
      <c r="FH68" s="9"/>
      <c r="FI68" s="10"/>
      <c r="FJ68" s="9"/>
      <c r="FK68" s="10"/>
      <c r="FL68" s="9"/>
      <c r="FM68" s="10"/>
      <c r="FN68" s="9"/>
      <c r="FO68" s="10"/>
      <c r="FP68" s="9"/>
      <c r="FQ68" s="10"/>
      <c r="FR68" s="9"/>
      <c r="FS68" s="10"/>
      <c r="FT68" s="9"/>
      <c r="FU68" s="10"/>
      <c r="FV68" s="9"/>
      <c r="FW68" s="10"/>
      <c r="FX68" s="9"/>
      <c r="FY68" s="10"/>
      <c r="FZ68" s="9"/>
      <c r="GA68" s="10"/>
      <c r="GB68" s="9"/>
      <c r="GC68" s="10"/>
      <c r="GD68" s="9"/>
      <c r="GE68" s="10"/>
      <c r="GF68" s="9"/>
      <c r="GG68" s="10"/>
      <c r="GH68" s="9"/>
      <c r="GI68" s="10"/>
      <c r="GJ68" s="9" t="s">
        <v>104</v>
      </c>
      <c r="GK68" s="10">
        <v>1</v>
      </c>
      <c r="GL68" s="9"/>
      <c r="GM68" s="10"/>
      <c r="GN68" s="9"/>
      <c r="GO68" s="10"/>
      <c r="GP68" s="9"/>
      <c r="GQ68" s="10"/>
      <c r="GR68" s="9"/>
      <c r="GS68" s="10"/>
      <c r="GT68" s="9"/>
      <c r="GU68" s="10"/>
      <c r="GV68" s="9"/>
      <c r="GW68" s="10"/>
      <c r="GX68" s="9" t="s">
        <v>104</v>
      </c>
      <c r="GY68" s="10">
        <v>1</v>
      </c>
      <c r="GZ68" s="9"/>
      <c r="HA68" s="10"/>
      <c r="HB68" s="9"/>
      <c r="HC68" s="10"/>
      <c r="HD68" s="9"/>
      <c r="HE68" s="10"/>
      <c r="HF68" s="9"/>
      <c r="HG68" s="10"/>
      <c r="HI68" s="10"/>
      <c r="HJ68" s="9"/>
      <c r="HK68" s="10"/>
      <c r="HL68" s="9" t="s">
        <v>104</v>
      </c>
      <c r="HM68" s="10">
        <v>1</v>
      </c>
      <c r="HN68" s="9"/>
      <c r="HO68" s="10"/>
      <c r="HP68" s="9"/>
      <c r="HQ68" s="10"/>
      <c r="HR68" s="9"/>
      <c r="HS68" s="10"/>
      <c r="HT68" s="9"/>
      <c r="HU68" s="10"/>
      <c r="HV68" s="9"/>
      <c r="HW68" s="10"/>
      <c r="HX68" s="9"/>
      <c r="HY68" s="10"/>
      <c r="HZ68" s="9" t="s">
        <v>104</v>
      </c>
      <c r="IA68" s="10">
        <v>1</v>
      </c>
      <c r="IB68" s="9"/>
      <c r="IC68" s="10"/>
      <c r="ID68" s="9"/>
      <c r="IE68" s="10"/>
      <c r="IF68" s="9"/>
      <c r="IG68" s="10"/>
      <c r="IH68" s="9"/>
      <c r="II68" s="10"/>
      <c r="IJ68" s="9"/>
      <c r="IK68" s="10"/>
      <c r="IL68" s="9"/>
      <c r="IM68" s="10"/>
      <c r="IN68" s="9"/>
      <c r="IO68" s="10"/>
      <c r="IP68" s="9"/>
      <c r="IQ68" s="10"/>
      <c r="IR68" s="9"/>
      <c r="IS68" s="10"/>
      <c r="IT68" s="9"/>
      <c r="IU68" s="10"/>
      <c r="IV68" s="9"/>
      <c r="IW68" s="10"/>
      <c r="IX68" s="9"/>
      <c r="IY68" s="10"/>
      <c r="IZ68" s="9"/>
      <c r="JA68" s="10"/>
      <c r="JB68" s="9" t="s">
        <v>104</v>
      </c>
      <c r="JC68" s="10">
        <v>1</v>
      </c>
      <c r="JD68" s="9"/>
      <c r="JE68" s="10"/>
      <c r="JF68" s="9"/>
      <c r="JG68" s="10"/>
      <c r="JH68" s="9"/>
      <c r="JI68" s="10"/>
      <c r="JJ68" s="9"/>
      <c r="JK68" s="10"/>
      <c r="JL68" s="9"/>
      <c r="JM68" s="10"/>
      <c r="JN68" s="9"/>
      <c r="JO68" s="10"/>
      <c r="JP68" s="9" t="s">
        <v>104</v>
      </c>
      <c r="JQ68" s="10">
        <v>1</v>
      </c>
      <c r="JR68" s="9"/>
      <c r="JS68" s="10"/>
      <c r="JT68" s="9"/>
      <c r="JU68" s="10"/>
      <c r="JV68" s="9"/>
      <c r="JW68" s="10"/>
      <c r="JX68" s="9"/>
      <c r="JY68" s="10"/>
      <c r="JZ68" s="9"/>
      <c r="KA68" s="10"/>
      <c r="KB68" s="9"/>
      <c r="KC68" s="10"/>
      <c r="KD68" s="9"/>
      <c r="KE68" s="10"/>
      <c r="KF68" s="9"/>
      <c r="KG68" s="10"/>
      <c r="KH68" s="9"/>
      <c r="KI68" s="10"/>
      <c r="KJ68" s="9"/>
      <c r="KK68" s="10"/>
      <c r="KL68" s="9"/>
      <c r="KM68" s="10"/>
      <c r="KN68" s="9"/>
      <c r="KO68" s="10"/>
      <c r="KP68" s="9"/>
      <c r="KQ68" s="10"/>
      <c r="KR68" s="9" t="s">
        <v>104</v>
      </c>
      <c r="KS68" s="10">
        <v>1</v>
      </c>
      <c r="KT68" s="9"/>
      <c r="KU68" s="10"/>
      <c r="KV68" s="9"/>
      <c r="KW68" s="10"/>
      <c r="KX68" s="9"/>
      <c r="KY68" s="10"/>
      <c r="KZ68" s="9"/>
      <c r="LA68" s="10"/>
      <c r="LB68" s="9"/>
      <c r="LC68" s="10"/>
      <c r="LD68" s="9"/>
      <c r="LE68" s="10"/>
      <c r="LF68" s="9" t="s">
        <v>104</v>
      </c>
      <c r="LG68" s="10">
        <v>1</v>
      </c>
      <c r="LH68" s="9"/>
      <c r="LI68" s="10"/>
      <c r="LJ68" s="9"/>
      <c r="LK68" s="10"/>
      <c r="LL68" s="9"/>
      <c r="LM68" s="10"/>
      <c r="LN68" s="9"/>
      <c r="LO68" s="10"/>
      <c r="LP68" s="9"/>
      <c r="LQ68" s="10"/>
      <c r="LR68" s="9"/>
      <c r="LS68" s="10"/>
      <c r="LT68" s="9"/>
      <c r="LU68" s="10"/>
      <c r="LV68" s="9"/>
      <c r="LW68" s="10"/>
      <c r="LX68" s="9"/>
      <c r="LY68" s="10"/>
      <c r="LZ68" s="9"/>
      <c r="MA68" s="10"/>
      <c r="MB68" s="9"/>
      <c r="MC68" s="10"/>
      <c r="MD68" s="9"/>
      <c r="ME68" s="10"/>
      <c r="MF68" s="9"/>
      <c r="MG68" s="10"/>
      <c r="MH68" s="9" t="s">
        <v>104</v>
      </c>
      <c r="MI68" s="10">
        <v>1</v>
      </c>
      <c r="MJ68" s="9"/>
      <c r="MK68" s="10"/>
      <c r="ML68" s="9"/>
      <c r="MM68" s="10"/>
      <c r="MN68" s="9"/>
      <c r="MO68" s="10"/>
      <c r="MP68" s="9"/>
      <c r="MQ68" s="10"/>
      <c r="MR68" s="9"/>
      <c r="MS68" s="10"/>
      <c r="MT68" s="9"/>
      <c r="MU68" s="10"/>
      <c r="MV68" s="9" t="s">
        <v>104</v>
      </c>
      <c r="MW68" s="10">
        <v>1</v>
      </c>
      <c r="MX68" s="9"/>
      <c r="MY68" s="10"/>
      <c r="MZ68" s="9"/>
      <c r="NA68" s="10"/>
      <c r="NB68" s="9"/>
      <c r="NC68" s="10"/>
      <c r="ND68" s="9"/>
      <c r="NE68" s="10"/>
      <c r="NF68" s="9"/>
      <c r="NG68" s="10"/>
      <c r="NH68" s="9"/>
      <c r="NI68" s="10"/>
      <c r="NJ68" s="9"/>
      <c r="NK68" s="10"/>
      <c r="NL68" s="9"/>
      <c r="NM68" s="10"/>
      <c r="NN68" s="9"/>
      <c r="NO68" s="10"/>
      <c r="NP68" s="9"/>
      <c r="NQ68" s="10"/>
      <c r="NR68" s="9"/>
      <c r="NS68" s="10"/>
      <c r="NT68" s="9"/>
      <c r="NU68" s="10"/>
      <c r="NV68" s="9"/>
      <c r="NW68" s="10"/>
      <c r="NX68" s="9" t="s">
        <v>104</v>
      </c>
      <c r="NY68" s="10">
        <v>1</v>
      </c>
      <c r="NZ68" s="9"/>
      <c r="OA68" s="10"/>
      <c r="OB68" s="9"/>
      <c r="OC68" s="10"/>
      <c r="OD68" s="9"/>
      <c r="OE68" s="10"/>
      <c r="OF68" s="9"/>
      <c r="OG68" s="10"/>
      <c r="OH68" s="9"/>
      <c r="OI68" s="10"/>
      <c r="OJ68" s="9"/>
      <c r="OK68" s="10"/>
      <c r="OL68" s="9" t="s">
        <v>104</v>
      </c>
      <c r="OM68" s="10">
        <v>1</v>
      </c>
      <c r="ON68" s="9"/>
      <c r="OO68" s="10"/>
      <c r="OP68" s="9"/>
      <c r="OQ68" s="10"/>
      <c r="OR68" s="9"/>
      <c r="OS68" s="10"/>
      <c r="OT68" s="9"/>
      <c r="OU68" s="10"/>
      <c r="OV68" s="9"/>
      <c r="OW68" s="10"/>
      <c r="OX68" s="9"/>
      <c r="OY68" s="10"/>
      <c r="OZ68" s="9" t="s">
        <v>104</v>
      </c>
      <c r="PA68" s="10">
        <v>1</v>
      </c>
      <c r="PB68" s="9"/>
      <c r="PC68" s="10"/>
      <c r="PD68" s="9"/>
      <c r="PE68" s="10"/>
      <c r="PF68" s="9"/>
      <c r="PG68" s="10"/>
      <c r="PH68" s="9"/>
      <c r="PI68" s="10"/>
      <c r="PJ68" s="9"/>
      <c r="PK68" s="10"/>
      <c r="PL68" s="9"/>
      <c r="PM68" s="10"/>
      <c r="PN68" s="9"/>
      <c r="PO68" s="10"/>
      <c r="PP68" s="9"/>
      <c r="PQ68" s="10"/>
      <c r="PR68" s="9"/>
      <c r="PS68" s="10"/>
      <c r="PT68" s="9"/>
      <c r="PU68" s="10"/>
      <c r="PV68" s="9"/>
      <c r="PW68" s="10"/>
      <c r="PX68" s="9"/>
      <c r="PY68" s="10"/>
      <c r="PZ68" s="9"/>
      <c r="QA68" s="10"/>
      <c r="QB68" s="9" t="s">
        <v>104</v>
      </c>
      <c r="QC68" s="10">
        <v>1</v>
      </c>
      <c r="QD68" s="9"/>
      <c r="QE68" s="10"/>
      <c r="QF68" s="9"/>
      <c r="QG68" s="10"/>
      <c r="QH68" s="9"/>
      <c r="QI68" s="10"/>
      <c r="QJ68" s="9"/>
      <c r="QK68" s="10"/>
      <c r="QL68" s="9"/>
      <c r="QM68" s="10"/>
      <c r="QN68" s="9"/>
      <c r="QO68" s="10"/>
      <c r="QP68" s="9"/>
      <c r="QQ68" s="10"/>
      <c r="QR68" s="9"/>
      <c r="QS68" s="10"/>
      <c r="QT68" s="9"/>
      <c r="QU68" s="10"/>
      <c r="QV68" s="9"/>
      <c r="QW68" s="10"/>
      <c r="QX68" s="9"/>
      <c r="QY68" s="10"/>
      <c r="QZ68" s="9"/>
      <c r="RA68" s="10"/>
      <c r="RB68" s="9"/>
      <c r="RC68" s="10"/>
      <c r="RD68" s="9"/>
      <c r="RE68" s="10"/>
      <c r="RF68" s="9"/>
      <c r="RG68" s="10"/>
      <c r="RH68" s="9"/>
      <c r="RI68" s="10"/>
      <c r="RJ68" s="9"/>
      <c r="RK68" s="10"/>
      <c r="RL68" s="9"/>
      <c r="RM68" s="10"/>
      <c r="RN68" s="9"/>
      <c r="RO68" s="10"/>
      <c r="RP68" s="9"/>
      <c r="RQ68" s="10"/>
      <c r="RR68" s="9"/>
      <c r="RS68" s="10"/>
      <c r="RT68" s="9"/>
      <c r="RU68" s="10"/>
      <c r="RV68" s="9"/>
      <c r="RW68" s="10"/>
      <c r="RX68" s="9"/>
      <c r="RY68" s="10"/>
      <c r="RZ68" s="9"/>
      <c r="SA68" s="10"/>
      <c r="SB68" s="9"/>
      <c r="SC68" s="10"/>
      <c r="SD68" s="9"/>
      <c r="SE68" s="10"/>
      <c r="SF68" s="9"/>
      <c r="SG68" s="10"/>
      <c r="SH68" s="9"/>
      <c r="SI68" s="10"/>
      <c r="SJ68" s="9"/>
      <c r="SK68" s="10"/>
      <c r="SL68" s="9"/>
      <c r="SM68" s="10"/>
      <c r="SN68" s="9"/>
      <c r="SO68" s="10"/>
      <c r="SP68" s="9"/>
      <c r="SQ68" s="10"/>
      <c r="SR68" s="9"/>
      <c r="SS68" s="10"/>
      <c r="ST68" s="9"/>
      <c r="SU68" s="10"/>
      <c r="SV68" s="9"/>
      <c r="SW68" s="10"/>
      <c r="SX68" s="9"/>
      <c r="SY68" s="10"/>
      <c r="SZ68" s="9"/>
      <c r="TA68" s="10"/>
      <c r="TB68" s="9"/>
      <c r="TC68" s="10"/>
      <c r="TD68" s="9"/>
      <c r="TE68" s="10"/>
      <c r="TF68" s="9"/>
      <c r="TG68" s="10"/>
      <c r="TH68" s="9"/>
      <c r="TI68" s="10"/>
      <c r="TJ68" s="9"/>
      <c r="TK68" s="10"/>
    </row>
    <row r="69" spans="1:531" customFormat="1" ht="30" customHeight="1" x14ac:dyDescent="0.3">
      <c r="B69" s="25"/>
      <c r="C69" s="25"/>
      <c r="D69" s="25"/>
      <c r="E69" s="25"/>
      <c r="F69" s="25"/>
      <c r="G69" s="25"/>
      <c r="H69" s="25"/>
      <c r="I69" s="5"/>
      <c r="J69" s="5"/>
      <c r="K69" s="5"/>
      <c r="N69" s="9"/>
      <c r="O69" s="10"/>
      <c r="P69" s="9"/>
      <c r="Q69" s="10"/>
      <c r="R69" s="9"/>
      <c r="S69" s="10"/>
      <c r="T69" s="9"/>
      <c r="U69" s="10"/>
      <c r="V69" s="9"/>
      <c r="W69" s="10"/>
      <c r="X69" s="9"/>
      <c r="Y69" s="10"/>
      <c r="Z69" s="9"/>
      <c r="AA69" s="10"/>
      <c r="AB69" s="9"/>
      <c r="AC69" s="10"/>
      <c r="AD69" s="9"/>
      <c r="AE69" s="10"/>
      <c r="AF69" s="9"/>
      <c r="AG69" s="10"/>
      <c r="AH69" s="9"/>
      <c r="AI69" s="10"/>
      <c r="AJ69" s="9"/>
      <c r="AK69" s="10"/>
      <c r="AL69" s="9"/>
      <c r="AM69" s="10"/>
      <c r="AN69" s="9"/>
      <c r="AO69" s="10"/>
      <c r="AP69" s="9"/>
      <c r="AQ69" s="10"/>
      <c r="AR69" s="9"/>
      <c r="AS69" s="10"/>
      <c r="AT69" s="9"/>
      <c r="AU69" s="10"/>
      <c r="AV69" s="9"/>
      <c r="AW69" s="10"/>
      <c r="AX69" s="9"/>
      <c r="AY69" s="10"/>
      <c r="AZ69" s="9"/>
      <c r="BA69" s="10"/>
      <c r="BB69" s="9"/>
      <c r="BC69" s="10"/>
      <c r="BD69" s="9"/>
      <c r="BE69" s="10"/>
      <c r="BF69" s="9"/>
      <c r="BG69" s="10"/>
      <c r="BH69" s="9"/>
      <c r="BI69" s="10"/>
      <c r="BJ69" s="9"/>
      <c r="BK69" s="10"/>
      <c r="BL69" s="9"/>
      <c r="BM69" s="10"/>
      <c r="BN69" s="9"/>
      <c r="BO69" s="10"/>
      <c r="BP69" s="9"/>
      <c r="BQ69" s="10"/>
      <c r="BR69" s="9"/>
      <c r="BS69" s="10"/>
      <c r="BT69" s="9"/>
      <c r="BU69" s="10"/>
      <c r="BV69" s="9"/>
      <c r="BW69" s="10"/>
      <c r="BX69" s="9"/>
      <c r="BY69" s="10"/>
      <c r="BZ69" s="9"/>
      <c r="CA69" s="10"/>
      <c r="CB69" s="9"/>
      <c r="CC69" s="10"/>
      <c r="CD69" s="9"/>
      <c r="CE69" s="10"/>
      <c r="CF69" s="9"/>
      <c r="CG69" s="10"/>
      <c r="CH69" s="9"/>
      <c r="CI69" s="10"/>
      <c r="CJ69" s="9"/>
      <c r="CK69" s="10"/>
      <c r="CL69" s="9"/>
      <c r="CM69" s="10"/>
      <c r="CP69" s="9"/>
      <c r="CQ69" s="10"/>
      <c r="CR69" s="9"/>
      <c r="CS69" s="10"/>
      <c r="CT69" s="9"/>
      <c r="CU69" s="10"/>
      <c r="CV69" s="9"/>
      <c r="CW69" s="10"/>
      <c r="CX69" s="9"/>
      <c r="CY69" s="10"/>
      <c r="CZ69" s="9"/>
      <c r="DA69" s="10"/>
      <c r="DB69" s="9"/>
      <c r="DC69" s="10"/>
      <c r="DD69" s="9"/>
      <c r="DE69" s="10"/>
      <c r="DF69" s="9"/>
      <c r="DG69" s="10"/>
      <c r="DH69" s="9"/>
      <c r="DI69" s="10"/>
      <c r="DJ69" s="9"/>
      <c r="DK69" s="10"/>
      <c r="DL69" s="9"/>
      <c r="DM69" s="10"/>
      <c r="DN69" s="9"/>
      <c r="DO69" s="10"/>
      <c r="DP69" s="9"/>
      <c r="DQ69" s="10"/>
      <c r="DR69" s="9"/>
      <c r="DS69" s="10"/>
      <c r="DT69" s="9"/>
      <c r="DU69" s="10"/>
      <c r="DV69" s="9"/>
      <c r="DW69" s="10"/>
      <c r="DX69" s="9"/>
      <c r="DY69" s="10"/>
      <c r="DZ69" s="9"/>
      <c r="EA69" s="10"/>
      <c r="EB69" s="9"/>
      <c r="EC69" s="10"/>
      <c r="ED69" s="9"/>
      <c r="EE69" s="10"/>
      <c r="EF69" s="9"/>
      <c r="EG69" s="10"/>
      <c r="EH69" s="9"/>
      <c r="EI69" s="10"/>
      <c r="EJ69" s="9"/>
      <c r="EK69" s="10"/>
      <c r="EL69" s="9"/>
      <c r="EM69" s="10"/>
      <c r="EN69" s="9"/>
      <c r="EO69" s="10"/>
      <c r="EP69" s="9"/>
      <c r="EQ69" s="10"/>
      <c r="ER69" s="9"/>
      <c r="ES69" s="10"/>
      <c r="ET69" s="9"/>
      <c r="EU69" s="10"/>
      <c r="EV69" s="9"/>
      <c r="EW69" s="10"/>
      <c r="EX69" s="9"/>
      <c r="EY69" s="10"/>
      <c r="EZ69" s="9"/>
      <c r="FA69" s="10"/>
      <c r="FB69" s="9"/>
      <c r="FC69" s="10"/>
      <c r="FD69" s="9"/>
      <c r="FE69" s="10"/>
      <c r="FF69" s="9"/>
      <c r="FG69" s="10"/>
      <c r="FH69" s="9"/>
      <c r="FI69" s="10"/>
      <c r="FJ69" s="9"/>
      <c r="FK69" s="10"/>
      <c r="FL69" s="9"/>
      <c r="FM69" s="10"/>
      <c r="FN69" s="9"/>
      <c r="FO69" s="10"/>
      <c r="FP69" s="9"/>
      <c r="FQ69" s="10"/>
      <c r="FR69" s="9"/>
      <c r="FS69" s="10"/>
      <c r="FT69" s="9"/>
      <c r="FU69" s="10"/>
      <c r="FV69" s="9"/>
      <c r="FW69" s="10"/>
      <c r="FX69" s="9"/>
      <c r="FY69" s="10"/>
      <c r="FZ69" s="9"/>
      <c r="GA69" s="10"/>
      <c r="GB69" s="9"/>
      <c r="GC69" s="10"/>
      <c r="GD69" s="9"/>
      <c r="GE69" s="10"/>
      <c r="GF69" s="9"/>
      <c r="GG69" s="10"/>
      <c r="GH69" s="9"/>
      <c r="GI69" s="10"/>
      <c r="GJ69" s="9"/>
      <c r="GK69" s="10"/>
      <c r="GL69" s="9"/>
      <c r="GM69" s="10"/>
      <c r="GN69" s="9"/>
      <c r="GO69" s="10"/>
      <c r="GP69" s="9"/>
      <c r="GQ69" s="10"/>
      <c r="GR69" s="9"/>
      <c r="GS69" s="10"/>
      <c r="GT69" s="9"/>
      <c r="GU69" s="10"/>
      <c r="GV69" s="9"/>
      <c r="GW69" s="10"/>
      <c r="GX69" s="9"/>
      <c r="GY69" s="10"/>
      <c r="GZ69" s="9"/>
      <c r="HA69" s="10"/>
      <c r="HB69" s="9"/>
      <c r="HC69" s="10"/>
      <c r="HD69" s="9"/>
      <c r="HE69" s="10"/>
      <c r="HF69" s="9"/>
      <c r="HG69" s="10"/>
      <c r="HI69" s="10"/>
      <c r="HJ69" s="9"/>
      <c r="HK69" s="10"/>
      <c r="HL69" s="9"/>
      <c r="HM69" s="10"/>
      <c r="HN69" s="9"/>
      <c r="HO69" s="10"/>
      <c r="HP69" s="9"/>
      <c r="HQ69" s="10"/>
      <c r="HR69" s="9"/>
      <c r="HS69" s="10"/>
      <c r="HT69" s="9"/>
      <c r="HU69" s="10"/>
      <c r="HV69" s="9"/>
      <c r="HW69" s="10"/>
      <c r="HX69" s="9"/>
      <c r="HY69" s="10"/>
      <c r="HZ69" s="9"/>
      <c r="IA69" s="10"/>
      <c r="IB69" s="9"/>
      <c r="IC69" s="10"/>
      <c r="ID69" s="9"/>
      <c r="IE69" s="10"/>
      <c r="IF69" s="9"/>
      <c r="IG69" s="10"/>
      <c r="IH69" s="9"/>
      <c r="II69" s="10"/>
      <c r="IJ69" s="9"/>
      <c r="IK69" s="10"/>
      <c r="IL69" s="9"/>
      <c r="IM69" s="10"/>
      <c r="IN69" s="9"/>
      <c r="IO69" s="10"/>
      <c r="IP69" s="9"/>
      <c r="IQ69" s="10"/>
      <c r="IR69" s="9"/>
      <c r="IS69" s="10"/>
      <c r="IT69" s="9"/>
      <c r="IU69" s="10"/>
      <c r="IV69" s="9"/>
      <c r="IW69" s="10"/>
      <c r="IX69" s="9"/>
      <c r="IY69" s="10"/>
      <c r="IZ69" s="9"/>
      <c r="JA69" s="10"/>
      <c r="JD69" s="9"/>
      <c r="JE69" s="10"/>
      <c r="JF69" s="9"/>
      <c r="JG69" s="10"/>
      <c r="JH69" s="9"/>
      <c r="JI69" s="10"/>
      <c r="JJ69" s="9"/>
      <c r="JK69" s="10"/>
      <c r="JL69" s="9"/>
      <c r="JM69" s="10"/>
      <c r="JN69" s="9"/>
      <c r="JO69" s="10"/>
      <c r="JP69" s="9"/>
      <c r="JQ69" s="10"/>
      <c r="JR69" s="9"/>
      <c r="JS69" s="10"/>
      <c r="JT69" s="9"/>
      <c r="JU69" s="10"/>
      <c r="JV69" s="9"/>
      <c r="JW69" s="10"/>
      <c r="JX69" s="9"/>
      <c r="JY69" s="10"/>
      <c r="JZ69" s="9"/>
      <c r="KA69" s="10"/>
      <c r="KB69" s="9"/>
      <c r="KC69" s="10"/>
      <c r="KD69" s="9"/>
      <c r="KE69" s="10"/>
      <c r="KF69" s="9"/>
      <c r="KG69" s="10"/>
      <c r="KH69" s="9"/>
      <c r="KI69" s="10"/>
      <c r="KJ69" s="9"/>
      <c r="KK69" s="10"/>
      <c r="KL69" s="9"/>
      <c r="KM69" s="10"/>
      <c r="KN69" s="9"/>
      <c r="KO69" s="10"/>
      <c r="KP69" s="9"/>
      <c r="KQ69" s="10"/>
      <c r="KR69" s="9"/>
      <c r="KS69" s="10"/>
      <c r="KT69" s="9"/>
      <c r="KU69" s="10"/>
      <c r="KV69" s="9"/>
      <c r="KW69" s="10"/>
      <c r="KX69" s="9"/>
      <c r="KY69" s="10"/>
      <c r="KZ69" s="9"/>
      <c r="LA69" s="10"/>
      <c r="LB69" s="9"/>
      <c r="LC69" s="10"/>
      <c r="LD69" s="9"/>
      <c r="LE69" s="10"/>
      <c r="LF69" s="9"/>
      <c r="LG69" s="10"/>
      <c r="LH69" s="9"/>
      <c r="LI69" s="10"/>
      <c r="LJ69" s="9"/>
      <c r="LK69" s="10"/>
      <c r="LL69" s="9"/>
      <c r="LM69" s="10"/>
      <c r="LN69" s="9"/>
      <c r="LO69" s="10"/>
      <c r="LP69" s="9"/>
      <c r="LQ69" s="10"/>
      <c r="LR69" s="9"/>
      <c r="LS69" s="10"/>
      <c r="LT69" s="9"/>
      <c r="LU69" s="10"/>
      <c r="LV69" s="9"/>
      <c r="LW69" s="10"/>
      <c r="LX69" s="9"/>
      <c r="LY69" s="10"/>
      <c r="LZ69" s="9"/>
      <c r="MA69" s="10"/>
      <c r="MB69" s="9"/>
      <c r="MC69" s="10"/>
      <c r="MD69" s="9"/>
      <c r="ME69" s="10"/>
      <c r="MF69" s="9"/>
      <c r="MG69" s="10"/>
      <c r="MH69" s="9"/>
      <c r="MI69" s="10"/>
      <c r="MJ69" s="9"/>
      <c r="MK69" s="10"/>
      <c r="ML69" s="9"/>
      <c r="MM69" s="10"/>
      <c r="MN69" s="9"/>
      <c r="MO69" s="10"/>
      <c r="MP69" s="9"/>
      <c r="MQ69" s="10"/>
      <c r="MR69" s="9"/>
      <c r="MS69" s="10"/>
      <c r="MT69" s="9"/>
      <c r="MU69" s="10"/>
      <c r="MV69" s="9"/>
      <c r="MW69" s="10"/>
      <c r="MX69" s="9"/>
      <c r="MY69" s="10"/>
      <c r="MZ69" s="9"/>
      <c r="NA69" s="10"/>
      <c r="NB69" s="9"/>
      <c r="NC69" s="10"/>
      <c r="ND69" s="9"/>
      <c r="NE69" s="10"/>
      <c r="NF69" s="9"/>
      <c r="NG69" s="10"/>
      <c r="NH69" s="9"/>
      <c r="NI69" s="10"/>
      <c r="NJ69" s="9"/>
      <c r="NK69" s="10"/>
      <c r="NL69" s="9"/>
      <c r="NM69" s="10"/>
      <c r="NN69" s="9"/>
      <c r="NO69" s="10"/>
      <c r="NP69" s="9"/>
      <c r="NQ69" s="10"/>
      <c r="NR69" s="9"/>
      <c r="NS69" s="10"/>
      <c r="NT69" s="9"/>
      <c r="NU69" s="10"/>
      <c r="NV69" s="9"/>
      <c r="NW69" s="10"/>
      <c r="NX69" s="9"/>
      <c r="NY69" s="10"/>
      <c r="NZ69" s="9"/>
      <c r="OA69" s="10"/>
      <c r="OB69" s="9"/>
      <c r="OC69" s="10"/>
      <c r="OD69" s="9"/>
      <c r="OE69" s="10"/>
      <c r="OF69" s="9"/>
      <c r="OG69" s="10"/>
      <c r="OH69" s="9"/>
      <c r="OI69" s="10"/>
      <c r="OJ69" s="9"/>
      <c r="OK69" s="10"/>
      <c r="OL69" s="9"/>
      <c r="OM69" s="10"/>
      <c r="ON69" s="9"/>
      <c r="OO69" s="10"/>
      <c r="OP69" s="9"/>
      <c r="OQ69" s="10"/>
      <c r="OR69" s="9"/>
      <c r="OS69" s="10"/>
      <c r="OT69" s="9"/>
      <c r="OU69" s="10"/>
      <c r="OV69" s="9"/>
      <c r="OW69" s="10"/>
      <c r="OX69" s="9"/>
      <c r="OY69" s="10"/>
      <c r="OZ69" s="9"/>
      <c r="PA69" s="10"/>
      <c r="PB69" s="9"/>
      <c r="PC69" s="10"/>
      <c r="PD69" s="9"/>
      <c r="PE69" s="10"/>
      <c r="PF69" s="9"/>
      <c r="PG69" s="10"/>
      <c r="PH69" s="9"/>
      <c r="PI69" s="10"/>
      <c r="PJ69" s="9"/>
      <c r="PK69" s="10"/>
      <c r="PL69" s="9"/>
      <c r="PM69" s="10"/>
      <c r="PN69" s="9"/>
      <c r="PO69" s="10"/>
      <c r="PP69" s="9"/>
      <c r="PQ69" s="10"/>
      <c r="PR69" s="9"/>
      <c r="PS69" s="10"/>
      <c r="PT69" s="9"/>
      <c r="PU69" s="10"/>
      <c r="PV69" s="9"/>
      <c r="PW69" s="10"/>
      <c r="PX69" s="9"/>
      <c r="PY69" s="10"/>
      <c r="PZ69" s="9"/>
      <c r="QA69" s="10"/>
      <c r="QB69" s="9"/>
      <c r="QC69" s="10"/>
      <c r="QD69" s="9"/>
      <c r="QE69" s="10"/>
      <c r="QF69" s="9"/>
      <c r="QG69" s="10"/>
      <c r="QH69" s="9"/>
      <c r="QI69" s="10"/>
      <c r="QJ69" s="9"/>
      <c r="QK69" s="10"/>
      <c r="QL69" s="9"/>
      <c r="QM69" s="10"/>
      <c r="QN69" s="9"/>
      <c r="QO69" s="10"/>
      <c r="QP69" s="9"/>
      <c r="QQ69" s="10"/>
      <c r="QR69" s="9"/>
      <c r="QS69" s="10"/>
      <c r="QT69" s="9"/>
      <c r="QU69" s="10"/>
      <c r="QV69" s="9"/>
      <c r="QW69" s="10"/>
      <c r="QX69" s="9"/>
      <c r="QY69" s="10"/>
      <c r="QZ69" s="9"/>
      <c r="RA69" s="10"/>
      <c r="RB69" s="9"/>
      <c r="RC69" s="10"/>
      <c r="RD69" s="9"/>
      <c r="RE69" s="10"/>
      <c r="RF69" s="9"/>
      <c r="RG69" s="10"/>
      <c r="RH69" s="9"/>
      <c r="RI69" s="10"/>
      <c r="RJ69" s="9"/>
      <c r="RK69" s="10"/>
      <c r="RL69" s="9"/>
      <c r="RM69" s="10"/>
      <c r="RN69" s="9"/>
      <c r="RO69" s="10"/>
      <c r="RP69" s="9"/>
      <c r="RQ69" s="10"/>
      <c r="RR69" s="9"/>
      <c r="RS69" s="10"/>
      <c r="RT69" s="9"/>
      <c r="RU69" s="10"/>
      <c r="RV69" s="9"/>
      <c r="RW69" s="10"/>
      <c r="RX69" s="9"/>
      <c r="RY69" s="10"/>
      <c r="RZ69" s="9"/>
      <c r="SA69" s="10"/>
      <c r="SB69" s="9"/>
      <c r="SC69" s="10"/>
      <c r="SD69" s="9"/>
      <c r="SE69" s="10"/>
      <c r="SF69" s="9"/>
      <c r="SG69" s="10"/>
      <c r="SH69" s="9"/>
      <c r="SI69" s="10"/>
      <c r="SJ69" s="9"/>
      <c r="SK69" s="10"/>
      <c r="SL69" s="9"/>
      <c r="SM69" s="10"/>
      <c r="SN69" s="9"/>
      <c r="SO69" s="10"/>
      <c r="SP69" s="9"/>
      <c r="SQ69" s="10"/>
      <c r="SR69" s="9"/>
      <c r="SS69" s="10"/>
      <c r="ST69" s="9"/>
      <c r="SU69" s="10"/>
      <c r="SV69" s="9"/>
      <c r="SW69" s="10"/>
      <c r="SX69" s="9"/>
      <c r="SY69" s="10"/>
      <c r="SZ69" s="9"/>
      <c r="TA69" s="10"/>
      <c r="TB69" s="9"/>
      <c r="TC69" s="10"/>
      <c r="TD69" s="9"/>
      <c r="TE69" s="10"/>
      <c r="TF69" s="9"/>
      <c r="TG69" s="10"/>
      <c r="TH69" s="9"/>
      <c r="TI69" s="10"/>
      <c r="TJ69" s="9"/>
      <c r="TK69" s="10"/>
    </row>
    <row r="70" spans="1:531" ht="14.55" customHeight="1" x14ac:dyDescent="0.3">
      <c r="B70" s="19"/>
      <c r="C70" s="19"/>
      <c r="D70" s="19"/>
      <c r="E70" s="19"/>
      <c r="F70" s="19"/>
      <c r="G70" s="19"/>
      <c r="H70" s="19"/>
      <c r="O70" s="10"/>
      <c r="Q70" s="10"/>
      <c r="R70" s="9"/>
      <c r="S70" s="10"/>
      <c r="T70" s="9"/>
      <c r="U70" s="10"/>
      <c r="V70" s="9"/>
      <c r="W70" s="10"/>
      <c r="X70" s="9"/>
      <c r="Y70" s="10"/>
      <c r="Z70" s="9"/>
      <c r="AC70" s="10"/>
      <c r="AE70" s="10"/>
      <c r="AF70" s="9"/>
      <c r="AG70" s="10"/>
      <c r="AH70" s="9"/>
      <c r="AI70" s="10"/>
      <c r="AJ70" s="9"/>
      <c r="AK70" s="10"/>
      <c r="AL70" s="9"/>
      <c r="AM70" s="10"/>
      <c r="AN70" s="9"/>
      <c r="AQ70" s="10"/>
      <c r="AS70" s="10"/>
      <c r="AT70" s="9"/>
      <c r="AU70" s="10"/>
      <c r="AV70" s="9"/>
      <c r="AW70" s="10"/>
      <c r="AX70" s="9"/>
      <c r="AY70" s="10"/>
      <c r="AZ70" s="9"/>
      <c r="BA70" s="10"/>
      <c r="BB70" s="9"/>
      <c r="BE70" s="10"/>
      <c r="BG70" s="10"/>
      <c r="BH70" s="9"/>
      <c r="BI70" s="10"/>
      <c r="BJ70" s="9"/>
      <c r="BK70" s="10"/>
      <c r="BL70" s="9"/>
      <c r="BM70" s="10"/>
      <c r="BN70" s="9"/>
      <c r="BO70" s="10"/>
      <c r="BP70" s="9"/>
      <c r="BS70" s="10"/>
      <c r="BU70" s="10"/>
      <c r="BV70" s="9"/>
      <c r="BW70" s="10"/>
      <c r="BX70" s="9"/>
      <c r="BY70" s="10"/>
      <c r="BZ70" s="9"/>
      <c r="CA70" s="10"/>
      <c r="CB70" s="9"/>
      <c r="CC70" s="10"/>
      <c r="CD70" s="9"/>
      <c r="CG70" s="10"/>
      <c r="CI70" s="10"/>
      <c r="CJ70" s="9"/>
      <c r="CK70" s="10"/>
      <c r="CL70" s="9"/>
      <c r="CM70" s="10"/>
      <c r="CN70" s="9"/>
      <c r="CO70" s="10"/>
      <c r="CP70" s="9"/>
      <c r="CQ70" s="10"/>
      <c r="CR70" s="9"/>
      <c r="CU70" s="10"/>
      <c r="CW70" s="10"/>
      <c r="CX70" s="9"/>
      <c r="CY70" s="10"/>
      <c r="CZ70" s="9"/>
      <c r="DA70" s="10"/>
      <c r="DB70" s="9"/>
      <c r="DC70" s="10"/>
      <c r="DD70" s="9"/>
      <c r="DE70" s="10"/>
      <c r="DF70" s="9"/>
      <c r="DI70" s="10"/>
      <c r="DK70" s="10"/>
      <c r="DL70" s="9"/>
      <c r="DM70" s="10"/>
      <c r="DN70" s="9"/>
      <c r="DO70" s="10"/>
      <c r="DP70" s="9"/>
      <c r="DQ70" s="10"/>
      <c r="DR70" s="9"/>
      <c r="DS70" s="10"/>
      <c r="DT70" s="9"/>
      <c r="DW70" s="10"/>
      <c r="DY70" s="10"/>
      <c r="DZ70" s="9"/>
      <c r="EA70" s="10"/>
      <c r="EB70" s="9"/>
      <c r="EC70" s="10"/>
      <c r="ED70" s="9"/>
      <c r="EE70" s="10"/>
      <c r="EF70" s="9"/>
      <c r="EG70" s="10"/>
      <c r="EH70" s="9"/>
      <c r="EK70" s="10"/>
      <c r="EM70" s="10"/>
      <c r="EN70" s="9"/>
      <c r="EO70" s="10"/>
      <c r="EP70" s="9"/>
      <c r="EQ70" s="10"/>
      <c r="ER70" s="9"/>
      <c r="ES70" s="10"/>
      <c r="ET70" s="9"/>
      <c r="EU70" s="10"/>
      <c r="EV70" s="9"/>
      <c r="EY70" s="10"/>
      <c r="FA70" s="10"/>
      <c r="FB70" s="9"/>
      <c r="FC70" s="10"/>
      <c r="FD70" s="9"/>
      <c r="FE70" s="10"/>
      <c r="FF70" s="9"/>
      <c r="FG70" s="10"/>
      <c r="FH70" s="9"/>
      <c r="FI70" s="10"/>
      <c r="FJ70" s="9"/>
      <c r="FM70" s="10"/>
      <c r="FO70" s="10"/>
      <c r="FP70" s="9"/>
      <c r="FQ70" s="10"/>
      <c r="FR70" s="9"/>
      <c r="FS70" s="10"/>
      <c r="FT70" s="9"/>
      <c r="FU70" s="10"/>
      <c r="FV70" s="9"/>
      <c r="FW70" s="10"/>
      <c r="FX70" s="9"/>
      <c r="GA70" s="10"/>
      <c r="GC70" s="10"/>
      <c r="GD70" s="9"/>
      <c r="GE70" s="10"/>
      <c r="GF70" s="9"/>
      <c r="GG70" s="10"/>
      <c r="GH70" s="9"/>
      <c r="GI70" s="10"/>
      <c r="GJ70" s="9"/>
      <c r="GK70" s="10"/>
      <c r="GL70" s="9"/>
      <c r="GO70" s="10"/>
      <c r="GQ70" s="10"/>
      <c r="GR70" s="9"/>
      <c r="GS70" s="10"/>
      <c r="GT70" s="9"/>
      <c r="GU70" s="10"/>
      <c r="GV70" s="9"/>
      <c r="GW70" s="10"/>
      <c r="GX70" s="9"/>
      <c r="GY70" s="10"/>
      <c r="GZ70" s="9"/>
      <c r="HC70" s="10"/>
      <c r="HE70" s="10"/>
      <c r="HF70" s="9"/>
      <c r="HG70" s="10"/>
      <c r="HH70" s="9"/>
      <c r="HI70" s="10"/>
      <c r="HJ70" s="9"/>
      <c r="HK70" s="10"/>
      <c r="HL70" s="9"/>
      <c r="HM70" s="10"/>
      <c r="HN70" s="9"/>
      <c r="HQ70" s="10"/>
      <c r="HS70" s="10"/>
      <c r="HT70" s="9"/>
      <c r="HU70" s="10"/>
      <c r="HV70" s="9"/>
      <c r="HW70" s="10"/>
      <c r="HX70" s="9"/>
      <c r="HY70" s="10"/>
      <c r="HZ70" s="9"/>
      <c r="IA70" s="10"/>
      <c r="IB70" s="9"/>
      <c r="IE70" s="10"/>
      <c r="IG70" s="10"/>
      <c r="IH70" s="9"/>
      <c r="II70" s="10"/>
      <c r="IJ70" s="9"/>
      <c r="IK70" s="10"/>
      <c r="IL70" s="9"/>
      <c r="IM70" s="10"/>
      <c r="IN70" s="9"/>
      <c r="IO70" s="10"/>
      <c r="IP70" s="9"/>
      <c r="IS70" s="10"/>
      <c r="IU70" s="10"/>
      <c r="IV70" s="9"/>
      <c r="IW70" s="10"/>
      <c r="IX70" s="9"/>
      <c r="IY70" s="10"/>
      <c r="IZ70" s="9"/>
      <c r="JA70" s="10"/>
      <c r="JB70" s="9"/>
      <c r="JC70" s="10"/>
      <c r="JD70" s="9"/>
      <c r="JG70" s="10"/>
      <c r="JI70" s="10"/>
      <c r="JJ70" s="9"/>
      <c r="JK70" s="10"/>
      <c r="JL70" s="9"/>
      <c r="JM70" s="10"/>
      <c r="JN70" s="9"/>
      <c r="JO70" s="10"/>
      <c r="JP70" s="9"/>
      <c r="JQ70" s="10"/>
      <c r="JR70" s="9"/>
      <c r="JU70" s="10"/>
      <c r="JW70" s="10"/>
      <c r="JX70" s="9"/>
      <c r="JY70" s="10"/>
      <c r="JZ70" s="9"/>
      <c r="KA70" s="10"/>
      <c r="KB70" s="9"/>
      <c r="KC70" s="10"/>
      <c r="KD70" s="9"/>
      <c r="KE70" s="10"/>
      <c r="KF70" s="9"/>
      <c r="KI70" s="10"/>
      <c r="KK70" s="10"/>
      <c r="KL70" s="9"/>
      <c r="KM70" s="10"/>
      <c r="KN70" s="9"/>
      <c r="KO70" s="10"/>
      <c r="KP70" s="9"/>
      <c r="KQ70" s="10"/>
      <c r="KR70" s="9"/>
      <c r="KS70" s="10"/>
      <c r="KT70" s="9"/>
      <c r="KW70" s="10"/>
      <c r="KY70" s="10"/>
      <c r="KZ70" s="9"/>
      <c r="LA70" s="10"/>
      <c r="LB70" s="9"/>
      <c r="LC70" s="10"/>
      <c r="LD70" s="9"/>
      <c r="LE70" s="10"/>
      <c r="LF70" s="9"/>
      <c r="LG70" s="10"/>
      <c r="LH70" s="9"/>
      <c r="LK70" s="10"/>
      <c r="LM70" s="10"/>
      <c r="LN70" s="9"/>
      <c r="LO70" s="10"/>
      <c r="LP70" s="9"/>
      <c r="LQ70" s="10"/>
      <c r="LR70" s="9"/>
      <c r="LS70" s="10"/>
      <c r="LT70" s="9"/>
      <c r="LU70" s="10"/>
      <c r="LV70" s="9"/>
      <c r="LY70" s="10"/>
      <c r="MA70" s="10"/>
      <c r="MB70" s="9"/>
      <c r="MC70" s="10"/>
      <c r="MD70" s="9"/>
      <c r="ME70" s="10"/>
      <c r="MF70" s="9"/>
      <c r="MG70" s="10"/>
      <c r="MH70" s="9"/>
      <c r="MI70" s="10"/>
      <c r="MJ70" s="9"/>
      <c r="MM70" s="10"/>
      <c r="MO70" s="10"/>
      <c r="MP70" s="9"/>
      <c r="MQ70" s="10"/>
      <c r="MR70" s="9"/>
      <c r="MS70" s="10"/>
      <c r="MT70" s="9"/>
      <c r="MU70" s="10"/>
      <c r="MV70" s="9"/>
      <c r="MW70" s="10"/>
      <c r="MX70" s="9"/>
      <c r="NA70" s="10"/>
      <c r="NC70" s="10"/>
      <c r="ND70" s="9"/>
      <c r="NE70" s="10"/>
      <c r="NF70" s="9"/>
      <c r="NG70" s="10"/>
      <c r="NH70" s="9"/>
      <c r="NI70" s="10"/>
      <c r="NJ70" s="9"/>
      <c r="NK70" s="10"/>
      <c r="NL70" s="9"/>
      <c r="NO70" s="10"/>
      <c r="NQ70" s="10"/>
      <c r="NR70" s="9"/>
      <c r="NS70" s="10"/>
      <c r="NT70" s="9"/>
      <c r="NU70" s="10"/>
      <c r="NV70" s="9"/>
      <c r="NW70" s="10"/>
      <c r="NX70" s="9"/>
      <c r="NY70" s="10"/>
      <c r="NZ70" s="9"/>
      <c r="OC70" s="10"/>
      <c r="OE70" s="10"/>
      <c r="OF70" s="9"/>
      <c r="OG70" s="10"/>
      <c r="OH70" s="9"/>
      <c r="OI70" s="10"/>
      <c r="OJ70" s="9"/>
      <c r="OK70" s="10"/>
      <c r="OL70" s="9"/>
      <c r="OM70" s="10"/>
      <c r="ON70" s="9"/>
      <c r="OQ70" s="10"/>
      <c r="OS70" s="10"/>
      <c r="OT70" s="9"/>
      <c r="OU70" s="10"/>
      <c r="OV70" s="9"/>
      <c r="OW70" s="10"/>
      <c r="OX70" s="9"/>
      <c r="OY70" s="10"/>
      <c r="OZ70" s="9"/>
      <c r="PA70" s="10"/>
      <c r="PB70" s="9"/>
      <c r="PE70" s="10"/>
      <c r="PG70" s="10"/>
      <c r="PH70" s="9"/>
      <c r="PI70" s="10"/>
      <c r="PJ70" s="9"/>
      <c r="PK70" s="10"/>
      <c r="PL70" s="9"/>
      <c r="PM70" s="10"/>
      <c r="PN70" s="9"/>
      <c r="PO70" s="10"/>
      <c r="PP70" s="9"/>
      <c r="PS70" s="10"/>
      <c r="PU70" s="10"/>
      <c r="PV70" s="9"/>
      <c r="PW70" s="10"/>
      <c r="PX70" s="9"/>
      <c r="PY70" s="10"/>
      <c r="PZ70" s="9"/>
      <c r="QA70" s="10"/>
      <c r="QB70" s="9"/>
      <c r="QC70" s="10"/>
      <c r="QD70" s="9"/>
      <c r="QG70" s="10"/>
      <c r="QI70" s="10"/>
      <c r="QJ70" s="9"/>
      <c r="QK70" s="10"/>
      <c r="QL70" s="9"/>
      <c r="QM70" s="10"/>
      <c r="QN70" s="9"/>
      <c r="QO70" s="10"/>
      <c r="QP70" s="9"/>
      <c r="QQ70" s="10"/>
      <c r="QR70" s="9"/>
      <c r="QU70" s="10"/>
      <c r="QW70" s="10"/>
      <c r="QX70" s="9"/>
      <c r="QY70" s="10"/>
      <c r="QZ70" s="9"/>
      <c r="RA70" s="10"/>
      <c r="RB70" s="9"/>
      <c r="RC70" s="10"/>
      <c r="RD70" s="9"/>
      <c r="RE70" s="10"/>
      <c r="RF70" s="9"/>
      <c r="RI70" s="10"/>
      <c r="RK70" s="10"/>
      <c r="RL70" s="9"/>
      <c r="RM70" s="10"/>
      <c r="RN70" s="9"/>
      <c r="RO70" s="10"/>
      <c r="RP70" s="9"/>
      <c r="RQ70" s="10"/>
      <c r="RR70" s="9"/>
      <c r="RS70" s="10"/>
      <c r="RT70" s="9"/>
      <c r="RV70" s="9"/>
      <c r="RX70" s="9"/>
      <c r="RZ70" s="9"/>
      <c r="SB70" s="9"/>
      <c r="SD70" s="9"/>
      <c r="SF70" s="9"/>
      <c r="SH70" s="9"/>
      <c r="SJ70" s="9"/>
      <c r="SL70" s="9"/>
      <c r="SN70" s="9"/>
      <c r="SP70" s="9"/>
      <c r="SR70" s="9"/>
      <c r="ST70" s="9"/>
      <c r="SV70" s="9"/>
      <c r="SX70" s="9"/>
      <c r="SZ70" s="9"/>
      <c r="TB70" s="9"/>
      <c r="TD70" s="9"/>
      <c r="TF70" s="9"/>
      <c r="TH70" s="9"/>
      <c r="TJ70" s="9"/>
    </row>
    <row r="71" spans="1:531" x14ac:dyDescent="0.3">
      <c r="B71" t="s">
        <v>19</v>
      </c>
      <c r="N71" s="11"/>
      <c r="O71" s="4"/>
      <c r="P71" s="11"/>
      <c r="Q71" s="3"/>
      <c r="R71" s="4"/>
      <c r="S71" s="3"/>
      <c r="T71" s="4" t="s">
        <v>7</v>
      </c>
      <c r="U71" s="3"/>
      <c r="V71" s="4"/>
      <c r="W71" s="3"/>
      <c r="X71" s="4" t="s">
        <v>7</v>
      </c>
      <c r="Y71" s="3"/>
      <c r="Z71" s="4" t="s">
        <v>7</v>
      </c>
      <c r="AA71" s="12"/>
      <c r="AB71" s="11"/>
      <c r="AC71" s="4"/>
      <c r="AD71" s="11"/>
      <c r="AE71" s="3"/>
      <c r="AF71" s="4"/>
      <c r="AG71" s="3"/>
      <c r="AH71" s="4" t="s">
        <v>7</v>
      </c>
      <c r="AI71" s="3"/>
      <c r="AJ71" s="4"/>
      <c r="AK71" s="3"/>
      <c r="AL71" s="4" t="s">
        <v>7</v>
      </c>
      <c r="AM71" s="3"/>
      <c r="AN71" s="4" t="s">
        <v>7</v>
      </c>
      <c r="AO71" s="12"/>
      <c r="AP71" s="11"/>
      <c r="AQ71" s="4"/>
      <c r="AR71" s="11"/>
      <c r="AS71" s="3"/>
      <c r="AT71" s="4"/>
      <c r="AU71" s="3"/>
      <c r="AV71" s="4" t="s">
        <v>7</v>
      </c>
      <c r="AW71" s="3"/>
      <c r="AX71" s="4"/>
      <c r="AY71" s="3"/>
      <c r="AZ71" s="4" t="s">
        <v>7</v>
      </c>
      <c r="BA71" s="3"/>
      <c r="BB71" s="4" t="s">
        <v>7</v>
      </c>
      <c r="BC71" s="12"/>
      <c r="BD71" s="11"/>
      <c r="BE71" s="4"/>
      <c r="BF71" s="11"/>
      <c r="BG71" s="3"/>
      <c r="BH71" s="4"/>
      <c r="BI71" s="3"/>
      <c r="BJ71" s="4" t="s">
        <v>7</v>
      </c>
      <c r="BK71" s="3"/>
      <c r="BL71" s="4"/>
      <c r="BM71" s="3"/>
      <c r="BN71" s="4" t="s">
        <v>7</v>
      </c>
      <c r="BO71" s="3"/>
      <c r="BP71" s="4" t="s">
        <v>7</v>
      </c>
      <c r="BQ71" s="12"/>
      <c r="BR71" s="11"/>
      <c r="BS71" s="4"/>
      <c r="BT71" s="11"/>
      <c r="BU71" s="3"/>
      <c r="BV71" s="4"/>
      <c r="BW71" s="3"/>
      <c r="BX71" s="4" t="s">
        <v>7</v>
      </c>
      <c r="BY71" s="3"/>
      <c r="BZ71" s="4"/>
      <c r="CA71" s="3"/>
      <c r="CB71" s="4" t="s">
        <v>7</v>
      </c>
      <c r="CC71" s="3"/>
      <c r="CD71" s="4" t="s">
        <v>7</v>
      </c>
      <c r="CE71" s="12"/>
      <c r="CF71" s="11"/>
      <c r="CG71" s="4"/>
      <c r="CH71" s="11"/>
      <c r="CI71" s="3"/>
      <c r="CJ71" s="4"/>
      <c r="CK71" s="3"/>
      <c r="CL71" s="4" t="s">
        <v>7</v>
      </c>
      <c r="CM71" s="3"/>
      <c r="CN71" s="4"/>
      <c r="CO71" s="3"/>
      <c r="CP71" s="4" t="s">
        <v>7</v>
      </c>
      <c r="CQ71" s="3"/>
      <c r="CR71" s="4" t="s">
        <v>7</v>
      </c>
      <c r="CS71" s="12"/>
      <c r="CT71" s="11"/>
      <c r="CU71" s="4"/>
      <c r="CV71" s="11"/>
      <c r="CW71" s="3"/>
      <c r="CX71" s="4"/>
      <c r="CY71" s="3"/>
      <c r="CZ71" s="4" t="s">
        <v>7</v>
      </c>
      <c r="DA71" s="3"/>
      <c r="DB71" s="4"/>
      <c r="DC71" s="12"/>
      <c r="DD71" s="4" t="s">
        <v>7</v>
      </c>
      <c r="DE71" s="12"/>
      <c r="DF71" s="4" t="s">
        <v>7</v>
      </c>
      <c r="DG71" s="12"/>
      <c r="DH71" s="11"/>
      <c r="DI71" s="12"/>
      <c r="DJ71" s="11"/>
      <c r="DK71" s="12"/>
      <c r="DL71" s="4"/>
      <c r="DM71" s="12"/>
      <c r="DN71" s="4" t="s">
        <v>7</v>
      </c>
      <c r="DO71" s="12"/>
      <c r="DP71" s="4"/>
      <c r="DQ71" s="12"/>
      <c r="DR71" s="4" t="s">
        <v>7</v>
      </c>
      <c r="DS71" s="12"/>
      <c r="DT71" s="4" t="s">
        <v>7</v>
      </c>
      <c r="DU71" s="12"/>
      <c r="DV71" s="11"/>
      <c r="DW71" s="12"/>
      <c r="DX71" s="11"/>
      <c r="DY71" s="12"/>
      <c r="DZ71" s="4"/>
      <c r="EA71" s="12"/>
      <c r="EB71" s="4" t="s">
        <v>7</v>
      </c>
      <c r="EC71" s="12"/>
      <c r="ED71" s="4"/>
      <c r="EE71" s="12"/>
      <c r="EF71" s="4" t="s">
        <v>7</v>
      </c>
      <c r="EG71" s="12"/>
      <c r="EH71" s="4" t="s">
        <v>7</v>
      </c>
      <c r="EI71" s="12"/>
      <c r="EJ71" s="11"/>
      <c r="EK71" s="12"/>
      <c r="EL71" s="11"/>
      <c r="EM71" s="12"/>
      <c r="EN71" s="4"/>
      <c r="EO71" s="12"/>
      <c r="EP71" s="4" t="s">
        <v>7</v>
      </c>
      <c r="EQ71" s="12"/>
      <c r="ER71" s="4"/>
      <c r="ES71" s="12"/>
      <c r="ET71" s="4" t="s">
        <v>7</v>
      </c>
      <c r="EU71" s="12"/>
      <c r="EV71" s="4" t="s">
        <v>7</v>
      </c>
      <c r="EW71" s="12"/>
      <c r="EX71" s="11"/>
      <c r="EY71" s="12"/>
      <c r="EZ71" s="11"/>
      <c r="FA71" s="12"/>
      <c r="FB71" s="4"/>
      <c r="FC71" s="12"/>
      <c r="FD71" s="4" t="s">
        <v>7</v>
      </c>
      <c r="FE71" s="12"/>
      <c r="FF71" s="4"/>
      <c r="FG71" s="12"/>
      <c r="FH71" s="4" t="s">
        <v>7</v>
      </c>
      <c r="FI71" s="12"/>
      <c r="FJ71" s="4" t="s">
        <v>7</v>
      </c>
      <c r="FK71" s="12"/>
      <c r="FL71" s="11"/>
      <c r="FM71" s="12"/>
      <c r="FN71" s="11"/>
      <c r="FO71" s="12"/>
      <c r="FP71" s="4"/>
      <c r="FQ71" s="12"/>
      <c r="FR71" s="4" t="s">
        <v>7</v>
      </c>
      <c r="FS71" s="12"/>
      <c r="FT71" s="4"/>
      <c r="FU71" s="12"/>
      <c r="FV71" s="4" t="s">
        <v>7</v>
      </c>
      <c r="FW71" s="12"/>
      <c r="FX71" s="4" t="s">
        <v>7</v>
      </c>
      <c r="FY71" s="12"/>
      <c r="FZ71" s="11"/>
      <c r="GA71" s="12"/>
      <c r="GB71" s="11"/>
      <c r="GC71" s="12"/>
      <c r="GD71" s="4"/>
      <c r="GE71" s="12"/>
      <c r="GF71" s="4" t="s">
        <v>7</v>
      </c>
      <c r="GG71" s="12"/>
      <c r="GH71" s="4"/>
      <c r="GI71" s="12"/>
      <c r="GJ71" s="4" t="s">
        <v>7</v>
      </c>
      <c r="GK71" s="12"/>
      <c r="GL71" s="4" t="s">
        <v>7</v>
      </c>
      <c r="GM71" s="12"/>
      <c r="GN71" s="11"/>
      <c r="GO71" s="12"/>
      <c r="GP71" s="11"/>
      <c r="GQ71" s="12"/>
      <c r="GR71" s="4"/>
      <c r="GS71" s="12"/>
      <c r="GT71" s="4" t="s">
        <v>7</v>
      </c>
      <c r="GU71" s="12"/>
      <c r="GV71" s="4"/>
      <c r="GW71" s="12"/>
      <c r="GX71" s="4" t="s">
        <v>7</v>
      </c>
      <c r="GY71" s="12"/>
      <c r="GZ71" s="4" t="s">
        <v>7</v>
      </c>
      <c r="HA71" s="12"/>
      <c r="HB71" s="11"/>
      <c r="HC71" s="12"/>
      <c r="HD71" s="11"/>
      <c r="HE71" s="12"/>
      <c r="HF71" s="4"/>
      <c r="HG71" s="12"/>
      <c r="HH71" s="4" t="s">
        <v>7</v>
      </c>
      <c r="HI71" s="12"/>
      <c r="HJ71" s="4"/>
      <c r="HK71" s="12"/>
      <c r="HL71" s="4" t="s">
        <v>7</v>
      </c>
      <c r="HM71" s="12"/>
      <c r="HN71" s="4" t="s">
        <v>7</v>
      </c>
      <c r="HO71" s="12"/>
      <c r="HP71" s="11"/>
      <c r="HQ71" s="12"/>
      <c r="HR71" s="11"/>
      <c r="HS71" s="12"/>
      <c r="HT71" s="4"/>
      <c r="HU71" s="12"/>
      <c r="HV71" s="4" t="s">
        <v>7</v>
      </c>
      <c r="HW71" s="12"/>
      <c r="HX71" s="4"/>
      <c r="HY71" s="12"/>
      <c r="HZ71" s="4" t="s">
        <v>7</v>
      </c>
      <c r="IA71" s="12"/>
      <c r="IB71" s="4" t="s">
        <v>7</v>
      </c>
      <c r="IC71" s="12"/>
      <c r="ID71" s="11"/>
      <c r="IE71" s="12"/>
      <c r="IF71" s="11"/>
      <c r="IG71" s="12"/>
      <c r="IH71" s="4"/>
      <c r="II71" s="12"/>
      <c r="IJ71" s="4" t="s">
        <v>7</v>
      </c>
      <c r="IK71" s="12"/>
      <c r="IL71" s="4"/>
      <c r="IM71" s="12"/>
      <c r="IN71" s="4" t="s">
        <v>7</v>
      </c>
      <c r="IO71" s="12"/>
      <c r="IP71" s="4" t="s">
        <v>7</v>
      </c>
      <c r="IQ71" s="12"/>
      <c r="IR71" s="11"/>
      <c r="IS71" s="12"/>
      <c r="IT71" s="11"/>
      <c r="IU71" s="12"/>
      <c r="IV71" s="4"/>
      <c r="IW71" s="12"/>
      <c r="IX71" s="4" t="s">
        <v>7</v>
      </c>
      <c r="IY71" s="12"/>
      <c r="IZ71" s="4"/>
      <c r="JA71" s="12"/>
      <c r="JB71" s="4" t="s">
        <v>7</v>
      </c>
      <c r="JC71" s="12"/>
      <c r="JD71" s="4" t="s">
        <v>7</v>
      </c>
      <c r="JE71" s="12"/>
      <c r="JF71" s="11"/>
      <c r="JG71" s="4"/>
      <c r="JH71" s="11"/>
      <c r="JI71" s="3"/>
      <c r="JJ71" s="4"/>
      <c r="JK71" s="3"/>
      <c r="JL71" s="4" t="s">
        <v>7</v>
      </c>
      <c r="JM71" s="3"/>
      <c r="JN71" s="4"/>
      <c r="JO71" s="3"/>
      <c r="JP71" s="4" t="s">
        <v>7</v>
      </c>
      <c r="JQ71" s="3"/>
      <c r="JR71" s="4" t="s">
        <v>7</v>
      </c>
      <c r="JS71" s="12"/>
      <c r="JT71" s="11"/>
      <c r="JU71" s="4"/>
      <c r="JV71" s="11"/>
      <c r="JW71" s="3"/>
      <c r="JX71" s="4"/>
      <c r="JY71" s="3"/>
      <c r="JZ71" s="4" t="s">
        <v>7</v>
      </c>
      <c r="KA71" s="3"/>
      <c r="KB71" s="4"/>
      <c r="KC71" s="3"/>
      <c r="KD71" s="4" t="s">
        <v>7</v>
      </c>
      <c r="KE71" s="3"/>
      <c r="KF71" s="4" t="s">
        <v>7</v>
      </c>
      <c r="KG71" s="12"/>
      <c r="KH71" s="11"/>
      <c r="KI71" s="4"/>
      <c r="KJ71" s="11"/>
      <c r="KK71" s="3"/>
      <c r="KL71" s="4"/>
      <c r="KM71" s="3"/>
      <c r="KN71" s="4" t="s">
        <v>7</v>
      </c>
      <c r="KO71" s="3"/>
      <c r="KP71" s="4"/>
      <c r="KQ71" s="3"/>
      <c r="KR71" s="4" t="s">
        <v>7</v>
      </c>
      <c r="KS71" s="3"/>
      <c r="KT71" s="4" t="s">
        <v>7</v>
      </c>
      <c r="KU71" s="12"/>
      <c r="KV71" s="11"/>
      <c r="KW71" s="4"/>
      <c r="KX71" s="11"/>
      <c r="KY71" s="3"/>
      <c r="KZ71" s="4"/>
      <c r="LA71" s="3"/>
      <c r="LB71" s="4" t="s">
        <v>7</v>
      </c>
      <c r="LC71" s="3"/>
      <c r="LD71" s="4"/>
      <c r="LE71" s="3"/>
      <c r="LF71" s="4" t="s">
        <v>7</v>
      </c>
      <c r="LG71" s="3"/>
      <c r="LH71" s="4" t="s">
        <v>7</v>
      </c>
      <c r="LI71" s="12"/>
      <c r="LJ71" s="11"/>
      <c r="LK71" s="4"/>
      <c r="LL71" s="11"/>
      <c r="LM71" s="3"/>
      <c r="LN71" s="4"/>
      <c r="LO71" s="3"/>
      <c r="LP71" s="4" t="s">
        <v>7</v>
      </c>
      <c r="LQ71" s="3"/>
      <c r="LR71" s="4"/>
      <c r="LS71" s="3"/>
      <c r="LT71" s="4" t="s">
        <v>7</v>
      </c>
      <c r="LU71" s="3"/>
      <c r="LV71" s="4" t="s">
        <v>7</v>
      </c>
      <c r="LW71" s="12"/>
      <c r="LX71" s="11"/>
      <c r="LY71" s="4"/>
      <c r="LZ71" s="11"/>
      <c r="MA71" s="3"/>
      <c r="MB71" s="4"/>
      <c r="MC71" s="3"/>
      <c r="MD71" s="4" t="s">
        <v>7</v>
      </c>
      <c r="ME71" s="3"/>
      <c r="MF71" s="4"/>
      <c r="MG71" s="3"/>
      <c r="MH71" s="4" t="s">
        <v>7</v>
      </c>
      <c r="MI71" s="3"/>
      <c r="MJ71" s="4" t="s">
        <v>7</v>
      </c>
      <c r="MK71" s="12"/>
      <c r="ML71" s="11"/>
      <c r="MM71" s="4"/>
      <c r="MN71" s="11"/>
      <c r="MO71" s="3"/>
      <c r="MP71" s="4"/>
      <c r="MQ71" s="3"/>
      <c r="MR71" s="4" t="s">
        <v>7</v>
      </c>
      <c r="MS71" s="3"/>
      <c r="MT71" s="4"/>
      <c r="MU71" s="3"/>
      <c r="MV71" s="4" t="s">
        <v>7</v>
      </c>
      <c r="MW71" s="3"/>
      <c r="MX71" s="4" t="s">
        <v>7</v>
      </c>
      <c r="MY71" s="12"/>
      <c r="MZ71" s="11"/>
      <c r="NA71" s="4"/>
      <c r="NB71" s="11"/>
      <c r="NC71" s="3"/>
      <c r="ND71" s="4"/>
      <c r="NE71" s="3"/>
      <c r="NF71" s="4" t="s">
        <v>7</v>
      </c>
      <c r="NG71" s="3"/>
      <c r="NH71" s="4"/>
      <c r="NI71" s="3"/>
      <c r="NJ71" s="4" t="s">
        <v>7</v>
      </c>
      <c r="NK71" s="3"/>
      <c r="NL71" s="4" t="s">
        <v>7</v>
      </c>
      <c r="NM71" s="12"/>
      <c r="NN71" s="11"/>
      <c r="NO71" s="4"/>
      <c r="NP71" s="11"/>
      <c r="NQ71" s="3"/>
      <c r="NR71" s="4"/>
      <c r="NS71" s="3"/>
      <c r="NT71" s="4" t="s">
        <v>7</v>
      </c>
      <c r="NU71" s="3"/>
      <c r="NV71" s="4"/>
      <c r="NW71" s="3"/>
      <c r="NX71" s="4" t="s">
        <v>7</v>
      </c>
      <c r="NY71" s="3"/>
      <c r="NZ71" s="4" t="s">
        <v>7</v>
      </c>
      <c r="OA71" s="12"/>
      <c r="OB71" s="11"/>
      <c r="OC71" s="4"/>
      <c r="OD71" s="11"/>
      <c r="OE71" s="3"/>
      <c r="OF71" s="4"/>
      <c r="OG71" s="3"/>
      <c r="OH71" s="4" t="s">
        <v>7</v>
      </c>
      <c r="OI71" s="3"/>
      <c r="OJ71" s="4"/>
      <c r="OK71" s="3"/>
      <c r="OL71" s="4" t="s">
        <v>7</v>
      </c>
      <c r="OM71" s="3"/>
      <c r="ON71" s="4" t="s">
        <v>7</v>
      </c>
      <c r="OO71" s="12"/>
      <c r="OP71" s="11"/>
      <c r="OQ71" s="4"/>
      <c r="OR71" s="11"/>
      <c r="OS71" s="3"/>
      <c r="OT71" s="4"/>
      <c r="OU71" s="3"/>
      <c r="OV71" s="4" t="s">
        <v>7</v>
      </c>
      <c r="OW71" s="3"/>
      <c r="OX71" s="4"/>
      <c r="OY71" s="3"/>
      <c r="OZ71" s="4" t="s">
        <v>7</v>
      </c>
      <c r="PA71" s="3"/>
      <c r="PB71" s="4" t="s">
        <v>7</v>
      </c>
      <c r="PC71" s="12"/>
      <c r="PD71" s="11"/>
      <c r="PE71" s="4"/>
      <c r="PF71" s="11"/>
      <c r="PG71" s="3"/>
      <c r="PH71" s="4"/>
      <c r="PI71" s="3"/>
      <c r="PJ71" s="4" t="s">
        <v>7</v>
      </c>
      <c r="PK71" s="3"/>
      <c r="PL71" s="4"/>
      <c r="PM71" s="3"/>
      <c r="PN71" s="4" t="s">
        <v>7</v>
      </c>
      <c r="PO71" s="3"/>
      <c r="PP71" s="4" t="s">
        <v>7</v>
      </c>
      <c r="PQ71" s="12"/>
      <c r="PR71" s="11"/>
      <c r="PS71" s="4"/>
      <c r="PT71" s="11"/>
      <c r="PU71" s="3"/>
      <c r="PV71" s="4"/>
      <c r="PW71" s="3"/>
      <c r="PX71" s="4" t="s">
        <v>7</v>
      </c>
      <c r="PY71" s="3"/>
      <c r="PZ71" s="4"/>
      <c r="QA71" s="3"/>
      <c r="QB71" s="4" t="s">
        <v>7</v>
      </c>
      <c r="QC71" s="3"/>
      <c r="QD71" s="4" t="s">
        <v>7</v>
      </c>
      <c r="QE71" s="12"/>
      <c r="QF71" s="11"/>
      <c r="QG71" s="4"/>
      <c r="QH71" s="11"/>
      <c r="QI71" s="3"/>
      <c r="QJ71" s="4"/>
      <c r="QK71" s="3"/>
      <c r="QL71" s="4" t="s">
        <v>7</v>
      </c>
      <c r="QM71" s="3"/>
      <c r="QN71" s="4"/>
      <c r="QO71" s="3"/>
      <c r="QP71" s="4" t="s">
        <v>7</v>
      </c>
      <c r="QQ71" s="3"/>
      <c r="QR71" s="4" t="s">
        <v>7</v>
      </c>
      <c r="QS71" s="12"/>
      <c r="QT71" s="11"/>
      <c r="QU71" s="4"/>
      <c r="QV71" s="11"/>
      <c r="QW71" s="3"/>
      <c r="QX71" s="4"/>
      <c r="QY71" s="3"/>
      <c r="QZ71" s="4" t="s">
        <v>7</v>
      </c>
      <c r="RA71" s="3"/>
      <c r="RB71" s="4"/>
      <c r="RC71" s="3"/>
      <c r="RD71" s="4" t="s">
        <v>7</v>
      </c>
      <c r="RE71" s="3"/>
      <c r="RF71" s="4" t="s">
        <v>7</v>
      </c>
      <c r="RG71" s="12"/>
      <c r="RH71" s="11"/>
      <c r="RI71" s="4"/>
      <c r="RJ71" s="11"/>
      <c r="RK71" s="3"/>
      <c r="RL71" s="4"/>
      <c r="RM71" s="3"/>
      <c r="RN71" s="4" t="s">
        <v>7</v>
      </c>
      <c r="RO71" s="3"/>
      <c r="RP71" s="4"/>
      <c r="RQ71" s="3"/>
      <c r="RR71" s="4" t="s">
        <v>7</v>
      </c>
      <c r="RS71" s="3"/>
      <c r="RT71" s="4" t="s">
        <v>7</v>
      </c>
      <c r="RU71" s="12"/>
      <c r="RV71" s="11"/>
      <c r="RW71" s="4"/>
      <c r="RX71" s="11"/>
      <c r="RY71" s="3"/>
      <c r="RZ71" s="4"/>
      <c r="SA71" s="3"/>
      <c r="SB71" s="4" t="s">
        <v>7</v>
      </c>
      <c r="SC71" s="3"/>
      <c r="SD71" s="4"/>
      <c r="SE71" s="3"/>
      <c r="SF71" s="4" t="s">
        <v>7</v>
      </c>
      <c r="SG71" s="3"/>
      <c r="SH71" s="4" t="s">
        <v>7</v>
      </c>
      <c r="SI71" s="12"/>
      <c r="SJ71" s="11"/>
      <c r="SK71" s="4"/>
      <c r="SL71" s="11"/>
      <c r="SM71" s="3"/>
      <c r="SN71" s="4"/>
      <c r="SO71" s="3"/>
      <c r="SP71" s="4" t="s">
        <v>7</v>
      </c>
      <c r="SQ71" s="3"/>
      <c r="SR71" s="4"/>
      <c r="SS71" s="3"/>
      <c r="ST71" s="4" t="s">
        <v>7</v>
      </c>
      <c r="SU71" s="3"/>
      <c r="SV71" s="4" t="s">
        <v>7</v>
      </c>
      <c r="SW71" s="12"/>
      <c r="SX71" s="11"/>
      <c r="SY71" s="4"/>
      <c r="SZ71" s="11"/>
      <c r="TA71" s="3"/>
      <c r="TB71" s="4"/>
      <c r="TC71" s="3"/>
      <c r="TD71" s="4" t="s">
        <v>7</v>
      </c>
      <c r="TE71" s="3"/>
      <c r="TF71" s="4"/>
      <c r="TG71" s="3"/>
      <c r="TH71" s="4" t="s">
        <v>7</v>
      </c>
      <c r="TI71" s="3"/>
      <c r="TJ71" s="4" t="s">
        <v>7</v>
      </c>
      <c r="TK71" s="12"/>
    </row>
    <row r="72" spans="1:531" x14ac:dyDescent="0.3">
      <c r="N72" s="9" t="s">
        <v>12</v>
      </c>
      <c r="O72" s="4"/>
      <c r="P72" s="9" t="s">
        <v>12</v>
      </c>
      <c r="Q72" s="3"/>
      <c r="R72" t="s">
        <v>12</v>
      </c>
      <c r="S72" s="3"/>
      <c r="T72" t="s">
        <v>12</v>
      </c>
      <c r="U72" s="3"/>
      <c r="V72" t="s">
        <v>12</v>
      </c>
      <c r="W72" s="3"/>
      <c r="X72" t="s">
        <v>12</v>
      </c>
      <c r="Y72" s="3"/>
      <c r="Z72" t="s">
        <v>12</v>
      </c>
      <c r="AA72" s="12"/>
      <c r="AB72" s="9" t="s">
        <v>12</v>
      </c>
      <c r="AC72" s="4"/>
      <c r="AD72" s="9" t="s">
        <v>12</v>
      </c>
      <c r="AE72" s="3"/>
      <c r="AF72" t="s">
        <v>12</v>
      </c>
      <c r="AG72" s="3"/>
      <c r="AH72" t="s">
        <v>12</v>
      </c>
      <c r="AI72" s="3"/>
      <c r="AJ72" t="s">
        <v>12</v>
      </c>
      <c r="AK72" s="3"/>
      <c r="AL72" t="s">
        <v>12</v>
      </c>
      <c r="AM72" s="3"/>
      <c r="AN72" t="s">
        <v>12</v>
      </c>
      <c r="AO72" s="12"/>
      <c r="AP72" s="9" t="s">
        <v>12</v>
      </c>
      <c r="AQ72" s="4"/>
      <c r="AR72" s="9" t="s">
        <v>12</v>
      </c>
      <c r="AS72" s="3"/>
      <c r="AT72" t="s">
        <v>12</v>
      </c>
      <c r="AU72" s="3"/>
      <c r="AV72" t="s">
        <v>12</v>
      </c>
      <c r="AW72" s="3"/>
      <c r="AX72" t="s">
        <v>12</v>
      </c>
      <c r="AY72" s="3"/>
      <c r="AZ72" t="s">
        <v>12</v>
      </c>
      <c r="BA72" s="3"/>
      <c r="BB72" t="s">
        <v>12</v>
      </c>
      <c r="BC72" s="12"/>
      <c r="BD72" s="9" t="s">
        <v>12</v>
      </c>
      <c r="BE72" s="4"/>
      <c r="BF72" s="9" t="s">
        <v>12</v>
      </c>
      <c r="BG72" s="3"/>
      <c r="BH72" t="s">
        <v>12</v>
      </c>
      <c r="BI72" s="3"/>
      <c r="BJ72" t="s">
        <v>12</v>
      </c>
      <c r="BK72" s="3"/>
      <c r="BL72" t="s">
        <v>12</v>
      </c>
      <c r="BM72" s="3"/>
      <c r="BN72" t="s">
        <v>12</v>
      </c>
      <c r="BO72" s="3"/>
      <c r="BP72" t="s">
        <v>12</v>
      </c>
      <c r="BQ72" s="12"/>
      <c r="BR72" s="9" t="s">
        <v>12</v>
      </c>
      <c r="BS72" s="4"/>
      <c r="BT72" t="s">
        <v>12</v>
      </c>
      <c r="BU72"/>
      <c r="BV72" t="s">
        <v>12</v>
      </c>
      <c r="BW72"/>
      <c r="BX72" t="s">
        <v>12</v>
      </c>
      <c r="BY72" s="3"/>
      <c r="BZ72" t="s">
        <v>12</v>
      </c>
      <c r="CA72" s="3"/>
      <c r="CB72" t="s">
        <v>12</v>
      </c>
      <c r="CC72" s="3"/>
      <c r="CD72" t="s">
        <v>12</v>
      </c>
      <c r="CE72" s="12"/>
      <c r="CF72" s="9" t="s">
        <v>12</v>
      </c>
      <c r="CG72" s="4"/>
      <c r="CH72" s="9" t="s">
        <v>12</v>
      </c>
      <c r="CI72" s="3"/>
      <c r="CJ72" t="s">
        <v>12</v>
      </c>
      <c r="CK72" s="3"/>
      <c r="CL72" t="s">
        <v>12</v>
      </c>
      <c r="CM72" s="3"/>
      <c r="CN72" t="s">
        <v>12</v>
      </c>
      <c r="CO72" s="3"/>
      <c r="CP72" t="s">
        <v>12</v>
      </c>
      <c r="CQ72" s="3"/>
      <c r="CR72" t="s">
        <v>12</v>
      </c>
      <c r="CS72" s="12"/>
      <c r="CT72" s="9" t="s">
        <v>12</v>
      </c>
      <c r="CU72" s="4"/>
      <c r="CV72" s="9" t="s">
        <v>12</v>
      </c>
      <c r="CW72" s="3"/>
      <c r="CX72" t="s">
        <v>12</v>
      </c>
      <c r="CY72" s="3"/>
      <c r="CZ72" t="s">
        <v>12</v>
      </c>
      <c r="DA72" s="3"/>
      <c r="DB72" t="s">
        <v>12</v>
      </c>
      <c r="DC72" s="12"/>
      <c r="DD72" t="s">
        <v>12</v>
      </c>
      <c r="DE72" s="12"/>
      <c r="DF72" t="s">
        <v>12</v>
      </c>
      <c r="DG72" s="12"/>
      <c r="DH72" s="9" t="s">
        <v>12</v>
      </c>
      <c r="DI72" s="12"/>
      <c r="DJ72" s="9" t="s">
        <v>12</v>
      </c>
      <c r="DK72" s="12"/>
      <c r="DL72" t="s">
        <v>12</v>
      </c>
      <c r="DM72" s="12"/>
      <c r="DN72" t="s">
        <v>12</v>
      </c>
      <c r="DO72" s="12"/>
      <c r="DP72" t="s">
        <v>12</v>
      </c>
      <c r="DQ72" s="12"/>
      <c r="DR72" t="s">
        <v>12</v>
      </c>
      <c r="DS72" s="12"/>
      <c r="DT72" t="s">
        <v>12</v>
      </c>
      <c r="DU72" s="12"/>
      <c r="DV72" s="9" t="s">
        <v>12</v>
      </c>
      <c r="DW72" s="12"/>
      <c r="DX72" s="9" t="s">
        <v>12</v>
      </c>
      <c r="DY72" s="12"/>
      <c r="DZ72" t="s">
        <v>12</v>
      </c>
      <c r="EA72" s="12"/>
      <c r="EB72" t="s">
        <v>12</v>
      </c>
      <c r="EC72" s="12"/>
      <c r="ED72" t="s">
        <v>12</v>
      </c>
      <c r="EE72" s="12"/>
      <c r="EF72" t="s">
        <v>12</v>
      </c>
      <c r="EG72" s="12"/>
      <c r="EH72" t="s">
        <v>12</v>
      </c>
      <c r="EI72" s="12"/>
      <c r="EJ72" s="9" t="s">
        <v>12</v>
      </c>
      <c r="EK72" s="12"/>
      <c r="EL72" s="9" t="s">
        <v>12</v>
      </c>
      <c r="EM72" s="12"/>
      <c r="EN72" t="s">
        <v>12</v>
      </c>
      <c r="EO72" s="12"/>
      <c r="EP72" t="s">
        <v>12</v>
      </c>
      <c r="EQ72" s="12"/>
      <c r="ER72" t="s">
        <v>12</v>
      </c>
      <c r="ES72" s="12"/>
      <c r="ET72" t="s">
        <v>12</v>
      </c>
      <c r="EU72" s="12"/>
      <c r="EV72" t="s">
        <v>12</v>
      </c>
      <c r="EW72" s="12"/>
      <c r="EX72" s="9" t="s">
        <v>12</v>
      </c>
      <c r="EY72" s="12"/>
      <c r="EZ72" s="9" t="s">
        <v>12</v>
      </c>
      <c r="FA72" s="12"/>
      <c r="FB72" t="s">
        <v>12</v>
      </c>
      <c r="FC72" s="12"/>
      <c r="FD72" t="s">
        <v>12</v>
      </c>
      <c r="FE72" s="12"/>
      <c r="FF72" t="s">
        <v>12</v>
      </c>
      <c r="FG72" s="12"/>
      <c r="FH72" t="s">
        <v>12</v>
      </c>
      <c r="FI72" s="12"/>
      <c r="FJ72" t="s">
        <v>12</v>
      </c>
      <c r="FK72" s="12"/>
      <c r="FL72" s="9" t="s">
        <v>12</v>
      </c>
      <c r="FM72" s="12"/>
      <c r="FN72" s="9" t="s">
        <v>12</v>
      </c>
      <c r="FO72" s="12"/>
      <c r="FP72" t="s">
        <v>12</v>
      </c>
      <c r="FQ72" s="12"/>
      <c r="FR72" t="s">
        <v>12</v>
      </c>
      <c r="FS72" s="12"/>
      <c r="FT72" t="s">
        <v>12</v>
      </c>
      <c r="FU72" s="12"/>
      <c r="FV72" t="s">
        <v>12</v>
      </c>
      <c r="FW72" s="12"/>
      <c r="FX72" t="s">
        <v>12</v>
      </c>
      <c r="FY72" s="12"/>
      <c r="FZ72" s="9" t="s">
        <v>12</v>
      </c>
      <c r="GA72" s="12"/>
      <c r="GB72" s="9" t="s">
        <v>12</v>
      </c>
      <c r="GC72" s="12"/>
      <c r="GD72" t="s">
        <v>12</v>
      </c>
      <c r="GE72" s="12"/>
      <c r="GF72" t="s">
        <v>12</v>
      </c>
      <c r="GG72" s="12"/>
      <c r="GH72" t="s">
        <v>12</v>
      </c>
      <c r="GI72" s="12"/>
      <c r="GJ72" t="s">
        <v>12</v>
      </c>
      <c r="GK72" s="12"/>
      <c r="GL72" t="s">
        <v>12</v>
      </c>
      <c r="GM72" s="12"/>
      <c r="GN72" s="9" t="s">
        <v>12</v>
      </c>
      <c r="GO72" s="12"/>
      <c r="GP72" s="9" t="s">
        <v>12</v>
      </c>
      <c r="GQ72" s="12"/>
      <c r="GR72" t="s">
        <v>12</v>
      </c>
      <c r="GS72" s="12"/>
      <c r="GT72" t="s">
        <v>12</v>
      </c>
      <c r="GU72" s="12"/>
      <c r="GV72" t="s">
        <v>12</v>
      </c>
      <c r="GW72" s="12"/>
      <c r="GX72" t="s">
        <v>12</v>
      </c>
      <c r="GY72" s="12"/>
      <c r="GZ72" t="s">
        <v>12</v>
      </c>
      <c r="HA72" s="12"/>
      <c r="HB72" s="9" t="s">
        <v>12</v>
      </c>
      <c r="HC72" s="12"/>
      <c r="HD72" s="9" t="s">
        <v>12</v>
      </c>
      <c r="HE72" s="12"/>
      <c r="HF72" t="s">
        <v>12</v>
      </c>
      <c r="HG72" s="12"/>
      <c r="HH72" t="s">
        <v>12</v>
      </c>
      <c r="HI72" s="12"/>
      <c r="HJ72" t="s">
        <v>12</v>
      </c>
      <c r="HK72" s="12"/>
      <c r="HL72" t="s">
        <v>12</v>
      </c>
      <c r="HM72" s="12"/>
      <c r="HN72" t="s">
        <v>12</v>
      </c>
      <c r="HO72" s="12"/>
      <c r="HP72" s="9" t="s">
        <v>12</v>
      </c>
      <c r="HQ72" s="12"/>
      <c r="HR72" s="9" t="s">
        <v>12</v>
      </c>
      <c r="HS72" s="12"/>
      <c r="HT72" t="s">
        <v>12</v>
      </c>
      <c r="HU72" s="12"/>
      <c r="HV72" t="s">
        <v>12</v>
      </c>
      <c r="HW72" s="12"/>
      <c r="HX72" t="s">
        <v>12</v>
      </c>
      <c r="HY72" s="12"/>
      <c r="HZ72" t="s">
        <v>12</v>
      </c>
      <c r="IA72" s="12"/>
      <c r="IB72" t="s">
        <v>12</v>
      </c>
      <c r="IC72" s="12"/>
      <c r="ID72" s="9" t="s">
        <v>12</v>
      </c>
      <c r="IE72" s="12"/>
      <c r="IF72" s="9" t="s">
        <v>12</v>
      </c>
      <c r="IG72" s="12"/>
      <c r="IH72" t="s">
        <v>12</v>
      </c>
      <c r="II72" s="12"/>
      <c r="IJ72" t="s">
        <v>12</v>
      </c>
      <c r="IK72" s="12"/>
      <c r="IL72" t="s">
        <v>12</v>
      </c>
      <c r="IM72" s="12"/>
      <c r="IN72" t="s">
        <v>12</v>
      </c>
      <c r="IO72" s="12"/>
      <c r="IP72" t="s">
        <v>12</v>
      </c>
      <c r="IQ72" s="12"/>
      <c r="IR72" s="9" t="s">
        <v>12</v>
      </c>
      <c r="IS72" s="12"/>
      <c r="IT72" s="9" t="s">
        <v>12</v>
      </c>
      <c r="IU72" s="12"/>
      <c r="IV72" t="s">
        <v>12</v>
      </c>
      <c r="IW72" s="12"/>
      <c r="IX72" t="s">
        <v>12</v>
      </c>
      <c r="IY72" s="12"/>
      <c r="IZ72" t="s">
        <v>12</v>
      </c>
      <c r="JA72" s="12"/>
      <c r="JB72" t="s">
        <v>12</v>
      </c>
      <c r="JC72" s="12"/>
      <c r="JD72" t="s">
        <v>12</v>
      </c>
      <c r="JE72" s="12"/>
      <c r="JF72" s="9" t="s">
        <v>12</v>
      </c>
      <c r="JG72" s="4"/>
      <c r="JH72" s="9" t="s">
        <v>12</v>
      </c>
      <c r="JI72" s="3"/>
      <c r="JJ72" t="s">
        <v>12</v>
      </c>
      <c r="JK72" s="3"/>
      <c r="JL72" t="s">
        <v>12</v>
      </c>
      <c r="JM72" s="3"/>
      <c r="JN72" t="s">
        <v>12</v>
      </c>
      <c r="JO72" s="3"/>
      <c r="JP72" t="s">
        <v>12</v>
      </c>
      <c r="JQ72" s="3"/>
      <c r="JR72" t="s">
        <v>12</v>
      </c>
      <c r="JS72" s="12"/>
      <c r="JT72" s="9" t="s">
        <v>12</v>
      </c>
      <c r="JU72" s="4"/>
      <c r="JV72" s="9" t="s">
        <v>12</v>
      </c>
      <c r="JW72" s="3"/>
      <c r="JX72" t="s">
        <v>12</v>
      </c>
      <c r="JY72" s="3"/>
      <c r="JZ72" t="s">
        <v>12</v>
      </c>
      <c r="KA72" s="3"/>
      <c r="KB72" t="s">
        <v>12</v>
      </c>
      <c r="KC72" s="3"/>
      <c r="KD72" t="s">
        <v>12</v>
      </c>
      <c r="KE72" s="3"/>
      <c r="KF72" t="s">
        <v>12</v>
      </c>
      <c r="KG72" s="12"/>
      <c r="KH72" s="9" t="s">
        <v>12</v>
      </c>
      <c r="KI72" s="4"/>
      <c r="KJ72" s="9" t="s">
        <v>12</v>
      </c>
      <c r="KK72" s="3"/>
      <c r="KL72" t="s">
        <v>12</v>
      </c>
      <c r="KM72" s="3"/>
      <c r="KN72" t="s">
        <v>12</v>
      </c>
      <c r="KO72" s="3"/>
      <c r="KP72" t="s">
        <v>12</v>
      </c>
      <c r="KQ72" s="3"/>
      <c r="KR72" t="s">
        <v>12</v>
      </c>
      <c r="KS72" s="3"/>
      <c r="KT72" t="s">
        <v>12</v>
      </c>
      <c r="KU72" s="12"/>
      <c r="KV72" s="9" t="s">
        <v>12</v>
      </c>
      <c r="KW72" s="4"/>
      <c r="KX72" s="9" t="s">
        <v>12</v>
      </c>
      <c r="KY72" s="3"/>
      <c r="KZ72" t="s">
        <v>12</v>
      </c>
      <c r="LA72" s="3"/>
      <c r="LB72" t="s">
        <v>12</v>
      </c>
      <c r="LC72" s="3"/>
      <c r="LD72" t="s">
        <v>12</v>
      </c>
      <c r="LE72" s="3"/>
      <c r="LF72" t="s">
        <v>12</v>
      </c>
      <c r="LG72" s="3"/>
      <c r="LH72" t="s">
        <v>12</v>
      </c>
      <c r="LI72" s="12"/>
      <c r="LJ72" s="9" t="s">
        <v>12</v>
      </c>
      <c r="LK72" s="4"/>
      <c r="LL72" s="9" t="s">
        <v>12</v>
      </c>
      <c r="LM72" s="3"/>
      <c r="LN72" t="s">
        <v>12</v>
      </c>
      <c r="LO72" s="3"/>
      <c r="LP72" t="s">
        <v>12</v>
      </c>
      <c r="LQ72" s="3"/>
      <c r="LR72" t="s">
        <v>12</v>
      </c>
      <c r="LS72" s="3"/>
      <c r="LT72" t="s">
        <v>12</v>
      </c>
      <c r="LU72" s="3"/>
      <c r="LV72" t="s">
        <v>12</v>
      </c>
      <c r="LW72" s="12"/>
      <c r="LX72" s="9" t="s">
        <v>12</v>
      </c>
      <c r="LY72" s="4"/>
      <c r="LZ72" s="9" t="s">
        <v>12</v>
      </c>
      <c r="MA72" s="3"/>
      <c r="MB72" t="s">
        <v>12</v>
      </c>
      <c r="MC72" s="3"/>
      <c r="MD72" t="s">
        <v>12</v>
      </c>
      <c r="ME72" s="3"/>
      <c r="MF72" t="s">
        <v>12</v>
      </c>
      <c r="MG72" s="3"/>
      <c r="MH72" t="s">
        <v>12</v>
      </c>
      <c r="MI72" s="3"/>
      <c r="MJ72" t="s">
        <v>12</v>
      </c>
      <c r="MK72" s="12"/>
      <c r="ML72" s="9" t="s">
        <v>12</v>
      </c>
      <c r="MM72" s="4"/>
      <c r="MN72" s="9" t="s">
        <v>12</v>
      </c>
      <c r="MO72" s="3"/>
      <c r="MP72" t="s">
        <v>12</v>
      </c>
      <c r="MQ72" s="3"/>
      <c r="MR72" t="s">
        <v>12</v>
      </c>
      <c r="MS72" s="3"/>
      <c r="MT72" t="s">
        <v>12</v>
      </c>
      <c r="MU72" s="3"/>
      <c r="MV72" t="s">
        <v>12</v>
      </c>
      <c r="MW72" s="3"/>
      <c r="MX72" t="s">
        <v>12</v>
      </c>
      <c r="MY72" s="12"/>
      <c r="MZ72" s="9" t="s">
        <v>12</v>
      </c>
      <c r="NA72" s="4"/>
      <c r="NB72" s="9" t="s">
        <v>12</v>
      </c>
      <c r="NC72" s="3"/>
      <c r="ND72" t="s">
        <v>12</v>
      </c>
      <c r="NE72" s="3"/>
      <c r="NF72" t="s">
        <v>12</v>
      </c>
      <c r="NG72" s="3"/>
      <c r="NH72" t="s">
        <v>12</v>
      </c>
      <c r="NI72" s="3"/>
      <c r="NJ72" t="s">
        <v>12</v>
      </c>
      <c r="NK72" s="3"/>
      <c r="NL72" t="s">
        <v>12</v>
      </c>
      <c r="NM72" s="12"/>
      <c r="NN72" s="9" t="s">
        <v>12</v>
      </c>
      <c r="NO72" s="4"/>
      <c r="NP72" s="9" t="s">
        <v>12</v>
      </c>
      <c r="NQ72" s="3"/>
      <c r="NR72" t="s">
        <v>12</v>
      </c>
      <c r="NS72" s="3"/>
      <c r="NT72" t="s">
        <v>12</v>
      </c>
      <c r="NU72" s="3"/>
      <c r="NV72" t="s">
        <v>12</v>
      </c>
      <c r="NW72" s="3"/>
      <c r="NX72" t="s">
        <v>12</v>
      </c>
      <c r="NY72" s="3"/>
      <c r="NZ72" t="s">
        <v>12</v>
      </c>
      <c r="OA72" s="12"/>
      <c r="OB72" s="9" t="s">
        <v>12</v>
      </c>
      <c r="OC72" s="4"/>
      <c r="OD72" s="9" t="s">
        <v>12</v>
      </c>
      <c r="OE72" s="3"/>
      <c r="OF72" t="s">
        <v>12</v>
      </c>
      <c r="OG72" s="3"/>
      <c r="OH72" t="s">
        <v>12</v>
      </c>
      <c r="OI72" s="3"/>
      <c r="OJ72" t="s">
        <v>12</v>
      </c>
      <c r="OK72" s="3"/>
      <c r="OL72" t="s">
        <v>12</v>
      </c>
      <c r="OM72" s="3"/>
      <c r="ON72" t="s">
        <v>12</v>
      </c>
      <c r="OO72" s="12"/>
      <c r="OP72" s="9" t="s">
        <v>12</v>
      </c>
      <c r="OQ72" s="4"/>
      <c r="OR72" s="9" t="s">
        <v>12</v>
      </c>
      <c r="OS72" s="3"/>
      <c r="OT72" t="s">
        <v>12</v>
      </c>
      <c r="OU72" s="3"/>
      <c r="OV72" t="s">
        <v>12</v>
      </c>
      <c r="OW72" s="3"/>
      <c r="OX72" t="s">
        <v>12</v>
      </c>
      <c r="OY72" s="3"/>
      <c r="OZ72" t="s">
        <v>12</v>
      </c>
      <c r="PA72" s="3"/>
      <c r="PB72" t="s">
        <v>12</v>
      </c>
      <c r="PC72" s="12"/>
      <c r="PD72" s="9" t="s">
        <v>12</v>
      </c>
      <c r="PE72" s="4"/>
      <c r="PF72" s="9" t="s">
        <v>12</v>
      </c>
      <c r="PG72" s="3"/>
      <c r="PH72" t="s">
        <v>12</v>
      </c>
      <c r="PI72" s="3"/>
      <c r="PJ72" t="s">
        <v>12</v>
      </c>
      <c r="PK72" s="3"/>
      <c r="PL72" t="s">
        <v>12</v>
      </c>
      <c r="PM72" s="3"/>
      <c r="PN72" t="s">
        <v>12</v>
      </c>
      <c r="PO72" s="3"/>
      <c r="PP72" t="s">
        <v>12</v>
      </c>
      <c r="PQ72" s="12"/>
      <c r="PR72" s="9" t="s">
        <v>12</v>
      </c>
      <c r="PS72" s="4"/>
      <c r="PT72" s="9" t="s">
        <v>12</v>
      </c>
      <c r="PU72" s="3"/>
      <c r="PV72" t="s">
        <v>12</v>
      </c>
      <c r="PW72" s="3"/>
      <c r="PX72" t="s">
        <v>12</v>
      </c>
      <c r="PY72" s="3"/>
      <c r="PZ72" t="s">
        <v>12</v>
      </c>
      <c r="QA72" s="3"/>
      <c r="QB72" t="s">
        <v>12</v>
      </c>
      <c r="QC72" s="3"/>
      <c r="QD72" t="s">
        <v>12</v>
      </c>
      <c r="QE72" s="12"/>
      <c r="QF72" s="9" t="s">
        <v>12</v>
      </c>
      <c r="QG72" s="4"/>
      <c r="QH72" s="9" t="s">
        <v>12</v>
      </c>
      <c r="QI72" s="3"/>
      <c r="QJ72" t="s">
        <v>12</v>
      </c>
      <c r="QK72" s="3"/>
      <c r="QL72" t="s">
        <v>12</v>
      </c>
      <c r="QM72" s="3"/>
      <c r="QN72" t="s">
        <v>12</v>
      </c>
      <c r="QO72" s="3"/>
      <c r="QP72" t="s">
        <v>12</v>
      </c>
      <c r="QQ72" s="3"/>
      <c r="QR72" t="s">
        <v>12</v>
      </c>
      <c r="QS72" s="12"/>
      <c r="QT72" s="9" t="s">
        <v>12</v>
      </c>
      <c r="QU72" s="4"/>
      <c r="QV72" s="9" t="s">
        <v>12</v>
      </c>
      <c r="QW72" s="3"/>
      <c r="QX72" t="s">
        <v>12</v>
      </c>
      <c r="QY72" s="3"/>
      <c r="QZ72" t="s">
        <v>12</v>
      </c>
      <c r="RA72" s="3"/>
      <c r="RB72" t="s">
        <v>12</v>
      </c>
      <c r="RC72" s="3"/>
      <c r="RD72" t="s">
        <v>12</v>
      </c>
      <c r="RE72" s="3"/>
      <c r="RF72" t="s">
        <v>12</v>
      </c>
      <c r="RG72" s="12"/>
      <c r="RH72" s="9" t="s">
        <v>12</v>
      </c>
      <c r="RI72" s="4"/>
      <c r="RJ72" s="9" t="s">
        <v>12</v>
      </c>
      <c r="RK72" s="3"/>
      <c r="RL72" t="s">
        <v>12</v>
      </c>
      <c r="RM72" s="3"/>
      <c r="RN72" t="s">
        <v>12</v>
      </c>
      <c r="RO72" s="3"/>
      <c r="RP72" t="s">
        <v>12</v>
      </c>
      <c r="RQ72" s="3"/>
      <c r="RR72" t="s">
        <v>12</v>
      </c>
      <c r="RS72" s="3"/>
      <c r="RT72" t="s">
        <v>12</v>
      </c>
      <c r="RU72" s="12"/>
      <c r="RV72" s="9" t="s">
        <v>12</v>
      </c>
      <c r="RW72" s="4"/>
      <c r="RX72" s="9" t="s">
        <v>12</v>
      </c>
      <c r="RY72" s="3"/>
      <c r="RZ72" t="s">
        <v>12</v>
      </c>
      <c r="SA72" s="3"/>
      <c r="SB72" t="s">
        <v>12</v>
      </c>
      <c r="SC72" s="3"/>
      <c r="SD72" t="s">
        <v>12</v>
      </c>
      <c r="SE72" s="3"/>
      <c r="SF72" t="s">
        <v>12</v>
      </c>
      <c r="SG72" s="3"/>
      <c r="SH72" t="s">
        <v>12</v>
      </c>
      <c r="SI72" s="12"/>
      <c r="SJ72" s="9" t="s">
        <v>12</v>
      </c>
      <c r="SK72" s="4"/>
      <c r="SL72" s="9" t="s">
        <v>12</v>
      </c>
      <c r="SM72" s="3"/>
      <c r="SN72" t="s">
        <v>12</v>
      </c>
      <c r="SO72" s="3"/>
      <c r="SP72" t="s">
        <v>12</v>
      </c>
      <c r="SQ72" s="3"/>
      <c r="SR72" t="s">
        <v>12</v>
      </c>
      <c r="SS72" s="3"/>
      <c r="ST72" t="s">
        <v>12</v>
      </c>
      <c r="SU72" s="3"/>
      <c r="SV72" t="s">
        <v>12</v>
      </c>
      <c r="SW72" s="12"/>
      <c r="SX72" s="9" t="s">
        <v>12</v>
      </c>
      <c r="SY72" s="4"/>
      <c r="SZ72" s="9" t="s">
        <v>12</v>
      </c>
      <c r="TA72" s="3"/>
      <c r="TB72" t="s">
        <v>12</v>
      </c>
      <c r="TC72" s="3"/>
      <c r="TD72" t="s">
        <v>12</v>
      </c>
      <c r="TE72" s="3"/>
      <c r="TF72" t="s">
        <v>12</v>
      </c>
      <c r="TG72" s="3"/>
      <c r="TH72" t="s">
        <v>12</v>
      </c>
      <c r="TI72" s="3"/>
      <c r="TJ72" t="s">
        <v>12</v>
      </c>
      <c r="TK72" s="12"/>
    </row>
    <row r="73" spans="1:531" x14ac:dyDescent="0.3">
      <c r="A73">
        <f>COUNTA(A37:A64)</f>
        <v>24</v>
      </c>
      <c r="N73" s="9" t="s">
        <v>14</v>
      </c>
      <c r="O73" s="4"/>
      <c r="P73" s="9" t="s">
        <v>14</v>
      </c>
      <c r="Q73" s="3"/>
      <c r="R73" t="s">
        <v>14</v>
      </c>
      <c r="S73" s="3"/>
      <c r="T73" t="s">
        <v>14</v>
      </c>
      <c r="U73" s="3"/>
      <c r="V73" t="s">
        <v>14</v>
      </c>
      <c r="W73" s="3"/>
      <c r="X73" t="s">
        <v>14</v>
      </c>
      <c r="Y73" s="3"/>
      <c r="Z73" t="s">
        <v>14</v>
      </c>
      <c r="AA73" s="12"/>
      <c r="AB73" s="9" t="s">
        <v>14</v>
      </c>
      <c r="AC73" s="4"/>
      <c r="AD73" s="9" t="s">
        <v>14</v>
      </c>
      <c r="AE73" s="3"/>
      <c r="AF73" t="s">
        <v>14</v>
      </c>
      <c r="AG73" s="3"/>
      <c r="AH73" t="s">
        <v>14</v>
      </c>
      <c r="AI73" s="3"/>
      <c r="AJ73" t="s">
        <v>14</v>
      </c>
      <c r="AK73" s="3"/>
      <c r="AL73" t="s">
        <v>14</v>
      </c>
      <c r="AM73" s="3"/>
      <c r="AN73" t="s">
        <v>14</v>
      </c>
      <c r="AO73" s="12"/>
      <c r="AP73" s="9" t="s">
        <v>14</v>
      </c>
      <c r="AQ73" s="4"/>
      <c r="AR73" s="9" t="s">
        <v>14</v>
      </c>
      <c r="AS73" s="3"/>
      <c r="AT73" t="s">
        <v>14</v>
      </c>
      <c r="AU73" s="3"/>
      <c r="AV73" t="s">
        <v>14</v>
      </c>
      <c r="AW73" s="3"/>
      <c r="AX73" t="s">
        <v>14</v>
      </c>
      <c r="AY73" s="3"/>
      <c r="AZ73" t="s">
        <v>14</v>
      </c>
      <c r="BA73" s="3"/>
      <c r="BB73" t="s">
        <v>14</v>
      </c>
      <c r="BC73" s="12"/>
      <c r="BD73" s="9" t="s">
        <v>14</v>
      </c>
      <c r="BE73" s="4"/>
      <c r="BF73" s="9" t="s">
        <v>14</v>
      </c>
      <c r="BG73" s="3"/>
      <c r="BH73" t="s">
        <v>14</v>
      </c>
      <c r="BI73" s="3"/>
      <c r="BJ73" t="s">
        <v>14</v>
      </c>
      <c r="BK73" s="3"/>
      <c r="BL73" t="s">
        <v>14</v>
      </c>
      <c r="BM73" s="3"/>
      <c r="BN73" t="s">
        <v>14</v>
      </c>
      <c r="BO73" s="3"/>
      <c r="BP73" t="s">
        <v>14</v>
      </c>
      <c r="BQ73" s="12"/>
      <c r="BR73" s="9" t="s">
        <v>14</v>
      </c>
      <c r="BS73" s="4"/>
      <c r="BT73" t="s">
        <v>14</v>
      </c>
      <c r="BU73"/>
      <c r="BV73" t="s">
        <v>14</v>
      </c>
      <c r="BW73"/>
      <c r="BX73" t="s">
        <v>14</v>
      </c>
      <c r="BY73" s="3"/>
      <c r="BZ73" t="s">
        <v>14</v>
      </c>
      <c r="CA73" s="3"/>
      <c r="CB73" t="s">
        <v>14</v>
      </c>
      <c r="CC73" s="3"/>
      <c r="CD73" t="s">
        <v>14</v>
      </c>
      <c r="CE73" s="12"/>
      <c r="CF73" s="9" t="s">
        <v>14</v>
      </c>
      <c r="CG73" s="4"/>
      <c r="CH73" s="9" t="s">
        <v>14</v>
      </c>
      <c r="CI73" s="3"/>
      <c r="CJ73" t="s">
        <v>14</v>
      </c>
      <c r="CK73" s="3"/>
      <c r="CL73" t="s">
        <v>14</v>
      </c>
      <c r="CM73" s="3"/>
      <c r="CN73" t="s">
        <v>14</v>
      </c>
      <c r="CO73" s="3"/>
      <c r="CP73" t="s">
        <v>14</v>
      </c>
      <c r="CQ73" s="3"/>
      <c r="CR73" t="s">
        <v>14</v>
      </c>
      <c r="CS73" s="12"/>
      <c r="CT73" s="9" t="s">
        <v>14</v>
      </c>
      <c r="CU73" s="4"/>
      <c r="CV73" s="9" t="s">
        <v>14</v>
      </c>
      <c r="CW73" s="3"/>
      <c r="CX73" t="s">
        <v>14</v>
      </c>
      <c r="CY73" s="3"/>
      <c r="CZ73" t="s">
        <v>14</v>
      </c>
      <c r="DA73" s="3"/>
      <c r="DB73" t="s">
        <v>14</v>
      </c>
      <c r="DC73" s="12"/>
      <c r="DD73" t="s">
        <v>14</v>
      </c>
      <c r="DE73" s="12"/>
      <c r="DF73" t="s">
        <v>14</v>
      </c>
      <c r="DG73" s="12"/>
      <c r="DH73" s="9" t="s">
        <v>14</v>
      </c>
      <c r="DI73" s="12"/>
      <c r="DJ73" s="9" t="s">
        <v>14</v>
      </c>
      <c r="DK73" s="12"/>
      <c r="DL73" t="s">
        <v>14</v>
      </c>
      <c r="DM73" s="12"/>
      <c r="DN73" t="s">
        <v>14</v>
      </c>
      <c r="DO73" s="12"/>
      <c r="DP73" t="s">
        <v>14</v>
      </c>
      <c r="DQ73" s="12"/>
      <c r="DR73" t="s">
        <v>14</v>
      </c>
      <c r="DS73" s="12"/>
      <c r="DT73" t="s">
        <v>14</v>
      </c>
      <c r="DU73" s="12"/>
      <c r="DV73" s="9" t="s">
        <v>14</v>
      </c>
      <c r="DW73" s="12"/>
      <c r="DX73" s="9" t="s">
        <v>14</v>
      </c>
      <c r="DY73" s="12"/>
      <c r="DZ73" t="s">
        <v>14</v>
      </c>
      <c r="EA73" s="12"/>
      <c r="EB73" t="s">
        <v>14</v>
      </c>
      <c r="EC73" s="12"/>
      <c r="ED73" t="s">
        <v>14</v>
      </c>
      <c r="EE73" s="12"/>
      <c r="EF73" t="s">
        <v>14</v>
      </c>
      <c r="EG73" s="12"/>
      <c r="EH73" t="s">
        <v>14</v>
      </c>
      <c r="EI73" s="12"/>
      <c r="EJ73" s="9" t="s">
        <v>14</v>
      </c>
      <c r="EK73" s="12"/>
      <c r="EL73" s="9" t="s">
        <v>14</v>
      </c>
      <c r="EM73" s="12"/>
      <c r="EN73" t="s">
        <v>14</v>
      </c>
      <c r="EO73" s="12"/>
      <c r="EP73" t="s">
        <v>14</v>
      </c>
      <c r="EQ73" s="12"/>
      <c r="ER73" t="s">
        <v>14</v>
      </c>
      <c r="ES73" s="12"/>
      <c r="ET73" t="s">
        <v>14</v>
      </c>
      <c r="EU73" s="12"/>
      <c r="EV73" t="s">
        <v>14</v>
      </c>
      <c r="EW73" s="12"/>
      <c r="EX73" s="9" t="s">
        <v>14</v>
      </c>
      <c r="EY73" s="12"/>
      <c r="EZ73" s="9" t="s">
        <v>14</v>
      </c>
      <c r="FA73" s="12"/>
      <c r="FB73" t="s">
        <v>14</v>
      </c>
      <c r="FC73" s="12"/>
      <c r="FD73" t="s">
        <v>14</v>
      </c>
      <c r="FE73" s="12"/>
      <c r="FF73" t="s">
        <v>14</v>
      </c>
      <c r="FG73" s="12"/>
      <c r="FH73" t="s">
        <v>14</v>
      </c>
      <c r="FI73" s="12"/>
      <c r="FJ73" t="s">
        <v>14</v>
      </c>
      <c r="FK73" s="12"/>
      <c r="FL73" s="9" t="s">
        <v>14</v>
      </c>
      <c r="FM73" s="12"/>
      <c r="FN73" s="9" t="s">
        <v>14</v>
      </c>
      <c r="FO73" s="12"/>
      <c r="FP73" t="s">
        <v>14</v>
      </c>
      <c r="FQ73" s="12"/>
      <c r="FR73" t="s">
        <v>14</v>
      </c>
      <c r="FS73" s="12"/>
      <c r="FT73" t="s">
        <v>14</v>
      </c>
      <c r="FU73" s="12"/>
      <c r="FV73" t="s">
        <v>14</v>
      </c>
      <c r="FW73" s="12"/>
      <c r="FX73" t="s">
        <v>14</v>
      </c>
      <c r="FY73" s="12"/>
      <c r="FZ73" s="9" t="s">
        <v>14</v>
      </c>
      <c r="GA73" s="12"/>
      <c r="GB73" s="9" t="s">
        <v>14</v>
      </c>
      <c r="GC73" s="12"/>
      <c r="GD73" t="s">
        <v>14</v>
      </c>
      <c r="GE73" s="12"/>
      <c r="GF73" t="s">
        <v>14</v>
      </c>
      <c r="GG73" s="12"/>
      <c r="GH73" t="s">
        <v>14</v>
      </c>
      <c r="GI73" s="12"/>
      <c r="GJ73" t="s">
        <v>14</v>
      </c>
      <c r="GK73" s="12"/>
      <c r="GL73" t="s">
        <v>14</v>
      </c>
      <c r="GM73" s="12"/>
      <c r="GN73" s="9" t="s">
        <v>14</v>
      </c>
      <c r="GO73" s="12"/>
      <c r="GP73" s="9" t="s">
        <v>14</v>
      </c>
      <c r="GQ73" s="12"/>
      <c r="GR73" t="s">
        <v>14</v>
      </c>
      <c r="GS73" s="12"/>
      <c r="GT73" t="s">
        <v>14</v>
      </c>
      <c r="GU73" s="12"/>
      <c r="GV73" t="s">
        <v>14</v>
      </c>
      <c r="GW73" s="12"/>
      <c r="GX73" t="s">
        <v>14</v>
      </c>
      <c r="GY73" s="12"/>
      <c r="GZ73" t="s">
        <v>14</v>
      </c>
      <c r="HA73" s="12"/>
      <c r="HB73" s="9" t="s">
        <v>14</v>
      </c>
      <c r="HC73" s="12"/>
      <c r="HD73" s="9" t="s">
        <v>14</v>
      </c>
      <c r="HE73" s="12"/>
      <c r="HF73" t="s">
        <v>14</v>
      </c>
      <c r="HG73" s="12"/>
      <c r="HH73" t="s">
        <v>14</v>
      </c>
      <c r="HI73" s="12"/>
      <c r="HJ73" t="s">
        <v>14</v>
      </c>
      <c r="HK73" s="12"/>
      <c r="HL73" t="s">
        <v>14</v>
      </c>
      <c r="HM73" s="12"/>
      <c r="HN73" t="s">
        <v>14</v>
      </c>
      <c r="HO73" s="12"/>
      <c r="HP73" s="9" t="s">
        <v>14</v>
      </c>
      <c r="HQ73" s="12"/>
      <c r="HR73" s="9" t="s">
        <v>14</v>
      </c>
      <c r="HS73" s="12"/>
      <c r="HT73" t="s">
        <v>14</v>
      </c>
      <c r="HU73" s="12"/>
      <c r="HV73" t="s">
        <v>14</v>
      </c>
      <c r="HW73" s="12"/>
      <c r="HX73" t="s">
        <v>14</v>
      </c>
      <c r="HY73" s="12"/>
      <c r="HZ73" t="s">
        <v>14</v>
      </c>
      <c r="IA73" s="12"/>
      <c r="IB73" t="s">
        <v>14</v>
      </c>
      <c r="IC73" s="12"/>
      <c r="ID73" s="9" t="s">
        <v>14</v>
      </c>
      <c r="IE73" s="12"/>
      <c r="IF73" s="9" t="s">
        <v>14</v>
      </c>
      <c r="IG73" s="12"/>
      <c r="IH73" t="s">
        <v>14</v>
      </c>
      <c r="II73" s="12"/>
      <c r="IJ73" t="s">
        <v>14</v>
      </c>
      <c r="IK73" s="12"/>
      <c r="IL73" t="s">
        <v>14</v>
      </c>
      <c r="IM73" s="12"/>
      <c r="IN73" t="s">
        <v>14</v>
      </c>
      <c r="IO73" s="12"/>
      <c r="IP73" t="s">
        <v>14</v>
      </c>
      <c r="IQ73" s="12"/>
      <c r="IR73" s="9" t="s">
        <v>14</v>
      </c>
      <c r="IS73" s="12"/>
      <c r="IT73" s="9" t="s">
        <v>14</v>
      </c>
      <c r="IU73" s="12"/>
      <c r="IV73" t="s">
        <v>14</v>
      </c>
      <c r="IW73" s="12"/>
      <c r="IX73" t="s">
        <v>14</v>
      </c>
      <c r="IY73" s="12"/>
      <c r="IZ73" t="s">
        <v>14</v>
      </c>
      <c r="JA73" s="12"/>
      <c r="JB73" t="s">
        <v>14</v>
      </c>
      <c r="JC73" s="12"/>
      <c r="JD73" t="s">
        <v>14</v>
      </c>
      <c r="JE73" s="12"/>
      <c r="JF73" s="9" t="s">
        <v>14</v>
      </c>
      <c r="JG73" s="4"/>
      <c r="JH73" s="9" t="s">
        <v>14</v>
      </c>
      <c r="JI73" s="3"/>
      <c r="JJ73" t="s">
        <v>14</v>
      </c>
      <c r="JK73" s="3"/>
      <c r="JL73" t="s">
        <v>14</v>
      </c>
      <c r="JM73" s="3"/>
      <c r="JN73" t="s">
        <v>14</v>
      </c>
      <c r="JO73" s="3"/>
      <c r="JP73" t="s">
        <v>14</v>
      </c>
      <c r="JQ73" s="3"/>
      <c r="JR73" t="s">
        <v>14</v>
      </c>
      <c r="JS73" s="12"/>
      <c r="JT73" s="9" t="s">
        <v>14</v>
      </c>
      <c r="JU73" s="4"/>
      <c r="JV73" s="9" t="s">
        <v>14</v>
      </c>
      <c r="JW73" s="3"/>
      <c r="JX73" t="s">
        <v>14</v>
      </c>
      <c r="JY73" s="3"/>
      <c r="JZ73" t="s">
        <v>14</v>
      </c>
      <c r="KA73" s="3"/>
      <c r="KB73" t="s">
        <v>14</v>
      </c>
      <c r="KC73" s="3"/>
      <c r="KD73" t="s">
        <v>14</v>
      </c>
      <c r="KE73" s="3"/>
      <c r="KF73" t="s">
        <v>14</v>
      </c>
      <c r="KG73" s="12"/>
      <c r="KH73" s="9" t="s">
        <v>14</v>
      </c>
      <c r="KI73" s="4"/>
      <c r="KJ73" s="9" t="s">
        <v>14</v>
      </c>
      <c r="KK73" s="3"/>
      <c r="KL73" t="s">
        <v>14</v>
      </c>
      <c r="KM73" s="3"/>
      <c r="KN73" t="s">
        <v>14</v>
      </c>
      <c r="KO73" s="3"/>
      <c r="KP73" t="s">
        <v>14</v>
      </c>
      <c r="KQ73" s="3"/>
      <c r="KR73" t="s">
        <v>14</v>
      </c>
      <c r="KS73" s="3"/>
      <c r="KT73" t="s">
        <v>14</v>
      </c>
      <c r="KU73" s="12"/>
      <c r="KV73" s="9" t="s">
        <v>14</v>
      </c>
      <c r="KW73" s="4"/>
      <c r="KX73" s="9" t="s">
        <v>14</v>
      </c>
      <c r="KY73" s="3"/>
      <c r="KZ73" t="s">
        <v>14</v>
      </c>
      <c r="LA73" s="3"/>
      <c r="LB73" t="s">
        <v>14</v>
      </c>
      <c r="LC73" s="3"/>
      <c r="LD73" t="s">
        <v>14</v>
      </c>
      <c r="LE73" s="3"/>
      <c r="LF73" t="s">
        <v>14</v>
      </c>
      <c r="LG73" s="3"/>
      <c r="LH73" t="s">
        <v>14</v>
      </c>
      <c r="LI73" s="12"/>
      <c r="LJ73" s="9" t="s">
        <v>14</v>
      </c>
      <c r="LK73" s="4"/>
      <c r="LL73" s="9" t="s">
        <v>14</v>
      </c>
      <c r="LM73" s="3"/>
      <c r="LN73" t="s">
        <v>14</v>
      </c>
      <c r="LO73" s="3"/>
      <c r="LP73" t="s">
        <v>14</v>
      </c>
      <c r="LQ73" s="3"/>
      <c r="LR73" t="s">
        <v>14</v>
      </c>
      <c r="LS73" s="3"/>
      <c r="LT73" t="s">
        <v>14</v>
      </c>
      <c r="LU73" s="3"/>
      <c r="LV73" t="s">
        <v>14</v>
      </c>
      <c r="LW73" s="12"/>
      <c r="LX73" s="9" t="s">
        <v>14</v>
      </c>
      <c r="LY73" s="4"/>
      <c r="LZ73" s="9" t="s">
        <v>14</v>
      </c>
      <c r="MA73" s="3"/>
      <c r="MB73" t="s">
        <v>14</v>
      </c>
      <c r="MC73" s="3"/>
      <c r="MD73" t="s">
        <v>14</v>
      </c>
      <c r="ME73" s="3"/>
      <c r="MF73" t="s">
        <v>14</v>
      </c>
      <c r="MG73" s="3"/>
      <c r="MH73" t="s">
        <v>14</v>
      </c>
      <c r="MI73" s="3"/>
      <c r="MJ73" t="s">
        <v>14</v>
      </c>
      <c r="MK73" s="12"/>
      <c r="ML73" s="9" t="s">
        <v>14</v>
      </c>
      <c r="MM73" s="4"/>
      <c r="MN73" s="9" t="s">
        <v>14</v>
      </c>
      <c r="MO73" s="3"/>
      <c r="MP73" t="s">
        <v>14</v>
      </c>
      <c r="MQ73" s="3"/>
      <c r="MR73" t="s">
        <v>14</v>
      </c>
      <c r="MS73" s="3"/>
      <c r="MT73" t="s">
        <v>14</v>
      </c>
      <c r="MU73" s="3"/>
      <c r="MV73" t="s">
        <v>14</v>
      </c>
      <c r="MW73" s="3"/>
      <c r="MX73" t="s">
        <v>14</v>
      </c>
      <c r="MY73" s="12"/>
      <c r="MZ73" s="9" t="s">
        <v>14</v>
      </c>
      <c r="NA73" s="4"/>
      <c r="NB73" s="9" t="s">
        <v>14</v>
      </c>
      <c r="NC73" s="3"/>
      <c r="ND73" t="s">
        <v>14</v>
      </c>
      <c r="NE73" s="3"/>
      <c r="NF73" t="s">
        <v>14</v>
      </c>
      <c r="NG73" s="3"/>
      <c r="NH73" t="s">
        <v>14</v>
      </c>
      <c r="NI73" s="3"/>
      <c r="NJ73" t="s">
        <v>14</v>
      </c>
      <c r="NK73" s="3"/>
      <c r="NL73" t="s">
        <v>14</v>
      </c>
      <c r="NM73" s="12"/>
      <c r="NN73" s="9" t="s">
        <v>14</v>
      </c>
      <c r="NO73" s="4"/>
      <c r="NP73" s="9" t="s">
        <v>14</v>
      </c>
      <c r="NQ73" s="3"/>
      <c r="NR73" t="s">
        <v>14</v>
      </c>
      <c r="NS73" s="3"/>
      <c r="NT73" t="s">
        <v>14</v>
      </c>
      <c r="NU73" s="3"/>
      <c r="NV73" t="s">
        <v>14</v>
      </c>
      <c r="NW73" s="3"/>
      <c r="NX73" t="s">
        <v>14</v>
      </c>
      <c r="NY73" s="3"/>
      <c r="NZ73" t="s">
        <v>14</v>
      </c>
      <c r="OA73" s="12"/>
      <c r="OB73" s="9" t="s">
        <v>14</v>
      </c>
      <c r="OC73" s="4"/>
      <c r="OD73" s="9" t="s">
        <v>14</v>
      </c>
      <c r="OE73" s="3"/>
      <c r="OF73" t="s">
        <v>14</v>
      </c>
      <c r="OG73" s="3"/>
      <c r="OH73" t="s">
        <v>14</v>
      </c>
      <c r="OI73" s="3"/>
      <c r="OJ73" t="s">
        <v>14</v>
      </c>
      <c r="OK73" s="3"/>
      <c r="OL73" t="s">
        <v>14</v>
      </c>
      <c r="OM73" s="3"/>
      <c r="ON73" t="s">
        <v>14</v>
      </c>
      <c r="OO73" s="12"/>
      <c r="OP73" s="9" t="s">
        <v>14</v>
      </c>
      <c r="OQ73" s="4"/>
      <c r="OR73" s="9" t="s">
        <v>14</v>
      </c>
      <c r="OS73" s="3"/>
      <c r="OT73" t="s">
        <v>14</v>
      </c>
      <c r="OU73" s="3"/>
      <c r="OV73" t="s">
        <v>14</v>
      </c>
      <c r="OW73" s="3"/>
      <c r="OX73" t="s">
        <v>14</v>
      </c>
      <c r="OY73" s="3"/>
      <c r="OZ73" t="s">
        <v>14</v>
      </c>
      <c r="PA73" s="3"/>
      <c r="PB73" t="s">
        <v>14</v>
      </c>
      <c r="PC73" s="12"/>
      <c r="PD73" s="9" t="s">
        <v>14</v>
      </c>
      <c r="PE73" s="4"/>
      <c r="PF73" s="9" t="s">
        <v>14</v>
      </c>
      <c r="PG73" s="3"/>
      <c r="PH73" t="s">
        <v>14</v>
      </c>
      <c r="PI73" s="3"/>
      <c r="PJ73" t="s">
        <v>14</v>
      </c>
      <c r="PK73" s="3"/>
      <c r="PL73" t="s">
        <v>14</v>
      </c>
      <c r="PM73" s="3"/>
      <c r="PN73" t="s">
        <v>14</v>
      </c>
      <c r="PO73" s="3"/>
      <c r="PP73" t="s">
        <v>14</v>
      </c>
      <c r="PQ73" s="12"/>
      <c r="PR73" s="9" t="s">
        <v>14</v>
      </c>
      <c r="PS73" s="4"/>
      <c r="PT73" s="9" t="s">
        <v>14</v>
      </c>
      <c r="PU73" s="3"/>
      <c r="PV73" t="s">
        <v>14</v>
      </c>
      <c r="PW73" s="3"/>
      <c r="PX73" t="s">
        <v>14</v>
      </c>
      <c r="PY73" s="3"/>
      <c r="PZ73" t="s">
        <v>14</v>
      </c>
      <c r="QA73" s="3"/>
      <c r="QB73" t="s">
        <v>14</v>
      </c>
      <c r="QC73" s="3"/>
      <c r="QD73" t="s">
        <v>14</v>
      </c>
      <c r="QE73" s="12"/>
      <c r="QF73" s="9" t="s">
        <v>14</v>
      </c>
      <c r="QG73" s="4"/>
      <c r="QH73" s="9" t="s">
        <v>14</v>
      </c>
      <c r="QI73" s="3"/>
      <c r="QJ73" t="s">
        <v>14</v>
      </c>
      <c r="QK73" s="3"/>
      <c r="QL73" t="s">
        <v>14</v>
      </c>
      <c r="QM73" s="3"/>
      <c r="QN73" t="s">
        <v>14</v>
      </c>
      <c r="QO73" s="3"/>
      <c r="QP73" t="s">
        <v>14</v>
      </c>
      <c r="QQ73" s="3"/>
      <c r="QR73" t="s">
        <v>14</v>
      </c>
      <c r="QS73" s="12"/>
      <c r="QT73" s="9" t="s">
        <v>14</v>
      </c>
      <c r="QU73" s="4"/>
      <c r="QV73" s="9" t="s">
        <v>14</v>
      </c>
      <c r="QW73" s="3"/>
      <c r="QX73" t="s">
        <v>14</v>
      </c>
      <c r="QY73" s="3"/>
      <c r="QZ73" t="s">
        <v>14</v>
      </c>
      <c r="RA73" s="3"/>
      <c r="RB73" t="s">
        <v>14</v>
      </c>
      <c r="RC73" s="3"/>
      <c r="RD73" t="s">
        <v>14</v>
      </c>
      <c r="RE73" s="3"/>
      <c r="RF73" t="s">
        <v>14</v>
      </c>
      <c r="RG73" s="12"/>
      <c r="RH73" s="9" t="s">
        <v>14</v>
      </c>
      <c r="RI73" s="4"/>
      <c r="RJ73" s="9" t="s">
        <v>14</v>
      </c>
      <c r="RK73" s="3"/>
      <c r="RL73" t="s">
        <v>14</v>
      </c>
      <c r="RM73" s="3"/>
      <c r="RN73" t="s">
        <v>14</v>
      </c>
      <c r="RO73" s="3"/>
      <c r="RP73" t="s">
        <v>14</v>
      </c>
      <c r="RQ73" s="3"/>
      <c r="RR73" t="s">
        <v>14</v>
      </c>
      <c r="RS73" s="3"/>
      <c r="RT73" t="s">
        <v>14</v>
      </c>
      <c r="RU73" s="12"/>
      <c r="RV73" s="9" t="s">
        <v>14</v>
      </c>
      <c r="RW73" s="4"/>
      <c r="RX73" s="9" t="s">
        <v>14</v>
      </c>
      <c r="RY73" s="3"/>
      <c r="RZ73" t="s">
        <v>14</v>
      </c>
      <c r="SA73" s="3"/>
      <c r="SB73" t="s">
        <v>14</v>
      </c>
      <c r="SC73" s="3"/>
      <c r="SD73" t="s">
        <v>14</v>
      </c>
      <c r="SE73" s="3"/>
      <c r="SF73" t="s">
        <v>14</v>
      </c>
      <c r="SG73" s="3"/>
      <c r="SH73" t="s">
        <v>14</v>
      </c>
      <c r="SI73" s="12"/>
      <c r="SJ73" s="9" t="s">
        <v>14</v>
      </c>
      <c r="SK73" s="4"/>
      <c r="SL73" s="9" t="s">
        <v>14</v>
      </c>
      <c r="SM73" s="3"/>
      <c r="SN73" t="s">
        <v>14</v>
      </c>
      <c r="SO73" s="3"/>
      <c r="SP73" t="s">
        <v>14</v>
      </c>
      <c r="SQ73" s="3"/>
      <c r="SR73" t="s">
        <v>14</v>
      </c>
      <c r="SS73" s="3"/>
      <c r="ST73" t="s">
        <v>14</v>
      </c>
      <c r="SU73" s="3"/>
      <c r="SV73" t="s">
        <v>14</v>
      </c>
      <c r="SW73" s="12"/>
      <c r="SX73" s="9" t="s">
        <v>14</v>
      </c>
      <c r="SY73" s="4"/>
      <c r="SZ73" s="9" t="s">
        <v>14</v>
      </c>
      <c r="TA73" s="3"/>
      <c r="TB73" t="s">
        <v>14</v>
      </c>
      <c r="TC73" s="3"/>
      <c r="TD73" t="s">
        <v>14</v>
      </c>
      <c r="TE73" s="3"/>
      <c r="TF73" t="s">
        <v>14</v>
      </c>
      <c r="TG73" s="3"/>
      <c r="TH73" t="s">
        <v>14</v>
      </c>
      <c r="TI73" s="3"/>
      <c r="TJ73" t="s">
        <v>14</v>
      </c>
      <c r="TK73" s="12"/>
    </row>
    <row r="74" spans="1:531" x14ac:dyDescent="0.3">
      <c r="O74" s="10">
        <f t="shared" ref="O74:O91" si="46">COUNTIF(N$37:N$70,N74)</f>
        <v>0</v>
      </c>
      <c r="P74"/>
      <c r="Q74" s="10">
        <f t="shared" ref="Q74:Q91" si="47">COUNTIF(P$37:P$70,P74)</f>
        <v>0</v>
      </c>
      <c r="S74" s="10">
        <f t="shared" ref="S74:S91" si="48">COUNTIF(R$37:R$70,R74)</f>
        <v>0</v>
      </c>
      <c r="U74" s="10">
        <f t="shared" ref="U74:U91" si="49">COUNTIF(T$37:T$70,T74)</f>
        <v>0</v>
      </c>
      <c r="W74" s="10">
        <f t="shared" ref="W74:W91" si="50">COUNTIF(V$37:V$70,V74)</f>
        <v>0</v>
      </c>
      <c r="Y74" s="10">
        <f t="shared" ref="Y74:Y91" si="51">COUNTIF(X$37:X$70,X74)</f>
        <v>0</v>
      </c>
      <c r="AA74" s="10">
        <f t="shared" ref="AA74:AA91" si="52">COUNTIF(Z$37:Z$70,Z74)</f>
        <v>0</v>
      </c>
      <c r="AC74" s="1">
        <f t="shared" ref="AC74:AC91" si="53">COUNTIF(AB$37:AB$70,AB74)</f>
        <v>0</v>
      </c>
      <c r="AD74"/>
      <c r="AE74" s="1">
        <f t="shared" ref="AE74:AE81" si="54">COUNTIF(AD$37:AD$70,AD74)</f>
        <v>0</v>
      </c>
      <c r="AG74" s="1">
        <f t="shared" ref="AG74:AG91" si="55">COUNTIF(AF$37:AF$70,AF74)</f>
        <v>0</v>
      </c>
      <c r="AI74" s="10">
        <f t="shared" ref="AI74:AI91" si="56">COUNTIF(AH$37:AH$70,AH74)</f>
        <v>0</v>
      </c>
      <c r="AK74" s="10">
        <f t="shared" ref="AK74:AK91" si="57">COUNTIF(AJ$37:AJ$70,AJ74)</f>
        <v>0</v>
      </c>
      <c r="AM74" s="10">
        <f t="shared" ref="AM74:AM91" si="58">COUNTIF(AL$37:AL$70,AL74)</f>
        <v>0</v>
      </c>
      <c r="AO74" s="10">
        <f t="shared" ref="AO74:AO91" si="59">COUNTIF(AN$37:AN$70,AN74)</f>
        <v>0</v>
      </c>
      <c r="AQ74" s="1">
        <f t="shared" ref="AQ74:AQ91" si="60">COUNTIF(AP$37:AP$70,AP74)</f>
        <v>0</v>
      </c>
      <c r="AR74"/>
      <c r="AS74" s="1">
        <f t="shared" ref="AS74:AS83" si="61">COUNTIF(AR$37:AR$70,AR74)</f>
        <v>0</v>
      </c>
      <c r="AU74" s="1">
        <f t="shared" ref="AU74:AU91" si="62">COUNTIF(AT$37:AT$70,AT74)</f>
        <v>0</v>
      </c>
      <c r="AW74" s="1">
        <f t="shared" ref="AW74:AW91" si="63">COUNTIF(AV$37:AV$70,AV74)</f>
        <v>0</v>
      </c>
      <c r="AY74">
        <f t="shared" ref="AY74:AY91" si="64">COUNTIF(AX$37:AX$70,AX74)</f>
        <v>0</v>
      </c>
      <c r="BA74" s="1">
        <f t="shared" ref="BA74:BA91" si="65">COUNTIF(AZ$37:AZ$70,AZ74)</f>
        <v>0</v>
      </c>
      <c r="BC74" s="10">
        <f t="shared" ref="BC74:BC91" si="66">COUNTIF(BB$37:BB$70,BB74)</f>
        <v>0</v>
      </c>
      <c r="BD74"/>
      <c r="BE74">
        <f t="shared" ref="BE74:BE91" si="67">COUNTIF(BD$37:BD$70,BD74)</f>
        <v>0</v>
      </c>
      <c r="BF74"/>
      <c r="BG74">
        <f t="shared" ref="BG74:BG91" si="68">COUNTIF(BF$37:BF$70,BF74)</f>
        <v>0</v>
      </c>
      <c r="BH74" t="s">
        <v>162</v>
      </c>
      <c r="BI74">
        <f t="shared" ref="BI74:BI91" si="69">COUNTIF(BH$5:BH$70,BH74)</f>
        <v>1</v>
      </c>
      <c r="BK74">
        <f t="shared" ref="BK74:BK91" si="70">COUNTIF(BJ$37:BJ$70,BJ74)</f>
        <v>0</v>
      </c>
      <c r="BL74" t="s">
        <v>96</v>
      </c>
      <c r="BM74">
        <f>COUNTIF(BL$5:BL$70,BL74)</f>
        <v>1</v>
      </c>
      <c r="BN74" t="s">
        <v>96</v>
      </c>
      <c r="BO74">
        <f>COUNTIF(BN$5:BN$70,BN74)</f>
        <v>1</v>
      </c>
      <c r="BQ74">
        <f t="shared" ref="BQ74:BQ91" si="71">COUNTIF(BP$37:BP$70,BP74)</f>
        <v>0</v>
      </c>
      <c r="BR74" t="s">
        <v>68</v>
      </c>
      <c r="BS74">
        <f t="shared" ref="BS74:BS79" si="72">COUNTIF(BR$5:BR$70,BR74)</f>
        <v>1</v>
      </c>
      <c r="BT74" t="s">
        <v>110</v>
      </c>
      <c r="BU74">
        <f t="shared" ref="BU74:BU81" si="73">COUNTIF(BT$5:BT$70,BT74)</f>
        <v>1</v>
      </c>
      <c r="BV74" t="s">
        <v>62</v>
      </c>
      <c r="BW74">
        <f t="shared" ref="BW74:BW91" si="74">COUNTIF(BV$5:BV$70,BV74)</f>
        <v>1</v>
      </c>
      <c r="BY74">
        <f t="shared" ref="BY74:BY91" si="75">COUNTIF(BX$5:BX$70,BX74)</f>
        <v>0</v>
      </c>
      <c r="BZ74" t="s">
        <v>96</v>
      </c>
      <c r="CA74">
        <f t="shared" ref="CA74:CA90" si="76">COUNTIF(BZ$5:BZ$70,BZ74)</f>
        <v>1</v>
      </c>
      <c r="CB74" t="s">
        <v>96</v>
      </c>
      <c r="CC74">
        <f t="shared" ref="CC74:CC91" si="77">COUNTIF(CB$5:CB$70,CB74)</f>
        <v>1</v>
      </c>
      <c r="CE74">
        <f t="shared" ref="CE74:CE91" si="78">COUNTIF(CD$5:CD$70,CD74)</f>
        <v>0</v>
      </c>
      <c r="CF74" t="s">
        <v>122</v>
      </c>
      <c r="CG74">
        <f t="shared" ref="CG74:CG91" si="79">COUNTIF(CF$5:CF$70,CF74)</f>
        <v>0</v>
      </c>
      <c r="CH74" t="s">
        <v>110</v>
      </c>
      <c r="CI74">
        <f t="shared" ref="CI74:CI90" si="80">COUNTIF(CH$5:CH$70,CH74)</f>
        <v>1</v>
      </c>
      <c r="CJ74" t="s">
        <v>62</v>
      </c>
      <c r="CK74">
        <f t="shared" ref="CK74:CK90" si="81">COUNTIF(CJ$5:CJ$70,CJ74)</f>
        <v>1</v>
      </c>
      <c r="CM74">
        <f t="shared" ref="CM74:CM90" si="82">COUNTIF(CL$5:CL$70,CL74)</f>
        <v>0</v>
      </c>
      <c r="CN74" t="s">
        <v>96</v>
      </c>
      <c r="CO74">
        <f t="shared" ref="CO74:CO90" si="83">COUNTIF(CN$5:CN$70,CN74)</f>
        <v>1</v>
      </c>
      <c r="CP74" t="s">
        <v>96</v>
      </c>
      <c r="CQ74">
        <f t="shared" ref="CQ74:CQ90" si="84">COUNTIF(CP$5:CP$70,CP74)</f>
        <v>0</v>
      </c>
      <c r="CS74">
        <f t="shared" ref="CS74:CS90" si="85">COUNTIF(CR$5:CR$70,CR74)</f>
        <v>0</v>
      </c>
      <c r="CT74" t="s">
        <v>168</v>
      </c>
      <c r="CU74">
        <f t="shared" ref="CU74:CU90" si="86">COUNTIF(CT$5:CT$70,CT74)</f>
        <v>1</v>
      </c>
      <c r="CV74" t="s">
        <v>110</v>
      </c>
      <c r="CW74">
        <f t="shared" ref="CW74:CW90" si="87">COUNTIF(CV$5:CV$70,CV74)</f>
        <v>1</v>
      </c>
      <c r="CX74" t="s">
        <v>62</v>
      </c>
      <c r="CY74">
        <f t="shared" ref="CY74:CY90" si="88">COUNTIF(CX$5:CX$70,CX74)</f>
        <v>2</v>
      </c>
      <c r="DA74">
        <f t="shared" ref="DA74:DA90" si="89">COUNTIF(CZ$5:CZ$70,CZ74)</f>
        <v>0</v>
      </c>
      <c r="DB74" t="s">
        <v>96</v>
      </c>
      <c r="DC74">
        <f t="shared" ref="DC74:DC90" si="90">COUNTIF(DB$5:DB$70,DB74)</f>
        <v>2</v>
      </c>
      <c r="DD74" t="s">
        <v>96</v>
      </c>
      <c r="DE74">
        <f t="shared" ref="DE74:DE90" si="91">COUNTIF(DD$5:DD$70,DD74)</f>
        <v>2</v>
      </c>
      <c r="DG74">
        <f t="shared" ref="DG74:DG90" si="92">COUNTIF(DF$5:DF$70,DF74)</f>
        <v>0</v>
      </c>
      <c r="DH74" t="s">
        <v>122</v>
      </c>
      <c r="DI74">
        <f t="shared" ref="DI74:DI90" si="93">COUNTIF(DH$5:DH$70,DH74)</f>
        <v>2</v>
      </c>
      <c r="DJ74" t="s">
        <v>110</v>
      </c>
      <c r="DK74">
        <f t="shared" ref="DK74:DK82" si="94">COUNTIF(DJ$5:DJ$70,DJ74)</f>
        <v>1</v>
      </c>
      <c r="DL74" t="s">
        <v>62</v>
      </c>
      <c r="DM74">
        <f t="shared" ref="DM74:DM91" si="95">COUNTIF(DL$5:DL$70,DL74)</f>
        <v>2</v>
      </c>
      <c r="DN74" t="s">
        <v>115</v>
      </c>
      <c r="DO74">
        <f t="shared" ref="DO74:DO91" si="96">COUNTIF(DN$5:DN$70,DN74)</f>
        <v>2</v>
      </c>
      <c r="DP74" t="s">
        <v>96</v>
      </c>
      <c r="DQ74">
        <f t="shared" ref="DQ74:DQ91" si="97">COUNTIF(DP$5:DP$70,DP74)</f>
        <v>1</v>
      </c>
      <c r="DR74" t="s">
        <v>96</v>
      </c>
      <c r="DS74">
        <f t="shared" ref="DS74:DS91" si="98">COUNTIF(DR$5:DR$70,DR74)</f>
        <v>2</v>
      </c>
      <c r="DU74">
        <f t="shared" ref="DU74:DU91" si="99">COUNTIF(DT$5:DT$70,DT74)</f>
        <v>0</v>
      </c>
      <c r="DV74"/>
      <c r="DW74">
        <f t="shared" ref="DW74:DW91" si="100">COUNTIF(DV$5:DV$70,DV74)</f>
        <v>0</v>
      </c>
      <c r="DX74"/>
      <c r="DY74">
        <f t="shared" ref="DY74:DY91" si="101">COUNTIF(DX$5:DX$70,DX74)</f>
        <v>0</v>
      </c>
      <c r="DZ74" t="s">
        <v>62</v>
      </c>
      <c r="EA74">
        <f t="shared" ref="EA74:EA91" si="102">COUNTIF(DZ$5:DZ$70,DZ74)</f>
        <v>1</v>
      </c>
      <c r="EB74" t="s">
        <v>115</v>
      </c>
      <c r="EC74">
        <f t="shared" ref="EC74:EC91" si="103">COUNTIF(EB$5:EB$70,EB74)</f>
        <v>0</v>
      </c>
      <c r="ED74" t="s">
        <v>96</v>
      </c>
      <c r="EE74">
        <f t="shared" ref="EE74:EE91" si="104">COUNTIF(ED$5:ED$70,ED74)</f>
        <v>1</v>
      </c>
      <c r="EF74" t="s">
        <v>96</v>
      </c>
      <c r="EG74">
        <f t="shared" ref="EG74:EG91" si="105">COUNTIF(EF$5:EF$70,EF74)</f>
        <v>0</v>
      </c>
      <c r="EI74">
        <f t="shared" ref="EI74:EI91" si="106">COUNTIF(EH$5:EH$70,EH74)</f>
        <v>0</v>
      </c>
      <c r="EJ74" t="s">
        <v>122</v>
      </c>
      <c r="EK74">
        <f t="shared" ref="EK74:EK91" si="107">COUNTIF(EJ$5:EJ$70,EJ74)</f>
        <v>0</v>
      </c>
      <c r="EL74" t="s">
        <v>110</v>
      </c>
      <c r="EM74">
        <f t="shared" ref="EM74:EM91" si="108">COUNTIF(EL$5:EL$70,EL74)</f>
        <v>0</v>
      </c>
      <c r="EN74" t="s">
        <v>62</v>
      </c>
      <c r="EO74">
        <f t="shared" ref="EO74:EO91" si="109">COUNTIF(EN$5:EN$70,EN74)</f>
        <v>0</v>
      </c>
      <c r="EP74" t="s">
        <v>115</v>
      </c>
      <c r="EQ74">
        <f t="shared" ref="EQ74:EQ91" si="110">COUNTIF(EP$5:EP$70,EP74)</f>
        <v>0</v>
      </c>
      <c r="ER74" t="s">
        <v>96</v>
      </c>
      <c r="ES74">
        <f t="shared" ref="ES74:ES91" si="111">COUNTIF(ER$5:ER$70,ER74)</f>
        <v>1</v>
      </c>
      <c r="ET74" t="s">
        <v>96</v>
      </c>
      <c r="EU74">
        <f t="shared" ref="EU74:EU91" si="112">COUNTIF(ET$5:ET$70,ET74)</f>
        <v>0</v>
      </c>
      <c r="EW74">
        <f t="shared" ref="EW74:EW91" si="113">COUNTIF(EV$5:EV$70,EV74)</f>
        <v>0</v>
      </c>
      <c r="EX74" t="s">
        <v>122</v>
      </c>
      <c r="EY74">
        <f t="shared" ref="EY74:EY91" si="114">COUNTIF(EX$5:EX$70,EX74)</f>
        <v>0</v>
      </c>
      <c r="EZ74" t="s">
        <v>110</v>
      </c>
      <c r="FA74">
        <f t="shared" ref="FA74:FA91" si="115">COUNTIF(EZ$5:EZ$70,EZ74)</f>
        <v>0</v>
      </c>
      <c r="FB74" t="s">
        <v>62</v>
      </c>
      <c r="FC74">
        <f t="shared" ref="FC74:FC91" si="116">COUNTIF(FB$5:FB$70,FB74)</f>
        <v>1</v>
      </c>
      <c r="FD74" t="s">
        <v>115</v>
      </c>
      <c r="FE74">
        <f t="shared" ref="FE74:FE91" si="117">COUNTIF(FD$5:FD$70,FD74)</f>
        <v>0</v>
      </c>
      <c r="FF74" t="s">
        <v>96</v>
      </c>
      <c r="FG74">
        <f t="shared" ref="FG74:FG91" si="118">COUNTIF(FF$5:FF$70,FF74)</f>
        <v>1</v>
      </c>
      <c r="FH74" t="s">
        <v>96</v>
      </c>
      <c r="FI74">
        <f t="shared" ref="FI74:FI91" si="119">COUNTIF(FH$5:FH$70,FH74)</f>
        <v>0</v>
      </c>
      <c r="FK74">
        <f t="shared" ref="FK74:FK91" si="120">COUNTIF(FJ$5:FJ$70,FJ74)</f>
        <v>0</v>
      </c>
      <c r="FL74" t="s">
        <v>122</v>
      </c>
      <c r="FM74">
        <f t="shared" ref="FM74:FM91" si="121">COUNTIF(FL$5:FL$70,FL74)</f>
        <v>0</v>
      </c>
      <c r="FN74" t="s">
        <v>110</v>
      </c>
      <c r="FO74">
        <f t="shared" ref="FO74:FO91" si="122">COUNTIF(FN$5:FN$70,FN74)</f>
        <v>0</v>
      </c>
      <c r="FP74" t="s">
        <v>62</v>
      </c>
      <c r="FQ74">
        <f t="shared" ref="FQ74:FQ91" si="123">COUNTIF(FP$5:FP$70,FP74)</f>
        <v>0</v>
      </c>
      <c r="FR74" t="s">
        <v>115</v>
      </c>
      <c r="FS74">
        <f t="shared" ref="FS74:FS91" si="124">COUNTIF(FR$5:FR$70,FR74)</f>
        <v>0</v>
      </c>
      <c r="FT74" t="s">
        <v>96</v>
      </c>
      <c r="FU74">
        <f t="shared" ref="FU74:FU91" si="125">COUNTIF(FT$5:FT$70,FT74)</f>
        <v>1</v>
      </c>
      <c r="FV74" t="s">
        <v>96</v>
      </c>
      <c r="FW74">
        <f t="shared" ref="FW74:FW91" si="126">COUNTIF(FV$5:FV$70,FV74)</f>
        <v>0</v>
      </c>
      <c r="FY74">
        <f t="shared" ref="FY74:FY91" si="127">COUNTIF(FX$5:FX$70,FX74)</f>
        <v>0</v>
      </c>
      <c r="FZ74" t="s">
        <v>122</v>
      </c>
      <c r="GA74">
        <f t="shared" ref="GA74:GA91" si="128">COUNTIF(FZ$5:FZ$70,FZ74)</f>
        <v>0</v>
      </c>
      <c r="GB74" t="s">
        <v>110</v>
      </c>
      <c r="GC74">
        <f t="shared" ref="GC74:GC91" si="129">COUNTIF(GB$5:GB$70,GB74)</f>
        <v>1</v>
      </c>
      <c r="GD74" t="s">
        <v>62</v>
      </c>
      <c r="GE74">
        <f t="shared" ref="GE74:GE91" si="130">COUNTIF(GD$5:GD$70,GD74)</f>
        <v>1</v>
      </c>
      <c r="GF74" t="s">
        <v>115</v>
      </c>
      <c r="GG74">
        <f t="shared" ref="GG74:GG91" si="131">COUNTIF(GF$5:GF$70,GF74)</f>
        <v>0</v>
      </c>
      <c r="GH74" t="s">
        <v>96</v>
      </c>
      <c r="GI74">
        <f t="shared" ref="GI74:GI91" si="132">COUNTIF(GH$5:GH$70,GH74)</f>
        <v>1</v>
      </c>
      <c r="GJ74" t="s">
        <v>96</v>
      </c>
      <c r="GK74">
        <f t="shared" ref="GK74:GK91" si="133">COUNTIF(GJ$5:GJ$70,GJ74)</f>
        <v>0</v>
      </c>
      <c r="GM74">
        <f t="shared" ref="GM74:GM91" si="134">COUNTIF(GL$5:GL$70,GL74)</f>
        <v>0</v>
      </c>
      <c r="GN74" t="s">
        <v>119</v>
      </c>
      <c r="GO74">
        <f t="shared" ref="GO74:GO91" si="135">COUNTIF(GN$5:GN$70,GN74)</f>
        <v>1</v>
      </c>
      <c r="GP74" t="s">
        <v>110</v>
      </c>
      <c r="GQ74">
        <f t="shared" ref="GQ74:GQ91" si="136">COUNTIF(GP$5:GP$70,GP74)</f>
        <v>1</v>
      </c>
      <c r="GR74" t="s">
        <v>62</v>
      </c>
      <c r="GS74">
        <f t="shared" ref="GS74:GS91" si="137">COUNTIF(GR$5:GR$70,GR74)</f>
        <v>0</v>
      </c>
      <c r="GT74" t="s">
        <v>115</v>
      </c>
      <c r="GU74">
        <f t="shared" ref="GU74:GU91" si="138">COUNTIF(GT$5:GT$70,GT74)</f>
        <v>0</v>
      </c>
      <c r="GV74" t="s">
        <v>96</v>
      </c>
      <c r="GW74">
        <f t="shared" ref="GW74:GW91" si="139">COUNTIF(GV$5:GV$70,GV74)</f>
        <v>1</v>
      </c>
      <c r="GX74" t="s">
        <v>96</v>
      </c>
      <c r="GY74">
        <f t="shared" ref="GY74:GY91" si="140">COUNTIF(GX$5:GX$70,GX74)</f>
        <v>0</v>
      </c>
      <c r="HA74">
        <f t="shared" ref="HA74:HA91" si="141">COUNTIF(GZ$5:GZ$70,GZ74)</f>
        <v>0</v>
      </c>
      <c r="HB74" t="s">
        <v>122</v>
      </c>
      <c r="HC74">
        <f t="shared" ref="HC74:HC91" si="142">COUNTIF(HB$5:HB$70,HB74)</f>
        <v>0</v>
      </c>
      <c r="HD74" t="s">
        <v>110</v>
      </c>
      <c r="HE74">
        <f t="shared" ref="HE74:HE91" si="143">COUNTIF(HD$5:HD$70,HD74)</f>
        <v>1</v>
      </c>
      <c r="HF74" t="s">
        <v>62</v>
      </c>
      <c r="HG74">
        <f t="shared" ref="HG74:HG91" si="144">COUNTIF(HF$5:HF$70,HF74)</f>
        <v>1</v>
      </c>
      <c r="HH74" t="s">
        <v>115</v>
      </c>
      <c r="HI74">
        <f t="shared" ref="HI74:HI91" si="145">COUNTIF(HH$5:HH$70,HH74)</f>
        <v>0</v>
      </c>
      <c r="HJ74" t="s">
        <v>96</v>
      </c>
      <c r="HK74">
        <f t="shared" ref="HK74:HK91" si="146">COUNTIF(HJ$5:HJ$70,HJ74)</f>
        <v>1</v>
      </c>
      <c r="HL74" t="s">
        <v>96</v>
      </c>
      <c r="HM74">
        <f t="shared" ref="HM74:HM91" si="147">COUNTIF(HL$5:HL$70,HL74)</f>
        <v>0</v>
      </c>
      <c r="HO74">
        <f t="shared" ref="HO74:HO91" si="148">COUNTIF(HN$5:HN$70,HN74)</f>
        <v>0</v>
      </c>
      <c r="HP74" t="s">
        <v>122</v>
      </c>
      <c r="HQ74">
        <f t="shared" ref="HQ74:HQ91" si="149">COUNTIF(HP$5:HP$70,HP74)</f>
        <v>0</v>
      </c>
      <c r="HR74" t="s">
        <v>110</v>
      </c>
      <c r="HS74">
        <f t="shared" ref="HS74:HS91" si="150">COUNTIF(HR$5:HR$70,HR74)</f>
        <v>1</v>
      </c>
      <c r="HT74" t="s">
        <v>62</v>
      </c>
      <c r="HU74">
        <f t="shared" ref="HU74:HU91" si="151">COUNTIF(HT$5:HT$70,HT74)</f>
        <v>0</v>
      </c>
      <c r="HV74" t="s">
        <v>115</v>
      </c>
      <c r="HW74">
        <f t="shared" ref="HW74:HW91" si="152">COUNTIF(HV$5:HV$70,HV74)</f>
        <v>0</v>
      </c>
      <c r="HX74" t="s">
        <v>96</v>
      </c>
      <c r="HY74">
        <f t="shared" ref="HY74:HY91" si="153">COUNTIF(HX$5:HX$70,HX74)</f>
        <v>1</v>
      </c>
      <c r="HZ74" t="s">
        <v>96</v>
      </c>
      <c r="IA74">
        <f t="shared" ref="IA74:IA91" si="154">COUNTIF(HZ$5:HZ$70,HZ74)</f>
        <v>0</v>
      </c>
      <c r="IC74">
        <f t="shared" ref="IC74:IC91" si="155">COUNTIF(IB$5:IB$70,IB74)</f>
        <v>0</v>
      </c>
      <c r="ID74" t="s">
        <v>119</v>
      </c>
      <c r="IE74">
        <f t="shared" ref="IE74:IE91" si="156">COUNTIF(ID$5:ID$70,ID74)</f>
        <v>0</v>
      </c>
      <c r="IF74" t="s">
        <v>105</v>
      </c>
      <c r="IG74">
        <f t="shared" ref="IG74:IG91" si="157">COUNTIF(IF$5:IF$70,IF74)</f>
        <v>0</v>
      </c>
      <c r="IH74" t="s">
        <v>62</v>
      </c>
      <c r="II74">
        <f t="shared" ref="II74:II91" si="158">COUNTIF(IH$5:IH$70,IH74)</f>
        <v>1</v>
      </c>
      <c r="IJ74" t="s">
        <v>115</v>
      </c>
      <c r="IK74">
        <f t="shared" ref="IK74:IK91" si="159">COUNTIF(IJ$5:IJ$70,IJ74)</f>
        <v>0</v>
      </c>
      <c r="IL74" t="s">
        <v>96</v>
      </c>
      <c r="IM74">
        <f t="shared" ref="IM74:IM91" si="160">COUNTIF(IL$5:IL$70,IL74)</f>
        <v>1</v>
      </c>
      <c r="IN74" t="s">
        <v>96</v>
      </c>
      <c r="IO74">
        <f t="shared" ref="IO74:IO91" si="161">COUNTIF(IN$5:IN$70,IN74)</f>
        <v>0</v>
      </c>
      <c r="IQ74">
        <f t="shared" ref="IQ74:IQ91" si="162">COUNTIF(IP$5:IP$70,IP74)</f>
        <v>0</v>
      </c>
      <c r="IR74" t="s">
        <v>122</v>
      </c>
      <c r="IS74">
        <f t="shared" ref="IS74:IS91" si="163">COUNTIF(IR$5:IR$70,IR74)</f>
        <v>0</v>
      </c>
      <c r="IT74" t="s">
        <v>105</v>
      </c>
      <c r="IU74">
        <f t="shared" ref="IU74:IU91" si="164">COUNTIF(IT$5:IT$70,IT74)</f>
        <v>1</v>
      </c>
      <c r="IV74" t="s">
        <v>62</v>
      </c>
      <c r="IW74">
        <f t="shared" ref="IW74:IW91" si="165">COUNTIF(IV$5:IV$70,IV74)</f>
        <v>0</v>
      </c>
      <c r="IX74" t="s">
        <v>115</v>
      </c>
      <c r="IY74">
        <f t="shared" ref="IY74:IY91" si="166">COUNTIF(IX$5:IX$70,IX74)</f>
        <v>0</v>
      </c>
      <c r="IZ74" t="s">
        <v>96</v>
      </c>
      <c r="JA74">
        <f t="shared" ref="JA74:JA91" si="167">COUNTIF(IZ$5:IZ$70,IZ74)</f>
        <v>0</v>
      </c>
      <c r="JB74" t="s">
        <v>96</v>
      </c>
      <c r="JC74">
        <f t="shared" ref="JC74:JC91" si="168">COUNTIF(JB$5:JB$70,JB74)</f>
        <v>0</v>
      </c>
      <c r="JE74">
        <f t="shared" ref="JE74:JE91" si="169">COUNTIF(JD$5:JD$70,JD74)</f>
        <v>0</v>
      </c>
      <c r="JF74" t="s">
        <v>122</v>
      </c>
      <c r="JG74">
        <f t="shared" ref="JG74:JG91" si="170">COUNTIF(JF$5:JF$70,JF74)</f>
        <v>0</v>
      </c>
      <c r="JH74" t="s">
        <v>105</v>
      </c>
      <c r="JI74">
        <f t="shared" ref="JI74:JI91" si="171">COUNTIF(JH$5:JH$70,JH74)</f>
        <v>1</v>
      </c>
      <c r="JJ74" t="s">
        <v>62</v>
      </c>
      <c r="JK74">
        <f t="shared" ref="JK74:JK91" si="172">COUNTIF(JJ$5:JJ$70,JJ74)</f>
        <v>0</v>
      </c>
      <c r="JL74" t="s">
        <v>115</v>
      </c>
      <c r="JM74">
        <f t="shared" ref="JM74:JM91" si="173">COUNTIF(JL$5:JL$70,JL74)</f>
        <v>0</v>
      </c>
      <c r="JN74" t="s">
        <v>96</v>
      </c>
      <c r="JO74">
        <f t="shared" ref="JO74:JO91" si="174">COUNTIF(JN$5:JN$70,JN74)</f>
        <v>0</v>
      </c>
      <c r="JP74" t="s">
        <v>96</v>
      </c>
      <c r="JQ74">
        <f t="shared" ref="JQ74:JQ91" si="175">COUNTIF(JP$5:JP$70,JP74)</f>
        <v>0</v>
      </c>
      <c r="JS74">
        <f t="shared" ref="JS74:JS91" si="176">COUNTIF(JR$5:JR$70,JR74)</f>
        <v>0</v>
      </c>
      <c r="JT74"/>
      <c r="JU74">
        <f t="shared" ref="JU74:JU91" si="177">COUNTIF(JT$5:JT$70,JT74)</f>
        <v>0</v>
      </c>
      <c r="JV74"/>
      <c r="JW74">
        <f t="shared" ref="JW74:JW91" si="178">COUNTIF(JV$5:JV$70,JV74)</f>
        <v>0</v>
      </c>
      <c r="JY74">
        <f t="shared" ref="JY74:JY91" si="179">COUNTIF(JX$5:JX$70,JX74)</f>
        <v>0</v>
      </c>
      <c r="KA74">
        <f t="shared" ref="KA74:KA91" si="180">COUNTIF(JZ$5:JZ$70,JZ74)</f>
        <v>0</v>
      </c>
      <c r="KC74">
        <f t="shared" ref="KC74:KC91" si="181">COUNTIF(KB$5:KB$70,KB74)</f>
        <v>0</v>
      </c>
      <c r="KE74">
        <f t="shared" ref="KE74:KE91" si="182">COUNTIF(KD$5:KD$70,KD74)</f>
        <v>0</v>
      </c>
      <c r="KG74">
        <f t="shared" ref="KG74:KG91" si="183">COUNTIF(KF$5:KF$70,KF74)</f>
        <v>0</v>
      </c>
      <c r="KH74"/>
      <c r="KI74">
        <f t="shared" ref="KI74:KI91" si="184">COUNTIF(KH$5:KH$70,KH74)</f>
        <v>0</v>
      </c>
      <c r="KJ74"/>
      <c r="KK74">
        <f t="shared" ref="KK74:KK91" si="185">COUNTIF(KJ$5:KJ$70,KJ74)</f>
        <v>0</v>
      </c>
      <c r="KL74" t="s">
        <v>62</v>
      </c>
      <c r="KM74">
        <f t="shared" ref="KM74:KM91" si="186">COUNTIF(KL$5:KL$70,KL74)</f>
        <v>0</v>
      </c>
      <c r="KN74" t="s">
        <v>115</v>
      </c>
      <c r="KO74">
        <f t="shared" ref="KO74:KO91" si="187">COUNTIF(KN$5:KN$70,KN74)</f>
        <v>0</v>
      </c>
      <c r="KP74" t="s">
        <v>96</v>
      </c>
      <c r="KQ74">
        <f t="shared" ref="KQ74:KQ91" si="188">COUNTIF(KP$5:KP$70,KP74)</f>
        <v>1</v>
      </c>
      <c r="KR74" t="s">
        <v>96</v>
      </c>
      <c r="KS74">
        <f t="shared" ref="KS74:KS91" si="189">COUNTIF(KR$5:KR$70,KR74)</f>
        <v>0</v>
      </c>
      <c r="KU74">
        <f t="shared" ref="KU74:KU91" si="190">COUNTIF(KT$5:KT$70,KT74)</f>
        <v>0</v>
      </c>
      <c r="KV74" t="s">
        <v>122</v>
      </c>
      <c r="KW74">
        <f t="shared" ref="KW74:KW91" si="191">COUNTIF(KV$5:KV$70,KV74)</f>
        <v>0</v>
      </c>
      <c r="KX74" t="s">
        <v>105</v>
      </c>
      <c r="KY74">
        <f t="shared" ref="KY74:KY91" si="192">COUNTIF(KX$5:KX$70,KX74)</f>
        <v>0</v>
      </c>
      <c r="KZ74" t="s">
        <v>62</v>
      </c>
      <c r="LA74">
        <f t="shared" ref="LA74:LA91" si="193">COUNTIF(KZ$5:KZ$70,KZ74)</f>
        <v>1</v>
      </c>
      <c r="LB74" t="s">
        <v>115</v>
      </c>
      <c r="LC74">
        <f t="shared" ref="LC74:LC91" si="194">COUNTIF(LB$5:LB$70,LB74)</f>
        <v>0</v>
      </c>
      <c r="LD74" t="s">
        <v>96</v>
      </c>
      <c r="LE74">
        <f t="shared" ref="LE74:LE91" si="195">COUNTIF(LD$5:LD$70,LD74)</f>
        <v>1</v>
      </c>
      <c r="LF74" t="s">
        <v>96</v>
      </c>
      <c r="LG74">
        <f t="shared" ref="LG74:LG91" si="196">COUNTIF(LF$5:LF$70,LF74)</f>
        <v>0</v>
      </c>
      <c r="LI74">
        <f t="shared" ref="LI74:LI91" si="197">COUNTIF(LH$5:LH$70,LH74)</f>
        <v>0</v>
      </c>
      <c r="LJ74" t="s">
        <v>122</v>
      </c>
      <c r="LK74">
        <f t="shared" ref="LK74:LK91" si="198">COUNTIF(LJ$5:LJ$70,LJ74)</f>
        <v>0</v>
      </c>
      <c r="LL74" t="s">
        <v>105</v>
      </c>
      <c r="LM74">
        <f t="shared" ref="LM74:LM91" si="199">COUNTIF(LL$5:LL$70,LL74)</f>
        <v>0</v>
      </c>
      <c r="LN74" t="s">
        <v>62</v>
      </c>
      <c r="LO74">
        <f t="shared" ref="LO74:LO91" si="200">COUNTIF(LN$5:LN$70,LN74)</f>
        <v>0</v>
      </c>
      <c r="LP74" t="s">
        <v>115</v>
      </c>
      <c r="LQ74">
        <f t="shared" ref="LQ74:LQ91" si="201">COUNTIF(LP$5:LP$70,LP74)</f>
        <v>0</v>
      </c>
      <c r="LR74" t="s">
        <v>96</v>
      </c>
      <c r="LS74">
        <f t="shared" ref="LS74:LS91" si="202">COUNTIF(LR$5:LR$70,LR74)</f>
        <v>1</v>
      </c>
      <c r="LT74" t="s">
        <v>96</v>
      </c>
      <c r="LU74">
        <f t="shared" ref="LU74:LU91" si="203">COUNTIF(LT$5:LT$70,LT74)</f>
        <v>0</v>
      </c>
      <c r="LW74">
        <f t="shared" ref="LW74:LW91" si="204">COUNTIF(LV$5:LV$70,LV74)</f>
        <v>0</v>
      </c>
      <c r="LX74" t="s">
        <v>122</v>
      </c>
      <c r="LY74">
        <f t="shared" ref="LY74:LY91" si="205">COUNTIF(LX$5:LX$70,LX74)</f>
        <v>0</v>
      </c>
      <c r="LZ74" t="s">
        <v>105</v>
      </c>
      <c r="MA74">
        <f t="shared" ref="MA74:MA91" si="206">COUNTIF(LZ$5:LZ$70,LZ74)</f>
        <v>1</v>
      </c>
      <c r="MB74" t="s">
        <v>62</v>
      </c>
      <c r="MC74">
        <f t="shared" ref="MC74:MC91" si="207">COUNTIF(MB$5:MB$70,MB74)</f>
        <v>1</v>
      </c>
      <c r="MD74" t="s">
        <v>115</v>
      </c>
      <c r="ME74">
        <f t="shared" ref="ME74:ME91" si="208">COUNTIF(MD$5:MD$70,MD74)</f>
        <v>0</v>
      </c>
      <c r="MF74" t="s">
        <v>96</v>
      </c>
      <c r="MG74">
        <f t="shared" ref="MG74:MG91" si="209">COUNTIF(MF$5:MF$70,MF74)</f>
        <v>1</v>
      </c>
      <c r="MH74" t="s">
        <v>96</v>
      </c>
      <c r="MI74">
        <f t="shared" ref="MI74:MI91" si="210">COUNTIF(MH$5:MH$70,MH74)</f>
        <v>0</v>
      </c>
      <c r="MK74">
        <f t="shared" ref="MK74:MK91" si="211">COUNTIF(MJ$5:MJ$70,MJ74)</f>
        <v>0</v>
      </c>
      <c r="ML74" t="s">
        <v>122</v>
      </c>
      <c r="MM74">
        <f t="shared" ref="MM74:MM91" si="212">COUNTIF(ML$5:ML$70,ML74)</f>
        <v>0</v>
      </c>
      <c r="MN74" t="s">
        <v>105</v>
      </c>
      <c r="MO74">
        <f t="shared" ref="MO74:MO91" si="213">COUNTIF(MN$5:MN$70,MN74)</f>
        <v>0</v>
      </c>
      <c r="MP74" t="s">
        <v>62</v>
      </c>
      <c r="MQ74">
        <f t="shared" ref="MQ74:MQ91" si="214">COUNTIF(MP$5:MP$70,MP74)</f>
        <v>0</v>
      </c>
      <c r="MR74" t="s">
        <v>115</v>
      </c>
      <c r="MS74">
        <f t="shared" ref="MS74:MS91" si="215">COUNTIF(MR$5:MR$70,MR74)</f>
        <v>0</v>
      </c>
      <c r="MT74" t="s">
        <v>96</v>
      </c>
      <c r="MU74">
        <f t="shared" ref="MU74:MU91" si="216">COUNTIF(MT$5:MT$70,MT74)</f>
        <v>1</v>
      </c>
      <c r="MV74" t="s">
        <v>96</v>
      </c>
      <c r="MW74">
        <f t="shared" ref="MW74:MW91" si="217">COUNTIF(MV$5:MV$70,MV74)</f>
        <v>0</v>
      </c>
      <c r="MY74">
        <f t="shared" ref="MY74:MY91" si="218">COUNTIF(MX$5:MX$70,MX74)</f>
        <v>0</v>
      </c>
      <c r="MZ74" t="s">
        <v>119</v>
      </c>
      <c r="NA74">
        <f t="shared" ref="NA74:NA91" si="219">COUNTIF(MZ$5:MZ$70,MZ74)</f>
        <v>0</v>
      </c>
      <c r="NB74" t="s">
        <v>107</v>
      </c>
      <c r="NC74">
        <f t="shared" ref="NC74:NC91" si="220">COUNTIF(NB$5:NB$70,NB74)</f>
        <v>0</v>
      </c>
      <c r="ND74" t="s">
        <v>62</v>
      </c>
      <c r="NE74">
        <f t="shared" ref="NE74:NE91" si="221">COUNTIF(ND$5:ND$70,ND74)</f>
        <v>1</v>
      </c>
      <c r="NF74" t="s">
        <v>115</v>
      </c>
      <c r="NG74">
        <f t="shared" ref="NG74:NG91" si="222">COUNTIF(NF$5:NF$70,NF74)</f>
        <v>0</v>
      </c>
      <c r="NH74" t="s">
        <v>96</v>
      </c>
      <c r="NI74">
        <f t="shared" ref="NI74:NI91" si="223">COUNTIF(NH$5:NH$70,NH74)</f>
        <v>1</v>
      </c>
      <c r="NJ74" t="s">
        <v>96</v>
      </c>
      <c r="NK74">
        <f t="shared" ref="NK74:NK91" si="224">COUNTIF(NJ$5:NJ$70,NJ74)</f>
        <v>0</v>
      </c>
      <c r="NM74">
        <f t="shared" ref="NM74:NM91" si="225">COUNTIF(NL$5:NL$70,NL74)</f>
        <v>0</v>
      </c>
      <c r="NN74" t="s">
        <v>122</v>
      </c>
      <c r="NO74">
        <f t="shared" ref="NO74:NO91" si="226">COUNTIF(NN$5:NN$70,NN74)</f>
        <v>0</v>
      </c>
      <c r="NP74" t="s">
        <v>105</v>
      </c>
      <c r="NQ74">
        <f t="shared" ref="NQ74:NQ91" si="227">COUNTIF(NP$5:NP$70,NP74)</f>
        <v>0</v>
      </c>
      <c r="NR74" t="s">
        <v>62</v>
      </c>
      <c r="NS74">
        <f t="shared" ref="NS74:NS91" si="228">COUNTIF(NR$5:NR$70,NR74)</f>
        <v>0</v>
      </c>
      <c r="NT74" t="s">
        <v>115</v>
      </c>
      <c r="NU74">
        <f t="shared" ref="NU74:NU91" si="229">COUNTIF(NT$5:NT$70,NT74)</f>
        <v>0</v>
      </c>
      <c r="NV74" t="s">
        <v>96</v>
      </c>
      <c r="NW74">
        <f t="shared" ref="NW74:NW91" si="230">COUNTIF(NV$5:NV$70,NV74)</f>
        <v>1</v>
      </c>
      <c r="NX74" t="s">
        <v>96</v>
      </c>
      <c r="NY74">
        <f t="shared" ref="NY74:NY91" si="231">COUNTIF(NX$5:NX$70,NX74)</f>
        <v>0</v>
      </c>
      <c r="OA74">
        <f t="shared" ref="OA74:OA91" si="232">COUNTIF(NZ$5:NZ$70,NZ74)</f>
        <v>0</v>
      </c>
      <c r="OB74" t="s">
        <v>119</v>
      </c>
      <c r="OC74">
        <f t="shared" ref="OC74:OC91" si="233">COUNTIF(OB$5:OB$70,OB74)</f>
        <v>0</v>
      </c>
      <c r="OD74" t="s">
        <v>107</v>
      </c>
      <c r="OE74">
        <f t="shared" ref="OE74:OE91" si="234">COUNTIF(OD$5:OD$70,OD74)</f>
        <v>1</v>
      </c>
      <c r="OF74" t="s">
        <v>62</v>
      </c>
      <c r="OG74">
        <f t="shared" ref="OG74:OG91" si="235">COUNTIF(OF$5:OF$70,OF74)</f>
        <v>1</v>
      </c>
      <c r="OH74" t="s">
        <v>115</v>
      </c>
      <c r="OI74">
        <f t="shared" ref="OI74:OI91" si="236">COUNTIF(OH$5:OH$70,OH74)</f>
        <v>0</v>
      </c>
      <c r="OJ74" t="s">
        <v>96</v>
      </c>
      <c r="OK74">
        <f t="shared" ref="OK74:OK91" si="237">COUNTIF(OJ$5:OJ$70,OJ74)</f>
        <v>1</v>
      </c>
      <c r="OL74" t="s">
        <v>96</v>
      </c>
      <c r="OM74">
        <f t="shared" ref="OM74:OM91" si="238">COUNTIF(OL$5:OL$70,OL74)</f>
        <v>0</v>
      </c>
      <c r="OO74">
        <f t="shared" ref="OO74:OO91" si="239">COUNTIF(ON$5:ON$70,ON74)</f>
        <v>0</v>
      </c>
      <c r="OP74" t="s">
        <v>122</v>
      </c>
      <c r="OQ74">
        <f t="shared" ref="OQ74:OQ83" si="240">COUNTIF(OP$5:OP$70,OP74)</f>
        <v>0</v>
      </c>
      <c r="OR74" t="s">
        <v>238</v>
      </c>
      <c r="OS74">
        <f t="shared" ref="OS74:OS91" si="241">COUNTIF(OR$5:OR$70,OR74)</f>
        <v>0</v>
      </c>
      <c r="OT74" t="s">
        <v>62</v>
      </c>
      <c r="OU74">
        <f t="shared" ref="OU74:OU91" si="242">COUNTIF(OT$5:OT$70,OT74)</f>
        <v>0</v>
      </c>
      <c r="OV74" t="s">
        <v>115</v>
      </c>
      <c r="OW74">
        <f t="shared" ref="OW74:OW91" si="243">COUNTIF(OV$5:OV$70,OV74)</f>
        <v>0</v>
      </c>
      <c r="OX74" t="s">
        <v>96</v>
      </c>
      <c r="OY74">
        <f t="shared" ref="OY74:OY91" si="244">COUNTIF(OX$5:OX$70,OX74)</f>
        <v>0</v>
      </c>
      <c r="OZ74" t="s">
        <v>96</v>
      </c>
      <c r="PA74">
        <f t="shared" ref="PA74:PA91" si="245">COUNTIF(OZ$5:OZ$70,OZ74)</f>
        <v>0</v>
      </c>
      <c r="PC74">
        <f t="shared" ref="PC74:PC91" si="246">COUNTIF(PB$5:PB$70,PB74)</f>
        <v>0</v>
      </c>
      <c r="PD74" t="s">
        <v>119</v>
      </c>
      <c r="PE74">
        <f t="shared" ref="PE74:PE91" si="247">COUNTIF(PD$5:PD$70,PD74)</f>
        <v>0</v>
      </c>
      <c r="PF74" t="s">
        <v>105</v>
      </c>
      <c r="PG74">
        <f t="shared" ref="PG74:PG91" si="248">COUNTIF(PF$5:PF$70,PF74)</f>
        <v>0</v>
      </c>
      <c r="PH74" t="s">
        <v>62</v>
      </c>
      <c r="PI74">
        <f t="shared" ref="PI74:PI91" si="249">COUNTIF(PH$5:PH$70,PH74)</f>
        <v>0</v>
      </c>
      <c r="PJ74" t="s">
        <v>115</v>
      </c>
      <c r="PK74">
        <f t="shared" ref="PK74:PK91" si="250">COUNTIF(PJ$5:PJ$70,PJ74)</f>
        <v>0</v>
      </c>
      <c r="PL74" t="s">
        <v>96</v>
      </c>
      <c r="PM74">
        <f t="shared" ref="PM74:PM91" si="251">COUNTIF(PL$5:PL$70,PL74)</f>
        <v>0</v>
      </c>
      <c r="PO74">
        <f t="shared" ref="PO74:PO91" si="252">COUNTIF(PN$5:PN$70,PN74)</f>
        <v>0</v>
      </c>
      <c r="PQ74">
        <f t="shared" ref="PQ74:PQ91" si="253">COUNTIF(PP$5:PP$70,PP74)</f>
        <v>0</v>
      </c>
      <c r="PR74"/>
      <c r="PS74">
        <f t="shared" ref="PS74:PS91" si="254">COUNTIF(PR$5:PR$70,PR74)</f>
        <v>0</v>
      </c>
      <c r="PT74" t="s">
        <v>105</v>
      </c>
      <c r="PU74">
        <f t="shared" ref="PU74:PU91" si="255">COUNTIF(PT$5:PT$70,PT74)</f>
        <v>0</v>
      </c>
      <c r="PV74" t="s">
        <v>157</v>
      </c>
      <c r="PW74">
        <f t="shared" ref="PW74:PW91" si="256">COUNTIF(PV$5:PV$70,PV74)</f>
        <v>0</v>
      </c>
      <c r="PY74">
        <f t="shared" ref="PY74:PY91" si="257">COUNTIF(PX$5:PX$70,PX74)</f>
        <v>0</v>
      </c>
      <c r="QA74">
        <f t="shared" ref="QA74:QA91" si="258">COUNTIF(PZ$5:PZ$70,PZ74)</f>
        <v>0</v>
      </c>
      <c r="QB74" t="s">
        <v>104</v>
      </c>
      <c r="QC74">
        <f t="shared" ref="QC74:QC91" si="259">COUNTIF(QB$5:QB$70,QB74)</f>
        <v>1</v>
      </c>
      <c r="QE74">
        <f t="shared" ref="QE74:QE91" si="260">COUNTIF(QD$5:QD$70,QD74)</f>
        <v>0</v>
      </c>
      <c r="QF74"/>
      <c r="QG74">
        <f t="shared" ref="QG74:QG91" si="261">COUNTIF(QF$5:QF$70,QF74)</f>
        <v>0</v>
      </c>
      <c r="QH74"/>
      <c r="QI74">
        <f t="shared" ref="QI74:QI91" si="262">COUNTIF(QH$5:QH$70,QH74)</f>
        <v>0</v>
      </c>
      <c r="QJ74" t="s">
        <v>62</v>
      </c>
      <c r="QK74">
        <f t="shared" ref="QK74:QK91" si="263">COUNTIF(QJ$5:QJ$70,QJ74)</f>
        <v>0</v>
      </c>
      <c r="QM74">
        <f t="shared" ref="QM74:QM91" si="264">COUNTIF(QL$5:QL$70,QL74)</f>
        <v>0</v>
      </c>
      <c r="QO74">
        <f t="shared" ref="QO74:QO91" si="265">COUNTIF(QN$5:QN$70,QN74)</f>
        <v>0</v>
      </c>
      <c r="QQ74">
        <f t="shared" ref="QQ74:QQ91" si="266">COUNTIF(QP$5:QP$70,QP74)</f>
        <v>0</v>
      </c>
      <c r="QS74">
        <f t="shared" ref="QS74:QS91" si="267">COUNTIF(QR$5:QR$70,QR74)</f>
        <v>0</v>
      </c>
      <c r="QT74"/>
      <c r="QU74">
        <f t="shared" ref="QU74:QU91" si="268">COUNTIF(QT$5:QT$70,QT74)</f>
        <v>0</v>
      </c>
      <c r="QV74"/>
      <c r="QW74">
        <f t="shared" ref="QW74:QW91" si="269">COUNTIF(QV$5:QV$70,QV74)</f>
        <v>0</v>
      </c>
      <c r="QY74">
        <f t="shared" ref="QY74:QY91" si="270">COUNTIF(QX$5:QX$70,QX74)</f>
        <v>0</v>
      </c>
      <c r="RA74">
        <f t="shared" ref="RA74:RA91" si="271">COUNTIF(QZ$5:QZ$70,QZ74)</f>
        <v>0</v>
      </c>
      <c r="RC74">
        <f t="shared" ref="RC74:RC91" si="272">COUNTIF(RB$5:RB$70,RB74)</f>
        <v>0</v>
      </c>
      <c r="RE74">
        <f t="shared" ref="RE74:RE91" si="273">COUNTIF(RD$5:RD$70,RD74)</f>
        <v>0</v>
      </c>
      <c r="RG74">
        <f t="shared" ref="RG74:RG91" si="274">COUNTIF(RF$5:RF$70,RF74)</f>
        <v>0</v>
      </c>
      <c r="RH74"/>
      <c r="RI74">
        <f t="shared" ref="RI74:RI91" si="275">COUNTIF(RH$5:RH$70,RH74)</f>
        <v>0</v>
      </c>
      <c r="RJ74"/>
      <c r="RK74">
        <f t="shared" ref="RK74:RK91" si="276">COUNTIF(RJ$5:RJ$70,RJ74)</f>
        <v>0</v>
      </c>
      <c r="RM74">
        <f t="shared" ref="RM74:RM91" si="277">COUNTIF(RL$5:RL$70,RL74)</f>
        <v>0</v>
      </c>
      <c r="RO74">
        <f t="shared" ref="RO74:RO91" si="278">COUNTIF(RN$5:RN$70,RN74)</f>
        <v>0</v>
      </c>
      <c r="RQ74">
        <f t="shared" ref="RQ74:RQ91" si="279">COUNTIF(RP$5:RP$70,RP74)</f>
        <v>0</v>
      </c>
      <c r="RS74">
        <f t="shared" ref="RS74:RS91" si="280">COUNTIF(RR$5:RR$70,RR74)</f>
        <v>0</v>
      </c>
      <c r="RU74">
        <f t="shared" ref="RU74:RU91" si="281">COUNTIF(RT$5:RT$70,RT74)</f>
        <v>0</v>
      </c>
      <c r="RV74"/>
      <c r="RW74">
        <f t="shared" ref="RW74:RW91" si="282">COUNTIF(RV$5:RV$70,RV74)</f>
        <v>0</v>
      </c>
      <c r="RX74"/>
      <c r="RY74">
        <f t="shared" ref="RY74:RY91" si="283">COUNTIF(RX$5:RX$70,RX74)</f>
        <v>0</v>
      </c>
      <c r="RZ74"/>
      <c r="SA74">
        <f t="shared" ref="SA74:SA91" si="284">COUNTIF(RZ$5:RZ$70,RZ74)</f>
        <v>0</v>
      </c>
      <c r="SB74"/>
      <c r="SC74">
        <f t="shared" ref="SC74:SC91" si="285">COUNTIF(SB$5:SB$70,SB74)</f>
        <v>0</v>
      </c>
      <c r="SD74"/>
      <c r="SE74">
        <f t="shared" ref="SE74:SE91" si="286">COUNTIF(SD$5:SD$70,SD74)</f>
        <v>0</v>
      </c>
      <c r="SF74"/>
      <c r="SG74">
        <f t="shared" ref="SG74:SG91" si="287">COUNTIF(SF$5:SF$70,SF74)</f>
        <v>0</v>
      </c>
      <c r="SH74"/>
      <c r="SI74">
        <f t="shared" ref="SI74:SI91" si="288">COUNTIF(SH$5:SH$70,SH74)</f>
        <v>0</v>
      </c>
      <c r="SJ74"/>
      <c r="SK74">
        <f t="shared" ref="SK74:SK91" si="289">COUNTIF(SJ$5:SJ$70,SJ74)</f>
        <v>0</v>
      </c>
      <c r="SL74"/>
      <c r="SM74">
        <f t="shared" ref="SM74:SM91" si="290">COUNTIF(SL$5:SL$70,SL74)</f>
        <v>0</v>
      </c>
      <c r="SN74"/>
      <c r="SO74">
        <f t="shared" ref="SO74:SO91" si="291">COUNTIF(SN$5:SN$70,SN74)</f>
        <v>0</v>
      </c>
      <c r="SP74"/>
      <c r="SQ74">
        <f t="shared" ref="SQ74:SQ91" si="292">COUNTIF(SP$5:SP$70,SP74)</f>
        <v>0</v>
      </c>
      <c r="SR74"/>
      <c r="SS74">
        <f t="shared" ref="SS74:SS91" si="293">COUNTIF(SR$5:SR$70,SR74)</f>
        <v>0</v>
      </c>
      <c r="ST74"/>
      <c r="SU74">
        <f t="shared" ref="SU74:SU91" si="294">COUNTIF(ST$5:ST$70,ST74)</f>
        <v>0</v>
      </c>
      <c r="SV74"/>
      <c r="SW74">
        <f t="shared" ref="SW74:SW91" si="295">COUNTIF(SV$5:SV$70,SV74)</f>
        <v>0</v>
      </c>
      <c r="SX74"/>
      <c r="SY74">
        <f t="shared" ref="SY74:SY91" si="296">COUNTIF(SX$5:SX$70,SX74)</f>
        <v>0</v>
      </c>
      <c r="SZ74"/>
      <c r="TA74">
        <f t="shared" ref="TA74:TA91" si="297">COUNTIF(SZ$5:SZ$70,SZ74)</f>
        <v>0</v>
      </c>
      <c r="TB74"/>
      <c r="TC74">
        <f t="shared" ref="TC74:TC91" si="298">COUNTIF(TB$5:TB$70,TB74)</f>
        <v>0</v>
      </c>
      <c r="TD74"/>
      <c r="TE74">
        <f t="shared" ref="TE74:TE91" si="299">COUNTIF(TD$5:TD$70,TD74)</f>
        <v>0</v>
      </c>
      <c r="TF74"/>
      <c r="TG74">
        <f t="shared" ref="TG74:TG91" si="300">COUNTIF(TF$5:TF$70,TF74)</f>
        <v>0</v>
      </c>
      <c r="TH74"/>
      <c r="TI74">
        <f t="shared" ref="TI74:TI91" si="301">COUNTIF(TH$5:TH$70,TH74)</f>
        <v>0</v>
      </c>
      <c r="TJ74"/>
      <c r="TK74">
        <f t="shared" ref="TK74:TK91" si="302">COUNTIF(TJ$5:TJ$70,TJ74)</f>
        <v>0</v>
      </c>
    </row>
    <row r="75" spans="1:531" x14ac:dyDescent="0.3">
      <c r="B75" t="s">
        <v>11</v>
      </c>
      <c r="O75" s="10">
        <f t="shared" si="46"/>
        <v>0</v>
      </c>
      <c r="P75"/>
      <c r="Q75" s="10">
        <f t="shared" si="47"/>
        <v>0</v>
      </c>
      <c r="S75" s="10">
        <f t="shared" si="48"/>
        <v>0</v>
      </c>
      <c r="U75" s="10">
        <f t="shared" si="49"/>
        <v>0</v>
      </c>
      <c r="W75" s="10">
        <f t="shared" si="50"/>
        <v>0</v>
      </c>
      <c r="Y75" s="10">
        <f t="shared" si="51"/>
        <v>0</v>
      </c>
      <c r="AA75" s="10">
        <f t="shared" si="52"/>
        <v>0</v>
      </c>
      <c r="AC75">
        <f t="shared" si="53"/>
        <v>0</v>
      </c>
      <c r="AD75"/>
      <c r="AE75" s="1">
        <f t="shared" si="54"/>
        <v>0</v>
      </c>
      <c r="AG75" s="1">
        <f t="shared" si="55"/>
        <v>0</v>
      </c>
      <c r="AI75" s="10">
        <f t="shared" si="56"/>
        <v>0</v>
      </c>
      <c r="AK75" s="10">
        <f t="shared" si="57"/>
        <v>0</v>
      </c>
      <c r="AM75" s="10">
        <f t="shared" si="58"/>
        <v>0</v>
      </c>
      <c r="AO75" s="10">
        <f t="shared" si="59"/>
        <v>0</v>
      </c>
      <c r="AQ75">
        <f t="shared" si="60"/>
        <v>0</v>
      </c>
      <c r="AR75"/>
      <c r="AS75" s="1">
        <f t="shared" si="61"/>
        <v>0</v>
      </c>
      <c r="AU75" s="1">
        <f t="shared" si="62"/>
        <v>0</v>
      </c>
      <c r="AW75" s="1">
        <f t="shared" si="63"/>
        <v>0</v>
      </c>
      <c r="AY75">
        <f t="shared" si="64"/>
        <v>0</v>
      </c>
      <c r="BA75" s="1">
        <f t="shared" si="65"/>
        <v>0</v>
      </c>
      <c r="BC75" s="10">
        <f t="shared" si="66"/>
        <v>0</v>
      </c>
      <c r="BD75"/>
      <c r="BE75">
        <f t="shared" si="67"/>
        <v>0</v>
      </c>
      <c r="BF75"/>
      <c r="BG75">
        <f t="shared" si="68"/>
        <v>0</v>
      </c>
      <c r="BH75" t="s">
        <v>163</v>
      </c>
      <c r="BI75">
        <f t="shared" si="69"/>
        <v>1</v>
      </c>
      <c r="BK75">
        <f t="shared" si="70"/>
        <v>0</v>
      </c>
      <c r="BL75" t="s">
        <v>102</v>
      </c>
      <c r="BM75">
        <f>COUNTIF(BL$5:BL$70,BL75)</f>
        <v>1</v>
      </c>
      <c r="BN75" t="s">
        <v>102</v>
      </c>
      <c r="BO75">
        <f>COUNTIF(BN$5:BN$70,BN75)</f>
        <v>1</v>
      </c>
      <c r="BQ75">
        <f t="shared" si="71"/>
        <v>0</v>
      </c>
      <c r="BR75" t="s">
        <v>69</v>
      </c>
      <c r="BS75">
        <f t="shared" si="72"/>
        <v>1</v>
      </c>
      <c r="BT75" t="s">
        <v>201</v>
      </c>
      <c r="BU75">
        <f t="shared" si="73"/>
        <v>1</v>
      </c>
      <c r="BV75" t="s">
        <v>63</v>
      </c>
      <c r="BW75">
        <f t="shared" si="74"/>
        <v>2</v>
      </c>
      <c r="BY75">
        <f t="shared" si="75"/>
        <v>0</v>
      </c>
      <c r="BZ75" t="s">
        <v>102</v>
      </c>
      <c r="CA75">
        <f t="shared" si="76"/>
        <v>1</v>
      </c>
      <c r="CB75" t="s">
        <v>102</v>
      </c>
      <c r="CC75">
        <f t="shared" si="77"/>
        <v>1</v>
      </c>
      <c r="CE75">
        <f t="shared" si="78"/>
        <v>0</v>
      </c>
      <c r="CF75" t="s">
        <v>118</v>
      </c>
      <c r="CG75">
        <f t="shared" si="79"/>
        <v>0</v>
      </c>
      <c r="CH75" t="s">
        <v>202</v>
      </c>
      <c r="CI75">
        <f t="shared" si="80"/>
        <v>1</v>
      </c>
      <c r="CJ75" t="s">
        <v>63</v>
      </c>
      <c r="CK75">
        <f t="shared" si="81"/>
        <v>2</v>
      </c>
      <c r="CM75">
        <f t="shared" si="82"/>
        <v>0</v>
      </c>
      <c r="CN75" t="s">
        <v>102</v>
      </c>
      <c r="CO75">
        <f t="shared" si="83"/>
        <v>1</v>
      </c>
      <c r="CP75" t="s">
        <v>102</v>
      </c>
      <c r="CQ75">
        <f t="shared" si="84"/>
        <v>1</v>
      </c>
      <c r="CS75">
        <f t="shared" si="85"/>
        <v>0</v>
      </c>
      <c r="CT75" t="s">
        <v>94</v>
      </c>
      <c r="CU75">
        <f t="shared" si="86"/>
        <v>2</v>
      </c>
      <c r="CV75" t="s">
        <v>202</v>
      </c>
      <c r="CW75">
        <f t="shared" si="87"/>
        <v>1</v>
      </c>
      <c r="CX75" t="s">
        <v>63</v>
      </c>
      <c r="CY75">
        <f t="shared" si="88"/>
        <v>2</v>
      </c>
      <c r="DA75">
        <f t="shared" si="89"/>
        <v>0</v>
      </c>
      <c r="DB75" t="s">
        <v>102</v>
      </c>
      <c r="DC75">
        <f t="shared" si="90"/>
        <v>2</v>
      </c>
      <c r="DD75" t="s">
        <v>102</v>
      </c>
      <c r="DE75">
        <f t="shared" si="91"/>
        <v>2</v>
      </c>
      <c r="DG75">
        <f t="shared" si="92"/>
        <v>0</v>
      </c>
      <c r="DH75" t="s">
        <v>118</v>
      </c>
      <c r="DI75">
        <f t="shared" si="93"/>
        <v>2</v>
      </c>
      <c r="DJ75" t="s">
        <v>111</v>
      </c>
      <c r="DK75">
        <f t="shared" si="94"/>
        <v>2</v>
      </c>
      <c r="DL75" t="s">
        <v>63</v>
      </c>
      <c r="DM75">
        <f t="shared" si="95"/>
        <v>2</v>
      </c>
      <c r="DO75">
        <f t="shared" si="96"/>
        <v>0</v>
      </c>
      <c r="DP75" t="s">
        <v>102</v>
      </c>
      <c r="DQ75">
        <f t="shared" si="97"/>
        <v>1</v>
      </c>
      <c r="DR75" t="s">
        <v>102</v>
      </c>
      <c r="DS75">
        <f t="shared" si="98"/>
        <v>2</v>
      </c>
      <c r="DU75">
        <f t="shared" si="99"/>
        <v>0</v>
      </c>
      <c r="DV75"/>
      <c r="DW75">
        <f t="shared" si="100"/>
        <v>0</v>
      </c>
      <c r="DX75"/>
      <c r="DY75">
        <f t="shared" si="101"/>
        <v>0</v>
      </c>
      <c r="DZ75" t="s">
        <v>63</v>
      </c>
      <c r="EA75">
        <f t="shared" si="102"/>
        <v>1</v>
      </c>
      <c r="EC75">
        <f t="shared" si="103"/>
        <v>0</v>
      </c>
      <c r="ED75" t="s">
        <v>102</v>
      </c>
      <c r="EE75">
        <f t="shared" si="104"/>
        <v>1</v>
      </c>
      <c r="EF75" t="s">
        <v>102</v>
      </c>
      <c r="EG75">
        <f t="shared" si="105"/>
        <v>0</v>
      </c>
      <c r="EI75">
        <f t="shared" si="106"/>
        <v>0</v>
      </c>
      <c r="EJ75" t="s">
        <v>118</v>
      </c>
      <c r="EK75">
        <f t="shared" si="107"/>
        <v>0</v>
      </c>
      <c r="EL75" t="s">
        <v>111</v>
      </c>
      <c r="EM75">
        <f t="shared" si="108"/>
        <v>0</v>
      </c>
      <c r="EN75" t="s">
        <v>63</v>
      </c>
      <c r="EO75">
        <f t="shared" si="109"/>
        <v>0</v>
      </c>
      <c r="EQ75">
        <f t="shared" si="110"/>
        <v>0</v>
      </c>
      <c r="ER75" t="s">
        <v>102</v>
      </c>
      <c r="ES75">
        <f t="shared" si="111"/>
        <v>1</v>
      </c>
      <c r="ET75" t="s">
        <v>102</v>
      </c>
      <c r="EU75">
        <f t="shared" si="112"/>
        <v>0</v>
      </c>
      <c r="EW75">
        <f t="shared" si="113"/>
        <v>0</v>
      </c>
      <c r="EX75" t="s">
        <v>118</v>
      </c>
      <c r="EY75">
        <f t="shared" si="114"/>
        <v>0</v>
      </c>
      <c r="EZ75" t="s">
        <v>111</v>
      </c>
      <c r="FA75">
        <f t="shared" si="115"/>
        <v>0</v>
      </c>
      <c r="FB75" t="s">
        <v>63</v>
      </c>
      <c r="FC75">
        <f t="shared" si="116"/>
        <v>1</v>
      </c>
      <c r="FE75">
        <f t="shared" si="117"/>
        <v>0</v>
      </c>
      <c r="FF75" t="s">
        <v>102</v>
      </c>
      <c r="FG75">
        <f t="shared" si="118"/>
        <v>1</v>
      </c>
      <c r="FH75" t="s">
        <v>102</v>
      </c>
      <c r="FI75">
        <f t="shared" si="119"/>
        <v>0</v>
      </c>
      <c r="FK75">
        <f t="shared" si="120"/>
        <v>0</v>
      </c>
      <c r="FL75" t="s">
        <v>118</v>
      </c>
      <c r="FM75">
        <f t="shared" si="121"/>
        <v>0</v>
      </c>
      <c r="FN75" t="s">
        <v>111</v>
      </c>
      <c r="FO75">
        <f t="shared" si="122"/>
        <v>0</v>
      </c>
      <c r="FP75" t="s">
        <v>63</v>
      </c>
      <c r="FQ75">
        <f t="shared" si="123"/>
        <v>0</v>
      </c>
      <c r="FS75">
        <f t="shared" si="124"/>
        <v>0</v>
      </c>
      <c r="FT75" t="s">
        <v>102</v>
      </c>
      <c r="FU75">
        <f t="shared" si="125"/>
        <v>1</v>
      </c>
      <c r="FV75" t="s">
        <v>102</v>
      </c>
      <c r="FW75">
        <f t="shared" si="126"/>
        <v>0</v>
      </c>
      <c r="FY75">
        <f t="shared" si="127"/>
        <v>0</v>
      </c>
      <c r="FZ75" t="s">
        <v>118</v>
      </c>
      <c r="GA75">
        <f t="shared" si="128"/>
        <v>0</v>
      </c>
      <c r="GB75" t="s">
        <v>111</v>
      </c>
      <c r="GC75">
        <f t="shared" si="129"/>
        <v>0</v>
      </c>
      <c r="GD75" t="s">
        <v>63</v>
      </c>
      <c r="GE75">
        <f t="shared" si="130"/>
        <v>1</v>
      </c>
      <c r="GG75">
        <f t="shared" si="131"/>
        <v>0</v>
      </c>
      <c r="GH75" t="s">
        <v>102</v>
      </c>
      <c r="GI75">
        <f t="shared" si="132"/>
        <v>1</v>
      </c>
      <c r="GJ75" t="s">
        <v>102</v>
      </c>
      <c r="GK75">
        <f t="shared" si="133"/>
        <v>0</v>
      </c>
      <c r="GM75">
        <f t="shared" si="134"/>
        <v>0</v>
      </c>
      <c r="GN75" t="s">
        <v>120</v>
      </c>
      <c r="GO75">
        <f t="shared" si="135"/>
        <v>1</v>
      </c>
      <c r="GP75" t="s">
        <v>111</v>
      </c>
      <c r="GQ75">
        <f t="shared" si="136"/>
        <v>0</v>
      </c>
      <c r="GR75" t="s">
        <v>63</v>
      </c>
      <c r="GS75">
        <f t="shared" si="137"/>
        <v>0</v>
      </c>
      <c r="GU75">
        <f t="shared" si="138"/>
        <v>0</v>
      </c>
      <c r="GV75" t="s">
        <v>102</v>
      </c>
      <c r="GW75">
        <f t="shared" si="139"/>
        <v>1</v>
      </c>
      <c r="GX75" t="s">
        <v>102</v>
      </c>
      <c r="GY75">
        <f t="shared" si="140"/>
        <v>0</v>
      </c>
      <c r="HA75">
        <f t="shared" si="141"/>
        <v>0</v>
      </c>
      <c r="HB75" t="s">
        <v>118</v>
      </c>
      <c r="HC75">
        <f t="shared" si="142"/>
        <v>0</v>
      </c>
      <c r="HD75" t="s">
        <v>113</v>
      </c>
      <c r="HE75">
        <f t="shared" si="143"/>
        <v>0</v>
      </c>
      <c r="HF75" t="s">
        <v>63</v>
      </c>
      <c r="HG75">
        <f t="shared" si="144"/>
        <v>1</v>
      </c>
      <c r="HI75">
        <f t="shared" si="145"/>
        <v>0</v>
      </c>
      <c r="HJ75" t="s">
        <v>102</v>
      </c>
      <c r="HK75">
        <f t="shared" si="146"/>
        <v>1</v>
      </c>
      <c r="HL75" t="s">
        <v>102</v>
      </c>
      <c r="HM75">
        <f t="shared" si="147"/>
        <v>0</v>
      </c>
      <c r="HO75">
        <f t="shared" si="148"/>
        <v>0</v>
      </c>
      <c r="HP75" t="s">
        <v>118</v>
      </c>
      <c r="HQ75">
        <f t="shared" si="149"/>
        <v>0</v>
      </c>
      <c r="HR75" t="s">
        <v>111</v>
      </c>
      <c r="HS75">
        <f t="shared" si="150"/>
        <v>0</v>
      </c>
      <c r="HT75" t="s">
        <v>63</v>
      </c>
      <c r="HU75">
        <f t="shared" si="151"/>
        <v>0</v>
      </c>
      <c r="HW75">
        <f t="shared" si="152"/>
        <v>0</v>
      </c>
      <c r="HX75" t="s">
        <v>102</v>
      </c>
      <c r="HY75">
        <f t="shared" si="153"/>
        <v>1</v>
      </c>
      <c r="HZ75" t="s">
        <v>102</v>
      </c>
      <c r="IA75">
        <f t="shared" si="154"/>
        <v>0</v>
      </c>
      <c r="IC75">
        <f t="shared" si="155"/>
        <v>0</v>
      </c>
      <c r="ID75" t="s">
        <v>120</v>
      </c>
      <c r="IE75">
        <f t="shared" si="156"/>
        <v>1</v>
      </c>
      <c r="IF75" t="s">
        <v>106</v>
      </c>
      <c r="IG75">
        <f t="shared" si="157"/>
        <v>0</v>
      </c>
      <c r="IH75" t="s">
        <v>63</v>
      </c>
      <c r="II75">
        <f t="shared" si="158"/>
        <v>1</v>
      </c>
      <c r="IK75">
        <f t="shared" si="159"/>
        <v>0</v>
      </c>
      <c r="IL75" t="s">
        <v>102</v>
      </c>
      <c r="IM75">
        <f t="shared" si="160"/>
        <v>1</v>
      </c>
      <c r="IN75" t="s">
        <v>102</v>
      </c>
      <c r="IO75">
        <f t="shared" si="161"/>
        <v>0</v>
      </c>
      <c r="IQ75">
        <f t="shared" si="162"/>
        <v>0</v>
      </c>
      <c r="IR75" t="s">
        <v>118</v>
      </c>
      <c r="IS75">
        <f t="shared" si="163"/>
        <v>0</v>
      </c>
      <c r="IT75" t="s">
        <v>106</v>
      </c>
      <c r="IU75">
        <f t="shared" si="164"/>
        <v>0</v>
      </c>
      <c r="IV75" t="s">
        <v>63</v>
      </c>
      <c r="IW75">
        <f t="shared" si="165"/>
        <v>0</v>
      </c>
      <c r="IY75">
        <f t="shared" si="166"/>
        <v>0</v>
      </c>
      <c r="IZ75" t="s">
        <v>102</v>
      </c>
      <c r="JA75">
        <f t="shared" si="167"/>
        <v>0</v>
      </c>
      <c r="JB75" t="s">
        <v>102</v>
      </c>
      <c r="JC75">
        <f t="shared" si="168"/>
        <v>0</v>
      </c>
      <c r="JE75">
        <f t="shared" si="169"/>
        <v>0</v>
      </c>
      <c r="JF75" t="s">
        <v>118</v>
      </c>
      <c r="JG75">
        <f t="shared" si="170"/>
        <v>0</v>
      </c>
      <c r="JH75" t="s">
        <v>106</v>
      </c>
      <c r="JI75">
        <f t="shared" si="171"/>
        <v>0</v>
      </c>
      <c r="JJ75" t="s">
        <v>63</v>
      </c>
      <c r="JK75">
        <f t="shared" si="172"/>
        <v>0</v>
      </c>
      <c r="JM75">
        <f t="shared" si="173"/>
        <v>0</v>
      </c>
      <c r="JN75" t="s">
        <v>102</v>
      </c>
      <c r="JO75">
        <f t="shared" si="174"/>
        <v>0</v>
      </c>
      <c r="JP75" t="s">
        <v>102</v>
      </c>
      <c r="JQ75">
        <f t="shared" si="175"/>
        <v>0</v>
      </c>
      <c r="JS75">
        <f t="shared" si="176"/>
        <v>0</v>
      </c>
      <c r="JT75"/>
      <c r="JU75">
        <f t="shared" si="177"/>
        <v>0</v>
      </c>
      <c r="JV75"/>
      <c r="JW75">
        <f t="shared" si="178"/>
        <v>0</v>
      </c>
      <c r="JY75">
        <f t="shared" si="179"/>
        <v>0</v>
      </c>
      <c r="KA75">
        <f t="shared" si="180"/>
        <v>0</v>
      </c>
      <c r="KC75">
        <f t="shared" si="181"/>
        <v>0</v>
      </c>
      <c r="KE75">
        <f t="shared" si="182"/>
        <v>0</v>
      </c>
      <c r="KG75">
        <f t="shared" si="183"/>
        <v>0</v>
      </c>
      <c r="KH75"/>
      <c r="KI75">
        <f t="shared" si="184"/>
        <v>0</v>
      </c>
      <c r="KJ75"/>
      <c r="KK75">
        <f t="shared" si="185"/>
        <v>0</v>
      </c>
      <c r="KL75" t="s">
        <v>63</v>
      </c>
      <c r="KM75">
        <f t="shared" si="186"/>
        <v>0</v>
      </c>
      <c r="KO75">
        <f t="shared" si="187"/>
        <v>0</v>
      </c>
      <c r="KP75" t="s">
        <v>102</v>
      </c>
      <c r="KQ75">
        <f t="shared" si="188"/>
        <v>1</v>
      </c>
      <c r="KR75" t="s">
        <v>102</v>
      </c>
      <c r="KS75">
        <f t="shared" si="189"/>
        <v>0</v>
      </c>
      <c r="KU75">
        <f t="shared" si="190"/>
        <v>0</v>
      </c>
      <c r="KV75" t="s">
        <v>118</v>
      </c>
      <c r="KW75">
        <f t="shared" si="191"/>
        <v>0</v>
      </c>
      <c r="KX75" t="s">
        <v>106</v>
      </c>
      <c r="KY75">
        <f t="shared" si="192"/>
        <v>0</v>
      </c>
      <c r="KZ75" t="s">
        <v>63</v>
      </c>
      <c r="LA75">
        <f t="shared" si="193"/>
        <v>1</v>
      </c>
      <c r="LC75">
        <f t="shared" si="194"/>
        <v>0</v>
      </c>
      <c r="LD75" t="s">
        <v>102</v>
      </c>
      <c r="LE75">
        <f t="shared" si="195"/>
        <v>1</v>
      </c>
      <c r="LF75" t="s">
        <v>102</v>
      </c>
      <c r="LG75">
        <f t="shared" si="196"/>
        <v>0</v>
      </c>
      <c r="LI75">
        <f t="shared" si="197"/>
        <v>0</v>
      </c>
      <c r="LJ75" t="s">
        <v>118</v>
      </c>
      <c r="LK75">
        <f t="shared" si="198"/>
        <v>0</v>
      </c>
      <c r="LL75" t="s">
        <v>106</v>
      </c>
      <c r="LM75">
        <f t="shared" si="199"/>
        <v>0</v>
      </c>
      <c r="LN75" t="s">
        <v>63</v>
      </c>
      <c r="LO75">
        <f t="shared" si="200"/>
        <v>0</v>
      </c>
      <c r="LQ75">
        <f t="shared" si="201"/>
        <v>0</v>
      </c>
      <c r="LR75" t="s">
        <v>102</v>
      </c>
      <c r="LS75">
        <f t="shared" si="202"/>
        <v>1</v>
      </c>
      <c r="LT75" t="s">
        <v>102</v>
      </c>
      <c r="LU75">
        <f t="shared" si="203"/>
        <v>0</v>
      </c>
      <c r="LW75">
        <f t="shared" si="204"/>
        <v>0</v>
      </c>
      <c r="LX75" t="s">
        <v>118</v>
      </c>
      <c r="LY75">
        <f t="shared" si="205"/>
        <v>0</v>
      </c>
      <c r="LZ75" t="s">
        <v>106</v>
      </c>
      <c r="MA75">
        <f t="shared" si="206"/>
        <v>1</v>
      </c>
      <c r="MB75" t="s">
        <v>63</v>
      </c>
      <c r="MC75">
        <f t="shared" si="207"/>
        <v>1</v>
      </c>
      <c r="ME75">
        <f t="shared" si="208"/>
        <v>0</v>
      </c>
      <c r="MF75" t="s">
        <v>102</v>
      </c>
      <c r="MG75">
        <f t="shared" si="209"/>
        <v>1</v>
      </c>
      <c r="MH75" t="s">
        <v>102</v>
      </c>
      <c r="MI75">
        <f t="shared" si="210"/>
        <v>0</v>
      </c>
      <c r="MK75">
        <f t="shared" si="211"/>
        <v>0</v>
      </c>
      <c r="ML75" t="s">
        <v>118</v>
      </c>
      <c r="MM75">
        <f t="shared" si="212"/>
        <v>0</v>
      </c>
      <c r="MN75" t="s">
        <v>106</v>
      </c>
      <c r="MO75">
        <f t="shared" si="213"/>
        <v>0</v>
      </c>
      <c r="MP75" t="s">
        <v>63</v>
      </c>
      <c r="MQ75">
        <f t="shared" si="214"/>
        <v>0</v>
      </c>
      <c r="MS75">
        <f t="shared" si="215"/>
        <v>0</v>
      </c>
      <c r="MT75" t="s">
        <v>102</v>
      </c>
      <c r="MU75">
        <f t="shared" si="216"/>
        <v>1</v>
      </c>
      <c r="MV75" t="s">
        <v>102</v>
      </c>
      <c r="MW75">
        <f t="shared" si="217"/>
        <v>0</v>
      </c>
      <c r="MY75">
        <f t="shared" si="218"/>
        <v>0</v>
      </c>
      <c r="MZ75" t="s">
        <v>120</v>
      </c>
      <c r="NA75">
        <f t="shared" si="219"/>
        <v>1</v>
      </c>
      <c r="NB75" t="s">
        <v>108</v>
      </c>
      <c r="NC75">
        <f t="shared" si="220"/>
        <v>0</v>
      </c>
      <c r="ND75" t="s">
        <v>63</v>
      </c>
      <c r="NE75">
        <f t="shared" si="221"/>
        <v>1</v>
      </c>
      <c r="NG75">
        <f t="shared" si="222"/>
        <v>0</v>
      </c>
      <c r="NH75" t="s">
        <v>102</v>
      </c>
      <c r="NI75">
        <f t="shared" si="223"/>
        <v>1</v>
      </c>
      <c r="NJ75" t="s">
        <v>102</v>
      </c>
      <c r="NK75">
        <f t="shared" si="224"/>
        <v>0</v>
      </c>
      <c r="NM75">
        <f t="shared" si="225"/>
        <v>0</v>
      </c>
      <c r="NN75" t="s">
        <v>118</v>
      </c>
      <c r="NO75">
        <f t="shared" si="226"/>
        <v>0</v>
      </c>
      <c r="NP75" t="s">
        <v>106</v>
      </c>
      <c r="NQ75">
        <f t="shared" si="227"/>
        <v>0</v>
      </c>
      <c r="NR75" t="s">
        <v>63</v>
      </c>
      <c r="NS75">
        <f t="shared" si="228"/>
        <v>0</v>
      </c>
      <c r="NU75">
        <f t="shared" si="229"/>
        <v>0</v>
      </c>
      <c r="NV75" t="s">
        <v>102</v>
      </c>
      <c r="NW75">
        <f t="shared" si="230"/>
        <v>1</v>
      </c>
      <c r="NX75" t="s">
        <v>102</v>
      </c>
      <c r="NY75">
        <f t="shared" si="231"/>
        <v>0</v>
      </c>
      <c r="OA75">
        <f t="shared" si="232"/>
        <v>0</v>
      </c>
      <c r="OB75" t="s">
        <v>120</v>
      </c>
      <c r="OC75">
        <f t="shared" si="233"/>
        <v>1</v>
      </c>
      <c r="OD75" t="s">
        <v>108</v>
      </c>
      <c r="OE75">
        <f t="shared" si="234"/>
        <v>0</v>
      </c>
      <c r="OF75" t="s">
        <v>63</v>
      </c>
      <c r="OG75">
        <f t="shared" si="235"/>
        <v>1</v>
      </c>
      <c r="OI75">
        <f t="shared" si="236"/>
        <v>0</v>
      </c>
      <c r="OJ75" t="s">
        <v>102</v>
      </c>
      <c r="OK75">
        <f t="shared" si="237"/>
        <v>1</v>
      </c>
      <c r="OL75" t="s">
        <v>102</v>
      </c>
      <c r="OM75">
        <f t="shared" si="238"/>
        <v>0</v>
      </c>
      <c r="OO75">
        <f t="shared" si="239"/>
        <v>0</v>
      </c>
      <c r="OP75" t="s">
        <v>118</v>
      </c>
      <c r="OQ75">
        <f t="shared" si="240"/>
        <v>0</v>
      </c>
      <c r="OR75" t="s">
        <v>106</v>
      </c>
      <c r="OS75">
        <f t="shared" si="241"/>
        <v>0</v>
      </c>
      <c r="OT75" t="s">
        <v>63</v>
      </c>
      <c r="OU75">
        <f t="shared" si="242"/>
        <v>0</v>
      </c>
      <c r="OW75">
        <f t="shared" si="243"/>
        <v>0</v>
      </c>
      <c r="OX75" t="s">
        <v>102</v>
      </c>
      <c r="OY75">
        <f t="shared" si="244"/>
        <v>0</v>
      </c>
      <c r="OZ75" t="s">
        <v>102</v>
      </c>
      <c r="PA75">
        <f t="shared" si="245"/>
        <v>0</v>
      </c>
      <c r="PC75">
        <f t="shared" si="246"/>
        <v>0</v>
      </c>
      <c r="PD75" t="s">
        <v>120</v>
      </c>
      <c r="PE75">
        <f t="shared" si="247"/>
        <v>1</v>
      </c>
      <c r="PF75" t="s">
        <v>106</v>
      </c>
      <c r="PG75">
        <f t="shared" si="248"/>
        <v>0</v>
      </c>
      <c r="PH75" t="s">
        <v>63</v>
      </c>
      <c r="PI75">
        <f t="shared" si="249"/>
        <v>0</v>
      </c>
      <c r="PK75">
        <f t="shared" si="250"/>
        <v>0</v>
      </c>
      <c r="PL75" t="s">
        <v>102</v>
      </c>
      <c r="PM75">
        <f t="shared" si="251"/>
        <v>0</v>
      </c>
      <c r="PO75">
        <f t="shared" si="252"/>
        <v>0</v>
      </c>
      <c r="PQ75">
        <f t="shared" si="253"/>
        <v>0</v>
      </c>
      <c r="PR75"/>
      <c r="PS75">
        <f t="shared" si="254"/>
        <v>0</v>
      </c>
      <c r="PT75" t="s">
        <v>106</v>
      </c>
      <c r="PU75">
        <f t="shared" si="255"/>
        <v>0</v>
      </c>
      <c r="PW75">
        <f t="shared" si="256"/>
        <v>0</v>
      </c>
      <c r="PY75">
        <f t="shared" si="257"/>
        <v>0</v>
      </c>
      <c r="QA75">
        <f t="shared" si="258"/>
        <v>0</v>
      </c>
      <c r="QC75">
        <f t="shared" si="259"/>
        <v>0</v>
      </c>
      <c r="QE75">
        <f t="shared" si="260"/>
        <v>0</v>
      </c>
      <c r="QF75"/>
      <c r="QG75">
        <f t="shared" si="261"/>
        <v>0</v>
      </c>
      <c r="QH75"/>
      <c r="QI75">
        <f t="shared" si="262"/>
        <v>0</v>
      </c>
      <c r="QJ75" t="s">
        <v>63</v>
      </c>
      <c r="QK75">
        <f t="shared" si="263"/>
        <v>0</v>
      </c>
      <c r="QM75">
        <f t="shared" si="264"/>
        <v>0</v>
      </c>
      <c r="QO75">
        <f t="shared" si="265"/>
        <v>0</v>
      </c>
      <c r="QQ75">
        <f t="shared" si="266"/>
        <v>0</v>
      </c>
      <c r="QS75">
        <f t="shared" si="267"/>
        <v>0</v>
      </c>
      <c r="QT75"/>
      <c r="QU75">
        <f t="shared" si="268"/>
        <v>0</v>
      </c>
      <c r="QV75"/>
      <c r="QW75">
        <f t="shared" si="269"/>
        <v>0</v>
      </c>
      <c r="QY75">
        <f t="shared" si="270"/>
        <v>0</v>
      </c>
      <c r="RA75">
        <f t="shared" si="271"/>
        <v>0</v>
      </c>
      <c r="RC75">
        <f t="shared" si="272"/>
        <v>0</v>
      </c>
      <c r="RE75">
        <f t="shared" si="273"/>
        <v>0</v>
      </c>
      <c r="RG75">
        <f t="shared" si="274"/>
        <v>0</v>
      </c>
      <c r="RH75"/>
      <c r="RI75">
        <f t="shared" si="275"/>
        <v>0</v>
      </c>
      <c r="RJ75"/>
      <c r="RK75">
        <f t="shared" si="276"/>
        <v>0</v>
      </c>
      <c r="RM75">
        <f t="shared" si="277"/>
        <v>0</v>
      </c>
      <c r="RO75">
        <f t="shared" si="278"/>
        <v>0</v>
      </c>
      <c r="RQ75">
        <f t="shared" si="279"/>
        <v>0</v>
      </c>
      <c r="RS75">
        <f t="shared" si="280"/>
        <v>0</v>
      </c>
      <c r="RU75">
        <f t="shared" si="281"/>
        <v>0</v>
      </c>
      <c r="RV75"/>
      <c r="RW75">
        <f t="shared" si="282"/>
        <v>0</v>
      </c>
      <c r="RX75"/>
      <c r="RY75">
        <f t="shared" si="283"/>
        <v>0</v>
      </c>
      <c r="RZ75"/>
      <c r="SA75">
        <f t="shared" si="284"/>
        <v>0</v>
      </c>
      <c r="SB75"/>
      <c r="SC75">
        <f t="shared" si="285"/>
        <v>0</v>
      </c>
      <c r="SD75"/>
      <c r="SE75">
        <f t="shared" si="286"/>
        <v>0</v>
      </c>
      <c r="SF75"/>
      <c r="SG75">
        <f t="shared" si="287"/>
        <v>0</v>
      </c>
      <c r="SH75"/>
      <c r="SI75">
        <f t="shared" si="288"/>
        <v>0</v>
      </c>
      <c r="SJ75"/>
      <c r="SK75">
        <f t="shared" si="289"/>
        <v>0</v>
      </c>
      <c r="SL75"/>
      <c r="SM75">
        <f t="shared" si="290"/>
        <v>0</v>
      </c>
      <c r="SN75"/>
      <c r="SO75">
        <f t="shared" si="291"/>
        <v>0</v>
      </c>
      <c r="SP75"/>
      <c r="SQ75">
        <f t="shared" si="292"/>
        <v>0</v>
      </c>
      <c r="SR75"/>
      <c r="SS75">
        <f t="shared" si="293"/>
        <v>0</v>
      </c>
      <c r="ST75"/>
      <c r="SU75">
        <f t="shared" si="294"/>
        <v>0</v>
      </c>
      <c r="SV75"/>
      <c r="SW75">
        <f t="shared" si="295"/>
        <v>0</v>
      </c>
      <c r="SX75"/>
      <c r="SY75">
        <f t="shared" si="296"/>
        <v>0</v>
      </c>
      <c r="SZ75"/>
      <c r="TA75">
        <f t="shared" si="297"/>
        <v>0</v>
      </c>
      <c r="TB75"/>
      <c r="TC75">
        <f t="shared" si="298"/>
        <v>0</v>
      </c>
      <c r="TD75"/>
      <c r="TE75">
        <f t="shared" si="299"/>
        <v>0</v>
      </c>
      <c r="TF75"/>
      <c r="TG75">
        <f t="shared" si="300"/>
        <v>0</v>
      </c>
      <c r="TH75"/>
      <c r="TI75">
        <f t="shared" si="301"/>
        <v>0</v>
      </c>
      <c r="TJ75"/>
      <c r="TK75">
        <f t="shared" si="302"/>
        <v>0</v>
      </c>
    </row>
    <row r="76" spans="1:531" x14ac:dyDescent="0.3">
      <c r="B76" s="20">
        <v>1</v>
      </c>
      <c r="C76" s="20"/>
      <c r="D76" s="20"/>
      <c r="E76" s="20"/>
      <c r="F76" s="20"/>
      <c r="G76" s="20"/>
      <c r="H76" s="20"/>
      <c r="O76" s="10">
        <f t="shared" si="46"/>
        <v>0</v>
      </c>
      <c r="P76"/>
      <c r="Q76" s="10">
        <f t="shared" si="47"/>
        <v>0</v>
      </c>
      <c r="S76" s="10">
        <f t="shared" si="48"/>
        <v>0</v>
      </c>
      <c r="U76" s="10">
        <f t="shared" si="49"/>
        <v>0</v>
      </c>
      <c r="W76" s="10">
        <f t="shared" si="50"/>
        <v>0</v>
      </c>
      <c r="Y76" s="10">
        <f t="shared" si="51"/>
        <v>0</v>
      </c>
      <c r="AA76" s="10">
        <f t="shared" si="52"/>
        <v>0</v>
      </c>
      <c r="AC76">
        <f t="shared" si="53"/>
        <v>0</v>
      </c>
      <c r="AD76"/>
      <c r="AE76" s="1">
        <f t="shared" si="54"/>
        <v>0</v>
      </c>
      <c r="AG76" s="1">
        <f t="shared" si="55"/>
        <v>0</v>
      </c>
      <c r="AI76" s="10">
        <f t="shared" si="56"/>
        <v>0</v>
      </c>
      <c r="AK76" s="10">
        <f t="shared" si="57"/>
        <v>0</v>
      </c>
      <c r="AM76" s="10">
        <f t="shared" si="58"/>
        <v>0</v>
      </c>
      <c r="AO76" s="10">
        <f t="shared" si="59"/>
        <v>0</v>
      </c>
      <c r="AQ76">
        <f t="shared" si="60"/>
        <v>0</v>
      </c>
      <c r="AR76"/>
      <c r="AS76" s="1">
        <f t="shared" si="61"/>
        <v>0</v>
      </c>
      <c r="AU76" s="10">
        <f t="shared" si="62"/>
        <v>0</v>
      </c>
      <c r="AW76" s="1">
        <f t="shared" si="63"/>
        <v>0</v>
      </c>
      <c r="AY76">
        <f t="shared" si="64"/>
        <v>0</v>
      </c>
      <c r="BA76" s="1">
        <f t="shared" si="65"/>
        <v>0</v>
      </c>
      <c r="BC76" s="10">
        <f t="shared" si="66"/>
        <v>0</v>
      </c>
      <c r="BD76"/>
      <c r="BE76">
        <f t="shared" si="67"/>
        <v>0</v>
      </c>
      <c r="BF76"/>
      <c r="BG76">
        <f t="shared" si="68"/>
        <v>0</v>
      </c>
      <c r="BH76" t="s">
        <v>164</v>
      </c>
      <c r="BI76">
        <f t="shared" si="69"/>
        <v>1</v>
      </c>
      <c r="BK76">
        <f t="shared" si="70"/>
        <v>0</v>
      </c>
      <c r="BL76" t="s">
        <v>103</v>
      </c>
      <c r="BM76">
        <f>COUNTIF(BL$5:BL$70,BL76)</f>
        <v>1</v>
      </c>
      <c r="BN76" t="s">
        <v>103</v>
      </c>
      <c r="BO76">
        <f>COUNTIF(BN$5:BN$70,BN76)</f>
        <v>0</v>
      </c>
      <c r="BQ76">
        <f t="shared" si="71"/>
        <v>0</v>
      </c>
      <c r="BR76" t="s">
        <v>70</v>
      </c>
      <c r="BS76">
        <f t="shared" si="72"/>
        <v>0</v>
      </c>
      <c r="BT76" t="s">
        <v>203</v>
      </c>
      <c r="BU76">
        <f t="shared" si="73"/>
        <v>1</v>
      </c>
      <c r="BV76" t="s">
        <v>64</v>
      </c>
      <c r="BW76">
        <f t="shared" si="74"/>
        <v>2</v>
      </c>
      <c r="BY76">
        <f t="shared" si="75"/>
        <v>0</v>
      </c>
      <c r="BZ76" t="s">
        <v>103</v>
      </c>
      <c r="CA76">
        <f t="shared" si="76"/>
        <v>1</v>
      </c>
      <c r="CB76" t="s">
        <v>103</v>
      </c>
      <c r="CC76">
        <f t="shared" si="77"/>
        <v>1</v>
      </c>
      <c r="CE76">
        <f t="shared" si="78"/>
        <v>0</v>
      </c>
      <c r="CF76" t="s">
        <v>119</v>
      </c>
      <c r="CG76">
        <f t="shared" si="79"/>
        <v>1</v>
      </c>
      <c r="CH76" t="s">
        <v>204</v>
      </c>
      <c r="CI76">
        <f t="shared" si="80"/>
        <v>1</v>
      </c>
      <c r="CJ76" t="s">
        <v>64</v>
      </c>
      <c r="CK76">
        <f t="shared" si="81"/>
        <v>2</v>
      </c>
      <c r="CM76">
        <f t="shared" si="82"/>
        <v>0</v>
      </c>
      <c r="CN76" t="s">
        <v>103</v>
      </c>
      <c r="CO76">
        <f t="shared" si="83"/>
        <v>1</v>
      </c>
      <c r="CP76" t="s">
        <v>103</v>
      </c>
      <c r="CQ76">
        <f t="shared" si="84"/>
        <v>0</v>
      </c>
      <c r="CS76">
        <f t="shared" si="85"/>
        <v>0</v>
      </c>
      <c r="CT76" t="s">
        <v>97</v>
      </c>
      <c r="CU76">
        <f t="shared" si="86"/>
        <v>0</v>
      </c>
      <c r="CV76" t="s">
        <v>204</v>
      </c>
      <c r="CW76">
        <f t="shared" si="87"/>
        <v>2</v>
      </c>
      <c r="CX76" t="s">
        <v>64</v>
      </c>
      <c r="CY76">
        <f t="shared" si="88"/>
        <v>2</v>
      </c>
      <c r="DA76">
        <f t="shared" si="89"/>
        <v>0</v>
      </c>
      <c r="DB76" t="s">
        <v>103</v>
      </c>
      <c r="DC76">
        <f t="shared" si="90"/>
        <v>1</v>
      </c>
      <c r="DD76" t="s">
        <v>103</v>
      </c>
      <c r="DE76">
        <f t="shared" si="91"/>
        <v>2</v>
      </c>
      <c r="DG76">
        <f t="shared" si="92"/>
        <v>0</v>
      </c>
      <c r="DH76" t="s">
        <v>119</v>
      </c>
      <c r="DI76">
        <f t="shared" si="93"/>
        <v>1</v>
      </c>
      <c r="DJ76" t="s">
        <v>112</v>
      </c>
      <c r="DK76">
        <f t="shared" si="94"/>
        <v>2</v>
      </c>
      <c r="DL76" t="s">
        <v>64</v>
      </c>
      <c r="DM76">
        <f t="shared" si="95"/>
        <v>2</v>
      </c>
      <c r="DO76">
        <f t="shared" si="96"/>
        <v>0</v>
      </c>
      <c r="DP76" t="s">
        <v>103</v>
      </c>
      <c r="DQ76">
        <f t="shared" si="97"/>
        <v>1</v>
      </c>
      <c r="DR76" t="s">
        <v>103</v>
      </c>
      <c r="DS76">
        <f t="shared" si="98"/>
        <v>2</v>
      </c>
      <c r="DU76">
        <f t="shared" si="99"/>
        <v>0</v>
      </c>
      <c r="DV76"/>
      <c r="DW76">
        <f t="shared" si="100"/>
        <v>0</v>
      </c>
      <c r="DX76"/>
      <c r="DY76">
        <f t="shared" si="101"/>
        <v>0</v>
      </c>
      <c r="DZ76" t="s">
        <v>64</v>
      </c>
      <c r="EA76">
        <f t="shared" si="102"/>
        <v>1</v>
      </c>
      <c r="EC76">
        <f t="shared" si="103"/>
        <v>0</v>
      </c>
      <c r="ED76" t="s">
        <v>103</v>
      </c>
      <c r="EE76">
        <f t="shared" si="104"/>
        <v>1</v>
      </c>
      <c r="EF76" t="s">
        <v>103</v>
      </c>
      <c r="EG76">
        <f t="shared" si="105"/>
        <v>0</v>
      </c>
      <c r="EI76">
        <f t="shared" si="106"/>
        <v>0</v>
      </c>
      <c r="EJ76" t="s">
        <v>119</v>
      </c>
      <c r="EK76">
        <f t="shared" si="107"/>
        <v>0</v>
      </c>
      <c r="EL76" t="s">
        <v>112</v>
      </c>
      <c r="EM76">
        <f t="shared" si="108"/>
        <v>0</v>
      </c>
      <c r="EN76" t="s">
        <v>64</v>
      </c>
      <c r="EO76">
        <f t="shared" si="109"/>
        <v>0</v>
      </c>
      <c r="EQ76">
        <f t="shared" si="110"/>
        <v>0</v>
      </c>
      <c r="ER76" t="s">
        <v>103</v>
      </c>
      <c r="ES76">
        <f t="shared" si="111"/>
        <v>1</v>
      </c>
      <c r="ET76" t="s">
        <v>103</v>
      </c>
      <c r="EU76">
        <f t="shared" si="112"/>
        <v>0</v>
      </c>
      <c r="EW76">
        <f t="shared" si="113"/>
        <v>0</v>
      </c>
      <c r="EX76" t="s">
        <v>119</v>
      </c>
      <c r="EY76">
        <f t="shared" si="114"/>
        <v>0</v>
      </c>
      <c r="EZ76" t="s">
        <v>112</v>
      </c>
      <c r="FA76">
        <f t="shared" si="115"/>
        <v>0</v>
      </c>
      <c r="FB76" t="s">
        <v>64</v>
      </c>
      <c r="FC76">
        <f t="shared" si="116"/>
        <v>1</v>
      </c>
      <c r="FE76">
        <f t="shared" si="117"/>
        <v>0</v>
      </c>
      <c r="FF76" t="s">
        <v>103</v>
      </c>
      <c r="FG76">
        <f t="shared" si="118"/>
        <v>1</v>
      </c>
      <c r="FH76" t="s">
        <v>103</v>
      </c>
      <c r="FI76">
        <f t="shared" si="119"/>
        <v>0</v>
      </c>
      <c r="FK76">
        <f t="shared" si="120"/>
        <v>0</v>
      </c>
      <c r="FL76" t="s">
        <v>119</v>
      </c>
      <c r="FM76">
        <f t="shared" si="121"/>
        <v>0</v>
      </c>
      <c r="FN76" t="s">
        <v>112</v>
      </c>
      <c r="FO76">
        <f t="shared" si="122"/>
        <v>0</v>
      </c>
      <c r="FP76" t="s">
        <v>64</v>
      </c>
      <c r="FQ76">
        <f t="shared" si="123"/>
        <v>0</v>
      </c>
      <c r="FS76">
        <f t="shared" si="124"/>
        <v>0</v>
      </c>
      <c r="FT76" t="s">
        <v>103</v>
      </c>
      <c r="FU76">
        <f t="shared" si="125"/>
        <v>1</v>
      </c>
      <c r="FV76" t="s">
        <v>103</v>
      </c>
      <c r="FW76">
        <f t="shared" si="126"/>
        <v>0</v>
      </c>
      <c r="FY76">
        <f t="shared" si="127"/>
        <v>0</v>
      </c>
      <c r="FZ76" t="s">
        <v>119</v>
      </c>
      <c r="GA76">
        <f t="shared" si="128"/>
        <v>0</v>
      </c>
      <c r="GB76" t="s">
        <v>112</v>
      </c>
      <c r="GC76">
        <f t="shared" si="129"/>
        <v>0</v>
      </c>
      <c r="GD76" t="s">
        <v>64</v>
      </c>
      <c r="GE76">
        <f t="shared" si="130"/>
        <v>1</v>
      </c>
      <c r="GG76">
        <f t="shared" si="131"/>
        <v>0</v>
      </c>
      <c r="GH76" t="s">
        <v>103</v>
      </c>
      <c r="GI76">
        <f t="shared" si="132"/>
        <v>1</v>
      </c>
      <c r="GJ76" t="s">
        <v>103</v>
      </c>
      <c r="GK76">
        <f t="shared" si="133"/>
        <v>0</v>
      </c>
      <c r="GM76">
        <f t="shared" si="134"/>
        <v>0</v>
      </c>
      <c r="GN76" t="s">
        <v>121</v>
      </c>
      <c r="GO76">
        <f t="shared" si="135"/>
        <v>1</v>
      </c>
      <c r="GP76" t="s">
        <v>112</v>
      </c>
      <c r="GQ76">
        <f t="shared" si="136"/>
        <v>0</v>
      </c>
      <c r="GR76" t="s">
        <v>64</v>
      </c>
      <c r="GS76">
        <f t="shared" si="137"/>
        <v>0</v>
      </c>
      <c r="GU76">
        <f t="shared" si="138"/>
        <v>0</v>
      </c>
      <c r="GV76" t="s">
        <v>103</v>
      </c>
      <c r="GW76">
        <f t="shared" si="139"/>
        <v>1</v>
      </c>
      <c r="GX76" t="s">
        <v>103</v>
      </c>
      <c r="GY76">
        <f t="shared" si="140"/>
        <v>0</v>
      </c>
      <c r="HA76">
        <f t="shared" si="141"/>
        <v>0</v>
      </c>
      <c r="HB76" t="s">
        <v>119</v>
      </c>
      <c r="HC76">
        <f t="shared" si="142"/>
        <v>0</v>
      </c>
      <c r="HD76" t="s">
        <v>114</v>
      </c>
      <c r="HE76">
        <f t="shared" si="143"/>
        <v>0</v>
      </c>
      <c r="HF76" t="s">
        <v>64</v>
      </c>
      <c r="HG76">
        <f t="shared" si="144"/>
        <v>1</v>
      </c>
      <c r="HI76">
        <f t="shared" si="145"/>
        <v>0</v>
      </c>
      <c r="HJ76" t="s">
        <v>103</v>
      </c>
      <c r="HK76">
        <f t="shared" si="146"/>
        <v>1</v>
      </c>
      <c r="HL76" t="s">
        <v>103</v>
      </c>
      <c r="HM76">
        <f t="shared" si="147"/>
        <v>0</v>
      </c>
      <c r="HO76">
        <f t="shared" si="148"/>
        <v>0</v>
      </c>
      <c r="HP76" t="s">
        <v>128</v>
      </c>
      <c r="HQ76">
        <f t="shared" si="149"/>
        <v>0</v>
      </c>
      <c r="HR76" t="s">
        <v>112</v>
      </c>
      <c r="HS76">
        <f t="shared" si="150"/>
        <v>0</v>
      </c>
      <c r="HT76" t="s">
        <v>64</v>
      </c>
      <c r="HU76">
        <f t="shared" si="151"/>
        <v>0</v>
      </c>
      <c r="HW76">
        <f t="shared" si="152"/>
        <v>0</v>
      </c>
      <c r="HX76" t="s">
        <v>103</v>
      </c>
      <c r="HY76">
        <f t="shared" si="153"/>
        <v>1</v>
      </c>
      <c r="HZ76" t="s">
        <v>103</v>
      </c>
      <c r="IA76">
        <f t="shared" si="154"/>
        <v>0</v>
      </c>
      <c r="IC76">
        <f t="shared" si="155"/>
        <v>0</v>
      </c>
      <c r="ID76" t="s">
        <v>121</v>
      </c>
      <c r="IE76">
        <f t="shared" si="156"/>
        <v>1</v>
      </c>
      <c r="IF76" t="s">
        <v>107</v>
      </c>
      <c r="IG76">
        <f t="shared" si="157"/>
        <v>0</v>
      </c>
      <c r="IH76" t="s">
        <v>64</v>
      </c>
      <c r="II76">
        <f t="shared" si="158"/>
        <v>1</v>
      </c>
      <c r="IK76">
        <f t="shared" si="159"/>
        <v>0</v>
      </c>
      <c r="IL76" t="s">
        <v>103</v>
      </c>
      <c r="IM76">
        <f t="shared" si="160"/>
        <v>1</v>
      </c>
      <c r="IN76" t="s">
        <v>103</v>
      </c>
      <c r="IO76">
        <f t="shared" si="161"/>
        <v>0</v>
      </c>
      <c r="IQ76">
        <f t="shared" si="162"/>
        <v>0</v>
      </c>
      <c r="IR76" t="s">
        <v>119</v>
      </c>
      <c r="IS76">
        <f t="shared" si="163"/>
        <v>0</v>
      </c>
      <c r="IT76" t="s">
        <v>107</v>
      </c>
      <c r="IU76">
        <f t="shared" si="164"/>
        <v>1</v>
      </c>
      <c r="IV76" t="s">
        <v>64</v>
      </c>
      <c r="IW76">
        <f t="shared" si="165"/>
        <v>0</v>
      </c>
      <c r="IY76">
        <f t="shared" si="166"/>
        <v>0</v>
      </c>
      <c r="IZ76" t="s">
        <v>103</v>
      </c>
      <c r="JA76">
        <f t="shared" si="167"/>
        <v>0</v>
      </c>
      <c r="JB76" t="s">
        <v>103</v>
      </c>
      <c r="JC76">
        <f t="shared" si="168"/>
        <v>0</v>
      </c>
      <c r="JE76">
        <f t="shared" si="169"/>
        <v>0</v>
      </c>
      <c r="JF76" t="s">
        <v>119</v>
      </c>
      <c r="JG76">
        <f t="shared" si="170"/>
        <v>0</v>
      </c>
      <c r="JH76" t="s">
        <v>107</v>
      </c>
      <c r="JI76">
        <f t="shared" si="171"/>
        <v>0</v>
      </c>
      <c r="JJ76" t="s">
        <v>64</v>
      </c>
      <c r="JK76">
        <f t="shared" si="172"/>
        <v>0</v>
      </c>
      <c r="JM76">
        <f t="shared" si="173"/>
        <v>0</v>
      </c>
      <c r="JN76" t="s">
        <v>103</v>
      </c>
      <c r="JO76">
        <f t="shared" si="174"/>
        <v>0</v>
      </c>
      <c r="JP76" t="s">
        <v>103</v>
      </c>
      <c r="JQ76">
        <f t="shared" si="175"/>
        <v>0</v>
      </c>
      <c r="JS76">
        <f t="shared" si="176"/>
        <v>0</v>
      </c>
      <c r="JT76"/>
      <c r="JU76">
        <f t="shared" si="177"/>
        <v>0</v>
      </c>
      <c r="JV76"/>
      <c r="JW76">
        <f t="shared" si="178"/>
        <v>0</v>
      </c>
      <c r="JY76">
        <f t="shared" si="179"/>
        <v>0</v>
      </c>
      <c r="KA76">
        <f t="shared" si="180"/>
        <v>0</v>
      </c>
      <c r="KC76">
        <f t="shared" si="181"/>
        <v>0</v>
      </c>
      <c r="KE76">
        <f t="shared" si="182"/>
        <v>0</v>
      </c>
      <c r="KG76">
        <f t="shared" si="183"/>
        <v>0</v>
      </c>
      <c r="KH76"/>
      <c r="KI76">
        <f t="shared" si="184"/>
        <v>0</v>
      </c>
      <c r="KJ76"/>
      <c r="KK76">
        <f t="shared" si="185"/>
        <v>0</v>
      </c>
      <c r="KL76" t="s">
        <v>64</v>
      </c>
      <c r="KM76">
        <f t="shared" si="186"/>
        <v>0</v>
      </c>
      <c r="KO76">
        <f t="shared" si="187"/>
        <v>0</v>
      </c>
      <c r="KP76" t="s">
        <v>103</v>
      </c>
      <c r="KQ76">
        <f t="shared" si="188"/>
        <v>1</v>
      </c>
      <c r="KR76" t="s">
        <v>103</v>
      </c>
      <c r="KS76">
        <f t="shared" si="189"/>
        <v>0</v>
      </c>
      <c r="KU76">
        <f t="shared" si="190"/>
        <v>0</v>
      </c>
      <c r="KV76" t="s">
        <v>119</v>
      </c>
      <c r="KW76">
        <f t="shared" si="191"/>
        <v>0</v>
      </c>
      <c r="KX76" t="s">
        <v>107</v>
      </c>
      <c r="KY76">
        <f t="shared" si="192"/>
        <v>0</v>
      </c>
      <c r="KZ76" t="s">
        <v>64</v>
      </c>
      <c r="LA76">
        <f t="shared" si="193"/>
        <v>1</v>
      </c>
      <c r="LC76">
        <f t="shared" si="194"/>
        <v>0</v>
      </c>
      <c r="LD76" t="s">
        <v>103</v>
      </c>
      <c r="LE76">
        <f t="shared" si="195"/>
        <v>1</v>
      </c>
      <c r="LF76" t="s">
        <v>103</v>
      </c>
      <c r="LG76">
        <f t="shared" si="196"/>
        <v>0</v>
      </c>
      <c r="LI76">
        <f t="shared" si="197"/>
        <v>0</v>
      </c>
      <c r="LJ76" t="s">
        <v>119</v>
      </c>
      <c r="LK76">
        <f t="shared" si="198"/>
        <v>0</v>
      </c>
      <c r="LL76" t="s">
        <v>107</v>
      </c>
      <c r="LM76">
        <f t="shared" si="199"/>
        <v>0</v>
      </c>
      <c r="LN76" t="s">
        <v>64</v>
      </c>
      <c r="LO76">
        <f t="shared" si="200"/>
        <v>0</v>
      </c>
      <c r="LQ76">
        <f t="shared" si="201"/>
        <v>0</v>
      </c>
      <c r="LR76" t="s">
        <v>103</v>
      </c>
      <c r="LS76">
        <f t="shared" si="202"/>
        <v>1</v>
      </c>
      <c r="LT76" t="s">
        <v>103</v>
      </c>
      <c r="LU76">
        <f t="shared" si="203"/>
        <v>0</v>
      </c>
      <c r="LW76">
        <f t="shared" si="204"/>
        <v>0</v>
      </c>
      <c r="LX76" t="s">
        <v>119</v>
      </c>
      <c r="LY76">
        <f t="shared" si="205"/>
        <v>0</v>
      </c>
      <c r="LZ76" t="s">
        <v>107</v>
      </c>
      <c r="MA76">
        <f t="shared" si="206"/>
        <v>0</v>
      </c>
      <c r="MB76" t="s">
        <v>64</v>
      </c>
      <c r="MC76">
        <f t="shared" si="207"/>
        <v>1</v>
      </c>
      <c r="ME76">
        <f t="shared" si="208"/>
        <v>0</v>
      </c>
      <c r="MF76" t="s">
        <v>103</v>
      </c>
      <c r="MG76">
        <f t="shared" si="209"/>
        <v>1</v>
      </c>
      <c r="MH76" t="s">
        <v>103</v>
      </c>
      <c r="MI76">
        <f t="shared" si="210"/>
        <v>0</v>
      </c>
      <c r="MK76">
        <f t="shared" si="211"/>
        <v>0</v>
      </c>
      <c r="ML76" t="s">
        <v>119</v>
      </c>
      <c r="MM76">
        <f t="shared" si="212"/>
        <v>0</v>
      </c>
      <c r="MN76" t="s">
        <v>107</v>
      </c>
      <c r="MO76">
        <f t="shared" si="213"/>
        <v>1</v>
      </c>
      <c r="MP76" t="s">
        <v>64</v>
      </c>
      <c r="MQ76">
        <f t="shared" si="214"/>
        <v>0</v>
      </c>
      <c r="MS76">
        <f t="shared" si="215"/>
        <v>0</v>
      </c>
      <c r="MT76" t="s">
        <v>103</v>
      </c>
      <c r="MU76">
        <f t="shared" si="216"/>
        <v>1</v>
      </c>
      <c r="MV76" t="s">
        <v>103</v>
      </c>
      <c r="MW76">
        <f t="shared" si="217"/>
        <v>0</v>
      </c>
      <c r="MY76">
        <f t="shared" si="218"/>
        <v>0</v>
      </c>
      <c r="MZ76" t="s">
        <v>121</v>
      </c>
      <c r="NA76">
        <f t="shared" si="219"/>
        <v>1</v>
      </c>
      <c r="NB76" t="s">
        <v>109</v>
      </c>
      <c r="NC76">
        <f t="shared" si="220"/>
        <v>0</v>
      </c>
      <c r="ND76" t="s">
        <v>64</v>
      </c>
      <c r="NE76">
        <f t="shared" si="221"/>
        <v>1</v>
      </c>
      <c r="NG76">
        <f t="shared" si="222"/>
        <v>0</v>
      </c>
      <c r="NH76" t="s">
        <v>103</v>
      </c>
      <c r="NI76">
        <f t="shared" si="223"/>
        <v>1</v>
      </c>
      <c r="NJ76" t="s">
        <v>103</v>
      </c>
      <c r="NK76">
        <f t="shared" si="224"/>
        <v>0</v>
      </c>
      <c r="NM76">
        <f t="shared" si="225"/>
        <v>0</v>
      </c>
      <c r="NN76" t="s">
        <v>119</v>
      </c>
      <c r="NO76">
        <f t="shared" si="226"/>
        <v>0</v>
      </c>
      <c r="NP76" t="s">
        <v>107</v>
      </c>
      <c r="NQ76">
        <f t="shared" si="227"/>
        <v>0</v>
      </c>
      <c r="NR76" t="s">
        <v>64</v>
      </c>
      <c r="NS76">
        <f t="shared" si="228"/>
        <v>0</v>
      </c>
      <c r="NU76">
        <f t="shared" si="229"/>
        <v>0</v>
      </c>
      <c r="NV76" t="s">
        <v>103</v>
      </c>
      <c r="NW76">
        <f t="shared" si="230"/>
        <v>1</v>
      </c>
      <c r="NX76" t="s">
        <v>103</v>
      </c>
      <c r="NY76">
        <f t="shared" si="231"/>
        <v>0</v>
      </c>
      <c r="OA76">
        <f t="shared" si="232"/>
        <v>0</v>
      </c>
      <c r="OB76" t="s">
        <v>121</v>
      </c>
      <c r="OC76">
        <f t="shared" si="233"/>
        <v>1</v>
      </c>
      <c r="OD76" t="s">
        <v>109</v>
      </c>
      <c r="OE76">
        <f t="shared" si="234"/>
        <v>0</v>
      </c>
      <c r="OF76" t="s">
        <v>64</v>
      </c>
      <c r="OG76">
        <f t="shared" si="235"/>
        <v>1</v>
      </c>
      <c r="OI76">
        <f t="shared" si="236"/>
        <v>0</v>
      </c>
      <c r="OJ76" t="s">
        <v>103</v>
      </c>
      <c r="OK76">
        <f t="shared" si="237"/>
        <v>1</v>
      </c>
      <c r="OL76" t="s">
        <v>103</v>
      </c>
      <c r="OM76">
        <f t="shared" si="238"/>
        <v>0</v>
      </c>
      <c r="OO76">
        <f t="shared" si="239"/>
        <v>0</v>
      </c>
      <c r="OP76" t="s">
        <v>119</v>
      </c>
      <c r="OQ76">
        <f t="shared" si="240"/>
        <v>0</v>
      </c>
      <c r="OR76" t="s">
        <v>107</v>
      </c>
      <c r="OS76">
        <f t="shared" si="241"/>
        <v>0</v>
      </c>
      <c r="OT76" t="s">
        <v>64</v>
      </c>
      <c r="OU76">
        <f t="shared" si="242"/>
        <v>0</v>
      </c>
      <c r="OW76">
        <f t="shared" si="243"/>
        <v>0</v>
      </c>
      <c r="OX76" t="s">
        <v>103</v>
      </c>
      <c r="OY76">
        <f t="shared" si="244"/>
        <v>0</v>
      </c>
      <c r="OZ76" t="s">
        <v>103</v>
      </c>
      <c r="PA76">
        <f t="shared" si="245"/>
        <v>0</v>
      </c>
      <c r="PC76">
        <f t="shared" si="246"/>
        <v>0</v>
      </c>
      <c r="PD76" t="s">
        <v>121</v>
      </c>
      <c r="PE76">
        <f t="shared" si="247"/>
        <v>1</v>
      </c>
      <c r="PF76" t="s">
        <v>107</v>
      </c>
      <c r="PG76">
        <f t="shared" si="248"/>
        <v>0</v>
      </c>
      <c r="PH76" t="s">
        <v>64</v>
      </c>
      <c r="PI76">
        <f t="shared" si="249"/>
        <v>0</v>
      </c>
      <c r="PK76">
        <f t="shared" si="250"/>
        <v>0</v>
      </c>
      <c r="PL76" t="s">
        <v>116</v>
      </c>
      <c r="PM76">
        <f t="shared" si="251"/>
        <v>0</v>
      </c>
      <c r="PO76">
        <f t="shared" si="252"/>
        <v>0</v>
      </c>
      <c r="PQ76">
        <f t="shared" si="253"/>
        <v>0</v>
      </c>
      <c r="PR76"/>
      <c r="PS76">
        <f t="shared" si="254"/>
        <v>0</v>
      </c>
      <c r="PT76" t="s">
        <v>107</v>
      </c>
      <c r="PU76">
        <f t="shared" si="255"/>
        <v>0</v>
      </c>
      <c r="PW76">
        <f t="shared" si="256"/>
        <v>0</v>
      </c>
      <c r="PY76">
        <f t="shared" si="257"/>
        <v>0</v>
      </c>
      <c r="QA76">
        <f t="shared" si="258"/>
        <v>0</v>
      </c>
      <c r="QC76">
        <f t="shared" si="259"/>
        <v>0</v>
      </c>
      <c r="QE76">
        <f t="shared" si="260"/>
        <v>0</v>
      </c>
      <c r="QF76"/>
      <c r="QG76">
        <f t="shared" si="261"/>
        <v>0</v>
      </c>
      <c r="QH76"/>
      <c r="QI76">
        <f t="shared" si="262"/>
        <v>0</v>
      </c>
      <c r="QK76">
        <f t="shared" si="263"/>
        <v>0</v>
      </c>
      <c r="QM76">
        <f t="shared" si="264"/>
        <v>0</v>
      </c>
      <c r="QO76">
        <f t="shared" si="265"/>
        <v>0</v>
      </c>
      <c r="QQ76">
        <f t="shared" si="266"/>
        <v>0</v>
      </c>
      <c r="QS76">
        <f t="shared" si="267"/>
        <v>0</v>
      </c>
      <c r="QT76"/>
      <c r="QU76">
        <f t="shared" si="268"/>
        <v>0</v>
      </c>
      <c r="QV76"/>
      <c r="QW76">
        <f t="shared" si="269"/>
        <v>0</v>
      </c>
      <c r="QY76">
        <f t="shared" si="270"/>
        <v>0</v>
      </c>
      <c r="RA76">
        <f t="shared" si="271"/>
        <v>0</v>
      </c>
      <c r="RC76">
        <f t="shared" si="272"/>
        <v>0</v>
      </c>
      <c r="RE76">
        <f t="shared" si="273"/>
        <v>0</v>
      </c>
      <c r="RG76">
        <f t="shared" si="274"/>
        <v>0</v>
      </c>
      <c r="RH76"/>
      <c r="RI76">
        <f t="shared" si="275"/>
        <v>0</v>
      </c>
      <c r="RJ76"/>
      <c r="RK76">
        <f t="shared" si="276"/>
        <v>0</v>
      </c>
      <c r="RM76">
        <f t="shared" si="277"/>
        <v>0</v>
      </c>
      <c r="RO76">
        <f t="shared" si="278"/>
        <v>0</v>
      </c>
      <c r="RQ76">
        <f t="shared" si="279"/>
        <v>0</v>
      </c>
      <c r="RS76">
        <f t="shared" si="280"/>
        <v>0</v>
      </c>
      <c r="RU76">
        <f t="shared" si="281"/>
        <v>0</v>
      </c>
      <c r="RV76"/>
      <c r="RW76">
        <f t="shared" si="282"/>
        <v>0</v>
      </c>
      <c r="RX76"/>
      <c r="RY76">
        <f t="shared" si="283"/>
        <v>0</v>
      </c>
      <c r="RZ76"/>
      <c r="SA76">
        <f t="shared" si="284"/>
        <v>0</v>
      </c>
      <c r="SB76"/>
      <c r="SC76">
        <f t="shared" si="285"/>
        <v>0</v>
      </c>
      <c r="SD76"/>
      <c r="SE76">
        <f t="shared" si="286"/>
        <v>0</v>
      </c>
      <c r="SF76"/>
      <c r="SG76">
        <f t="shared" si="287"/>
        <v>0</v>
      </c>
      <c r="SH76"/>
      <c r="SI76">
        <f t="shared" si="288"/>
        <v>0</v>
      </c>
      <c r="SJ76"/>
      <c r="SK76">
        <f t="shared" si="289"/>
        <v>0</v>
      </c>
      <c r="SL76"/>
      <c r="SM76">
        <f t="shared" si="290"/>
        <v>0</v>
      </c>
      <c r="SN76"/>
      <c r="SO76">
        <f t="shared" si="291"/>
        <v>0</v>
      </c>
      <c r="SP76"/>
      <c r="SQ76">
        <f t="shared" si="292"/>
        <v>0</v>
      </c>
      <c r="SR76"/>
      <c r="SS76">
        <f t="shared" si="293"/>
        <v>0</v>
      </c>
      <c r="ST76"/>
      <c r="SU76">
        <f t="shared" si="294"/>
        <v>0</v>
      </c>
      <c r="SV76"/>
      <c r="SW76">
        <f t="shared" si="295"/>
        <v>0</v>
      </c>
      <c r="SX76"/>
      <c r="SY76">
        <f t="shared" si="296"/>
        <v>0</v>
      </c>
      <c r="SZ76"/>
      <c r="TA76">
        <f t="shared" si="297"/>
        <v>0</v>
      </c>
      <c r="TB76"/>
      <c r="TC76">
        <f t="shared" si="298"/>
        <v>0</v>
      </c>
      <c r="TD76"/>
      <c r="TE76">
        <f t="shared" si="299"/>
        <v>0</v>
      </c>
      <c r="TF76"/>
      <c r="TG76">
        <f t="shared" si="300"/>
        <v>0</v>
      </c>
      <c r="TH76"/>
      <c r="TI76">
        <f t="shared" si="301"/>
        <v>0</v>
      </c>
      <c r="TJ76"/>
      <c r="TK76">
        <f t="shared" si="302"/>
        <v>0</v>
      </c>
    </row>
    <row r="77" spans="1:531" x14ac:dyDescent="0.3">
      <c r="B77" s="20">
        <v>0.5</v>
      </c>
      <c r="C77" s="20"/>
      <c r="D77" s="20"/>
      <c r="E77" s="20"/>
      <c r="F77" s="20"/>
      <c r="G77" s="20"/>
      <c r="H77" s="20"/>
      <c r="O77" s="10">
        <f t="shared" si="46"/>
        <v>0</v>
      </c>
      <c r="P77"/>
      <c r="Q77" s="10">
        <f t="shared" si="47"/>
        <v>0</v>
      </c>
      <c r="S77" s="10">
        <f t="shared" si="48"/>
        <v>0</v>
      </c>
      <c r="U77" s="10">
        <f t="shared" si="49"/>
        <v>0</v>
      </c>
      <c r="W77" s="10">
        <f t="shared" si="50"/>
        <v>0</v>
      </c>
      <c r="Y77" s="10">
        <f t="shared" si="51"/>
        <v>0</v>
      </c>
      <c r="AA77" s="10">
        <f t="shared" si="52"/>
        <v>0</v>
      </c>
      <c r="AC77">
        <f t="shared" si="53"/>
        <v>0</v>
      </c>
      <c r="AD77"/>
      <c r="AE77" s="1">
        <f t="shared" si="54"/>
        <v>0</v>
      </c>
      <c r="AG77" s="1">
        <f t="shared" si="55"/>
        <v>0</v>
      </c>
      <c r="AI77" s="10">
        <f t="shared" si="56"/>
        <v>0</v>
      </c>
      <c r="AK77" s="10">
        <f t="shared" si="57"/>
        <v>0</v>
      </c>
      <c r="AM77" s="10">
        <f t="shared" si="58"/>
        <v>0</v>
      </c>
      <c r="AO77" s="10">
        <f t="shared" si="59"/>
        <v>0</v>
      </c>
      <c r="AQ77">
        <f t="shared" si="60"/>
        <v>0</v>
      </c>
      <c r="AR77"/>
      <c r="AS77" s="1">
        <f t="shared" si="61"/>
        <v>0</v>
      </c>
      <c r="AU77" s="1">
        <f t="shared" si="62"/>
        <v>0</v>
      </c>
      <c r="AW77" s="1">
        <f t="shared" si="63"/>
        <v>0</v>
      </c>
      <c r="AY77">
        <f t="shared" si="64"/>
        <v>0</v>
      </c>
      <c r="BA77" s="1">
        <f t="shared" si="65"/>
        <v>0</v>
      </c>
      <c r="BC77" s="10">
        <f t="shared" si="66"/>
        <v>0</v>
      </c>
      <c r="BE77">
        <f t="shared" si="67"/>
        <v>0</v>
      </c>
      <c r="BF77"/>
      <c r="BG77">
        <f t="shared" si="68"/>
        <v>0</v>
      </c>
      <c r="BI77">
        <f t="shared" si="69"/>
        <v>0</v>
      </c>
      <c r="BK77">
        <f t="shared" si="70"/>
        <v>0</v>
      </c>
      <c r="BL77" t="s">
        <v>116</v>
      </c>
      <c r="BM77">
        <f t="shared" ref="BM77:BM91" si="303">COUNTIF(BL$37:BL$70,BL77)</f>
        <v>2</v>
      </c>
      <c r="BN77" t="s">
        <v>104</v>
      </c>
      <c r="BO77">
        <f>COUNTIF(BN$5:BN$70,BN77)</f>
        <v>1</v>
      </c>
      <c r="BQ77">
        <f t="shared" si="71"/>
        <v>0</v>
      </c>
      <c r="BR77" t="s">
        <v>123</v>
      </c>
      <c r="BS77">
        <f t="shared" si="72"/>
        <v>1</v>
      </c>
      <c r="BT77" t="s">
        <v>199</v>
      </c>
      <c r="BU77">
        <f t="shared" si="73"/>
        <v>1</v>
      </c>
      <c r="BV77" t="s">
        <v>157</v>
      </c>
      <c r="BW77">
        <f t="shared" si="74"/>
        <v>1</v>
      </c>
      <c r="BY77">
        <f t="shared" si="75"/>
        <v>0</v>
      </c>
      <c r="BZ77" t="s">
        <v>116</v>
      </c>
      <c r="CA77">
        <f t="shared" si="76"/>
        <v>2</v>
      </c>
      <c r="CB77" t="s">
        <v>104</v>
      </c>
      <c r="CC77">
        <f t="shared" si="77"/>
        <v>1</v>
      </c>
      <c r="CE77">
        <f t="shared" si="78"/>
        <v>0</v>
      </c>
      <c r="CF77" t="s">
        <v>120</v>
      </c>
      <c r="CG77">
        <f t="shared" si="79"/>
        <v>1</v>
      </c>
      <c r="CH77" t="s">
        <v>200</v>
      </c>
      <c r="CI77">
        <f t="shared" si="80"/>
        <v>1</v>
      </c>
      <c r="CJ77" t="s">
        <v>157</v>
      </c>
      <c r="CK77">
        <f t="shared" si="81"/>
        <v>1</v>
      </c>
      <c r="CM77">
        <f t="shared" si="82"/>
        <v>0</v>
      </c>
      <c r="CN77" t="s">
        <v>116</v>
      </c>
      <c r="CO77">
        <f t="shared" si="83"/>
        <v>2</v>
      </c>
      <c r="CP77" t="s">
        <v>104</v>
      </c>
      <c r="CQ77">
        <f t="shared" si="84"/>
        <v>1</v>
      </c>
      <c r="CS77">
        <f t="shared" si="85"/>
        <v>0</v>
      </c>
      <c r="CT77" t="s">
        <v>98</v>
      </c>
      <c r="CU77">
        <f t="shared" si="86"/>
        <v>2</v>
      </c>
      <c r="CV77" t="s">
        <v>200</v>
      </c>
      <c r="CW77">
        <f t="shared" si="87"/>
        <v>2</v>
      </c>
      <c r="CX77" t="s">
        <v>157</v>
      </c>
      <c r="CY77">
        <f t="shared" si="88"/>
        <v>2</v>
      </c>
      <c r="DA77">
        <f t="shared" si="89"/>
        <v>0</v>
      </c>
      <c r="DB77" t="s">
        <v>116</v>
      </c>
      <c r="DC77">
        <f t="shared" si="90"/>
        <v>1</v>
      </c>
      <c r="DD77" t="s">
        <v>167</v>
      </c>
      <c r="DE77">
        <f t="shared" si="91"/>
        <v>2</v>
      </c>
      <c r="DG77">
        <f t="shared" si="92"/>
        <v>0</v>
      </c>
      <c r="DH77" t="s">
        <v>120</v>
      </c>
      <c r="DI77">
        <f t="shared" si="93"/>
        <v>1</v>
      </c>
      <c r="DJ77" t="s">
        <v>114</v>
      </c>
      <c r="DK77">
        <f t="shared" si="94"/>
        <v>1</v>
      </c>
      <c r="DL77" t="s">
        <v>157</v>
      </c>
      <c r="DM77">
        <f t="shared" si="95"/>
        <v>1</v>
      </c>
      <c r="DO77">
        <f t="shared" si="96"/>
        <v>0</v>
      </c>
      <c r="DP77" t="s">
        <v>161</v>
      </c>
      <c r="DQ77">
        <f t="shared" si="97"/>
        <v>1</v>
      </c>
      <c r="DR77" t="s">
        <v>104</v>
      </c>
      <c r="DS77">
        <f t="shared" si="98"/>
        <v>1</v>
      </c>
      <c r="DU77">
        <f t="shared" si="99"/>
        <v>0</v>
      </c>
      <c r="DV77"/>
      <c r="DW77">
        <f t="shared" si="100"/>
        <v>0</v>
      </c>
      <c r="DX77"/>
      <c r="DY77">
        <f t="shared" si="101"/>
        <v>0</v>
      </c>
      <c r="DZ77" t="s">
        <v>157</v>
      </c>
      <c r="EA77">
        <f t="shared" si="102"/>
        <v>2</v>
      </c>
      <c r="EC77">
        <f t="shared" si="103"/>
        <v>0</v>
      </c>
      <c r="ED77" t="s">
        <v>161</v>
      </c>
      <c r="EE77">
        <f t="shared" si="104"/>
        <v>1</v>
      </c>
      <c r="EF77" t="s">
        <v>104</v>
      </c>
      <c r="EG77">
        <f t="shared" si="105"/>
        <v>1</v>
      </c>
      <c r="EI77">
        <f t="shared" si="106"/>
        <v>0</v>
      </c>
      <c r="EJ77" t="s">
        <v>120</v>
      </c>
      <c r="EK77">
        <f t="shared" si="107"/>
        <v>1</v>
      </c>
      <c r="EL77" t="s">
        <v>113</v>
      </c>
      <c r="EM77">
        <f t="shared" si="108"/>
        <v>0</v>
      </c>
      <c r="EN77" t="s">
        <v>157</v>
      </c>
      <c r="EO77">
        <f t="shared" si="109"/>
        <v>2</v>
      </c>
      <c r="EQ77">
        <f t="shared" si="110"/>
        <v>0</v>
      </c>
      <c r="ER77" t="s">
        <v>161</v>
      </c>
      <c r="ES77">
        <f t="shared" si="111"/>
        <v>1</v>
      </c>
      <c r="ET77" t="s">
        <v>104</v>
      </c>
      <c r="EU77">
        <f t="shared" si="112"/>
        <v>1</v>
      </c>
      <c r="EW77">
        <f t="shared" si="113"/>
        <v>0</v>
      </c>
      <c r="EX77" t="s">
        <v>120</v>
      </c>
      <c r="EY77">
        <f t="shared" si="114"/>
        <v>1</v>
      </c>
      <c r="EZ77" t="s">
        <v>113</v>
      </c>
      <c r="FA77">
        <f t="shared" si="115"/>
        <v>0</v>
      </c>
      <c r="FB77" t="s">
        <v>157</v>
      </c>
      <c r="FC77">
        <f t="shared" si="116"/>
        <v>2</v>
      </c>
      <c r="FE77">
        <f t="shared" si="117"/>
        <v>0</v>
      </c>
      <c r="FF77" t="s">
        <v>161</v>
      </c>
      <c r="FG77">
        <f t="shared" si="118"/>
        <v>1</v>
      </c>
      <c r="FH77" t="s">
        <v>167</v>
      </c>
      <c r="FI77">
        <f t="shared" si="119"/>
        <v>0</v>
      </c>
      <c r="FK77">
        <f t="shared" si="120"/>
        <v>0</v>
      </c>
      <c r="FL77" t="s">
        <v>120</v>
      </c>
      <c r="FM77">
        <f t="shared" si="121"/>
        <v>1</v>
      </c>
      <c r="FN77" t="s">
        <v>113</v>
      </c>
      <c r="FO77">
        <f t="shared" si="122"/>
        <v>0</v>
      </c>
      <c r="FQ77">
        <f t="shared" si="123"/>
        <v>0</v>
      </c>
      <c r="FS77">
        <f t="shared" si="124"/>
        <v>0</v>
      </c>
      <c r="FT77" t="s">
        <v>161</v>
      </c>
      <c r="FU77">
        <f t="shared" si="125"/>
        <v>1</v>
      </c>
      <c r="FV77" t="s">
        <v>167</v>
      </c>
      <c r="FW77">
        <f t="shared" si="126"/>
        <v>0</v>
      </c>
      <c r="FY77">
        <f t="shared" si="127"/>
        <v>0</v>
      </c>
      <c r="FZ77" t="s">
        <v>120</v>
      </c>
      <c r="GA77">
        <f t="shared" si="128"/>
        <v>1</v>
      </c>
      <c r="GB77" t="s">
        <v>113</v>
      </c>
      <c r="GC77">
        <f t="shared" si="129"/>
        <v>0</v>
      </c>
      <c r="GD77" t="s">
        <v>157</v>
      </c>
      <c r="GE77">
        <f t="shared" si="130"/>
        <v>2</v>
      </c>
      <c r="GG77">
        <f t="shared" si="131"/>
        <v>0</v>
      </c>
      <c r="GH77" t="s">
        <v>161</v>
      </c>
      <c r="GI77">
        <f t="shared" si="132"/>
        <v>1</v>
      </c>
      <c r="GJ77" t="s">
        <v>104</v>
      </c>
      <c r="GK77">
        <f t="shared" si="133"/>
        <v>1</v>
      </c>
      <c r="GM77">
        <f t="shared" si="134"/>
        <v>0</v>
      </c>
      <c r="GN77" t="s">
        <v>171</v>
      </c>
      <c r="GO77">
        <f t="shared" si="135"/>
        <v>0</v>
      </c>
      <c r="GP77" t="s">
        <v>113</v>
      </c>
      <c r="GQ77">
        <f t="shared" si="136"/>
        <v>0</v>
      </c>
      <c r="GR77" t="s">
        <v>157</v>
      </c>
      <c r="GS77">
        <f t="shared" si="137"/>
        <v>2</v>
      </c>
      <c r="GU77">
        <f t="shared" si="138"/>
        <v>0</v>
      </c>
      <c r="GV77" t="s">
        <v>161</v>
      </c>
      <c r="GW77">
        <f t="shared" si="139"/>
        <v>1</v>
      </c>
      <c r="GX77" t="s">
        <v>104</v>
      </c>
      <c r="GY77">
        <f t="shared" si="140"/>
        <v>1</v>
      </c>
      <c r="HA77">
        <f t="shared" si="141"/>
        <v>0</v>
      </c>
      <c r="HB77" t="s">
        <v>120</v>
      </c>
      <c r="HC77">
        <f t="shared" si="142"/>
        <v>1</v>
      </c>
      <c r="HD77" t="s">
        <v>107</v>
      </c>
      <c r="HE77">
        <f t="shared" si="143"/>
        <v>0</v>
      </c>
      <c r="HF77" t="s">
        <v>157</v>
      </c>
      <c r="HG77">
        <f t="shared" si="144"/>
        <v>2</v>
      </c>
      <c r="HI77">
        <f t="shared" si="145"/>
        <v>0</v>
      </c>
      <c r="HJ77" t="s">
        <v>161</v>
      </c>
      <c r="HK77">
        <f t="shared" si="146"/>
        <v>1</v>
      </c>
      <c r="HL77" t="s">
        <v>104</v>
      </c>
      <c r="HM77">
        <f t="shared" si="147"/>
        <v>1</v>
      </c>
      <c r="HO77">
        <f t="shared" si="148"/>
        <v>0</v>
      </c>
      <c r="HP77" t="s">
        <v>120</v>
      </c>
      <c r="HQ77">
        <f t="shared" si="149"/>
        <v>1</v>
      </c>
      <c r="HR77" t="s">
        <v>113</v>
      </c>
      <c r="HS77">
        <f t="shared" si="150"/>
        <v>1</v>
      </c>
      <c r="HT77" t="s">
        <v>157</v>
      </c>
      <c r="HU77">
        <f t="shared" si="151"/>
        <v>2</v>
      </c>
      <c r="HW77">
        <f t="shared" si="152"/>
        <v>0</v>
      </c>
      <c r="HX77" t="s">
        <v>161</v>
      </c>
      <c r="HY77">
        <f t="shared" si="153"/>
        <v>1</v>
      </c>
      <c r="HZ77" t="s">
        <v>104</v>
      </c>
      <c r="IA77">
        <f t="shared" si="154"/>
        <v>1</v>
      </c>
      <c r="IC77">
        <f t="shared" si="155"/>
        <v>0</v>
      </c>
      <c r="ID77" t="s">
        <v>68</v>
      </c>
      <c r="IE77">
        <f t="shared" si="156"/>
        <v>0</v>
      </c>
      <c r="IF77" t="s">
        <v>108</v>
      </c>
      <c r="IG77">
        <f t="shared" si="157"/>
        <v>0</v>
      </c>
      <c r="IH77" t="s">
        <v>157</v>
      </c>
      <c r="II77">
        <f t="shared" si="158"/>
        <v>2</v>
      </c>
      <c r="IK77">
        <f t="shared" si="159"/>
        <v>0</v>
      </c>
      <c r="IL77" t="s">
        <v>161</v>
      </c>
      <c r="IM77">
        <f t="shared" si="160"/>
        <v>1</v>
      </c>
      <c r="IN77" t="s">
        <v>167</v>
      </c>
      <c r="IO77">
        <f t="shared" si="161"/>
        <v>0</v>
      </c>
      <c r="IQ77">
        <f t="shared" si="162"/>
        <v>0</v>
      </c>
      <c r="IR77" t="s">
        <v>120</v>
      </c>
      <c r="IS77">
        <f t="shared" si="163"/>
        <v>1</v>
      </c>
      <c r="IT77" t="s">
        <v>108</v>
      </c>
      <c r="IU77">
        <f t="shared" si="164"/>
        <v>1</v>
      </c>
      <c r="IV77" t="s">
        <v>157</v>
      </c>
      <c r="IW77">
        <f t="shared" si="165"/>
        <v>2</v>
      </c>
      <c r="IY77">
        <f t="shared" si="166"/>
        <v>0</v>
      </c>
      <c r="IZ77" t="s">
        <v>161</v>
      </c>
      <c r="JA77">
        <f t="shared" si="167"/>
        <v>0</v>
      </c>
      <c r="JB77" t="s">
        <v>104</v>
      </c>
      <c r="JC77">
        <f t="shared" si="168"/>
        <v>1</v>
      </c>
      <c r="JE77">
        <f t="shared" si="169"/>
        <v>0</v>
      </c>
      <c r="JF77" t="s">
        <v>120</v>
      </c>
      <c r="JG77">
        <f t="shared" si="170"/>
        <v>1</v>
      </c>
      <c r="JH77" t="s">
        <v>108</v>
      </c>
      <c r="JI77">
        <f t="shared" si="171"/>
        <v>0</v>
      </c>
      <c r="JJ77" t="s">
        <v>157</v>
      </c>
      <c r="JK77">
        <f t="shared" si="172"/>
        <v>2</v>
      </c>
      <c r="JM77">
        <f t="shared" si="173"/>
        <v>0</v>
      </c>
      <c r="JN77" t="s">
        <v>161</v>
      </c>
      <c r="JO77">
        <f t="shared" si="174"/>
        <v>0</v>
      </c>
      <c r="JP77" t="s">
        <v>104</v>
      </c>
      <c r="JQ77">
        <f t="shared" si="175"/>
        <v>1</v>
      </c>
      <c r="JS77">
        <f t="shared" si="176"/>
        <v>0</v>
      </c>
      <c r="JT77"/>
      <c r="JU77">
        <f t="shared" si="177"/>
        <v>0</v>
      </c>
      <c r="JV77"/>
      <c r="JW77">
        <f t="shared" si="178"/>
        <v>0</v>
      </c>
      <c r="JY77">
        <f t="shared" si="179"/>
        <v>0</v>
      </c>
      <c r="KA77">
        <f t="shared" si="180"/>
        <v>0</v>
      </c>
      <c r="KC77">
        <f t="shared" si="181"/>
        <v>0</v>
      </c>
      <c r="KE77">
        <f t="shared" si="182"/>
        <v>0</v>
      </c>
      <c r="KG77">
        <f t="shared" si="183"/>
        <v>0</v>
      </c>
      <c r="KH77"/>
      <c r="KI77">
        <f t="shared" si="184"/>
        <v>0</v>
      </c>
      <c r="KJ77"/>
      <c r="KK77">
        <f t="shared" si="185"/>
        <v>0</v>
      </c>
      <c r="KL77" t="s">
        <v>157</v>
      </c>
      <c r="KM77">
        <f t="shared" si="186"/>
        <v>2</v>
      </c>
      <c r="KO77">
        <f t="shared" si="187"/>
        <v>0</v>
      </c>
      <c r="KP77" t="s">
        <v>161</v>
      </c>
      <c r="KQ77">
        <f t="shared" si="188"/>
        <v>1</v>
      </c>
      <c r="KR77" t="s">
        <v>104</v>
      </c>
      <c r="KS77">
        <f t="shared" si="189"/>
        <v>1</v>
      </c>
      <c r="KU77">
        <f t="shared" si="190"/>
        <v>0</v>
      </c>
      <c r="KV77" t="s">
        <v>120</v>
      </c>
      <c r="KW77">
        <f t="shared" si="191"/>
        <v>1</v>
      </c>
      <c r="KX77" t="s">
        <v>108</v>
      </c>
      <c r="KY77">
        <f t="shared" si="192"/>
        <v>1</v>
      </c>
      <c r="KZ77" t="s">
        <v>157</v>
      </c>
      <c r="LA77">
        <f t="shared" si="193"/>
        <v>2</v>
      </c>
      <c r="LC77">
        <f t="shared" si="194"/>
        <v>0</v>
      </c>
      <c r="LD77" t="s">
        <v>161</v>
      </c>
      <c r="LE77">
        <f t="shared" si="195"/>
        <v>1</v>
      </c>
      <c r="LF77" t="s">
        <v>104</v>
      </c>
      <c r="LG77">
        <f t="shared" si="196"/>
        <v>1</v>
      </c>
      <c r="LI77">
        <f t="shared" si="197"/>
        <v>0</v>
      </c>
      <c r="LJ77" t="s">
        <v>120</v>
      </c>
      <c r="LK77">
        <f t="shared" si="198"/>
        <v>1</v>
      </c>
      <c r="LL77" t="s">
        <v>108</v>
      </c>
      <c r="LM77">
        <f t="shared" si="199"/>
        <v>1</v>
      </c>
      <c r="LN77" t="s">
        <v>157</v>
      </c>
      <c r="LO77">
        <f t="shared" si="200"/>
        <v>2</v>
      </c>
      <c r="LQ77">
        <f t="shared" si="201"/>
        <v>0</v>
      </c>
      <c r="LR77" t="s">
        <v>161</v>
      </c>
      <c r="LS77">
        <f t="shared" si="202"/>
        <v>1</v>
      </c>
      <c r="LT77" t="s">
        <v>167</v>
      </c>
      <c r="LU77">
        <f t="shared" si="203"/>
        <v>0</v>
      </c>
      <c r="LW77">
        <f t="shared" si="204"/>
        <v>0</v>
      </c>
      <c r="LX77" t="s">
        <v>120</v>
      </c>
      <c r="LY77">
        <f t="shared" si="205"/>
        <v>1</v>
      </c>
      <c r="LZ77" t="s">
        <v>108</v>
      </c>
      <c r="MA77">
        <f t="shared" si="206"/>
        <v>0</v>
      </c>
      <c r="MB77" t="s">
        <v>157</v>
      </c>
      <c r="MC77">
        <f t="shared" si="207"/>
        <v>2</v>
      </c>
      <c r="ME77">
        <f t="shared" si="208"/>
        <v>0</v>
      </c>
      <c r="MF77" t="s">
        <v>161</v>
      </c>
      <c r="MG77">
        <f t="shared" si="209"/>
        <v>1</v>
      </c>
      <c r="MH77" t="s">
        <v>104</v>
      </c>
      <c r="MI77">
        <f t="shared" si="210"/>
        <v>1</v>
      </c>
      <c r="MK77">
        <f t="shared" si="211"/>
        <v>0</v>
      </c>
      <c r="ML77" t="s">
        <v>120</v>
      </c>
      <c r="MM77">
        <f t="shared" si="212"/>
        <v>1</v>
      </c>
      <c r="MN77" t="s">
        <v>108</v>
      </c>
      <c r="MO77">
        <f t="shared" si="213"/>
        <v>1</v>
      </c>
      <c r="MP77" t="s">
        <v>157</v>
      </c>
      <c r="MQ77">
        <f t="shared" si="214"/>
        <v>2</v>
      </c>
      <c r="MS77">
        <f t="shared" si="215"/>
        <v>0</v>
      </c>
      <c r="MT77" t="s">
        <v>161</v>
      </c>
      <c r="MU77">
        <f t="shared" si="216"/>
        <v>1</v>
      </c>
      <c r="MV77" t="s">
        <v>104</v>
      </c>
      <c r="MW77">
        <f t="shared" si="217"/>
        <v>1</v>
      </c>
      <c r="MY77">
        <f t="shared" si="218"/>
        <v>0</v>
      </c>
      <c r="MZ77" t="s">
        <v>99</v>
      </c>
      <c r="NA77">
        <f t="shared" si="219"/>
        <v>0</v>
      </c>
      <c r="NB77" t="s">
        <v>110</v>
      </c>
      <c r="NC77">
        <f t="shared" si="220"/>
        <v>1</v>
      </c>
      <c r="ND77" t="s">
        <v>157</v>
      </c>
      <c r="NE77">
        <f t="shared" si="221"/>
        <v>2</v>
      </c>
      <c r="NG77">
        <f t="shared" si="222"/>
        <v>0</v>
      </c>
      <c r="NH77" t="s">
        <v>161</v>
      </c>
      <c r="NI77">
        <f t="shared" si="223"/>
        <v>1</v>
      </c>
      <c r="NJ77" t="s">
        <v>167</v>
      </c>
      <c r="NK77">
        <f t="shared" si="224"/>
        <v>0</v>
      </c>
      <c r="NM77">
        <f t="shared" si="225"/>
        <v>0</v>
      </c>
      <c r="NN77" t="s">
        <v>120</v>
      </c>
      <c r="NO77">
        <f t="shared" si="226"/>
        <v>1</v>
      </c>
      <c r="NP77" t="s">
        <v>108</v>
      </c>
      <c r="NQ77">
        <f t="shared" si="227"/>
        <v>0</v>
      </c>
      <c r="NR77" t="s">
        <v>157</v>
      </c>
      <c r="NS77">
        <f t="shared" si="228"/>
        <v>2</v>
      </c>
      <c r="NU77">
        <f t="shared" si="229"/>
        <v>0</v>
      </c>
      <c r="NV77" t="s">
        <v>161</v>
      </c>
      <c r="NW77">
        <f t="shared" si="230"/>
        <v>1</v>
      </c>
      <c r="NX77" t="s">
        <v>104</v>
      </c>
      <c r="NY77">
        <f t="shared" si="231"/>
        <v>1</v>
      </c>
      <c r="OA77">
        <f t="shared" si="232"/>
        <v>0</v>
      </c>
      <c r="OB77"/>
      <c r="OC77">
        <f t="shared" si="233"/>
        <v>0</v>
      </c>
      <c r="OD77" t="s">
        <v>110</v>
      </c>
      <c r="OE77">
        <f t="shared" si="234"/>
        <v>0</v>
      </c>
      <c r="OF77" t="s">
        <v>157</v>
      </c>
      <c r="OG77">
        <f t="shared" si="235"/>
        <v>2</v>
      </c>
      <c r="OI77">
        <f t="shared" si="236"/>
        <v>0</v>
      </c>
      <c r="OJ77" t="s">
        <v>161</v>
      </c>
      <c r="OK77">
        <f t="shared" si="237"/>
        <v>1</v>
      </c>
      <c r="OL77" t="s">
        <v>104</v>
      </c>
      <c r="OM77">
        <f t="shared" si="238"/>
        <v>1</v>
      </c>
      <c r="OO77">
        <f t="shared" si="239"/>
        <v>0</v>
      </c>
      <c r="OP77" t="s">
        <v>120</v>
      </c>
      <c r="OQ77">
        <f t="shared" si="240"/>
        <v>1</v>
      </c>
      <c r="OR77" t="s">
        <v>108</v>
      </c>
      <c r="OS77">
        <f t="shared" si="241"/>
        <v>0</v>
      </c>
      <c r="OT77" t="s">
        <v>157</v>
      </c>
      <c r="OU77">
        <f t="shared" si="242"/>
        <v>2</v>
      </c>
      <c r="OW77">
        <f t="shared" si="243"/>
        <v>0</v>
      </c>
      <c r="OX77" t="s">
        <v>161</v>
      </c>
      <c r="OY77">
        <f t="shared" si="244"/>
        <v>0</v>
      </c>
      <c r="OZ77" t="s">
        <v>104</v>
      </c>
      <c r="PA77">
        <f t="shared" si="245"/>
        <v>1</v>
      </c>
      <c r="PC77">
        <f t="shared" si="246"/>
        <v>0</v>
      </c>
      <c r="PD77" t="s">
        <v>68</v>
      </c>
      <c r="PE77">
        <f t="shared" si="247"/>
        <v>0</v>
      </c>
      <c r="PF77" t="s">
        <v>108</v>
      </c>
      <c r="PG77">
        <f t="shared" si="248"/>
        <v>0</v>
      </c>
      <c r="PI77">
        <f t="shared" si="249"/>
        <v>0</v>
      </c>
      <c r="PK77">
        <f t="shared" si="250"/>
        <v>0</v>
      </c>
      <c r="PL77" t="s">
        <v>157</v>
      </c>
      <c r="PM77">
        <f t="shared" si="251"/>
        <v>0</v>
      </c>
      <c r="PO77">
        <f t="shared" si="252"/>
        <v>0</v>
      </c>
      <c r="PQ77">
        <f t="shared" si="253"/>
        <v>0</v>
      </c>
      <c r="PR77"/>
      <c r="PS77">
        <f t="shared" si="254"/>
        <v>0</v>
      </c>
      <c r="PT77"/>
      <c r="PU77">
        <f t="shared" si="255"/>
        <v>0</v>
      </c>
      <c r="PW77">
        <f t="shared" si="256"/>
        <v>0</v>
      </c>
      <c r="PY77">
        <f t="shared" si="257"/>
        <v>0</v>
      </c>
      <c r="QA77">
        <f t="shared" si="258"/>
        <v>0</v>
      </c>
      <c r="QC77">
        <f t="shared" si="259"/>
        <v>0</v>
      </c>
      <c r="QE77">
        <f t="shared" si="260"/>
        <v>0</v>
      </c>
      <c r="QF77"/>
      <c r="QG77">
        <f t="shared" si="261"/>
        <v>0</v>
      </c>
      <c r="QH77"/>
      <c r="QI77">
        <f t="shared" si="262"/>
        <v>0</v>
      </c>
      <c r="QK77">
        <f t="shared" si="263"/>
        <v>0</v>
      </c>
      <c r="QM77">
        <f t="shared" si="264"/>
        <v>0</v>
      </c>
      <c r="QO77">
        <f t="shared" si="265"/>
        <v>0</v>
      </c>
      <c r="QQ77">
        <f t="shared" si="266"/>
        <v>0</v>
      </c>
      <c r="QS77">
        <f t="shared" si="267"/>
        <v>0</v>
      </c>
      <c r="QT77"/>
      <c r="QU77">
        <f t="shared" si="268"/>
        <v>0</v>
      </c>
      <c r="QV77"/>
      <c r="QW77">
        <f t="shared" si="269"/>
        <v>0</v>
      </c>
      <c r="QY77">
        <f t="shared" si="270"/>
        <v>0</v>
      </c>
      <c r="RA77">
        <f t="shared" si="271"/>
        <v>0</v>
      </c>
      <c r="RC77">
        <f t="shared" si="272"/>
        <v>0</v>
      </c>
      <c r="RE77">
        <f t="shared" si="273"/>
        <v>0</v>
      </c>
      <c r="RG77">
        <f t="shared" si="274"/>
        <v>0</v>
      </c>
      <c r="RH77"/>
      <c r="RI77">
        <f t="shared" si="275"/>
        <v>0</v>
      </c>
      <c r="RJ77"/>
      <c r="RK77">
        <f t="shared" si="276"/>
        <v>0</v>
      </c>
      <c r="RM77">
        <f t="shared" si="277"/>
        <v>0</v>
      </c>
      <c r="RO77">
        <f t="shared" si="278"/>
        <v>0</v>
      </c>
      <c r="RQ77">
        <f t="shared" si="279"/>
        <v>0</v>
      </c>
      <c r="RS77">
        <f t="shared" si="280"/>
        <v>0</v>
      </c>
      <c r="RU77">
        <f t="shared" si="281"/>
        <v>0</v>
      </c>
      <c r="RV77"/>
      <c r="RW77">
        <f t="shared" si="282"/>
        <v>0</v>
      </c>
      <c r="RX77"/>
      <c r="RY77">
        <f t="shared" si="283"/>
        <v>0</v>
      </c>
      <c r="RZ77"/>
      <c r="SA77">
        <f t="shared" si="284"/>
        <v>0</v>
      </c>
      <c r="SB77"/>
      <c r="SC77">
        <f t="shared" si="285"/>
        <v>0</v>
      </c>
      <c r="SD77"/>
      <c r="SE77">
        <f t="shared" si="286"/>
        <v>0</v>
      </c>
      <c r="SF77"/>
      <c r="SG77">
        <f t="shared" si="287"/>
        <v>0</v>
      </c>
      <c r="SH77"/>
      <c r="SI77">
        <f t="shared" si="288"/>
        <v>0</v>
      </c>
      <c r="SJ77"/>
      <c r="SK77">
        <f t="shared" si="289"/>
        <v>0</v>
      </c>
      <c r="SL77"/>
      <c r="SM77">
        <f t="shared" si="290"/>
        <v>0</v>
      </c>
      <c r="SN77"/>
      <c r="SO77">
        <f t="shared" si="291"/>
        <v>0</v>
      </c>
      <c r="SP77"/>
      <c r="SQ77">
        <f t="shared" si="292"/>
        <v>0</v>
      </c>
      <c r="SR77"/>
      <c r="SS77">
        <f t="shared" si="293"/>
        <v>0</v>
      </c>
      <c r="ST77"/>
      <c r="SU77">
        <f t="shared" si="294"/>
        <v>0</v>
      </c>
      <c r="SV77"/>
      <c r="SW77">
        <f t="shared" si="295"/>
        <v>0</v>
      </c>
      <c r="SX77"/>
      <c r="SY77">
        <f t="shared" si="296"/>
        <v>0</v>
      </c>
      <c r="SZ77"/>
      <c r="TA77">
        <f t="shared" si="297"/>
        <v>0</v>
      </c>
      <c r="TB77"/>
      <c r="TC77">
        <f t="shared" si="298"/>
        <v>0</v>
      </c>
      <c r="TD77"/>
      <c r="TE77">
        <f t="shared" si="299"/>
        <v>0</v>
      </c>
      <c r="TF77"/>
      <c r="TG77">
        <f t="shared" si="300"/>
        <v>0</v>
      </c>
      <c r="TH77"/>
      <c r="TI77">
        <f t="shared" si="301"/>
        <v>0</v>
      </c>
      <c r="TJ77"/>
      <c r="TK77">
        <f t="shared" si="302"/>
        <v>0</v>
      </c>
    </row>
    <row r="78" spans="1:531" x14ac:dyDescent="0.3">
      <c r="B78" s="20" t="s">
        <v>8</v>
      </c>
      <c r="C78" s="20"/>
      <c r="D78" s="20"/>
      <c r="E78" s="20"/>
      <c r="F78" s="20"/>
      <c r="G78" s="20"/>
      <c r="H78" s="20"/>
      <c r="O78" s="10">
        <f t="shared" si="46"/>
        <v>0</v>
      </c>
      <c r="P78"/>
      <c r="Q78" s="10">
        <f t="shared" si="47"/>
        <v>0</v>
      </c>
      <c r="S78" s="10">
        <f t="shared" si="48"/>
        <v>0</v>
      </c>
      <c r="U78" s="10">
        <f t="shared" si="49"/>
        <v>0</v>
      </c>
      <c r="W78" s="10">
        <f t="shared" si="50"/>
        <v>0</v>
      </c>
      <c r="Y78" s="10">
        <f t="shared" si="51"/>
        <v>0</v>
      </c>
      <c r="AA78" s="10">
        <f t="shared" si="52"/>
        <v>0</v>
      </c>
      <c r="AC78">
        <f t="shared" si="53"/>
        <v>0</v>
      </c>
      <c r="AD78"/>
      <c r="AE78" s="1">
        <f t="shared" si="54"/>
        <v>0</v>
      </c>
      <c r="AG78" s="1">
        <f t="shared" si="55"/>
        <v>0</v>
      </c>
      <c r="AI78" s="10">
        <f t="shared" si="56"/>
        <v>0</v>
      </c>
      <c r="AK78" s="10">
        <f t="shared" si="57"/>
        <v>0</v>
      </c>
      <c r="AM78" s="10">
        <f t="shared" si="58"/>
        <v>0</v>
      </c>
      <c r="AO78" s="10">
        <f t="shared" si="59"/>
        <v>0</v>
      </c>
      <c r="AQ78">
        <f t="shared" si="60"/>
        <v>0</v>
      </c>
      <c r="AR78"/>
      <c r="AS78" s="1">
        <f t="shared" si="61"/>
        <v>0</v>
      </c>
      <c r="AU78" s="1">
        <f t="shared" si="62"/>
        <v>0</v>
      </c>
      <c r="AW78" s="1">
        <f t="shared" si="63"/>
        <v>0</v>
      </c>
      <c r="AY78">
        <f t="shared" si="64"/>
        <v>0</v>
      </c>
      <c r="BA78" s="1">
        <f t="shared" si="65"/>
        <v>0</v>
      </c>
      <c r="BC78" s="10">
        <f t="shared" si="66"/>
        <v>0</v>
      </c>
      <c r="BD78"/>
      <c r="BE78">
        <f t="shared" si="67"/>
        <v>0</v>
      </c>
      <c r="BF78"/>
      <c r="BG78">
        <f t="shared" si="68"/>
        <v>0</v>
      </c>
      <c r="BI78">
        <f t="shared" si="69"/>
        <v>0</v>
      </c>
      <c r="BK78">
        <f t="shared" si="70"/>
        <v>0</v>
      </c>
      <c r="BL78" t="s">
        <v>117</v>
      </c>
      <c r="BM78">
        <f t="shared" si="303"/>
        <v>2</v>
      </c>
      <c r="BO78">
        <f t="shared" ref="BO78:BO91" si="304">COUNTIF(BN$37:BN$70,BN78)</f>
        <v>0</v>
      </c>
      <c r="BQ78">
        <f t="shared" si="71"/>
        <v>0</v>
      </c>
      <c r="BR78" t="s">
        <v>99</v>
      </c>
      <c r="BS78">
        <f t="shared" si="72"/>
        <v>1</v>
      </c>
      <c r="BT78" t="s">
        <v>205</v>
      </c>
      <c r="BU78">
        <f t="shared" si="73"/>
        <v>1</v>
      </c>
      <c r="BV78" t="s">
        <v>165</v>
      </c>
      <c r="BW78">
        <f t="shared" si="74"/>
        <v>0</v>
      </c>
      <c r="BY78">
        <f t="shared" si="75"/>
        <v>0</v>
      </c>
      <c r="BZ78" t="s">
        <v>117</v>
      </c>
      <c r="CA78">
        <f t="shared" si="76"/>
        <v>2</v>
      </c>
      <c r="CB78" t="s">
        <v>194</v>
      </c>
      <c r="CC78">
        <f t="shared" si="77"/>
        <v>1</v>
      </c>
      <c r="CE78">
        <f t="shared" si="78"/>
        <v>0</v>
      </c>
      <c r="CF78" t="s">
        <v>121</v>
      </c>
      <c r="CG78">
        <f t="shared" si="79"/>
        <v>1</v>
      </c>
      <c r="CH78"/>
      <c r="CI78">
        <f t="shared" si="80"/>
        <v>0</v>
      </c>
      <c r="CJ78" t="s">
        <v>165</v>
      </c>
      <c r="CK78">
        <f t="shared" si="81"/>
        <v>2</v>
      </c>
      <c r="CM78">
        <f t="shared" si="82"/>
        <v>0</v>
      </c>
      <c r="CN78" t="s">
        <v>117</v>
      </c>
      <c r="CO78">
        <f t="shared" si="83"/>
        <v>2</v>
      </c>
      <c r="CQ78">
        <f t="shared" si="84"/>
        <v>0</v>
      </c>
      <c r="CS78">
        <f t="shared" si="85"/>
        <v>0</v>
      </c>
      <c r="CT78" t="s">
        <v>95</v>
      </c>
      <c r="CU78">
        <f t="shared" si="86"/>
        <v>2</v>
      </c>
      <c r="CV78"/>
      <c r="CW78">
        <f t="shared" si="87"/>
        <v>0</v>
      </c>
      <c r="CY78">
        <f t="shared" si="88"/>
        <v>0</v>
      </c>
      <c r="DA78">
        <f t="shared" si="89"/>
        <v>0</v>
      </c>
      <c r="DB78" t="s">
        <v>117</v>
      </c>
      <c r="DC78">
        <f t="shared" si="90"/>
        <v>2</v>
      </c>
      <c r="DE78">
        <f t="shared" si="91"/>
        <v>0</v>
      </c>
      <c r="DG78">
        <f t="shared" si="92"/>
        <v>0</v>
      </c>
      <c r="DH78" t="s">
        <v>121</v>
      </c>
      <c r="DI78">
        <f t="shared" si="93"/>
        <v>1</v>
      </c>
      <c r="DJ78" t="s">
        <v>105</v>
      </c>
      <c r="DK78">
        <f t="shared" si="94"/>
        <v>1</v>
      </c>
      <c r="DM78">
        <f t="shared" si="95"/>
        <v>0</v>
      </c>
      <c r="DO78">
        <f t="shared" si="96"/>
        <v>0</v>
      </c>
      <c r="DP78" t="s">
        <v>115</v>
      </c>
      <c r="DQ78">
        <f t="shared" si="97"/>
        <v>1</v>
      </c>
      <c r="DR78" t="s">
        <v>167</v>
      </c>
      <c r="DS78">
        <f t="shared" si="98"/>
        <v>2</v>
      </c>
      <c r="DU78">
        <f t="shared" si="99"/>
        <v>0</v>
      </c>
      <c r="DV78"/>
      <c r="DW78">
        <f t="shared" si="100"/>
        <v>0</v>
      </c>
      <c r="DX78"/>
      <c r="DY78">
        <f t="shared" si="101"/>
        <v>0</v>
      </c>
      <c r="EA78">
        <f t="shared" si="102"/>
        <v>0</v>
      </c>
      <c r="EC78">
        <f t="shared" si="103"/>
        <v>0</v>
      </c>
      <c r="ED78" t="s">
        <v>115</v>
      </c>
      <c r="EE78">
        <f t="shared" si="104"/>
        <v>1</v>
      </c>
      <c r="EF78" t="s">
        <v>167</v>
      </c>
      <c r="EG78">
        <f t="shared" si="105"/>
        <v>0</v>
      </c>
      <c r="EI78">
        <f t="shared" si="106"/>
        <v>0</v>
      </c>
      <c r="EJ78" t="s">
        <v>121</v>
      </c>
      <c r="EK78">
        <f t="shared" si="107"/>
        <v>1</v>
      </c>
      <c r="EL78" t="s">
        <v>114</v>
      </c>
      <c r="EM78">
        <f t="shared" si="108"/>
        <v>0</v>
      </c>
      <c r="EO78">
        <f t="shared" si="109"/>
        <v>0</v>
      </c>
      <c r="EQ78">
        <f t="shared" si="110"/>
        <v>0</v>
      </c>
      <c r="ER78" t="s">
        <v>115</v>
      </c>
      <c r="ES78">
        <f t="shared" si="111"/>
        <v>1</v>
      </c>
      <c r="ET78" t="s">
        <v>167</v>
      </c>
      <c r="EU78">
        <f t="shared" si="112"/>
        <v>0</v>
      </c>
      <c r="EW78">
        <f t="shared" si="113"/>
        <v>0</v>
      </c>
      <c r="EX78" t="s">
        <v>121</v>
      </c>
      <c r="EY78">
        <f t="shared" si="114"/>
        <v>1</v>
      </c>
      <c r="EZ78" t="s">
        <v>114</v>
      </c>
      <c r="FA78">
        <f t="shared" si="115"/>
        <v>1</v>
      </c>
      <c r="FC78">
        <f t="shared" si="116"/>
        <v>0</v>
      </c>
      <c r="FE78">
        <f t="shared" si="117"/>
        <v>0</v>
      </c>
      <c r="FF78" t="s">
        <v>115</v>
      </c>
      <c r="FG78">
        <f t="shared" si="118"/>
        <v>1</v>
      </c>
      <c r="FI78">
        <f t="shared" si="119"/>
        <v>0</v>
      </c>
      <c r="FK78">
        <f t="shared" si="120"/>
        <v>0</v>
      </c>
      <c r="FL78" t="s">
        <v>121</v>
      </c>
      <c r="FM78">
        <f t="shared" si="121"/>
        <v>1</v>
      </c>
      <c r="FN78" t="s">
        <v>114</v>
      </c>
      <c r="FO78">
        <f t="shared" si="122"/>
        <v>0</v>
      </c>
      <c r="FQ78">
        <f t="shared" si="123"/>
        <v>0</v>
      </c>
      <c r="FS78">
        <f t="shared" si="124"/>
        <v>0</v>
      </c>
      <c r="FT78" t="s">
        <v>115</v>
      </c>
      <c r="FU78">
        <f t="shared" si="125"/>
        <v>1</v>
      </c>
      <c r="FW78">
        <f t="shared" si="126"/>
        <v>0</v>
      </c>
      <c r="FY78">
        <f t="shared" si="127"/>
        <v>0</v>
      </c>
      <c r="FZ78" t="s">
        <v>121</v>
      </c>
      <c r="GA78">
        <f t="shared" si="128"/>
        <v>1</v>
      </c>
      <c r="GB78" t="s">
        <v>114</v>
      </c>
      <c r="GC78">
        <f t="shared" si="129"/>
        <v>0</v>
      </c>
      <c r="GE78">
        <f t="shared" si="130"/>
        <v>0</v>
      </c>
      <c r="GG78">
        <f t="shared" si="131"/>
        <v>0</v>
      </c>
      <c r="GH78" t="s">
        <v>115</v>
      </c>
      <c r="GI78">
        <f t="shared" si="132"/>
        <v>1</v>
      </c>
      <c r="GJ78" t="s">
        <v>167</v>
      </c>
      <c r="GK78">
        <f t="shared" si="133"/>
        <v>0</v>
      </c>
      <c r="GM78">
        <f t="shared" si="134"/>
        <v>0</v>
      </c>
      <c r="GN78" t="s">
        <v>172</v>
      </c>
      <c r="GO78">
        <f t="shared" si="135"/>
        <v>0</v>
      </c>
      <c r="GP78" t="s">
        <v>114</v>
      </c>
      <c r="GQ78">
        <f t="shared" si="136"/>
        <v>1</v>
      </c>
      <c r="GS78">
        <f t="shared" si="137"/>
        <v>0</v>
      </c>
      <c r="GU78">
        <f t="shared" si="138"/>
        <v>0</v>
      </c>
      <c r="GV78" t="s">
        <v>115</v>
      </c>
      <c r="GW78">
        <f t="shared" si="139"/>
        <v>1</v>
      </c>
      <c r="GY78">
        <f t="shared" si="140"/>
        <v>0</v>
      </c>
      <c r="HA78">
        <f t="shared" si="141"/>
        <v>0</v>
      </c>
      <c r="HB78" t="s">
        <v>121</v>
      </c>
      <c r="HC78">
        <f t="shared" si="142"/>
        <v>1</v>
      </c>
      <c r="HD78" t="s">
        <v>108</v>
      </c>
      <c r="HE78">
        <f t="shared" si="143"/>
        <v>0</v>
      </c>
      <c r="HG78">
        <f t="shared" si="144"/>
        <v>0</v>
      </c>
      <c r="HI78">
        <f t="shared" si="145"/>
        <v>0</v>
      </c>
      <c r="HJ78" t="s">
        <v>115</v>
      </c>
      <c r="HK78">
        <f t="shared" si="146"/>
        <v>1</v>
      </c>
      <c r="HL78" t="s">
        <v>167</v>
      </c>
      <c r="HM78">
        <f t="shared" si="147"/>
        <v>0</v>
      </c>
      <c r="HO78">
        <f t="shared" si="148"/>
        <v>0</v>
      </c>
      <c r="HP78" t="s">
        <v>121</v>
      </c>
      <c r="HQ78">
        <f t="shared" si="149"/>
        <v>1</v>
      </c>
      <c r="HR78" t="s">
        <v>173</v>
      </c>
      <c r="HS78">
        <f t="shared" si="150"/>
        <v>1</v>
      </c>
      <c r="HU78">
        <f t="shared" si="151"/>
        <v>0</v>
      </c>
      <c r="HW78">
        <f t="shared" si="152"/>
        <v>0</v>
      </c>
      <c r="HX78" t="s">
        <v>115</v>
      </c>
      <c r="HY78">
        <f t="shared" si="153"/>
        <v>1</v>
      </c>
      <c r="HZ78" t="s">
        <v>167</v>
      </c>
      <c r="IA78">
        <f t="shared" si="154"/>
        <v>0</v>
      </c>
      <c r="IC78">
        <f t="shared" si="155"/>
        <v>0</v>
      </c>
      <c r="ID78" t="s">
        <v>69</v>
      </c>
      <c r="IE78">
        <f t="shared" si="156"/>
        <v>0</v>
      </c>
      <c r="IF78" t="s">
        <v>109</v>
      </c>
      <c r="IG78">
        <f t="shared" si="157"/>
        <v>0</v>
      </c>
      <c r="II78">
        <f t="shared" si="158"/>
        <v>0</v>
      </c>
      <c r="IK78">
        <f t="shared" si="159"/>
        <v>0</v>
      </c>
      <c r="IL78" t="s">
        <v>115</v>
      </c>
      <c r="IM78">
        <f t="shared" si="160"/>
        <v>1</v>
      </c>
      <c r="IO78">
        <f t="shared" si="161"/>
        <v>0</v>
      </c>
      <c r="IQ78">
        <f t="shared" si="162"/>
        <v>0</v>
      </c>
      <c r="IR78" t="s">
        <v>121</v>
      </c>
      <c r="IS78">
        <f t="shared" si="163"/>
        <v>1</v>
      </c>
      <c r="IT78" t="s">
        <v>109</v>
      </c>
      <c r="IU78">
        <f t="shared" si="164"/>
        <v>0</v>
      </c>
      <c r="IW78">
        <f t="shared" si="165"/>
        <v>0</v>
      </c>
      <c r="IY78">
        <f t="shared" si="166"/>
        <v>0</v>
      </c>
      <c r="IZ78" t="s">
        <v>115</v>
      </c>
      <c r="JA78">
        <f t="shared" si="167"/>
        <v>0</v>
      </c>
      <c r="JB78" t="s">
        <v>167</v>
      </c>
      <c r="JC78">
        <f t="shared" si="168"/>
        <v>0</v>
      </c>
      <c r="JE78">
        <f t="shared" si="169"/>
        <v>0</v>
      </c>
      <c r="JF78" t="s">
        <v>121</v>
      </c>
      <c r="JG78">
        <f t="shared" si="170"/>
        <v>1</v>
      </c>
      <c r="JH78" t="s">
        <v>109</v>
      </c>
      <c r="JI78">
        <f t="shared" si="171"/>
        <v>0</v>
      </c>
      <c r="JK78">
        <f t="shared" si="172"/>
        <v>0</v>
      </c>
      <c r="JM78">
        <f t="shared" si="173"/>
        <v>0</v>
      </c>
      <c r="JN78" t="s">
        <v>115</v>
      </c>
      <c r="JO78">
        <f t="shared" si="174"/>
        <v>0</v>
      </c>
      <c r="JQ78">
        <f t="shared" si="175"/>
        <v>0</v>
      </c>
      <c r="JS78">
        <f t="shared" si="176"/>
        <v>0</v>
      </c>
      <c r="JT78"/>
      <c r="JU78">
        <f t="shared" si="177"/>
        <v>0</v>
      </c>
      <c r="JV78"/>
      <c r="JW78">
        <f t="shared" si="178"/>
        <v>0</v>
      </c>
      <c r="JY78">
        <f t="shared" si="179"/>
        <v>0</v>
      </c>
      <c r="KA78">
        <f t="shared" si="180"/>
        <v>0</v>
      </c>
      <c r="KC78">
        <f t="shared" si="181"/>
        <v>0</v>
      </c>
      <c r="KE78">
        <f t="shared" si="182"/>
        <v>0</v>
      </c>
      <c r="KG78">
        <f t="shared" si="183"/>
        <v>0</v>
      </c>
      <c r="KH78"/>
      <c r="KI78">
        <f t="shared" si="184"/>
        <v>0</v>
      </c>
      <c r="KJ78"/>
      <c r="KK78">
        <f t="shared" si="185"/>
        <v>0</v>
      </c>
      <c r="KM78">
        <f t="shared" si="186"/>
        <v>0</v>
      </c>
      <c r="KO78">
        <f t="shared" si="187"/>
        <v>0</v>
      </c>
      <c r="KP78" t="s">
        <v>115</v>
      </c>
      <c r="KQ78">
        <f t="shared" si="188"/>
        <v>1</v>
      </c>
      <c r="KS78">
        <f t="shared" si="189"/>
        <v>0</v>
      </c>
      <c r="KU78">
        <f t="shared" si="190"/>
        <v>0</v>
      </c>
      <c r="KV78" t="s">
        <v>121</v>
      </c>
      <c r="KW78">
        <f t="shared" si="191"/>
        <v>1</v>
      </c>
      <c r="KX78" t="s">
        <v>109</v>
      </c>
      <c r="KY78">
        <f t="shared" si="192"/>
        <v>0</v>
      </c>
      <c r="KZ78" t="s">
        <v>206</v>
      </c>
      <c r="LA78">
        <f t="shared" si="193"/>
        <v>0</v>
      </c>
      <c r="LC78">
        <f t="shared" si="194"/>
        <v>0</v>
      </c>
      <c r="LD78" t="s">
        <v>115</v>
      </c>
      <c r="LE78">
        <f t="shared" si="195"/>
        <v>1</v>
      </c>
      <c r="LF78" t="s">
        <v>167</v>
      </c>
      <c r="LG78">
        <f t="shared" si="196"/>
        <v>0</v>
      </c>
      <c r="LI78">
        <f t="shared" si="197"/>
        <v>0</v>
      </c>
      <c r="LJ78" t="s">
        <v>121</v>
      </c>
      <c r="LK78">
        <f t="shared" si="198"/>
        <v>1</v>
      </c>
      <c r="LL78" t="s">
        <v>109</v>
      </c>
      <c r="LM78">
        <f t="shared" si="199"/>
        <v>1</v>
      </c>
      <c r="LO78">
        <f t="shared" si="200"/>
        <v>0</v>
      </c>
      <c r="LQ78">
        <f t="shared" si="201"/>
        <v>0</v>
      </c>
      <c r="LR78" t="s">
        <v>115</v>
      </c>
      <c r="LS78">
        <f t="shared" si="202"/>
        <v>1</v>
      </c>
      <c r="LU78">
        <f t="shared" si="203"/>
        <v>0</v>
      </c>
      <c r="LW78">
        <f t="shared" si="204"/>
        <v>0</v>
      </c>
      <c r="LX78" t="s">
        <v>121</v>
      </c>
      <c r="LY78">
        <f t="shared" si="205"/>
        <v>1</v>
      </c>
      <c r="LZ78" t="s">
        <v>109</v>
      </c>
      <c r="MA78">
        <f t="shared" si="206"/>
        <v>0</v>
      </c>
      <c r="MC78">
        <f t="shared" si="207"/>
        <v>0</v>
      </c>
      <c r="ME78">
        <f t="shared" si="208"/>
        <v>0</v>
      </c>
      <c r="MF78" t="s">
        <v>115</v>
      </c>
      <c r="MG78">
        <f t="shared" si="209"/>
        <v>1</v>
      </c>
      <c r="MH78" t="s">
        <v>167</v>
      </c>
      <c r="MI78">
        <f t="shared" si="210"/>
        <v>0</v>
      </c>
      <c r="MK78">
        <f t="shared" si="211"/>
        <v>0</v>
      </c>
      <c r="ML78" t="s">
        <v>121</v>
      </c>
      <c r="MM78">
        <f t="shared" si="212"/>
        <v>1</v>
      </c>
      <c r="MN78" t="s">
        <v>109</v>
      </c>
      <c r="MO78">
        <f t="shared" si="213"/>
        <v>0</v>
      </c>
      <c r="MQ78">
        <f t="shared" si="214"/>
        <v>0</v>
      </c>
      <c r="MS78">
        <f t="shared" si="215"/>
        <v>0</v>
      </c>
      <c r="MT78" t="s">
        <v>115</v>
      </c>
      <c r="MU78">
        <f t="shared" si="216"/>
        <v>1</v>
      </c>
      <c r="MW78">
        <f t="shared" si="217"/>
        <v>0</v>
      </c>
      <c r="MY78">
        <f t="shared" si="218"/>
        <v>0</v>
      </c>
      <c r="MZ78" t="s">
        <v>100</v>
      </c>
      <c r="NA78">
        <f t="shared" si="219"/>
        <v>0</v>
      </c>
      <c r="NB78" t="s">
        <v>111</v>
      </c>
      <c r="NC78">
        <f t="shared" si="220"/>
        <v>0</v>
      </c>
      <c r="NE78">
        <f t="shared" si="221"/>
        <v>0</v>
      </c>
      <c r="NG78">
        <f t="shared" si="222"/>
        <v>0</v>
      </c>
      <c r="NH78" t="s">
        <v>115</v>
      </c>
      <c r="NI78">
        <f t="shared" si="223"/>
        <v>1</v>
      </c>
      <c r="NK78">
        <f t="shared" si="224"/>
        <v>0</v>
      </c>
      <c r="NM78">
        <f t="shared" si="225"/>
        <v>0</v>
      </c>
      <c r="NN78" t="s">
        <v>121</v>
      </c>
      <c r="NO78">
        <f t="shared" si="226"/>
        <v>1</v>
      </c>
      <c r="NP78" t="s">
        <v>109</v>
      </c>
      <c r="NQ78">
        <f t="shared" si="227"/>
        <v>0</v>
      </c>
      <c r="NS78">
        <f t="shared" si="228"/>
        <v>0</v>
      </c>
      <c r="NU78">
        <f t="shared" si="229"/>
        <v>0</v>
      </c>
      <c r="NV78" t="s">
        <v>115</v>
      </c>
      <c r="NW78">
        <f t="shared" si="230"/>
        <v>1</v>
      </c>
      <c r="NX78" t="s">
        <v>167</v>
      </c>
      <c r="NY78">
        <f t="shared" si="231"/>
        <v>0</v>
      </c>
      <c r="OA78">
        <f t="shared" si="232"/>
        <v>0</v>
      </c>
      <c r="OB78"/>
      <c r="OC78">
        <f t="shared" si="233"/>
        <v>0</v>
      </c>
      <c r="OD78"/>
      <c r="OE78">
        <f t="shared" si="234"/>
        <v>0</v>
      </c>
      <c r="OG78">
        <f t="shared" si="235"/>
        <v>0</v>
      </c>
      <c r="OI78">
        <f t="shared" si="236"/>
        <v>0</v>
      </c>
      <c r="OJ78" t="s">
        <v>115</v>
      </c>
      <c r="OK78">
        <f t="shared" si="237"/>
        <v>1</v>
      </c>
      <c r="OL78" t="s">
        <v>167</v>
      </c>
      <c r="OM78">
        <f t="shared" si="238"/>
        <v>0</v>
      </c>
      <c r="OO78">
        <f t="shared" si="239"/>
        <v>0</v>
      </c>
      <c r="OP78" t="s">
        <v>121</v>
      </c>
      <c r="OQ78">
        <f t="shared" si="240"/>
        <v>1</v>
      </c>
      <c r="OR78" t="s">
        <v>109</v>
      </c>
      <c r="OS78">
        <f t="shared" si="241"/>
        <v>1</v>
      </c>
      <c r="OU78">
        <f t="shared" si="242"/>
        <v>0</v>
      </c>
      <c r="OW78">
        <f t="shared" si="243"/>
        <v>0</v>
      </c>
      <c r="OX78" t="s">
        <v>115</v>
      </c>
      <c r="OY78">
        <f t="shared" si="244"/>
        <v>0</v>
      </c>
      <c r="PA78">
        <f t="shared" si="245"/>
        <v>0</v>
      </c>
      <c r="PC78">
        <f t="shared" si="246"/>
        <v>0</v>
      </c>
      <c r="PD78" t="s">
        <v>69</v>
      </c>
      <c r="PE78">
        <f t="shared" si="247"/>
        <v>0</v>
      </c>
      <c r="PF78" t="s">
        <v>109</v>
      </c>
      <c r="PG78">
        <f t="shared" si="248"/>
        <v>0</v>
      </c>
      <c r="PI78">
        <f t="shared" si="249"/>
        <v>0</v>
      </c>
      <c r="PK78">
        <f t="shared" si="250"/>
        <v>0</v>
      </c>
      <c r="PL78" t="s">
        <v>161</v>
      </c>
      <c r="PM78">
        <f t="shared" si="251"/>
        <v>0</v>
      </c>
      <c r="PO78">
        <f t="shared" si="252"/>
        <v>0</v>
      </c>
      <c r="PQ78">
        <f t="shared" si="253"/>
        <v>0</v>
      </c>
      <c r="PR78"/>
      <c r="PS78">
        <f t="shared" si="254"/>
        <v>0</v>
      </c>
      <c r="PT78"/>
      <c r="PU78">
        <f t="shared" si="255"/>
        <v>0</v>
      </c>
      <c r="PW78">
        <f t="shared" si="256"/>
        <v>0</v>
      </c>
      <c r="PY78">
        <f t="shared" si="257"/>
        <v>0</v>
      </c>
      <c r="QA78">
        <f t="shared" si="258"/>
        <v>0</v>
      </c>
      <c r="QC78">
        <f t="shared" si="259"/>
        <v>0</v>
      </c>
      <c r="QE78">
        <f t="shared" si="260"/>
        <v>0</v>
      </c>
      <c r="QF78"/>
      <c r="QG78">
        <f t="shared" si="261"/>
        <v>0</v>
      </c>
      <c r="QH78"/>
      <c r="QI78">
        <f t="shared" si="262"/>
        <v>0</v>
      </c>
      <c r="QK78">
        <f t="shared" si="263"/>
        <v>0</v>
      </c>
      <c r="QM78">
        <f t="shared" si="264"/>
        <v>0</v>
      </c>
      <c r="QO78">
        <f t="shared" si="265"/>
        <v>0</v>
      </c>
      <c r="QQ78">
        <f t="shared" si="266"/>
        <v>0</v>
      </c>
      <c r="QS78">
        <f t="shared" si="267"/>
        <v>0</v>
      </c>
      <c r="QT78"/>
      <c r="QU78">
        <f t="shared" si="268"/>
        <v>0</v>
      </c>
      <c r="QV78"/>
      <c r="QW78">
        <f t="shared" si="269"/>
        <v>0</v>
      </c>
      <c r="QY78">
        <f t="shared" si="270"/>
        <v>0</v>
      </c>
      <c r="RA78">
        <f t="shared" si="271"/>
        <v>0</v>
      </c>
      <c r="RC78">
        <f t="shared" si="272"/>
        <v>0</v>
      </c>
      <c r="RE78">
        <f t="shared" si="273"/>
        <v>0</v>
      </c>
      <c r="RG78">
        <f t="shared" si="274"/>
        <v>0</v>
      </c>
      <c r="RH78"/>
      <c r="RI78">
        <f t="shared" si="275"/>
        <v>0</v>
      </c>
      <c r="RJ78"/>
      <c r="RK78">
        <f t="shared" si="276"/>
        <v>0</v>
      </c>
      <c r="RM78">
        <f t="shared" si="277"/>
        <v>0</v>
      </c>
      <c r="RO78">
        <f t="shared" si="278"/>
        <v>0</v>
      </c>
      <c r="RQ78">
        <f t="shared" si="279"/>
        <v>0</v>
      </c>
      <c r="RS78">
        <f t="shared" si="280"/>
        <v>0</v>
      </c>
      <c r="RU78">
        <f t="shared" si="281"/>
        <v>0</v>
      </c>
      <c r="RV78"/>
      <c r="RW78">
        <f t="shared" si="282"/>
        <v>0</v>
      </c>
      <c r="RX78"/>
      <c r="RY78">
        <f t="shared" si="283"/>
        <v>0</v>
      </c>
      <c r="RZ78"/>
      <c r="SA78">
        <f t="shared" si="284"/>
        <v>0</v>
      </c>
      <c r="SB78"/>
      <c r="SC78">
        <f t="shared" si="285"/>
        <v>0</v>
      </c>
      <c r="SD78"/>
      <c r="SE78">
        <f t="shared" si="286"/>
        <v>0</v>
      </c>
      <c r="SF78"/>
      <c r="SG78">
        <f t="shared" si="287"/>
        <v>0</v>
      </c>
      <c r="SH78"/>
      <c r="SI78">
        <f t="shared" si="288"/>
        <v>0</v>
      </c>
      <c r="SJ78"/>
      <c r="SK78">
        <f t="shared" si="289"/>
        <v>0</v>
      </c>
      <c r="SL78"/>
      <c r="SM78">
        <f t="shared" si="290"/>
        <v>0</v>
      </c>
      <c r="SN78"/>
      <c r="SO78">
        <f t="shared" si="291"/>
        <v>0</v>
      </c>
      <c r="SP78"/>
      <c r="SQ78">
        <f t="shared" si="292"/>
        <v>0</v>
      </c>
      <c r="SR78"/>
      <c r="SS78">
        <f t="shared" si="293"/>
        <v>0</v>
      </c>
      <c r="ST78"/>
      <c r="SU78">
        <f t="shared" si="294"/>
        <v>0</v>
      </c>
      <c r="SV78"/>
      <c r="SW78">
        <f t="shared" si="295"/>
        <v>0</v>
      </c>
      <c r="SX78"/>
      <c r="SY78">
        <f t="shared" si="296"/>
        <v>0</v>
      </c>
      <c r="SZ78"/>
      <c r="TA78">
        <f t="shared" si="297"/>
        <v>0</v>
      </c>
      <c r="TB78"/>
      <c r="TC78">
        <f t="shared" si="298"/>
        <v>0</v>
      </c>
      <c r="TD78"/>
      <c r="TE78">
        <f t="shared" si="299"/>
        <v>0</v>
      </c>
      <c r="TF78"/>
      <c r="TG78">
        <f t="shared" si="300"/>
        <v>0</v>
      </c>
      <c r="TH78"/>
      <c r="TI78">
        <f t="shared" si="301"/>
        <v>0</v>
      </c>
      <c r="TJ78"/>
      <c r="TK78">
        <f t="shared" si="302"/>
        <v>0</v>
      </c>
    </row>
    <row r="79" spans="1:531" x14ac:dyDescent="0.3">
      <c r="B79" s="20" t="s">
        <v>9</v>
      </c>
      <c r="C79" s="20"/>
      <c r="D79" s="20"/>
      <c r="E79" s="20"/>
      <c r="F79" s="20"/>
      <c r="G79" s="20"/>
      <c r="H79" s="20"/>
      <c r="O79" s="10">
        <f t="shared" si="46"/>
        <v>0</v>
      </c>
      <c r="P79"/>
      <c r="Q79" s="10">
        <f t="shared" si="47"/>
        <v>0</v>
      </c>
      <c r="S79" s="10">
        <f t="shared" si="48"/>
        <v>0</v>
      </c>
      <c r="U79" s="10">
        <f t="shared" si="49"/>
        <v>0</v>
      </c>
      <c r="W79" s="10">
        <f t="shared" si="50"/>
        <v>0</v>
      </c>
      <c r="Y79" s="10">
        <f t="shared" si="51"/>
        <v>0</v>
      </c>
      <c r="AA79" s="10">
        <f t="shared" si="52"/>
        <v>0</v>
      </c>
      <c r="AC79">
        <f t="shared" si="53"/>
        <v>0</v>
      </c>
      <c r="AD79"/>
      <c r="AE79" s="1">
        <f t="shared" si="54"/>
        <v>0</v>
      </c>
      <c r="AG79" s="1">
        <f t="shared" si="55"/>
        <v>0</v>
      </c>
      <c r="AI79" s="10">
        <f t="shared" si="56"/>
        <v>0</v>
      </c>
      <c r="AK79" s="10">
        <f t="shared" si="57"/>
        <v>0</v>
      </c>
      <c r="AM79" s="10">
        <f t="shared" si="58"/>
        <v>0</v>
      </c>
      <c r="AO79" s="10">
        <f t="shared" si="59"/>
        <v>0</v>
      </c>
      <c r="AQ79">
        <f t="shared" si="60"/>
        <v>0</v>
      </c>
      <c r="AR79"/>
      <c r="AS79" s="1">
        <f t="shared" si="61"/>
        <v>0</v>
      </c>
      <c r="AU79" s="1">
        <f t="shared" si="62"/>
        <v>0</v>
      </c>
      <c r="AW79" s="1">
        <f t="shared" si="63"/>
        <v>0</v>
      </c>
      <c r="AY79">
        <f t="shared" si="64"/>
        <v>0</v>
      </c>
      <c r="BA79" s="1">
        <f t="shared" si="65"/>
        <v>0</v>
      </c>
      <c r="BC79" s="10">
        <f t="shared" si="66"/>
        <v>0</v>
      </c>
      <c r="BD79"/>
      <c r="BE79">
        <f t="shared" si="67"/>
        <v>0</v>
      </c>
      <c r="BF79"/>
      <c r="BG79">
        <f t="shared" si="68"/>
        <v>0</v>
      </c>
      <c r="BI79">
        <f t="shared" si="69"/>
        <v>0</v>
      </c>
      <c r="BK79">
        <f t="shared" si="70"/>
        <v>0</v>
      </c>
      <c r="BL79" t="s">
        <v>157</v>
      </c>
      <c r="BM79">
        <f t="shared" si="303"/>
        <v>2</v>
      </c>
      <c r="BO79">
        <f t="shared" si="304"/>
        <v>0</v>
      </c>
      <c r="BQ79">
        <f t="shared" si="71"/>
        <v>0</v>
      </c>
      <c r="BR79" t="s">
        <v>100</v>
      </c>
      <c r="BS79">
        <f t="shared" si="72"/>
        <v>1</v>
      </c>
      <c r="BT79" t="s">
        <v>196</v>
      </c>
      <c r="BU79">
        <f t="shared" si="73"/>
        <v>1</v>
      </c>
      <c r="BV79" t="s">
        <v>166</v>
      </c>
      <c r="BW79">
        <f t="shared" si="74"/>
        <v>0</v>
      </c>
      <c r="BY79">
        <f t="shared" si="75"/>
        <v>0</v>
      </c>
      <c r="BZ79" t="s">
        <v>157</v>
      </c>
      <c r="CA79">
        <f t="shared" si="76"/>
        <v>2</v>
      </c>
      <c r="CC79">
        <f t="shared" si="77"/>
        <v>0</v>
      </c>
      <c r="CE79">
        <f t="shared" si="78"/>
        <v>0</v>
      </c>
      <c r="CF79" t="s">
        <v>68</v>
      </c>
      <c r="CG79">
        <f t="shared" si="79"/>
        <v>0</v>
      </c>
      <c r="CH79"/>
      <c r="CI79">
        <f t="shared" si="80"/>
        <v>0</v>
      </c>
      <c r="CJ79" t="s">
        <v>166</v>
      </c>
      <c r="CK79">
        <f t="shared" si="81"/>
        <v>1</v>
      </c>
      <c r="CM79">
        <f t="shared" si="82"/>
        <v>0</v>
      </c>
      <c r="CN79" t="s">
        <v>157</v>
      </c>
      <c r="CO79">
        <f t="shared" si="83"/>
        <v>2</v>
      </c>
      <c r="CQ79">
        <f t="shared" si="84"/>
        <v>0</v>
      </c>
      <c r="CS79">
        <f t="shared" si="85"/>
        <v>0</v>
      </c>
      <c r="CT79" t="s">
        <v>99</v>
      </c>
      <c r="CU79">
        <f t="shared" si="86"/>
        <v>0</v>
      </c>
      <c r="CV79"/>
      <c r="CW79">
        <f t="shared" si="87"/>
        <v>0</v>
      </c>
      <c r="CY79">
        <f t="shared" si="88"/>
        <v>0</v>
      </c>
      <c r="DA79">
        <f t="shared" si="89"/>
        <v>0</v>
      </c>
      <c r="DB79" t="s">
        <v>157</v>
      </c>
      <c r="DC79">
        <f t="shared" si="90"/>
        <v>0</v>
      </c>
      <c r="DE79">
        <f t="shared" si="91"/>
        <v>0</v>
      </c>
      <c r="DG79">
        <f t="shared" si="92"/>
        <v>0</v>
      </c>
      <c r="DH79" t="s">
        <v>169</v>
      </c>
      <c r="DI79">
        <f t="shared" si="93"/>
        <v>1</v>
      </c>
      <c r="DJ79" t="s">
        <v>106</v>
      </c>
      <c r="DK79">
        <f t="shared" si="94"/>
        <v>1</v>
      </c>
      <c r="DM79">
        <f t="shared" si="95"/>
        <v>0</v>
      </c>
      <c r="DO79">
        <f t="shared" si="96"/>
        <v>0</v>
      </c>
      <c r="DP79" t="s">
        <v>116</v>
      </c>
      <c r="DQ79">
        <f t="shared" si="97"/>
        <v>2</v>
      </c>
      <c r="DS79">
        <f t="shared" si="98"/>
        <v>0</v>
      </c>
      <c r="DU79">
        <f t="shared" si="99"/>
        <v>0</v>
      </c>
      <c r="DV79"/>
      <c r="DW79">
        <f t="shared" si="100"/>
        <v>0</v>
      </c>
      <c r="DX79"/>
      <c r="DY79">
        <f t="shared" si="101"/>
        <v>0</v>
      </c>
      <c r="EA79">
        <f t="shared" si="102"/>
        <v>0</v>
      </c>
      <c r="EC79">
        <f t="shared" si="103"/>
        <v>0</v>
      </c>
      <c r="ED79" t="s">
        <v>116</v>
      </c>
      <c r="EE79">
        <f t="shared" si="104"/>
        <v>0</v>
      </c>
      <c r="EG79">
        <f t="shared" si="105"/>
        <v>0</v>
      </c>
      <c r="EI79">
        <f t="shared" si="106"/>
        <v>0</v>
      </c>
      <c r="EJ79" t="s">
        <v>68</v>
      </c>
      <c r="EK79">
        <f t="shared" si="107"/>
        <v>0</v>
      </c>
      <c r="EL79" t="s">
        <v>105</v>
      </c>
      <c r="EM79">
        <f t="shared" si="108"/>
        <v>0</v>
      </c>
      <c r="EO79">
        <f t="shared" si="109"/>
        <v>0</v>
      </c>
      <c r="EQ79">
        <f t="shared" si="110"/>
        <v>0</v>
      </c>
      <c r="ER79" t="s">
        <v>116</v>
      </c>
      <c r="ES79">
        <f t="shared" si="111"/>
        <v>0</v>
      </c>
      <c r="EU79">
        <f t="shared" si="112"/>
        <v>0</v>
      </c>
      <c r="EW79">
        <f t="shared" si="113"/>
        <v>0</v>
      </c>
      <c r="EX79" t="s">
        <v>68</v>
      </c>
      <c r="EY79">
        <f t="shared" si="114"/>
        <v>0</v>
      </c>
      <c r="EZ79" t="s">
        <v>105</v>
      </c>
      <c r="FA79">
        <f t="shared" si="115"/>
        <v>1</v>
      </c>
      <c r="FC79">
        <f t="shared" si="116"/>
        <v>0</v>
      </c>
      <c r="FE79">
        <f t="shared" si="117"/>
        <v>0</v>
      </c>
      <c r="FF79" t="s">
        <v>116</v>
      </c>
      <c r="FG79">
        <f t="shared" si="118"/>
        <v>0</v>
      </c>
      <c r="FI79">
        <f t="shared" si="119"/>
        <v>0</v>
      </c>
      <c r="FK79">
        <f t="shared" si="120"/>
        <v>0</v>
      </c>
      <c r="FL79" t="s">
        <v>68</v>
      </c>
      <c r="FM79">
        <f t="shared" si="121"/>
        <v>0</v>
      </c>
      <c r="FN79" t="s">
        <v>105</v>
      </c>
      <c r="FO79">
        <f t="shared" si="122"/>
        <v>0</v>
      </c>
      <c r="FQ79">
        <f t="shared" si="123"/>
        <v>0</v>
      </c>
      <c r="FS79">
        <f t="shared" si="124"/>
        <v>0</v>
      </c>
      <c r="FT79" t="s">
        <v>116</v>
      </c>
      <c r="FU79">
        <f t="shared" si="125"/>
        <v>0</v>
      </c>
      <c r="FW79">
        <f t="shared" si="126"/>
        <v>0</v>
      </c>
      <c r="FY79">
        <f t="shared" si="127"/>
        <v>0</v>
      </c>
      <c r="FZ79" t="s">
        <v>68</v>
      </c>
      <c r="GA79">
        <f t="shared" si="128"/>
        <v>0</v>
      </c>
      <c r="GB79" t="s">
        <v>105</v>
      </c>
      <c r="GC79">
        <f t="shared" si="129"/>
        <v>0</v>
      </c>
      <c r="GE79">
        <f t="shared" si="130"/>
        <v>0</v>
      </c>
      <c r="GG79">
        <f t="shared" si="131"/>
        <v>0</v>
      </c>
      <c r="GH79" t="s">
        <v>116</v>
      </c>
      <c r="GI79">
        <f t="shared" si="132"/>
        <v>0</v>
      </c>
      <c r="GK79">
        <f t="shared" si="133"/>
        <v>0</v>
      </c>
      <c r="GM79">
        <f t="shared" si="134"/>
        <v>0</v>
      </c>
      <c r="GN79" t="s">
        <v>161</v>
      </c>
      <c r="GO79">
        <f t="shared" si="135"/>
        <v>0</v>
      </c>
      <c r="GP79" t="s">
        <v>105</v>
      </c>
      <c r="GQ79">
        <f t="shared" si="136"/>
        <v>0</v>
      </c>
      <c r="GS79">
        <f t="shared" si="137"/>
        <v>0</v>
      </c>
      <c r="GU79">
        <f t="shared" si="138"/>
        <v>0</v>
      </c>
      <c r="GV79" t="s">
        <v>116</v>
      </c>
      <c r="GW79">
        <f t="shared" si="139"/>
        <v>0</v>
      </c>
      <c r="GY79">
        <f t="shared" si="140"/>
        <v>0</v>
      </c>
      <c r="HA79">
        <f t="shared" si="141"/>
        <v>0</v>
      </c>
      <c r="HB79" t="s">
        <v>171</v>
      </c>
      <c r="HC79">
        <f t="shared" si="142"/>
        <v>0</v>
      </c>
      <c r="HD79" t="s">
        <v>109</v>
      </c>
      <c r="HE79">
        <f t="shared" si="143"/>
        <v>0</v>
      </c>
      <c r="HG79">
        <f t="shared" si="144"/>
        <v>0</v>
      </c>
      <c r="HI79">
        <f t="shared" si="145"/>
        <v>0</v>
      </c>
      <c r="HJ79" t="s">
        <v>116</v>
      </c>
      <c r="HK79">
        <f t="shared" si="146"/>
        <v>0</v>
      </c>
      <c r="HM79">
        <f t="shared" si="147"/>
        <v>0</v>
      </c>
      <c r="HO79">
        <f t="shared" si="148"/>
        <v>0</v>
      </c>
      <c r="HP79" t="s">
        <v>171</v>
      </c>
      <c r="HQ79">
        <f t="shared" si="149"/>
        <v>0</v>
      </c>
      <c r="HR79" t="s">
        <v>114</v>
      </c>
      <c r="HS79">
        <f t="shared" si="150"/>
        <v>0</v>
      </c>
      <c r="HU79">
        <f t="shared" si="151"/>
        <v>0</v>
      </c>
      <c r="HW79">
        <f t="shared" si="152"/>
        <v>0</v>
      </c>
      <c r="HX79" t="s">
        <v>116</v>
      </c>
      <c r="HY79">
        <f t="shared" si="153"/>
        <v>0</v>
      </c>
      <c r="IA79">
        <f t="shared" si="154"/>
        <v>0</v>
      </c>
      <c r="IC79">
        <f t="shared" si="155"/>
        <v>0</v>
      </c>
      <c r="ID79" t="s">
        <v>70</v>
      </c>
      <c r="IE79">
        <f t="shared" si="156"/>
        <v>0</v>
      </c>
      <c r="IF79" t="s">
        <v>110</v>
      </c>
      <c r="IG79">
        <f t="shared" si="157"/>
        <v>1</v>
      </c>
      <c r="II79">
        <f t="shared" si="158"/>
        <v>0</v>
      </c>
      <c r="IK79">
        <f t="shared" si="159"/>
        <v>0</v>
      </c>
      <c r="IL79" t="s">
        <v>116</v>
      </c>
      <c r="IM79">
        <f t="shared" si="160"/>
        <v>0</v>
      </c>
      <c r="IO79">
        <f t="shared" si="161"/>
        <v>0</v>
      </c>
      <c r="IQ79">
        <f t="shared" si="162"/>
        <v>0</v>
      </c>
      <c r="IR79" t="s">
        <v>68</v>
      </c>
      <c r="IS79">
        <f t="shared" si="163"/>
        <v>0</v>
      </c>
      <c r="IT79" t="s">
        <v>110</v>
      </c>
      <c r="IU79">
        <f t="shared" si="164"/>
        <v>1</v>
      </c>
      <c r="IW79">
        <f t="shared" si="165"/>
        <v>0</v>
      </c>
      <c r="IY79">
        <f t="shared" si="166"/>
        <v>0</v>
      </c>
      <c r="IZ79" t="s">
        <v>116</v>
      </c>
      <c r="JA79">
        <f t="shared" si="167"/>
        <v>0</v>
      </c>
      <c r="JC79">
        <f t="shared" si="168"/>
        <v>0</v>
      </c>
      <c r="JE79">
        <f t="shared" si="169"/>
        <v>0</v>
      </c>
      <c r="JF79" t="s">
        <v>68</v>
      </c>
      <c r="JG79">
        <f t="shared" si="170"/>
        <v>0</v>
      </c>
      <c r="JH79" t="s">
        <v>110</v>
      </c>
      <c r="JI79">
        <f t="shared" si="171"/>
        <v>1</v>
      </c>
      <c r="JK79">
        <f t="shared" si="172"/>
        <v>0</v>
      </c>
      <c r="JM79">
        <f t="shared" si="173"/>
        <v>0</v>
      </c>
      <c r="JN79" t="s">
        <v>116</v>
      </c>
      <c r="JO79">
        <f t="shared" si="174"/>
        <v>0</v>
      </c>
      <c r="JQ79">
        <f t="shared" si="175"/>
        <v>0</v>
      </c>
      <c r="JS79">
        <f t="shared" si="176"/>
        <v>0</v>
      </c>
      <c r="JT79"/>
      <c r="JU79">
        <f t="shared" si="177"/>
        <v>0</v>
      </c>
      <c r="JV79"/>
      <c r="JW79">
        <f t="shared" si="178"/>
        <v>0</v>
      </c>
      <c r="JY79">
        <f t="shared" si="179"/>
        <v>0</v>
      </c>
      <c r="KA79">
        <f t="shared" si="180"/>
        <v>0</v>
      </c>
      <c r="KC79">
        <f t="shared" si="181"/>
        <v>0</v>
      </c>
      <c r="KE79">
        <f t="shared" si="182"/>
        <v>0</v>
      </c>
      <c r="KG79">
        <f t="shared" si="183"/>
        <v>0</v>
      </c>
      <c r="KH79"/>
      <c r="KI79">
        <f t="shared" si="184"/>
        <v>0</v>
      </c>
      <c r="KJ79"/>
      <c r="KK79">
        <f t="shared" si="185"/>
        <v>0</v>
      </c>
      <c r="KM79">
        <f t="shared" si="186"/>
        <v>0</v>
      </c>
      <c r="KO79">
        <f t="shared" si="187"/>
        <v>0</v>
      </c>
      <c r="KP79" t="s">
        <v>116</v>
      </c>
      <c r="KQ79">
        <f t="shared" si="188"/>
        <v>0</v>
      </c>
      <c r="KS79">
        <f t="shared" si="189"/>
        <v>0</v>
      </c>
      <c r="KU79">
        <f t="shared" si="190"/>
        <v>0</v>
      </c>
      <c r="KV79" t="s">
        <v>169</v>
      </c>
      <c r="KW79">
        <f t="shared" si="191"/>
        <v>0</v>
      </c>
      <c r="KX79" t="s">
        <v>110</v>
      </c>
      <c r="KY79">
        <f t="shared" si="192"/>
        <v>1</v>
      </c>
      <c r="KZ79" t="s">
        <v>207</v>
      </c>
      <c r="LA79">
        <f t="shared" si="193"/>
        <v>0</v>
      </c>
      <c r="LC79">
        <f t="shared" si="194"/>
        <v>0</v>
      </c>
      <c r="LD79" t="s">
        <v>116</v>
      </c>
      <c r="LE79">
        <f t="shared" si="195"/>
        <v>0</v>
      </c>
      <c r="LG79">
        <f t="shared" si="196"/>
        <v>0</v>
      </c>
      <c r="LI79">
        <f t="shared" si="197"/>
        <v>0</v>
      </c>
      <c r="LJ79" t="s">
        <v>171</v>
      </c>
      <c r="LK79">
        <f t="shared" si="198"/>
        <v>0</v>
      </c>
      <c r="LL79" t="s">
        <v>110</v>
      </c>
      <c r="LM79">
        <f t="shared" si="199"/>
        <v>1</v>
      </c>
      <c r="LO79">
        <f t="shared" si="200"/>
        <v>0</v>
      </c>
      <c r="LQ79">
        <f t="shared" si="201"/>
        <v>0</v>
      </c>
      <c r="LR79" t="s">
        <v>116</v>
      </c>
      <c r="LS79">
        <f t="shared" si="202"/>
        <v>0</v>
      </c>
      <c r="LU79">
        <f t="shared" si="203"/>
        <v>0</v>
      </c>
      <c r="LW79">
        <f t="shared" si="204"/>
        <v>0</v>
      </c>
      <c r="LX79" t="s">
        <v>68</v>
      </c>
      <c r="LY79">
        <f t="shared" si="205"/>
        <v>0</v>
      </c>
      <c r="LZ79" t="s">
        <v>110</v>
      </c>
      <c r="MA79">
        <f t="shared" si="206"/>
        <v>1</v>
      </c>
      <c r="MC79">
        <f t="shared" si="207"/>
        <v>0</v>
      </c>
      <c r="ME79">
        <f t="shared" si="208"/>
        <v>0</v>
      </c>
      <c r="MF79" t="s">
        <v>116</v>
      </c>
      <c r="MG79">
        <f t="shared" si="209"/>
        <v>0</v>
      </c>
      <c r="MI79">
        <f t="shared" si="210"/>
        <v>0</v>
      </c>
      <c r="MK79">
        <f t="shared" si="211"/>
        <v>0</v>
      </c>
      <c r="ML79" t="s">
        <v>177</v>
      </c>
      <c r="MM79">
        <f t="shared" si="212"/>
        <v>0</v>
      </c>
      <c r="MN79" t="s">
        <v>110</v>
      </c>
      <c r="MO79">
        <f t="shared" si="213"/>
        <v>1</v>
      </c>
      <c r="MQ79">
        <f t="shared" si="214"/>
        <v>0</v>
      </c>
      <c r="MS79">
        <f t="shared" si="215"/>
        <v>0</v>
      </c>
      <c r="MT79" t="s">
        <v>116</v>
      </c>
      <c r="MU79">
        <f t="shared" si="216"/>
        <v>0</v>
      </c>
      <c r="MW79">
        <f t="shared" si="217"/>
        <v>0</v>
      </c>
      <c r="MY79">
        <f t="shared" si="218"/>
        <v>0</v>
      </c>
      <c r="MZ79" t="s">
        <v>101</v>
      </c>
      <c r="NA79">
        <f t="shared" si="219"/>
        <v>0</v>
      </c>
      <c r="NB79" t="s">
        <v>112</v>
      </c>
      <c r="NC79">
        <f t="shared" si="220"/>
        <v>0</v>
      </c>
      <c r="NE79">
        <f t="shared" si="221"/>
        <v>0</v>
      </c>
      <c r="NG79">
        <f t="shared" si="222"/>
        <v>0</v>
      </c>
      <c r="NH79" t="s">
        <v>116</v>
      </c>
      <c r="NI79">
        <f t="shared" si="223"/>
        <v>0</v>
      </c>
      <c r="NK79">
        <f t="shared" si="224"/>
        <v>0</v>
      </c>
      <c r="NM79">
        <f t="shared" si="225"/>
        <v>0</v>
      </c>
      <c r="NN79" t="s">
        <v>68</v>
      </c>
      <c r="NO79">
        <f t="shared" si="226"/>
        <v>0</v>
      </c>
      <c r="NP79" t="s">
        <v>110</v>
      </c>
      <c r="NQ79">
        <f t="shared" si="227"/>
        <v>1</v>
      </c>
      <c r="NS79">
        <f t="shared" si="228"/>
        <v>0</v>
      </c>
      <c r="NU79">
        <f t="shared" si="229"/>
        <v>0</v>
      </c>
      <c r="NV79" t="s">
        <v>116</v>
      </c>
      <c r="NW79">
        <f t="shared" si="230"/>
        <v>0</v>
      </c>
      <c r="NY79">
        <f t="shared" si="231"/>
        <v>0</v>
      </c>
      <c r="OA79">
        <f t="shared" si="232"/>
        <v>0</v>
      </c>
      <c r="OB79"/>
      <c r="OC79">
        <f t="shared" si="233"/>
        <v>0</v>
      </c>
      <c r="OD79"/>
      <c r="OE79">
        <f t="shared" si="234"/>
        <v>0</v>
      </c>
      <c r="OG79">
        <f t="shared" si="235"/>
        <v>0</v>
      </c>
      <c r="OI79">
        <f t="shared" si="236"/>
        <v>0</v>
      </c>
      <c r="OJ79" t="s">
        <v>116</v>
      </c>
      <c r="OK79">
        <f t="shared" si="237"/>
        <v>0</v>
      </c>
      <c r="OM79">
        <f t="shared" si="238"/>
        <v>0</v>
      </c>
      <c r="OO79">
        <f t="shared" si="239"/>
        <v>0</v>
      </c>
      <c r="OP79" t="s">
        <v>68</v>
      </c>
      <c r="OQ79">
        <f t="shared" si="240"/>
        <v>1</v>
      </c>
      <c r="OR79" t="s">
        <v>110</v>
      </c>
      <c r="OS79">
        <f t="shared" si="241"/>
        <v>1</v>
      </c>
      <c r="OU79">
        <f t="shared" si="242"/>
        <v>0</v>
      </c>
      <c r="OW79">
        <f t="shared" si="243"/>
        <v>0</v>
      </c>
      <c r="OX79" t="s">
        <v>116</v>
      </c>
      <c r="OY79">
        <f t="shared" si="244"/>
        <v>0</v>
      </c>
      <c r="PA79">
        <f t="shared" si="245"/>
        <v>0</v>
      </c>
      <c r="PC79">
        <f t="shared" si="246"/>
        <v>0</v>
      </c>
      <c r="PD79" t="s">
        <v>70</v>
      </c>
      <c r="PE79">
        <f t="shared" si="247"/>
        <v>0</v>
      </c>
      <c r="PF79" t="s">
        <v>110</v>
      </c>
      <c r="PG79">
        <f t="shared" si="248"/>
        <v>1</v>
      </c>
      <c r="PI79">
        <f t="shared" si="249"/>
        <v>0</v>
      </c>
      <c r="PK79">
        <f t="shared" si="250"/>
        <v>0</v>
      </c>
      <c r="PM79">
        <f t="shared" si="251"/>
        <v>0</v>
      </c>
      <c r="PO79">
        <f t="shared" si="252"/>
        <v>0</v>
      </c>
      <c r="PQ79">
        <f t="shared" si="253"/>
        <v>0</v>
      </c>
      <c r="PR79"/>
      <c r="PS79">
        <f t="shared" si="254"/>
        <v>0</v>
      </c>
      <c r="PT79"/>
      <c r="PU79">
        <f t="shared" si="255"/>
        <v>0</v>
      </c>
      <c r="PW79">
        <f t="shared" si="256"/>
        <v>0</v>
      </c>
      <c r="PY79">
        <f t="shared" si="257"/>
        <v>0</v>
      </c>
      <c r="QA79">
        <f t="shared" si="258"/>
        <v>0</v>
      </c>
      <c r="QC79">
        <f t="shared" si="259"/>
        <v>0</v>
      </c>
      <c r="QE79">
        <f t="shared" si="260"/>
        <v>0</v>
      </c>
      <c r="QF79"/>
      <c r="QG79">
        <f t="shared" si="261"/>
        <v>0</v>
      </c>
      <c r="QH79"/>
      <c r="QI79">
        <f t="shared" si="262"/>
        <v>0</v>
      </c>
      <c r="QK79">
        <f t="shared" si="263"/>
        <v>0</v>
      </c>
      <c r="QM79">
        <f t="shared" si="264"/>
        <v>0</v>
      </c>
      <c r="QO79">
        <f t="shared" si="265"/>
        <v>0</v>
      </c>
      <c r="QQ79">
        <f t="shared" si="266"/>
        <v>0</v>
      </c>
      <c r="QS79">
        <f t="shared" si="267"/>
        <v>0</v>
      </c>
      <c r="QT79"/>
      <c r="QU79">
        <f t="shared" si="268"/>
        <v>0</v>
      </c>
      <c r="QV79"/>
      <c r="QW79">
        <f t="shared" si="269"/>
        <v>0</v>
      </c>
      <c r="QY79">
        <f t="shared" si="270"/>
        <v>0</v>
      </c>
      <c r="RA79">
        <f t="shared" si="271"/>
        <v>0</v>
      </c>
      <c r="RC79">
        <f t="shared" si="272"/>
        <v>0</v>
      </c>
      <c r="RE79">
        <f t="shared" si="273"/>
        <v>0</v>
      </c>
      <c r="RG79">
        <f t="shared" si="274"/>
        <v>0</v>
      </c>
      <c r="RH79"/>
      <c r="RI79">
        <f t="shared" si="275"/>
        <v>0</v>
      </c>
      <c r="RJ79"/>
      <c r="RK79">
        <f t="shared" si="276"/>
        <v>0</v>
      </c>
      <c r="RM79">
        <f t="shared" si="277"/>
        <v>0</v>
      </c>
      <c r="RO79">
        <f t="shared" si="278"/>
        <v>0</v>
      </c>
      <c r="RQ79">
        <f t="shared" si="279"/>
        <v>0</v>
      </c>
      <c r="RS79">
        <f t="shared" si="280"/>
        <v>0</v>
      </c>
      <c r="RU79">
        <f t="shared" si="281"/>
        <v>0</v>
      </c>
      <c r="RV79"/>
      <c r="RW79">
        <f t="shared" si="282"/>
        <v>0</v>
      </c>
      <c r="RX79"/>
      <c r="RY79">
        <f t="shared" si="283"/>
        <v>0</v>
      </c>
      <c r="RZ79"/>
      <c r="SA79">
        <f t="shared" si="284"/>
        <v>0</v>
      </c>
      <c r="SB79"/>
      <c r="SC79">
        <f t="shared" si="285"/>
        <v>0</v>
      </c>
      <c r="SD79"/>
      <c r="SE79">
        <f t="shared" si="286"/>
        <v>0</v>
      </c>
      <c r="SF79"/>
      <c r="SG79">
        <f t="shared" si="287"/>
        <v>0</v>
      </c>
      <c r="SH79"/>
      <c r="SI79">
        <f t="shared" si="288"/>
        <v>0</v>
      </c>
      <c r="SJ79"/>
      <c r="SK79">
        <f t="shared" si="289"/>
        <v>0</v>
      </c>
      <c r="SL79"/>
      <c r="SM79">
        <f t="shared" si="290"/>
        <v>0</v>
      </c>
      <c r="SN79"/>
      <c r="SO79">
        <f t="shared" si="291"/>
        <v>0</v>
      </c>
      <c r="SP79"/>
      <c r="SQ79">
        <f t="shared" si="292"/>
        <v>0</v>
      </c>
      <c r="SR79"/>
      <c r="SS79">
        <f t="shared" si="293"/>
        <v>0</v>
      </c>
      <c r="ST79"/>
      <c r="SU79">
        <f t="shared" si="294"/>
        <v>0</v>
      </c>
      <c r="SV79"/>
      <c r="SW79">
        <f t="shared" si="295"/>
        <v>0</v>
      </c>
      <c r="SX79"/>
      <c r="SY79">
        <f t="shared" si="296"/>
        <v>0</v>
      </c>
      <c r="SZ79"/>
      <c r="TA79">
        <f t="shared" si="297"/>
        <v>0</v>
      </c>
      <c r="TB79"/>
      <c r="TC79">
        <f t="shared" si="298"/>
        <v>0</v>
      </c>
      <c r="TD79"/>
      <c r="TE79">
        <f t="shared" si="299"/>
        <v>0</v>
      </c>
      <c r="TF79"/>
      <c r="TG79">
        <f t="shared" si="300"/>
        <v>0</v>
      </c>
      <c r="TH79"/>
      <c r="TI79">
        <f t="shared" si="301"/>
        <v>0</v>
      </c>
      <c r="TJ79"/>
      <c r="TK79">
        <f t="shared" si="302"/>
        <v>0</v>
      </c>
    </row>
    <row r="80" spans="1:531" x14ac:dyDescent="0.3">
      <c r="B80" s="20" t="s">
        <v>10</v>
      </c>
      <c r="C80" s="20"/>
      <c r="D80" s="20"/>
      <c r="E80" s="20"/>
      <c r="F80" s="20"/>
      <c r="G80" s="20"/>
      <c r="H80" s="20"/>
      <c r="O80" s="10">
        <f t="shared" si="46"/>
        <v>0</v>
      </c>
      <c r="P80"/>
      <c r="Q80" s="10">
        <f t="shared" si="47"/>
        <v>0</v>
      </c>
      <c r="S80" s="10">
        <f t="shared" si="48"/>
        <v>0</v>
      </c>
      <c r="U80" s="10">
        <f t="shared" si="49"/>
        <v>0</v>
      </c>
      <c r="W80" s="10">
        <f t="shared" si="50"/>
        <v>0</v>
      </c>
      <c r="Y80" s="10">
        <f t="shared" si="51"/>
        <v>0</v>
      </c>
      <c r="AA80" s="10">
        <f t="shared" si="52"/>
        <v>0</v>
      </c>
      <c r="AC80">
        <f t="shared" si="53"/>
        <v>0</v>
      </c>
      <c r="AD80"/>
      <c r="AE80" s="1">
        <f t="shared" si="54"/>
        <v>0</v>
      </c>
      <c r="AG80" s="1">
        <f t="shared" si="55"/>
        <v>0</v>
      </c>
      <c r="AI80" s="10">
        <f t="shared" si="56"/>
        <v>0</v>
      </c>
      <c r="AK80" s="10">
        <f t="shared" si="57"/>
        <v>0</v>
      </c>
      <c r="AM80" s="10">
        <f t="shared" si="58"/>
        <v>0</v>
      </c>
      <c r="AO80" s="10">
        <f t="shared" si="59"/>
        <v>0</v>
      </c>
      <c r="AQ80">
        <f t="shared" si="60"/>
        <v>0</v>
      </c>
      <c r="AR80"/>
      <c r="AS80" s="1">
        <f t="shared" si="61"/>
        <v>0</v>
      </c>
      <c r="AU80" s="1">
        <f t="shared" si="62"/>
        <v>0</v>
      </c>
      <c r="AW80" s="1">
        <f t="shared" si="63"/>
        <v>0</v>
      </c>
      <c r="AY80">
        <f t="shared" si="64"/>
        <v>0</v>
      </c>
      <c r="BA80" s="1">
        <f t="shared" si="65"/>
        <v>0</v>
      </c>
      <c r="BC80" s="10">
        <f t="shared" si="66"/>
        <v>0</v>
      </c>
      <c r="BD80"/>
      <c r="BE80">
        <f t="shared" si="67"/>
        <v>0</v>
      </c>
      <c r="BF80"/>
      <c r="BG80">
        <f t="shared" si="68"/>
        <v>0</v>
      </c>
      <c r="BI80">
        <f t="shared" si="69"/>
        <v>0</v>
      </c>
      <c r="BK80">
        <f t="shared" si="70"/>
        <v>0</v>
      </c>
      <c r="BM80">
        <f t="shared" si="303"/>
        <v>0</v>
      </c>
      <c r="BO80">
        <f t="shared" si="304"/>
        <v>0</v>
      </c>
      <c r="BQ80">
        <f t="shared" si="71"/>
        <v>0</v>
      </c>
      <c r="BR80" t="s">
        <v>101</v>
      </c>
      <c r="BS80">
        <f t="shared" ref="BS80:BS91" si="305">COUNTIF(BR$37:BR$70,BR80)</f>
        <v>1</v>
      </c>
      <c r="BT80" t="s">
        <v>197</v>
      </c>
      <c r="BU80">
        <f t="shared" si="73"/>
        <v>1</v>
      </c>
      <c r="BW80">
        <f t="shared" si="74"/>
        <v>0</v>
      </c>
      <c r="BY80">
        <f t="shared" si="75"/>
        <v>0</v>
      </c>
      <c r="CA80">
        <f t="shared" si="76"/>
        <v>0</v>
      </c>
      <c r="CC80">
        <f t="shared" si="77"/>
        <v>0</v>
      </c>
      <c r="CE80">
        <f t="shared" si="78"/>
        <v>0</v>
      </c>
      <c r="CF80" t="s">
        <v>69</v>
      </c>
      <c r="CG80">
        <f t="shared" si="79"/>
        <v>0</v>
      </c>
      <c r="CH80"/>
      <c r="CI80">
        <f t="shared" si="80"/>
        <v>0</v>
      </c>
      <c r="CK80">
        <f t="shared" si="81"/>
        <v>0</v>
      </c>
      <c r="CM80">
        <f t="shared" si="82"/>
        <v>0</v>
      </c>
      <c r="CO80">
        <f t="shared" si="83"/>
        <v>0</v>
      </c>
      <c r="CQ80">
        <f t="shared" si="84"/>
        <v>0</v>
      </c>
      <c r="CS80">
        <f t="shared" si="85"/>
        <v>0</v>
      </c>
      <c r="CT80" t="s">
        <v>100</v>
      </c>
      <c r="CU80">
        <f t="shared" si="86"/>
        <v>2</v>
      </c>
      <c r="CV80"/>
      <c r="CW80">
        <f t="shared" si="87"/>
        <v>0</v>
      </c>
      <c r="CY80">
        <f t="shared" si="88"/>
        <v>0</v>
      </c>
      <c r="DA80">
        <f t="shared" si="89"/>
        <v>0</v>
      </c>
      <c r="DC80">
        <f t="shared" si="90"/>
        <v>0</v>
      </c>
      <c r="DE80">
        <f t="shared" si="91"/>
        <v>0</v>
      </c>
      <c r="DG80">
        <f t="shared" si="92"/>
        <v>0</v>
      </c>
      <c r="DH80" t="s">
        <v>170</v>
      </c>
      <c r="DI80">
        <f t="shared" si="93"/>
        <v>1</v>
      </c>
      <c r="DJ80" t="s">
        <v>107</v>
      </c>
      <c r="DK80">
        <f t="shared" si="94"/>
        <v>1</v>
      </c>
      <c r="DM80">
        <f t="shared" si="95"/>
        <v>0</v>
      </c>
      <c r="DO80">
        <f t="shared" si="96"/>
        <v>0</v>
      </c>
      <c r="DP80" t="s">
        <v>117</v>
      </c>
      <c r="DQ80">
        <f t="shared" si="97"/>
        <v>2</v>
      </c>
      <c r="DS80">
        <f t="shared" si="98"/>
        <v>0</v>
      </c>
      <c r="DU80">
        <f t="shared" si="99"/>
        <v>0</v>
      </c>
      <c r="DV80"/>
      <c r="DW80">
        <f t="shared" si="100"/>
        <v>0</v>
      </c>
      <c r="DX80"/>
      <c r="DY80">
        <f t="shared" si="101"/>
        <v>0</v>
      </c>
      <c r="EA80">
        <f t="shared" si="102"/>
        <v>0</v>
      </c>
      <c r="EC80">
        <f t="shared" si="103"/>
        <v>0</v>
      </c>
      <c r="ED80" t="s">
        <v>117</v>
      </c>
      <c r="EE80">
        <f t="shared" si="104"/>
        <v>0</v>
      </c>
      <c r="EG80">
        <f t="shared" si="105"/>
        <v>0</v>
      </c>
      <c r="EI80">
        <f t="shared" si="106"/>
        <v>0</v>
      </c>
      <c r="EJ80" t="s">
        <v>69</v>
      </c>
      <c r="EK80">
        <f t="shared" si="107"/>
        <v>0</v>
      </c>
      <c r="EL80" t="s">
        <v>106</v>
      </c>
      <c r="EM80">
        <f t="shared" si="108"/>
        <v>0</v>
      </c>
      <c r="EO80">
        <f t="shared" si="109"/>
        <v>0</v>
      </c>
      <c r="EQ80">
        <f t="shared" si="110"/>
        <v>0</v>
      </c>
      <c r="ER80" t="s">
        <v>117</v>
      </c>
      <c r="ES80">
        <f t="shared" si="111"/>
        <v>0</v>
      </c>
      <c r="EU80">
        <f t="shared" si="112"/>
        <v>0</v>
      </c>
      <c r="EW80">
        <f t="shared" si="113"/>
        <v>0</v>
      </c>
      <c r="EX80" t="s">
        <v>69</v>
      </c>
      <c r="EY80">
        <f t="shared" si="114"/>
        <v>0</v>
      </c>
      <c r="EZ80" t="s">
        <v>106</v>
      </c>
      <c r="FA80">
        <f t="shared" si="115"/>
        <v>1</v>
      </c>
      <c r="FC80">
        <f t="shared" si="116"/>
        <v>0</v>
      </c>
      <c r="FE80">
        <f t="shared" si="117"/>
        <v>0</v>
      </c>
      <c r="FF80" t="s">
        <v>117</v>
      </c>
      <c r="FG80">
        <f t="shared" si="118"/>
        <v>0</v>
      </c>
      <c r="FI80">
        <f t="shared" si="119"/>
        <v>0</v>
      </c>
      <c r="FK80">
        <f t="shared" si="120"/>
        <v>0</v>
      </c>
      <c r="FL80" t="s">
        <v>69</v>
      </c>
      <c r="FM80">
        <f t="shared" si="121"/>
        <v>0</v>
      </c>
      <c r="FN80" t="s">
        <v>106</v>
      </c>
      <c r="FO80">
        <f t="shared" si="122"/>
        <v>0</v>
      </c>
      <c r="FQ80">
        <f t="shared" si="123"/>
        <v>0</v>
      </c>
      <c r="FS80">
        <f t="shared" si="124"/>
        <v>0</v>
      </c>
      <c r="FT80" t="s">
        <v>117</v>
      </c>
      <c r="FU80">
        <f t="shared" si="125"/>
        <v>0</v>
      </c>
      <c r="FW80">
        <f t="shared" si="126"/>
        <v>0</v>
      </c>
      <c r="FY80">
        <f t="shared" si="127"/>
        <v>0</v>
      </c>
      <c r="FZ80" t="s">
        <v>69</v>
      </c>
      <c r="GA80">
        <f t="shared" si="128"/>
        <v>0</v>
      </c>
      <c r="GB80" t="s">
        <v>106</v>
      </c>
      <c r="GC80">
        <f t="shared" si="129"/>
        <v>0</v>
      </c>
      <c r="GE80">
        <f t="shared" si="130"/>
        <v>0</v>
      </c>
      <c r="GG80">
        <f t="shared" si="131"/>
        <v>0</v>
      </c>
      <c r="GH80" t="s">
        <v>117</v>
      </c>
      <c r="GI80">
        <f t="shared" si="132"/>
        <v>0</v>
      </c>
      <c r="GK80">
        <f t="shared" si="133"/>
        <v>0</v>
      </c>
      <c r="GM80">
        <f t="shared" si="134"/>
        <v>0</v>
      </c>
      <c r="GN80" t="s">
        <v>158</v>
      </c>
      <c r="GO80">
        <f t="shared" si="135"/>
        <v>0</v>
      </c>
      <c r="GP80" t="s">
        <v>106</v>
      </c>
      <c r="GQ80">
        <f t="shared" si="136"/>
        <v>0</v>
      </c>
      <c r="GS80">
        <f t="shared" si="137"/>
        <v>0</v>
      </c>
      <c r="GU80">
        <f t="shared" si="138"/>
        <v>0</v>
      </c>
      <c r="GV80" t="s">
        <v>117</v>
      </c>
      <c r="GW80">
        <f t="shared" si="139"/>
        <v>0</v>
      </c>
      <c r="GY80">
        <f t="shared" si="140"/>
        <v>0</v>
      </c>
      <c r="HA80">
        <f t="shared" si="141"/>
        <v>0</v>
      </c>
      <c r="HB80" t="s">
        <v>172</v>
      </c>
      <c r="HC80">
        <f t="shared" si="142"/>
        <v>0</v>
      </c>
      <c r="HD80"/>
      <c r="HE80">
        <f t="shared" si="143"/>
        <v>0</v>
      </c>
      <c r="HG80">
        <f t="shared" si="144"/>
        <v>0</v>
      </c>
      <c r="HI80">
        <f t="shared" si="145"/>
        <v>0</v>
      </c>
      <c r="HJ80" t="s">
        <v>117</v>
      </c>
      <c r="HK80">
        <f t="shared" si="146"/>
        <v>0</v>
      </c>
      <c r="HM80">
        <f t="shared" si="147"/>
        <v>0</v>
      </c>
      <c r="HO80">
        <f t="shared" si="148"/>
        <v>0</v>
      </c>
      <c r="HP80" t="s">
        <v>172</v>
      </c>
      <c r="HQ80">
        <f t="shared" si="149"/>
        <v>1</v>
      </c>
      <c r="HR80" t="s">
        <v>105</v>
      </c>
      <c r="HS80">
        <f t="shared" si="150"/>
        <v>1</v>
      </c>
      <c r="HU80">
        <f t="shared" si="151"/>
        <v>0</v>
      </c>
      <c r="HW80">
        <f t="shared" si="152"/>
        <v>0</v>
      </c>
      <c r="HX80" t="s">
        <v>117</v>
      </c>
      <c r="HY80">
        <f t="shared" si="153"/>
        <v>0</v>
      </c>
      <c r="IA80">
        <f t="shared" si="154"/>
        <v>0</v>
      </c>
      <c r="IC80">
        <f t="shared" si="155"/>
        <v>0</v>
      </c>
      <c r="ID80" t="s">
        <v>123</v>
      </c>
      <c r="IE80">
        <f t="shared" si="156"/>
        <v>0</v>
      </c>
      <c r="IF80" t="s">
        <v>114</v>
      </c>
      <c r="IG80">
        <f t="shared" si="157"/>
        <v>0</v>
      </c>
      <c r="II80">
        <f t="shared" si="158"/>
        <v>0</v>
      </c>
      <c r="IK80">
        <f t="shared" si="159"/>
        <v>0</v>
      </c>
      <c r="IL80" t="s">
        <v>117</v>
      </c>
      <c r="IM80">
        <f t="shared" si="160"/>
        <v>0</v>
      </c>
      <c r="IO80">
        <f t="shared" si="161"/>
        <v>0</v>
      </c>
      <c r="IQ80">
        <f t="shared" si="162"/>
        <v>0</v>
      </c>
      <c r="IR80" t="s">
        <v>69</v>
      </c>
      <c r="IS80">
        <f t="shared" si="163"/>
        <v>0</v>
      </c>
      <c r="IT80" t="s">
        <v>111</v>
      </c>
      <c r="IU80">
        <f t="shared" si="164"/>
        <v>0</v>
      </c>
      <c r="IW80">
        <f t="shared" si="165"/>
        <v>0</v>
      </c>
      <c r="IY80">
        <f t="shared" si="166"/>
        <v>0</v>
      </c>
      <c r="IZ80" t="s">
        <v>117</v>
      </c>
      <c r="JA80">
        <f t="shared" si="167"/>
        <v>0</v>
      </c>
      <c r="JC80">
        <f t="shared" si="168"/>
        <v>0</v>
      </c>
      <c r="JE80">
        <f t="shared" si="169"/>
        <v>0</v>
      </c>
      <c r="JF80" t="s">
        <v>69</v>
      </c>
      <c r="JG80">
        <f t="shared" si="170"/>
        <v>0</v>
      </c>
      <c r="JH80" t="s">
        <v>111</v>
      </c>
      <c r="JI80">
        <f t="shared" si="171"/>
        <v>0</v>
      </c>
      <c r="JK80">
        <f t="shared" si="172"/>
        <v>0</v>
      </c>
      <c r="JM80">
        <f t="shared" si="173"/>
        <v>0</v>
      </c>
      <c r="JN80" t="s">
        <v>117</v>
      </c>
      <c r="JO80">
        <f t="shared" si="174"/>
        <v>0</v>
      </c>
      <c r="JQ80">
        <f t="shared" si="175"/>
        <v>0</v>
      </c>
      <c r="JS80">
        <f t="shared" si="176"/>
        <v>0</v>
      </c>
      <c r="JT80"/>
      <c r="JU80">
        <f t="shared" si="177"/>
        <v>0</v>
      </c>
      <c r="JV80"/>
      <c r="JW80">
        <f t="shared" si="178"/>
        <v>0</v>
      </c>
      <c r="JY80">
        <f t="shared" si="179"/>
        <v>0</v>
      </c>
      <c r="KA80">
        <f t="shared" si="180"/>
        <v>0</v>
      </c>
      <c r="KC80">
        <f t="shared" si="181"/>
        <v>0</v>
      </c>
      <c r="KE80">
        <f t="shared" si="182"/>
        <v>0</v>
      </c>
      <c r="KG80">
        <f t="shared" si="183"/>
        <v>0</v>
      </c>
      <c r="KH80"/>
      <c r="KI80">
        <f t="shared" si="184"/>
        <v>0</v>
      </c>
      <c r="KJ80"/>
      <c r="KK80">
        <f t="shared" si="185"/>
        <v>0</v>
      </c>
      <c r="KM80">
        <f t="shared" si="186"/>
        <v>0</v>
      </c>
      <c r="KO80">
        <f t="shared" si="187"/>
        <v>0</v>
      </c>
      <c r="KP80" t="s">
        <v>117</v>
      </c>
      <c r="KQ80">
        <f t="shared" si="188"/>
        <v>0</v>
      </c>
      <c r="KS80">
        <f t="shared" si="189"/>
        <v>0</v>
      </c>
      <c r="KU80">
        <f t="shared" si="190"/>
        <v>0</v>
      </c>
      <c r="KV80" t="s">
        <v>170</v>
      </c>
      <c r="KW80">
        <f t="shared" si="191"/>
        <v>0</v>
      </c>
      <c r="KX80" t="s">
        <v>111</v>
      </c>
      <c r="KY80">
        <f t="shared" si="192"/>
        <v>0</v>
      </c>
      <c r="LA80">
        <f t="shared" si="193"/>
        <v>0</v>
      </c>
      <c r="LC80">
        <f t="shared" si="194"/>
        <v>0</v>
      </c>
      <c r="LD80" t="s">
        <v>117</v>
      </c>
      <c r="LE80">
        <f t="shared" si="195"/>
        <v>0</v>
      </c>
      <c r="LG80">
        <f t="shared" si="196"/>
        <v>0</v>
      </c>
      <c r="LI80">
        <f t="shared" si="197"/>
        <v>0</v>
      </c>
      <c r="LJ80" t="s">
        <v>172</v>
      </c>
      <c r="LK80">
        <f t="shared" si="198"/>
        <v>0</v>
      </c>
      <c r="LL80" t="s">
        <v>111</v>
      </c>
      <c r="LM80">
        <f t="shared" si="199"/>
        <v>0</v>
      </c>
      <c r="LO80">
        <f t="shared" si="200"/>
        <v>0</v>
      </c>
      <c r="LQ80">
        <f t="shared" si="201"/>
        <v>0</v>
      </c>
      <c r="LR80" t="s">
        <v>117</v>
      </c>
      <c r="LS80">
        <f t="shared" si="202"/>
        <v>0</v>
      </c>
      <c r="LU80">
        <f t="shared" si="203"/>
        <v>0</v>
      </c>
      <c r="LW80">
        <f t="shared" si="204"/>
        <v>0</v>
      </c>
      <c r="LX80" t="s">
        <v>69</v>
      </c>
      <c r="LY80">
        <f t="shared" si="205"/>
        <v>0</v>
      </c>
      <c r="LZ80" t="s">
        <v>111</v>
      </c>
      <c r="MA80">
        <f t="shared" si="206"/>
        <v>0</v>
      </c>
      <c r="MC80">
        <f t="shared" si="207"/>
        <v>0</v>
      </c>
      <c r="ME80">
        <f t="shared" si="208"/>
        <v>0</v>
      </c>
      <c r="MF80" t="s">
        <v>117</v>
      </c>
      <c r="MG80">
        <f t="shared" si="209"/>
        <v>0</v>
      </c>
      <c r="MI80">
        <f t="shared" si="210"/>
        <v>0</v>
      </c>
      <c r="MK80">
        <f t="shared" si="211"/>
        <v>0</v>
      </c>
      <c r="ML80" t="s">
        <v>178</v>
      </c>
      <c r="MM80">
        <f t="shared" si="212"/>
        <v>0</v>
      </c>
      <c r="MN80" t="s">
        <v>111</v>
      </c>
      <c r="MO80">
        <f t="shared" si="213"/>
        <v>0</v>
      </c>
      <c r="MQ80">
        <f t="shared" si="214"/>
        <v>0</v>
      </c>
      <c r="MS80">
        <f t="shared" si="215"/>
        <v>0</v>
      </c>
      <c r="MT80" t="s">
        <v>117</v>
      </c>
      <c r="MU80">
        <f t="shared" si="216"/>
        <v>0</v>
      </c>
      <c r="MW80">
        <f t="shared" si="217"/>
        <v>0</v>
      </c>
      <c r="MY80">
        <f t="shared" si="218"/>
        <v>0</v>
      </c>
      <c r="MZ80" t="s">
        <v>81</v>
      </c>
      <c r="NA80">
        <f t="shared" si="219"/>
        <v>0</v>
      </c>
      <c r="NB80" t="s">
        <v>113</v>
      </c>
      <c r="NC80">
        <f t="shared" si="220"/>
        <v>0</v>
      </c>
      <c r="NE80">
        <f t="shared" si="221"/>
        <v>0</v>
      </c>
      <c r="NG80">
        <f t="shared" si="222"/>
        <v>0</v>
      </c>
      <c r="NH80" t="s">
        <v>117</v>
      </c>
      <c r="NI80">
        <f t="shared" si="223"/>
        <v>0</v>
      </c>
      <c r="NK80">
        <f t="shared" si="224"/>
        <v>0</v>
      </c>
      <c r="NM80">
        <f t="shared" si="225"/>
        <v>0</v>
      </c>
      <c r="NN80" t="s">
        <v>69</v>
      </c>
      <c r="NO80">
        <f t="shared" si="226"/>
        <v>0</v>
      </c>
      <c r="NP80" t="s">
        <v>111</v>
      </c>
      <c r="NQ80">
        <f t="shared" si="227"/>
        <v>0</v>
      </c>
      <c r="NS80">
        <f t="shared" si="228"/>
        <v>0</v>
      </c>
      <c r="NU80">
        <f t="shared" si="229"/>
        <v>0</v>
      </c>
      <c r="NV80" t="s">
        <v>117</v>
      </c>
      <c r="NW80">
        <f t="shared" si="230"/>
        <v>0</v>
      </c>
      <c r="NY80">
        <f t="shared" si="231"/>
        <v>0</v>
      </c>
      <c r="OA80">
        <f t="shared" si="232"/>
        <v>0</v>
      </c>
      <c r="OB80"/>
      <c r="OC80">
        <f t="shared" si="233"/>
        <v>0</v>
      </c>
      <c r="OD80"/>
      <c r="OE80">
        <f t="shared" si="234"/>
        <v>0</v>
      </c>
      <c r="OG80">
        <f t="shared" si="235"/>
        <v>0</v>
      </c>
      <c r="OI80">
        <f t="shared" si="236"/>
        <v>0</v>
      </c>
      <c r="OJ80" t="s">
        <v>117</v>
      </c>
      <c r="OK80">
        <f t="shared" si="237"/>
        <v>0</v>
      </c>
      <c r="OM80">
        <f t="shared" si="238"/>
        <v>0</v>
      </c>
      <c r="OO80">
        <f t="shared" si="239"/>
        <v>0</v>
      </c>
      <c r="OP80" t="s">
        <v>69</v>
      </c>
      <c r="OQ80">
        <f t="shared" si="240"/>
        <v>0</v>
      </c>
      <c r="OR80" t="s">
        <v>111</v>
      </c>
      <c r="OS80">
        <f t="shared" si="241"/>
        <v>0</v>
      </c>
      <c r="OU80">
        <f t="shared" si="242"/>
        <v>0</v>
      </c>
      <c r="OW80">
        <f t="shared" si="243"/>
        <v>0</v>
      </c>
      <c r="OX80" t="s">
        <v>117</v>
      </c>
      <c r="OY80">
        <f t="shared" si="244"/>
        <v>0</v>
      </c>
      <c r="PA80">
        <f t="shared" si="245"/>
        <v>0</v>
      </c>
      <c r="PC80">
        <f t="shared" si="246"/>
        <v>0</v>
      </c>
      <c r="PD80" t="s">
        <v>123</v>
      </c>
      <c r="PE80">
        <f t="shared" si="247"/>
        <v>0</v>
      </c>
      <c r="PF80" t="s">
        <v>113</v>
      </c>
      <c r="PG80">
        <f t="shared" si="248"/>
        <v>0</v>
      </c>
      <c r="PI80">
        <f t="shared" si="249"/>
        <v>0</v>
      </c>
      <c r="PK80">
        <f t="shared" si="250"/>
        <v>0</v>
      </c>
      <c r="PM80">
        <f t="shared" si="251"/>
        <v>0</v>
      </c>
      <c r="PO80">
        <f t="shared" si="252"/>
        <v>0</v>
      </c>
      <c r="PQ80">
        <f t="shared" si="253"/>
        <v>0</v>
      </c>
      <c r="PR80"/>
      <c r="PS80">
        <f t="shared" si="254"/>
        <v>0</v>
      </c>
      <c r="PT80"/>
      <c r="PU80">
        <f t="shared" si="255"/>
        <v>0</v>
      </c>
      <c r="PW80">
        <f t="shared" si="256"/>
        <v>0</v>
      </c>
      <c r="PY80">
        <f t="shared" si="257"/>
        <v>0</v>
      </c>
      <c r="QA80">
        <f t="shared" si="258"/>
        <v>0</v>
      </c>
      <c r="QC80">
        <f t="shared" si="259"/>
        <v>0</v>
      </c>
      <c r="QE80">
        <f t="shared" si="260"/>
        <v>0</v>
      </c>
      <c r="QF80"/>
      <c r="QG80">
        <f t="shared" si="261"/>
        <v>0</v>
      </c>
      <c r="QH80"/>
      <c r="QI80">
        <f t="shared" si="262"/>
        <v>0</v>
      </c>
      <c r="QK80">
        <f t="shared" si="263"/>
        <v>0</v>
      </c>
      <c r="QM80">
        <f t="shared" si="264"/>
        <v>0</v>
      </c>
      <c r="QO80">
        <f t="shared" si="265"/>
        <v>0</v>
      </c>
      <c r="QQ80">
        <f t="shared" si="266"/>
        <v>0</v>
      </c>
      <c r="QS80">
        <f t="shared" si="267"/>
        <v>0</v>
      </c>
      <c r="QT80"/>
      <c r="QU80">
        <f t="shared" si="268"/>
        <v>0</v>
      </c>
      <c r="QV80"/>
      <c r="QW80">
        <f t="shared" si="269"/>
        <v>0</v>
      </c>
      <c r="QY80">
        <f t="shared" si="270"/>
        <v>0</v>
      </c>
      <c r="RA80">
        <f t="shared" si="271"/>
        <v>0</v>
      </c>
      <c r="RC80">
        <f t="shared" si="272"/>
        <v>0</v>
      </c>
      <c r="RE80">
        <f t="shared" si="273"/>
        <v>0</v>
      </c>
      <c r="RG80">
        <f t="shared" si="274"/>
        <v>0</v>
      </c>
      <c r="RH80"/>
      <c r="RI80">
        <f t="shared" si="275"/>
        <v>0</v>
      </c>
      <c r="RJ80"/>
      <c r="RK80">
        <f t="shared" si="276"/>
        <v>0</v>
      </c>
      <c r="RM80">
        <f t="shared" si="277"/>
        <v>0</v>
      </c>
      <c r="RO80">
        <f t="shared" si="278"/>
        <v>0</v>
      </c>
      <c r="RQ80">
        <f t="shared" si="279"/>
        <v>0</v>
      </c>
      <c r="RS80">
        <f t="shared" si="280"/>
        <v>0</v>
      </c>
      <c r="RU80">
        <f t="shared" si="281"/>
        <v>0</v>
      </c>
      <c r="RV80"/>
      <c r="RW80">
        <f t="shared" si="282"/>
        <v>0</v>
      </c>
      <c r="RX80"/>
      <c r="RY80">
        <f t="shared" si="283"/>
        <v>0</v>
      </c>
      <c r="RZ80"/>
      <c r="SA80">
        <f t="shared" si="284"/>
        <v>0</v>
      </c>
      <c r="SB80"/>
      <c r="SC80">
        <f t="shared" si="285"/>
        <v>0</v>
      </c>
      <c r="SD80"/>
      <c r="SE80">
        <f t="shared" si="286"/>
        <v>0</v>
      </c>
      <c r="SF80"/>
      <c r="SG80">
        <f t="shared" si="287"/>
        <v>0</v>
      </c>
      <c r="SH80"/>
      <c r="SI80">
        <f t="shared" si="288"/>
        <v>0</v>
      </c>
      <c r="SJ80"/>
      <c r="SK80">
        <f t="shared" si="289"/>
        <v>0</v>
      </c>
      <c r="SL80"/>
      <c r="SM80">
        <f t="shared" si="290"/>
        <v>0</v>
      </c>
      <c r="SN80"/>
      <c r="SO80">
        <f t="shared" si="291"/>
        <v>0</v>
      </c>
      <c r="SP80"/>
      <c r="SQ80">
        <f t="shared" si="292"/>
        <v>0</v>
      </c>
      <c r="SR80"/>
      <c r="SS80">
        <f t="shared" si="293"/>
        <v>0</v>
      </c>
      <c r="ST80"/>
      <c r="SU80">
        <f t="shared" si="294"/>
        <v>0</v>
      </c>
      <c r="SV80"/>
      <c r="SW80">
        <f t="shared" si="295"/>
        <v>0</v>
      </c>
      <c r="SX80"/>
      <c r="SY80">
        <f t="shared" si="296"/>
        <v>0</v>
      </c>
      <c r="SZ80"/>
      <c r="TA80">
        <f t="shared" si="297"/>
        <v>0</v>
      </c>
      <c r="TB80"/>
      <c r="TC80">
        <f t="shared" si="298"/>
        <v>0</v>
      </c>
      <c r="TD80"/>
      <c r="TE80">
        <f t="shared" si="299"/>
        <v>0</v>
      </c>
      <c r="TF80"/>
      <c r="TG80">
        <f t="shared" si="300"/>
        <v>0</v>
      </c>
      <c r="TH80"/>
      <c r="TI80">
        <f t="shared" si="301"/>
        <v>0</v>
      </c>
      <c r="TJ80"/>
      <c r="TK80">
        <f t="shared" si="302"/>
        <v>0</v>
      </c>
    </row>
    <row r="81" spans="2:531" x14ac:dyDescent="0.3">
      <c r="B81" s="20" t="s">
        <v>58</v>
      </c>
      <c r="C81" s="20"/>
      <c r="D81" s="20"/>
      <c r="E81" s="20"/>
      <c r="F81" s="20"/>
      <c r="G81" s="20"/>
      <c r="H81" s="20"/>
      <c r="O81" s="10">
        <f t="shared" si="46"/>
        <v>0</v>
      </c>
      <c r="P81"/>
      <c r="Q81" s="10">
        <f t="shared" si="47"/>
        <v>0</v>
      </c>
      <c r="S81" s="10">
        <f t="shared" si="48"/>
        <v>0</v>
      </c>
      <c r="U81" s="10">
        <f t="shared" si="49"/>
        <v>0</v>
      </c>
      <c r="W81" s="10">
        <f t="shared" si="50"/>
        <v>0</v>
      </c>
      <c r="Y81" s="10">
        <f t="shared" si="51"/>
        <v>0</v>
      </c>
      <c r="AA81" s="10">
        <f t="shared" si="52"/>
        <v>0</v>
      </c>
      <c r="AC81">
        <f t="shared" si="53"/>
        <v>0</v>
      </c>
      <c r="AD81"/>
      <c r="AE81" s="1">
        <f t="shared" si="54"/>
        <v>0</v>
      </c>
      <c r="AG81" s="1">
        <f t="shared" si="55"/>
        <v>0</v>
      </c>
      <c r="AI81" s="10">
        <f t="shared" si="56"/>
        <v>0</v>
      </c>
      <c r="AK81" s="10">
        <f t="shared" si="57"/>
        <v>0</v>
      </c>
      <c r="AM81" s="10">
        <f t="shared" si="58"/>
        <v>0</v>
      </c>
      <c r="AO81" s="10">
        <f t="shared" si="59"/>
        <v>0</v>
      </c>
      <c r="AQ81">
        <f t="shared" si="60"/>
        <v>0</v>
      </c>
      <c r="AR81"/>
      <c r="AS81" s="1">
        <f t="shared" si="61"/>
        <v>0</v>
      </c>
      <c r="AU81" s="1">
        <f t="shared" si="62"/>
        <v>0</v>
      </c>
      <c r="AW81" s="1">
        <f t="shared" si="63"/>
        <v>0</v>
      </c>
      <c r="AY81">
        <f t="shared" si="64"/>
        <v>0</v>
      </c>
      <c r="BA81" s="1">
        <f t="shared" si="65"/>
        <v>0</v>
      </c>
      <c r="BC81" s="10">
        <f t="shared" si="66"/>
        <v>0</v>
      </c>
      <c r="BE81">
        <f t="shared" si="67"/>
        <v>0</v>
      </c>
      <c r="BF81"/>
      <c r="BG81">
        <f t="shared" si="68"/>
        <v>0</v>
      </c>
      <c r="BI81">
        <f t="shared" si="69"/>
        <v>0</v>
      </c>
      <c r="BK81">
        <f t="shared" si="70"/>
        <v>0</v>
      </c>
      <c r="BM81">
        <f t="shared" si="303"/>
        <v>0</v>
      </c>
      <c r="BO81">
        <f t="shared" si="304"/>
        <v>0</v>
      </c>
      <c r="BQ81">
        <f t="shared" si="71"/>
        <v>0</v>
      </c>
      <c r="BR81" t="s">
        <v>81</v>
      </c>
      <c r="BS81">
        <f t="shared" si="305"/>
        <v>1</v>
      </c>
      <c r="BT81" t="s">
        <v>198</v>
      </c>
      <c r="BU81">
        <f t="shared" si="73"/>
        <v>1</v>
      </c>
      <c r="BW81">
        <f t="shared" si="74"/>
        <v>0</v>
      </c>
      <c r="BY81">
        <f t="shared" si="75"/>
        <v>0</v>
      </c>
      <c r="CA81">
        <f t="shared" si="76"/>
        <v>0</v>
      </c>
      <c r="CC81">
        <f t="shared" si="77"/>
        <v>0</v>
      </c>
      <c r="CE81">
        <f t="shared" si="78"/>
        <v>0</v>
      </c>
      <c r="CF81" t="s">
        <v>70</v>
      </c>
      <c r="CG81">
        <f t="shared" si="79"/>
        <v>0</v>
      </c>
      <c r="CH81"/>
      <c r="CI81">
        <f t="shared" si="80"/>
        <v>0</v>
      </c>
      <c r="CK81">
        <f t="shared" si="81"/>
        <v>0</v>
      </c>
      <c r="CM81">
        <f t="shared" si="82"/>
        <v>0</v>
      </c>
      <c r="CO81">
        <f t="shared" si="83"/>
        <v>0</v>
      </c>
      <c r="CQ81">
        <f t="shared" si="84"/>
        <v>0</v>
      </c>
      <c r="CS81">
        <f t="shared" si="85"/>
        <v>0</v>
      </c>
      <c r="CT81" t="s">
        <v>101</v>
      </c>
      <c r="CU81">
        <f t="shared" si="86"/>
        <v>1</v>
      </c>
      <c r="CV81"/>
      <c r="CW81">
        <f t="shared" si="87"/>
        <v>0</v>
      </c>
      <c r="CY81">
        <f t="shared" si="88"/>
        <v>0</v>
      </c>
      <c r="DA81">
        <f t="shared" si="89"/>
        <v>0</v>
      </c>
      <c r="DC81">
        <f t="shared" si="90"/>
        <v>0</v>
      </c>
      <c r="DE81">
        <f t="shared" si="91"/>
        <v>0</v>
      </c>
      <c r="DG81">
        <f t="shared" si="92"/>
        <v>0</v>
      </c>
      <c r="DH81" t="s">
        <v>174</v>
      </c>
      <c r="DI81">
        <f t="shared" si="93"/>
        <v>1</v>
      </c>
      <c r="DJ81" t="s">
        <v>108</v>
      </c>
      <c r="DK81">
        <f t="shared" si="94"/>
        <v>1</v>
      </c>
      <c r="DM81">
        <f t="shared" si="95"/>
        <v>0</v>
      </c>
      <c r="DO81">
        <f t="shared" si="96"/>
        <v>0</v>
      </c>
      <c r="DP81" t="s">
        <v>157</v>
      </c>
      <c r="DQ81">
        <f t="shared" si="97"/>
        <v>2</v>
      </c>
      <c r="DS81">
        <f t="shared" si="98"/>
        <v>0</v>
      </c>
      <c r="DU81">
        <f t="shared" si="99"/>
        <v>0</v>
      </c>
      <c r="DV81"/>
      <c r="DW81">
        <f t="shared" si="100"/>
        <v>0</v>
      </c>
      <c r="DX81"/>
      <c r="DY81">
        <f t="shared" si="101"/>
        <v>0</v>
      </c>
      <c r="EA81">
        <f t="shared" si="102"/>
        <v>0</v>
      </c>
      <c r="EC81">
        <f t="shared" si="103"/>
        <v>0</v>
      </c>
      <c r="ED81" t="s">
        <v>157</v>
      </c>
      <c r="EE81">
        <f t="shared" si="104"/>
        <v>0</v>
      </c>
      <c r="EG81">
        <f t="shared" si="105"/>
        <v>0</v>
      </c>
      <c r="EI81">
        <f t="shared" si="106"/>
        <v>0</v>
      </c>
      <c r="EJ81" t="s">
        <v>70</v>
      </c>
      <c r="EK81">
        <f t="shared" si="107"/>
        <v>0</v>
      </c>
      <c r="EL81" t="s">
        <v>107</v>
      </c>
      <c r="EM81">
        <f t="shared" si="108"/>
        <v>0</v>
      </c>
      <c r="EO81">
        <f t="shared" si="109"/>
        <v>0</v>
      </c>
      <c r="EQ81">
        <f t="shared" si="110"/>
        <v>0</v>
      </c>
      <c r="ER81" t="s">
        <v>157</v>
      </c>
      <c r="ES81">
        <f t="shared" si="111"/>
        <v>0</v>
      </c>
      <c r="EU81">
        <f t="shared" si="112"/>
        <v>0</v>
      </c>
      <c r="EW81">
        <f t="shared" si="113"/>
        <v>0</v>
      </c>
      <c r="EX81" t="s">
        <v>70</v>
      </c>
      <c r="EY81">
        <f t="shared" si="114"/>
        <v>0</v>
      </c>
      <c r="EZ81" t="s">
        <v>107</v>
      </c>
      <c r="FA81">
        <f t="shared" si="115"/>
        <v>0</v>
      </c>
      <c r="FC81">
        <f t="shared" si="116"/>
        <v>0</v>
      </c>
      <c r="FE81">
        <f t="shared" si="117"/>
        <v>0</v>
      </c>
      <c r="FF81" t="s">
        <v>157</v>
      </c>
      <c r="FG81">
        <f t="shared" si="118"/>
        <v>0</v>
      </c>
      <c r="FI81">
        <f t="shared" si="119"/>
        <v>0</v>
      </c>
      <c r="FK81">
        <f t="shared" si="120"/>
        <v>0</v>
      </c>
      <c r="FL81" t="s">
        <v>70</v>
      </c>
      <c r="FM81">
        <f t="shared" si="121"/>
        <v>0</v>
      </c>
      <c r="FN81" t="s">
        <v>107</v>
      </c>
      <c r="FO81">
        <f t="shared" si="122"/>
        <v>0</v>
      </c>
      <c r="FQ81">
        <f t="shared" si="123"/>
        <v>0</v>
      </c>
      <c r="FS81">
        <f t="shared" si="124"/>
        <v>0</v>
      </c>
      <c r="FT81" t="s">
        <v>157</v>
      </c>
      <c r="FU81">
        <f t="shared" si="125"/>
        <v>0</v>
      </c>
      <c r="FW81">
        <f t="shared" si="126"/>
        <v>0</v>
      </c>
      <c r="FY81">
        <f t="shared" si="127"/>
        <v>0</v>
      </c>
      <c r="FZ81" t="s">
        <v>70</v>
      </c>
      <c r="GA81">
        <f t="shared" si="128"/>
        <v>0</v>
      </c>
      <c r="GB81" t="s">
        <v>107</v>
      </c>
      <c r="GC81">
        <f t="shared" si="129"/>
        <v>0</v>
      </c>
      <c r="GE81">
        <f t="shared" si="130"/>
        <v>0</v>
      </c>
      <c r="GG81">
        <f t="shared" si="131"/>
        <v>0</v>
      </c>
      <c r="GH81" t="s">
        <v>157</v>
      </c>
      <c r="GI81">
        <f t="shared" si="132"/>
        <v>0</v>
      </c>
      <c r="GK81">
        <f t="shared" si="133"/>
        <v>0</v>
      </c>
      <c r="GM81">
        <f t="shared" si="134"/>
        <v>0</v>
      </c>
      <c r="GN81" t="s">
        <v>159</v>
      </c>
      <c r="GO81">
        <f t="shared" si="135"/>
        <v>1</v>
      </c>
      <c r="GP81" t="s">
        <v>107</v>
      </c>
      <c r="GQ81">
        <f t="shared" si="136"/>
        <v>0</v>
      </c>
      <c r="GS81">
        <f t="shared" si="137"/>
        <v>0</v>
      </c>
      <c r="GU81">
        <f t="shared" si="138"/>
        <v>0</v>
      </c>
      <c r="GV81" t="s">
        <v>157</v>
      </c>
      <c r="GW81">
        <f t="shared" si="139"/>
        <v>0</v>
      </c>
      <c r="GY81">
        <f t="shared" si="140"/>
        <v>0</v>
      </c>
      <c r="HA81">
        <f t="shared" si="141"/>
        <v>0</v>
      </c>
      <c r="HB81" t="s">
        <v>161</v>
      </c>
      <c r="HC81">
        <f t="shared" si="142"/>
        <v>0</v>
      </c>
      <c r="HD81"/>
      <c r="HE81">
        <f t="shared" si="143"/>
        <v>0</v>
      </c>
      <c r="HG81">
        <f t="shared" si="144"/>
        <v>0</v>
      </c>
      <c r="HI81">
        <f t="shared" si="145"/>
        <v>0</v>
      </c>
      <c r="HJ81" t="s">
        <v>157</v>
      </c>
      <c r="HK81">
        <f t="shared" si="146"/>
        <v>0</v>
      </c>
      <c r="HM81">
        <f t="shared" si="147"/>
        <v>0</v>
      </c>
      <c r="HO81">
        <f t="shared" si="148"/>
        <v>0</v>
      </c>
      <c r="HP81" t="s">
        <v>161</v>
      </c>
      <c r="HQ81">
        <f t="shared" si="149"/>
        <v>0</v>
      </c>
      <c r="HR81" t="s">
        <v>106</v>
      </c>
      <c r="HS81">
        <f t="shared" si="150"/>
        <v>0</v>
      </c>
      <c r="HU81">
        <f t="shared" si="151"/>
        <v>0</v>
      </c>
      <c r="HW81">
        <f t="shared" si="152"/>
        <v>0</v>
      </c>
      <c r="HX81" t="s">
        <v>157</v>
      </c>
      <c r="HY81">
        <f t="shared" si="153"/>
        <v>0</v>
      </c>
      <c r="IA81">
        <f t="shared" si="154"/>
        <v>0</v>
      </c>
      <c r="IC81">
        <f t="shared" si="155"/>
        <v>0</v>
      </c>
      <c r="ID81" t="s">
        <v>158</v>
      </c>
      <c r="IE81">
        <f t="shared" si="156"/>
        <v>0</v>
      </c>
      <c r="IF81"/>
      <c r="IG81">
        <f t="shared" si="157"/>
        <v>0</v>
      </c>
      <c r="II81">
        <f t="shared" si="158"/>
        <v>0</v>
      </c>
      <c r="IK81">
        <f t="shared" si="159"/>
        <v>0</v>
      </c>
      <c r="IL81" t="s">
        <v>157</v>
      </c>
      <c r="IM81">
        <f t="shared" si="160"/>
        <v>0</v>
      </c>
      <c r="IO81">
        <f t="shared" si="161"/>
        <v>0</v>
      </c>
      <c r="IQ81">
        <f t="shared" si="162"/>
        <v>0</v>
      </c>
      <c r="IR81" t="s">
        <v>70</v>
      </c>
      <c r="IS81">
        <f t="shared" si="163"/>
        <v>0</v>
      </c>
      <c r="IT81" t="s">
        <v>112</v>
      </c>
      <c r="IU81">
        <f t="shared" si="164"/>
        <v>0</v>
      </c>
      <c r="IW81">
        <f t="shared" si="165"/>
        <v>0</v>
      </c>
      <c r="IY81">
        <f t="shared" si="166"/>
        <v>0</v>
      </c>
      <c r="IZ81" t="s">
        <v>157</v>
      </c>
      <c r="JA81">
        <f t="shared" si="167"/>
        <v>0</v>
      </c>
      <c r="JC81">
        <f t="shared" si="168"/>
        <v>0</v>
      </c>
      <c r="JE81">
        <f t="shared" si="169"/>
        <v>0</v>
      </c>
      <c r="JF81" t="s">
        <v>70</v>
      </c>
      <c r="JG81">
        <f t="shared" si="170"/>
        <v>0</v>
      </c>
      <c r="JH81" t="s">
        <v>112</v>
      </c>
      <c r="JI81">
        <f t="shared" si="171"/>
        <v>0</v>
      </c>
      <c r="JK81">
        <f t="shared" si="172"/>
        <v>0</v>
      </c>
      <c r="JM81">
        <f t="shared" si="173"/>
        <v>0</v>
      </c>
      <c r="JN81" t="s">
        <v>157</v>
      </c>
      <c r="JO81">
        <f t="shared" si="174"/>
        <v>0</v>
      </c>
      <c r="JQ81">
        <f t="shared" si="175"/>
        <v>0</v>
      </c>
      <c r="JS81">
        <f t="shared" si="176"/>
        <v>0</v>
      </c>
      <c r="JT81"/>
      <c r="JU81">
        <f t="shared" si="177"/>
        <v>0</v>
      </c>
      <c r="JV81"/>
      <c r="JW81">
        <f t="shared" si="178"/>
        <v>0</v>
      </c>
      <c r="JY81">
        <f t="shared" si="179"/>
        <v>0</v>
      </c>
      <c r="KA81">
        <f t="shared" si="180"/>
        <v>0</v>
      </c>
      <c r="KC81">
        <f t="shared" si="181"/>
        <v>0</v>
      </c>
      <c r="KE81">
        <f t="shared" si="182"/>
        <v>0</v>
      </c>
      <c r="KG81">
        <f t="shared" si="183"/>
        <v>0</v>
      </c>
      <c r="KH81"/>
      <c r="KI81">
        <f t="shared" si="184"/>
        <v>0</v>
      </c>
      <c r="KJ81"/>
      <c r="KK81">
        <f t="shared" si="185"/>
        <v>0</v>
      </c>
      <c r="KM81">
        <f t="shared" si="186"/>
        <v>0</v>
      </c>
      <c r="KO81">
        <f t="shared" si="187"/>
        <v>0</v>
      </c>
      <c r="KP81" t="s">
        <v>157</v>
      </c>
      <c r="KQ81">
        <f t="shared" si="188"/>
        <v>0</v>
      </c>
      <c r="KS81">
        <f t="shared" si="189"/>
        <v>0</v>
      </c>
      <c r="KU81">
        <f t="shared" si="190"/>
        <v>0</v>
      </c>
      <c r="KV81" t="s">
        <v>174</v>
      </c>
      <c r="KW81">
        <f t="shared" si="191"/>
        <v>0</v>
      </c>
      <c r="KX81" t="s">
        <v>112</v>
      </c>
      <c r="KY81">
        <f t="shared" si="192"/>
        <v>0</v>
      </c>
      <c r="LA81">
        <f t="shared" si="193"/>
        <v>0</v>
      </c>
      <c r="LC81">
        <f t="shared" si="194"/>
        <v>0</v>
      </c>
      <c r="LD81" t="s">
        <v>157</v>
      </c>
      <c r="LE81">
        <f t="shared" si="195"/>
        <v>0</v>
      </c>
      <c r="LG81">
        <f t="shared" si="196"/>
        <v>0</v>
      </c>
      <c r="LI81">
        <f t="shared" si="197"/>
        <v>0</v>
      </c>
      <c r="LJ81" t="s">
        <v>161</v>
      </c>
      <c r="LK81">
        <f t="shared" si="198"/>
        <v>0</v>
      </c>
      <c r="LL81" t="s">
        <v>112</v>
      </c>
      <c r="LM81">
        <f t="shared" si="199"/>
        <v>0</v>
      </c>
      <c r="LO81">
        <f t="shared" si="200"/>
        <v>0</v>
      </c>
      <c r="LQ81">
        <f t="shared" si="201"/>
        <v>0</v>
      </c>
      <c r="LR81" t="s">
        <v>157</v>
      </c>
      <c r="LS81">
        <f t="shared" si="202"/>
        <v>0</v>
      </c>
      <c r="LU81">
        <f t="shared" si="203"/>
        <v>0</v>
      </c>
      <c r="LW81">
        <f t="shared" si="204"/>
        <v>0</v>
      </c>
      <c r="LX81" t="s">
        <v>70</v>
      </c>
      <c r="LY81">
        <f t="shared" si="205"/>
        <v>1</v>
      </c>
      <c r="LZ81" t="s">
        <v>112</v>
      </c>
      <c r="MA81">
        <f t="shared" si="206"/>
        <v>0</v>
      </c>
      <c r="MC81">
        <f t="shared" si="207"/>
        <v>0</v>
      </c>
      <c r="ME81">
        <f t="shared" si="208"/>
        <v>0</v>
      </c>
      <c r="MF81" t="s">
        <v>157</v>
      </c>
      <c r="MG81">
        <f t="shared" si="209"/>
        <v>0</v>
      </c>
      <c r="MI81">
        <f t="shared" si="210"/>
        <v>0</v>
      </c>
      <c r="MK81">
        <f t="shared" si="211"/>
        <v>0</v>
      </c>
      <c r="ML81" t="s">
        <v>179</v>
      </c>
      <c r="MM81">
        <f t="shared" si="212"/>
        <v>0</v>
      </c>
      <c r="MN81" t="s">
        <v>112</v>
      </c>
      <c r="MO81">
        <f t="shared" si="213"/>
        <v>0</v>
      </c>
      <c r="MQ81">
        <f t="shared" si="214"/>
        <v>0</v>
      </c>
      <c r="MS81">
        <f t="shared" si="215"/>
        <v>0</v>
      </c>
      <c r="MT81" t="s">
        <v>157</v>
      </c>
      <c r="MU81">
        <f t="shared" si="216"/>
        <v>0</v>
      </c>
      <c r="MW81">
        <f t="shared" si="217"/>
        <v>0</v>
      </c>
      <c r="MY81">
        <f t="shared" si="218"/>
        <v>0</v>
      </c>
      <c r="MZ81" t="s">
        <v>158</v>
      </c>
      <c r="NA81">
        <f t="shared" si="219"/>
        <v>0</v>
      </c>
      <c r="NB81" t="s">
        <v>114</v>
      </c>
      <c r="NC81">
        <f t="shared" si="220"/>
        <v>0</v>
      </c>
      <c r="NE81">
        <f t="shared" si="221"/>
        <v>0</v>
      </c>
      <c r="NG81">
        <f t="shared" si="222"/>
        <v>0</v>
      </c>
      <c r="NH81" t="s">
        <v>157</v>
      </c>
      <c r="NI81">
        <f t="shared" si="223"/>
        <v>0</v>
      </c>
      <c r="NK81">
        <f t="shared" si="224"/>
        <v>0</v>
      </c>
      <c r="NM81">
        <f t="shared" si="225"/>
        <v>0</v>
      </c>
      <c r="NN81" t="s">
        <v>70</v>
      </c>
      <c r="NO81">
        <f t="shared" si="226"/>
        <v>0</v>
      </c>
      <c r="NP81" t="s">
        <v>112</v>
      </c>
      <c r="NQ81">
        <f t="shared" si="227"/>
        <v>0</v>
      </c>
      <c r="NS81">
        <f t="shared" si="228"/>
        <v>0</v>
      </c>
      <c r="NU81">
        <f t="shared" si="229"/>
        <v>0</v>
      </c>
      <c r="NV81" t="s">
        <v>157</v>
      </c>
      <c r="NW81">
        <f t="shared" si="230"/>
        <v>0</v>
      </c>
      <c r="NY81">
        <f t="shared" si="231"/>
        <v>0</v>
      </c>
      <c r="OA81">
        <f t="shared" si="232"/>
        <v>0</v>
      </c>
      <c r="OB81"/>
      <c r="OC81">
        <f t="shared" si="233"/>
        <v>0</v>
      </c>
      <c r="OD81"/>
      <c r="OE81">
        <f t="shared" si="234"/>
        <v>0</v>
      </c>
      <c r="OG81">
        <f t="shared" si="235"/>
        <v>0</v>
      </c>
      <c r="OI81">
        <f t="shared" si="236"/>
        <v>0</v>
      </c>
      <c r="OJ81" t="s">
        <v>157</v>
      </c>
      <c r="OK81">
        <f t="shared" si="237"/>
        <v>0</v>
      </c>
      <c r="OM81">
        <f t="shared" si="238"/>
        <v>0</v>
      </c>
      <c r="OO81">
        <f t="shared" si="239"/>
        <v>0</v>
      </c>
      <c r="OP81" t="s">
        <v>70</v>
      </c>
      <c r="OQ81">
        <f t="shared" si="240"/>
        <v>0</v>
      </c>
      <c r="OR81" t="s">
        <v>112</v>
      </c>
      <c r="OS81">
        <f t="shared" si="241"/>
        <v>0</v>
      </c>
      <c r="OU81">
        <f t="shared" si="242"/>
        <v>0</v>
      </c>
      <c r="OW81">
        <f t="shared" si="243"/>
        <v>0</v>
      </c>
      <c r="OX81" t="s">
        <v>157</v>
      </c>
      <c r="OY81">
        <f t="shared" si="244"/>
        <v>0</v>
      </c>
      <c r="PA81">
        <f t="shared" si="245"/>
        <v>0</v>
      </c>
      <c r="PC81">
        <f t="shared" si="246"/>
        <v>0</v>
      </c>
      <c r="PD81" t="s">
        <v>99</v>
      </c>
      <c r="PE81">
        <f t="shared" si="247"/>
        <v>0</v>
      </c>
      <c r="PF81" t="s">
        <v>114</v>
      </c>
      <c r="PG81">
        <f t="shared" si="248"/>
        <v>0</v>
      </c>
      <c r="PI81">
        <f t="shared" si="249"/>
        <v>0</v>
      </c>
      <c r="PK81">
        <f t="shared" si="250"/>
        <v>0</v>
      </c>
      <c r="PM81">
        <f t="shared" si="251"/>
        <v>0</v>
      </c>
      <c r="PO81">
        <f t="shared" si="252"/>
        <v>0</v>
      </c>
      <c r="PQ81">
        <f t="shared" si="253"/>
        <v>0</v>
      </c>
      <c r="PR81"/>
      <c r="PS81">
        <f t="shared" si="254"/>
        <v>0</v>
      </c>
      <c r="PT81"/>
      <c r="PU81">
        <f t="shared" si="255"/>
        <v>0</v>
      </c>
      <c r="PW81">
        <f t="shared" si="256"/>
        <v>0</v>
      </c>
      <c r="PY81">
        <f t="shared" si="257"/>
        <v>0</v>
      </c>
      <c r="QA81">
        <f t="shared" si="258"/>
        <v>0</v>
      </c>
      <c r="QC81">
        <f t="shared" si="259"/>
        <v>0</v>
      </c>
      <c r="QE81">
        <f t="shared" si="260"/>
        <v>0</v>
      </c>
      <c r="QF81"/>
      <c r="QG81">
        <f t="shared" si="261"/>
        <v>0</v>
      </c>
      <c r="QH81"/>
      <c r="QI81">
        <f t="shared" si="262"/>
        <v>0</v>
      </c>
      <c r="QK81">
        <f t="shared" si="263"/>
        <v>0</v>
      </c>
      <c r="QM81">
        <f t="shared" si="264"/>
        <v>0</v>
      </c>
      <c r="QO81">
        <f t="shared" si="265"/>
        <v>0</v>
      </c>
      <c r="QQ81">
        <f t="shared" si="266"/>
        <v>0</v>
      </c>
      <c r="QS81">
        <f t="shared" si="267"/>
        <v>0</v>
      </c>
      <c r="QT81"/>
      <c r="QU81">
        <f t="shared" si="268"/>
        <v>0</v>
      </c>
      <c r="QV81"/>
      <c r="QW81">
        <f t="shared" si="269"/>
        <v>0</v>
      </c>
      <c r="QY81">
        <f t="shared" si="270"/>
        <v>0</v>
      </c>
      <c r="RA81">
        <f t="shared" si="271"/>
        <v>0</v>
      </c>
      <c r="RC81">
        <f t="shared" si="272"/>
        <v>0</v>
      </c>
      <c r="RE81">
        <f t="shared" si="273"/>
        <v>0</v>
      </c>
      <c r="RG81">
        <f t="shared" si="274"/>
        <v>0</v>
      </c>
      <c r="RH81"/>
      <c r="RI81">
        <f t="shared" si="275"/>
        <v>0</v>
      </c>
      <c r="RJ81"/>
      <c r="RK81">
        <f t="shared" si="276"/>
        <v>0</v>
      </c>
      <c r="RM81">
        <f t="shared" si="277"/>
        <v>0</v>
      </c>
      <c r="RO81">
        <f t="shared" si="278"/>
        <v>0</v>
      </c>
      <c r="RQ81">
        <f t="shared" si="279"/>
        <v>0</v>
      </c>
      <c r="RS81">
        <f t="shared" si="280"/>
        <v>0</v>
      </c>
      <c r="RU81">
        <f t="shared" si="281"/>
        <v>0</v>
      </c>
      <c r="RV81"/>
      <c r="RW81">
        <f t="shared" si="282"/>
        <v>0</v>
      </c>
      <c r="RX81"/>
      <c r="RY81">
        <f t="shared" si="283"/>
        <v>0</v>
      </c>
      <c r="RZ81"/>
      <c r="SA81">
        <f t="shared" si="284"/>
        <v>0</v>
      </c>
      <c r="SB81"/>
      <c r="SC81">
        <f t="shared" si="285"/>
        <v>0</v>
      </c>
      <c r="SD81"/>
      <c r="SE81">
        <f t="shared" si="286"/>
        <v>0</v>
      </c>
      <c r="SF81"/>
      <c r="SG81">
        <f t="shared" si="287"/>
        <v>0</v>
      </c>
      <c r="SH81"/>
      <c r="SI81">
        <f t="shared" si="288"/>
        <v>0</v>
      </c>
      <c r="SJ81"/>
      <c r="SK81">
        <f t="shared" si="289"/>
        <v>0</v>
      </c>
      <c r="SL81"/>
      <c r="SM81">
        <f t="shared" si="290"/>
        <v>0</v>
      </c>
      <c r="SN81"/>
      <c r="SO81">
        <f t="shared" si="291"/>
        <v>0</v>
      </c>
      <c r="SP81"/>
      <c r="SQ81">
        <f t="shared" si="292"/>
        <v>0</v>
      </c>
      <c r="SR81"/>
      <c r="SS81">
        <f t="shared" si="293"/>
        <v>0</v>
      </c>
      <c r="ST81"/>
      <c r="SU81">
        <f t="shared" si="294"/>
        <v>0</v>
      </c>
      <c r="SV81"/>
      <c r="SW81">
        <f t="shared" si="295"/>
        <v>0</v>
      </c>
      <c r="SX81"/>
      <c r="SY81">
        <f t="shared" si="296"/>
        <v>0</v>
      </c>
      <c r="SZ81"/>
      <c r="TA81">
        <f t="shared" si="297"/>
        <v>0</v>
      </c>
      <c r="TB81"/>
      <c r="TC81">
        <f t="shared" si="298"/>
        <v>0</v>
      </c>
      <c r="TD81"/>
      <c r="TE81">
        <f t="shared" si="299"/>
        <v>0</v>
      </c>
      <c r="TF81"/>
      <c r="TG81">
        <f t="shared" si="300"/>
        <v>0</v>
      </c>
      <c r="TH81"/>
      <c r="TI81">
        <f t="shared" si="301"/>
        <v>0</v>
      </c>
      <c r="TJ81"/>
      <c r="TK81">
        <f t="shared" si="302"/>
        <v>0</v>
      </c>
    </row>
    <row r="82" spans="2:531" x14ac:dyDescent="0.3">
      <c r="B82" s="20" t="s">
        <v>59</v>
      </c>
      <c r="C82" s="20"/>
      <c r="D82" s="20"/>
      <c r="E82" s="20"/>
      <c r="F82" s="20"/>
      <c r="G82" s="20"/>
      <c r="H82" s="20"/>
      <c r="O82" s="10">
        <f t="shared" si="46"/>
        <v>0</v>
      </c>
      <c r="P82"/>
      <c r="Q82" s="10">
        <f t="shared" si="47"/>
        <v>0</v>
      </c>
      <c r="S82" s="10">
        <f t="shared" si="48"/>
        <v>0</v>
      </c>
      <c r="U82" s="10">
        <f t="shared" si="49"/>
        <v>0</v>
      </c>
      <c r="W82" s="10">
        <f t="shared" si="50"/>
        <v>0</v>
      </c>
      <c r="Y82" s="10">
        <f t="shared" si="51"/>
        <v>0</v>
      </c>
      <c r="AA82" s="10">
        <f t="shared" si="52"/>
        <v>0</v>
      </c>
      <c r="AC82">
        <f t="shared" si="53"/>
        <v>0</v>
      </c>
      <c r="AE82" s="1">
        <f>COUNTIF(AD$37:AD$70,#REF!)</f>
        <v>0</v>
      </c>
      <c r="AG82" s="1">
        <f t="shared" si="55"/>
        <v>0</v>
      </c>
      <c r="AI82" s="10">
        <f t="shared" si="56"/>
        <v>0</v>
      </c>
      <c r="AK82" s="10">
        <f t="shared" si="57"/>
        <v>0</v>
      </c>
      <c r="AM82" s="10">
        <f t="shared" si="58"/>
        <v>0</v>
      </c>
      <c r="AO82" s="10">
        <f t="shared" si="59"/>
        <v>0</v>
      </c>
      <c r="AQ82">
        <f t="shared" si="60"/>
        <v>0</v>
      </c>
      <c r="AS82" s="1">
        <f t="shared" si="61"/>
        <v>0</v>
      </c>
      <c r="AU82" s="1">
        <f t="shared" si="62"/>
        <v>0</v>
      </c>
      <c r="AW82" s="1">
        <f t="shared" si="63"/>
        <v>0</v>
      </c>
      <c r="AY82">
        <f t="shared" si="64"/>
        <v>0</v>
      </c>
      <c r="BA82" s="1">
        <f t="shared" si="65"/>
        <v>0</v>
      </c>
      <c r="BC82" s="10">
        <f t="shared" si="66"/>
        <v>0</v>
      </c>
      <c r="BE82">
        <f t="shared" si="67"/>
        <v>0</v>
      </c>
      <c r="BF82"/>
      <c r="BG82">
        <f t="shared" si="68"/>
        <v>0</v>
      </c>
      <c r="BI82">
        <f t="shared" si="69"/>
        <v>0</v>
      </c>
      <c r="BK82">
        <f t="shared" si="70"/>
        <v>0</v>
      </c>
      <c r="BM82">
        <f t="shared" si="303"/>
        <v>0</v>
      </c>
      <c r="BO82">
        <f t="shared" si="304"/>
        <v>0</v>
      </c>
      <c r="BQ82">
        <f t="shared" si="71"/>
        <v>0</v>
      </c>
      <c r="BR82" t="s">
        <v>158</v>
      </c>
      <c r="BS82">
        <f t="shared" si="305"/>
        <v>2</v>
      </c>
      <c r="BT82"/>
      <c r="BU82"/>
      <c r="BW82">
        <f t="shared" si="74"/>
        <v>0</v>
      </c>
      <c r="BY82">
        <f t="shared" si="75"/>
        <v>0</v>
      </c>
      <c r="CA82">
        <f t="shared" si="76"/>
        <v>0</v>
      </c>
      <c r="CC82">
        <f t="shared" si="77"/>
        <v>0</v>
      </c>
      <c r="CE82">
        <f t="shared" si="78"/>
        <v>0</v>
      </c>
      <c r="CF82" t="s">
        <v>123</v>
      </c>
      <c r="CG82">
        <f t="shared" si="79"/>
        <v>1</v>
      </c>
      <c r="CH82"/>
      <c r="CI82">
        <f t="shared" si="80"/>
        <v>0</v>
      </c>
      <c r="CK82">
        <f t="shared" si="81"/>
        <v>0</v>
      </c>
      <c r="CM82">
        <f t="shared" si="82"/>
        <v>0</v>
      </c>
      <c r="CO82">
        <f t="shared" si="83"/>
        <v>0</v>
      </c>
      <c r="CQ82">
        <f t="shared" si="84"/>
        <v>0</v>
      </c>
      <c r="CS82">
        <f t="shared" si="85"/>
        <v>0</v>
      </c>
      <c r="CT82" t="s">
        <v>81</v>
      </c>
      <c r="CU82">
        <f t="shared" si="86"/>
        <v>1</v>
      </c>
      <c r="CV82"/>
      <c r="CW82">
        <f t="shared" si="87"/>
        <v>0</v>
      </c>
      <c r="CY82">
        <f t="shared" si="88"/>
        <v>0</v>
      </c>
      <c r="DA82">
        <f t="shared" si="89"/>
        <v>0</v>
      </c>
      <c r="DC82">
        <f t="shared" si="90"/>
        <v>0</v>
      </c>
      <c r="DE82">
        <f t="shared" si="91"/>
        <v>0</v>
      </c>
      <c r="DG82">
        <f t="shared" si="92"/>
        <v>0</v>
      </c>
      <c r="DH82" t="s">
        <v>175</v>
      </c>
      <c r="DI82">
        <f t="shared" si="93"/>
        <v>1</v>
      </c>
      <c r="DJ82" t="s">
        <v>109</v>
      </c>
      <c r="DK82">
        <f t="shared" si="94"/>
        <v>1</v>
      </c>
      <c r="DM82">
        <f t="shared" si="95"/>
        <v>0</v>
      </c>
      <c r="DO82">
        <f t="shared" si="96"/>
        <v>0</v>
      </c>
      <c r="DQ82">
        <f t="shared" si="97"/>
        <v>0</v>
      </c>
      <c r="DS82">
        <f t="shared" si="98"/>
        <v>0</v>
      </c>
      <c r="DU82">
        <f t="shared" si="99"/>
        <v>0</v>
      </c>
      <c r="DV82"/>
      <c r="DW82">
        <f t="shared" si="100"/>
        <v>0</v>
      </c>
      <c r="DX82"/>
      <c r="DY82">
        <f t="shared" si="101"/>
        <v>0</v>
      </c>
      <c r="EA82">
        <f t="shared" si="102"/>
        <v>0</v>
      </c>
      <c r="EC82">
        <f t="shared" si="103"/>
        <v>0</v>
      </c>
      <c r="EE82">
        <f t="shared" si="104"/>
        <v>0</v>
      </c>
      <c r="EG82">
        <f t="shared" si="105"/>
        <v>0</v>
      </c>
      <c r="EI82">
        <f t="shared" si="106"/>
        <v>0</v>
      </c>
      <c r="EJ82" t="s">
        <v>123</v>
      </c>
      <c r="EK82">
        <f t="shared" si="107"/>
        <v>0</v>
      </c>
      <c r="EL82" t="s">
        <v>108</v>
      </c>
      <c r="EM82">
        <f t="shared" si="108"/>
        <v>0</v>
      </c>
      <c r="EO82">
        <f t="shared" si="109"/>
        <v>0</v>
      </c>
      <c r="EQ82">
        <f t="shared" si="110"/>
        <v>0</v>
      </c>
      <c r="ES82">
        <f t="shared" si="111"/>
        <v>0</v>
      </c>
      <c r="EU82">
        <f t="shared" si="112"/>
        <v>0</v>
      </c>
      <c r="EW82">
        <f t="shared" si="113"/>
        <v>0</v>
      </c>
      <c r="EX82" t="s">
        <v>123</v>
      </c>
      <c r="EY82">
        <f t="shared" si="114"/>
        <v>0</v>
      </c>
      <c r="EZ82" t="s">
        <v>108</v>
      </c>
      <c r="FA82">
        <f t="shared" si="115"/>
        <v>0</v>
      </c>
      <c r="FC82">
        <f t="shared" si="116"/>
        <v>0</v>
      </c>
      <c r="FE82">
        <f t="shared" si="117"/>
        <v>0</v>
      </c>
      <c r="FG82">
        <f t="shared" si="118"/>
        <v>0</v>
      </c>
      <c r="FI82">
        <f t="shared" si="119"/>
        <v>0</v>
      </c>
      <c r="FK82">
        <f t="shared" si="120"/>
        <v>0</v>
      </c>
      <c r="FL82" t="s">
        <v>123</v>
      </c>
      <c r="FM82">
        <f t="shared" si="121"/>
        <v>0</v>
      </c>
      <c r="FN82" t="s">
        <v>108</v>
      </c>
      <c r="FO82">
        <f t="shared" si="122"/>
        <v>0</v>
      </c>
      <c r="FQ82">
        <f t="shared" si="123"/>
        <v>0</v>
      </c>
      <c r="FS82">
        <f t="shared" si="124"/>
        <v>0</v>
      </c>
      <c r="FU82">
        <f t="shared" si="125"/>
        <v>0</v>
      </c>
      <c r="FW82">
        <f t="shared" si="126"/>
        <v>0</v>
      </c>
      <c r="FY82">
        <f t="shared" si="127"/>
        <v>0</v>
      </c>
      <c r="FZ82" t="s">
        <v>123</v>
      </c>
      <c r="GA82">
        <f t="shared" si="128"/>
        <v>0</v>
      </c>
      <c r="GB82" t="s">
        <v>108</v>
      </c>
      <c r="GC82">
        <f t="shared" si="129"/>
        <v>0</v>
      </c>
      <c r="GE82">
        <f t="shared" si="130"/>
        <v>0</v>
      </c>
      <c r="GG82">
        <f t="shared" si="131"/>
        <v>0</v>
      </c>
      <c r="GI82">
        <f t="shared" si="132"/>
        <v>0</v>
      </c>
      <c r="GK82">
        <f t="shared" si="133"/>
        <v>0</v>
      </c>
      <c r="GM82">
        <f t="shared" si="134"/>
        <v>0</v>
      </c>
      <c r="GN82"/>
      <c r="GO82">
        <f t="shared" si="135"/>
        <v>0</v>
      </c>
      <c r="GP82" t="s">
        <v>108</v>
      </c>
      <c r="GQ82">
        <f t="shared" si="136"/>
        <v>1</v>
      </c>
      <c r="GS82">
        <f t="shared" si="137"/>
        <v>0</v>
      </c>
      <c r="GU82">
        <f t="shared" si="138"/>
        <v>0</v>
      </c>
      <c r="GW82">
        <f t="shared" si="139"/>
        <v>0</v>
      </c>
      <c r="GY82">
        <f t="shared" si="140"/>
        <v>0</v>
      </c>
      <c r="HA82">
        <f t="shared" si="141"/>
        <v>0</v>
      </c>
      <c r="HB82" t="s">
        <v>158</v>
      </c>
      <c r="HC82">
        <f t="shared" si="142"/>
        <v>0</v>
      </c>
      <c r="HD82"/>
      <c r="HE82">
        <f t="shared" si="143"/>
        <v>0</v>
      </c>
      <c r="HG82">
        <f t="shared" si="144"/>
        <v>0</v>
      </c>
      <c r="HI82">
        <f t="shared" si="145"/>
        <v>0</v>
      </c>
      <c r="HK82">
        <f t="shared" si="146"/>
        <v>0</v>
      </c>
      <c r="HM82">
        <f t="shared" si="147"/>
        <v>0</v>
      </c>
      <c r="HO82">
        <f t="shared" si="148"/>
        <v>0</v>
      </c>
      <c r="HP82" t="s">
        <v>177</v>
      </c>
      <c r="HQ82">
        <f t="shared" si="149"/>
        <v>0</v>
      </c>
      <c r="HR82" t="s">
        <v>107</v>
      </c>
      <c r="HS82">
        <f t="shared" si="150"/>
        <v>0</v>
      </c>
      <c r="HU82">
        <f t="shared" si="151"/>
        <v>0</v>
      </c>
      <c r="HW82">
        <f t="shared" si="152"/>
        <v>0</v>
      </c>
      <c r="HY82">
        <f t="shared" si="153"/>
        <v>0</v>
      </c>
      <c r="IA82">
        <f t="shared" si="154"/>
        <v>0</v>
      </c>
      <c r="IC82">
        <f t="shared" si="155"/>
        <v>0</v>
      </c>
      <c r="ID82" t="s">
        <v>159</v>
      </c>
      <c r="IE82">
        <f t="shared" si="156"/>
        <v>1</v>
      </c>
      <c r="IF82"/>
      <c r="IG82">
        <f t="shared" si="157"/>
        <v>0</v>
      </c>
      <c r="II82">
        <f t="shared" si="158"/>
        <v>0</v>
      </c>
      <c r="IK82">
        <f t="shared" si="159"/>
        <v>0</v>
      </c>
      <c r="IM82">
        <f t="shared" si="160"/>
        <v>0</v>
      </c>
      <c r="IO82">
        <f t="shared" si="161"/>
        <v>0</v>
      </c>
      <c r="IQ82">
        <f t="shared" si="162"/>
        <v>0</v>
      </c>
      <c r="IR82" t="s">
        <v>123</v>
      </c>
      <c r="IS82">
        <f t="shared" si="163"/>
        <v>0</v>
      </c>
      <c r="IT82" t="s">
        <v>113</v>
      </c>
      <c r="IU82">
        <f t="shared" si="164"/>
        <v>0</v>
      </c>
      <c r="IW82">
        <f t="shared" si="165"/>
        <v>0</v>
      </c>
      <c r="IY82">
        <f t="shared" si="166"/>
        <v>0</v>
      </c>
      <c r="JA82">
        <f t="shared" si="167"/>
        <v>0</v>
      </c>
      <c r="JC82">
        <f t="shared" si="168"/>
        <v>0</v>
      </c>
      <c r="JE82">
        <f t="shared" si="169"/>
        <v>0</v>
      </c>
      <c r="JF82" t="s">
        <v>123</v>
      </c>
      <c r="JG82">
        <f t="shared" si="170"/>
        <v>0</v>
      </c>
      <c r="JH82" t="s">
        <v>113</v>
      </c>
      <c r="JI82">
        <f t="shared" si="171"/>
        <v>0</v>
      </c>
      <c r="JK82">
        <f t="shared" si="172"/>
        <v>0</v>
      </c>
      <c r="JM82">
        <f t="shared" si="173"/>
        <v>0</v>
      </c>
      <c r="JO82">
        <f t="shared" si="174"/>
        <v>0</v>
      </c>
      <c r="JQ82">
        <f t="shared" si="175"/>
        <v>0</v>
      </c>
      <c r="JS82">
        <f t="shared" si="176"/>
        <v>0</v>
      </c>
      <c r="JT82"/>
      <c r="JU82">
        <f t="shared" si="177"/>
        <v>0</v>
      </c>
      <c r="JV82"/>
      <c r="JW82">
        <f t="shared" si="178"/>
        <v>0</v>
      </c>
      <c r="JY82">
        <f t="shared" si="179"/>
        <v>0</v>
      </c>
      <c r="KA82">
        <f t="shared" si="180"/>
        <v>0</v>
      </c>
      <c r="KC82">
        <f t="shared" si="181"/>
        <v>0</v>
      </c>
      <c r="KE82">
        <f t="shared" si="182"/>
        <v>0</v>
      </c>
      <c r="KG82">
        <f t="shared" si="183"/>
        <v>0</v>
      </c>
      <c r="KH82"/>
      <c r="KI82">
        <f t="shared" si="184"/>
        <v>0</v>
      </c>
      <c r="KJ82"/>
      <c r="KK82">
        <f t="shared" si="185"/>
        <v>0</v>
      </c>
      <c r="KM82">
        <f t="shared" si="186"/>
        <v>0</v>
      </c>
      <c r="KO82">
        <f t="shared" si="187"/>
        <v>0</v>
      </c>
      <c r="KQ82">
        <f t="shared" si="188"/>
        <v>0</v>
      </c>
      <c r="KS82">
        <f t="shared" si="189"/>
        <v>0</v>
      </c>
      <c r="KU82">
        <f t="shared" si="190"/>
        <v>0</v>
      </c>
      <c r="KV82" t="s">
        <v>175</v>
      </c>
      <c r="KW82">
        <f t="shared" si="191"/>
        <v>0</v>
      </c>
      <c r="KX82" t="s">
        <v>113</v>
      </c>
      <c r="KY82">
        <f t="shared" si="192"/>
        <v>0</v>
      </c>
      <c r="LA82">
        <f t="shared" si="193"/>
        <v>0</v>
      </c>
      <c r="LC82">
        <f t="shared" si="194"/>
        <v>0</v>
      </c>
      <c r="LE82">
        <f t="shared" si="195"/>
        <v>0</v>
      </c>
      <c r="LG82">
        <f t="shared" si="196"/>
        <v>0</v>
      </c>
      <c r="LI82">
        <f t="shared" si="197"/>
        <v>0</v>
      </c>
      <c r="LJ82" t="s">
        <v>158</v>
      </c>
      <c r="LK82">
        <f t="shared" si="198"/>
        <v>1</v>
      </c>
      <c r="LL82" t="s">
        <v>113</v>
      </c>
      <c r="LM82">
        <f t="shared" si="199"/>
        <v>0</v>
      </c>
      <c r="LO82">
        <f t="shared" si="200"/>
        <v>0</v>
      </c>
      <c r="LQ82">
        <f t="shared" si="201"/>
        <v>0</v>
      </c>
      <c r="LS82">
        <f t="shared" si="202"/>
        <v>0</v>
      </c>
      <c r="LU82">
        <f t="shared" si="203"/>
        <v>0</v>
      </c>
      <c r="LW82">
        <f t="shared" si="204"/>
        <v>0</v>
      </c>
      <c r="LX82" t="s">
        <v>123</v>
      </c>
      <c r="LY82">
        <f t="shared" si="205"/>
        <v>0</v>
      </c>
      <c r="LZ82" t="s">
        <v>113</v>
      </c>
      <c r="MA82">
        <f t="shared" si="206"/>
        <v>0</v>
      </c>
      <c r="MC82">
        <f t="shared" si="207"/>
        <v>0</v>
      </c>
      <c r="ME82">
        <f t="shared" si="208"/>
        <v>0</v>
      </c>
      <c r="MG82">
        <f t="shared" si="209"/>
        <v>0</v>
      </c>
      <c r="MI82">
        <f t="shared" si="210"/>
        <v>0</v>
      </c>
      <c r="MK82">
        <f t="shared" si="211"/>
        <v>0</v>
      </c>
      <c r="ML82" t="s">
        <v>180</v>
      </c>
      <c r="MM82">
        <f t="shared" si="212"/>
        <v>0</v>
      </c>
      <c r="MN82" t="s">
        <v>113</v>
      </c>
      <c r="MO82">
        <f t="shared" si="213"/>
        <v>0</v>
      </c>
      <c r="MQ82">
        <f t="shared" si="214"/>
        <v>0</v>
      </c>
      <c r="MS82">
        <f t="shared" si="215"/>
        <v>0</v>
      </c>
      <c r="MU82">
        <f t="shared" si="216"/>
        <v>0</v>
      </c>
      <c r="MW82">
        <f t="shared" si="217"/>
        <v>0</v>
      </c>
      <c r="MY82">
        <f t="shared" si="218"/>
        <v>0</v>
      </c>
      <c r="MZ82" t="s">
        <v>159</v>
      </c>
      <c r="NA82">
        <f t="shared" si="219"/>
        <v>0</v>
      </c>
      <c r="NB82"/>
      <c r="NC82">
        <f t="shared" si="220"/>
        <v>0</v>
      </c>
      <c r="NE82">
        <f t="shared" si="221"/>
        <v>0</v>
      </c>
      <c r="NG82">
        <f t="shared" si="222"/>
        <v>0</v>
      </c>
      <c r="NI82">
        <f t="shared" si="223"/>
        <v>0</v>
      </c>
      <c r="NK82">
        <f t="shared" si="224"/>
        <v>0</v>
      </c>
      <c r="NM82">
        <f t="shared" si="225"/>
        <v>0</v>
      </c>
      <c r="NN82" t="s">
        <v>123</v>
      </c>
      <c r="NO82">
        <f t="shared" si="226"/>
        <v>0</v>
      </c>
      <c r="NP82" t="s">
        <v>113</v>
      </c>
      <c r="NQ82">
        <f t="shared" si="227"/>
        <v>0</v>
      </c>
      <c r="NS82">
        <f t="shared" si="228"/>
        <v>0</v>
      </c>
      <c r="NU82">
        <f t="shared" si="229"/>
        <v>0</v>
      </c>
      <c r="NW82">
        <f t="shared" si="230"/>
        <v>0</v>
      </c>
      <c r="NY82">
        <f t="shared" si="231"/>
        <v>0</v>
      </c>
      <c r="OA82">
        <f t="shared" si="232"/>
        <v>0</v>
      </c>
      <c r="OB82"/>
      <c r="OC82">
        <f t="shared" si="233"/>
        <v>0</v>
      </c>
      <c r="OD82"/>
      <c r="OE82">
        <f t="shared" si="234"/>
        <v>0</v>
      </c>
      <c r="OG82">
        <f t="shared" si="235"/>
        <v>0</v>
      </c>
      <c r="OI82">
        <f t="shared" si="236"/>
        <v>0</v>
      </c>
      <c r="OK82">
        <f t="shared" si="237"/>
        <v>0</v>
      </c>
      <c r="OM82">
        <f t="shared" si="238"/>
        <v>0</v>
      </c>
      <c r="OO82">
        <f t="shared" si="239"/>
        <v>0</v>
      </c>
      <c r="OP82" t="s">
        <v>123</v>
      </c>
      <c r="OQ82">
        <f t="shared" si="240"/>
        <v>0</v>
      </c>
      <c r="OR82" t="s">
        <v>113</v>
      </c>
      <c r="OS82">
        <f t="shared" si="241"/>
        <v>0</v>
      </c>
      <c r="OU82">
        <f t="shared" si="242"/>
        <v>0</v>
      </c>
      <c r="OW82">
        <f t="shared" si="243"/>
        <v>0</v>
      </c>
      <c r="OY82">
        <f t="shared" si="244"/>
        <v>0</v>
      </c>
      <c r="PA82">
        <f t="shared" si="245"/>
        <v>0</v>
      </c>
      <c r="PC82">
        <f t="shared" si="246"/>
        <v>0</v>
      </c>
      <c r="PD82" t="s">
        <v>100</v>
      </c>
      <c r="PE82">
        <f t="shared" si="247"/>
        <v>0</v>
      </c>
      <c r="PF82"/>
      <c r="PG82">
        <f t="shared" si="248"/>
        <v>0</v>
      </c>
      <c r="PI82">
        <f t="shared" si="249"/>
        <v>0</v>
      </c>
      <c r="PK82">
        <f t="shared" si="250"/>
        <v>0</v>
      </c>
      <c r="PM82">
        <f t="shared" si="251"/>
        <v>0</v>
      </c>
      <c r="PO82">
        <f t="shared" si="252"/>
        <v>0</v>
      </c>
      <c r="PQ82">
        <f t="shared" si="253"/>
        <v>0</v>
      </c>
      <c r="PR82"/>
      <c r="PS82">
        <f t="shared" si="254"/>
        <v>0</v>
      </c>
      <c r="PT82"/>
      <c r="PU82">
        <f t="shared" si="255"/>
        <v>0</v>
      </c>
      <c r="PW82">
        <f t="shared" si="256"/>
        <v>0</v>
      </c>
      <c r="PY82">
        <f t="shared" si="257"/>
        <v>0</v>
      </c>
      <c r="QA82">
        <f t="shared" si="258"/>
        <v>0</v>
      </c>
      <c r="QC82">
        <f t="shared" si="259"/>
        <v>0</v>
      </c>
      <c r="QE82">
        <f t="shared" si="260"/>
        <v>0</v>
      </c>
      <c r="QF82"/>
      <c r="QG82">
        <f t="shared" si="261"/>
        <v>0</v>
      </c>
      <c r="QH82"/>
      <c r="QI82">
        <f t="shared" si="262"/>
        <v>0</v>
      </c>
      <c r="QK82">
        <f t="shared" si="263"/>
        <v>0</v>
      </c>
      <c r="QM82">
        <f t="shared" si="264"/>
        <v>0</v>
      </c>
      <c r="QO82">
        <f t="shared" si="265"/>
        <v>0</v>
      </c>
      <c r="QQ82">
        <f t="shared" si="266"/>
        <v>0</v>
      </c>
      <c r="QS82">
        <f t="shared" si="267"/>
        <v>0</v>
      </c>
      <c r="QT82"/>
      <c r="QU82">
        <f t="shared" si="268"/>
        <v>0</v>
      </c>
      <c r="QV82"/>
      <c r="QW82">
        <f t="shared" si="269"/>
        <v>0</v>
      </c>
      <c r="QY82">
        <f t="shared" si="270"/>
        <v>0</v>
      </c>
      <c r="RA82">
        <f t="shared" si="271"/>
        <v>0</v>
      </c>
      <c r="RC82">
        <f t="shared" si="272"/>
        <v>0</v>
      </c>
      <c r="RE82">
        <f t="shared" si="273"/>
        <v>0</v>
      </c>
      <c r="RG82">
        <f t="shared" si="274"/>
        <v>0</v>
      </c>
      <c r="RH82"/>
      <c r="RI82">
        <f t="shared" si="275"/>
        <v>0</v>
      </c>
      <c r="RJ82"/>
      <c r="RK82">
        <f t="shared" si="276"/>
        <v>0</v>
      </c>
      <c r="RM82">
        <f t="shared" si="277"/>
        <v>0</v>
      </c>
      <c r="RO82">
        <f t="shared" si="278"/>
        <v>0</v>
      </c>
      <c r="RQ82">
        <f t="shared" si="279"/>
        <v>0</v>
      </c>
      <c r="RS82">
        <f t="shared" si="280"/>
        <v>0</v>
      </c>
      <c r="RU82">
        <f t="shared" si="281"/>
        <v>0</v>
      </c>
      <c r="RV82"/>
      <c r="RW82">
        <f t="shared" si="282"/>
        <v>0</v>
      </c>
      <c r="RX82"/>
      <c r="RY82">
        <f t="shared" si="283"/>
        <v>0</v>
      </c>
      <c r="RZ82"/>
      <c r="SA82">
        <f t="shared" si="284"/>
        <v>0</v>
      </c>
      <c r="SB82"/>
      <c r="SC82">
        <f t="shared" si="285"/>
        <v>0</v>
      </c>
      <c r="SD82"/>
      <c r="SE82">
        <f t="shared" si="286"/>
        <v>0</v>
      </c>
      <c r="SF82"/>
      <c r="SG82">
        <f t="shared" si="287"/>
        <v>0</v>
      </c>
      <c r="SH82"/>
      <c r="SI82">
        <f t="shared" si="288"/>
        <v>0</v>
      </c>
      <c r="SJ82"/>
      <c r="SK82">
        <f t="shared" si="289"/>
        <v>0</v>
      </c>
      <c r="SL82"/>
      <c r="SM82">
        <f t="shared" si="290"/>
        <v>0</v>
      </c>
      <c r="SN82"/>
      <c r="SO82">
        <f t="shared" si="291"/>
        <v>0</v>
      </c>
      <c r="SP82"/>
      <c r="SQ82">
        <f t="shared" si="292"/>
        <v>0</v>
      </c>
      <c r="SR82"/>
      <c r="SS82">
        <f t="shared" si="293"/>
        <v>0</v>
      </c>
      <c r="ST82"/>
      <c r="SU82">
        <f t="shared" si="294"/>
        <v>0</v>
      </c>
      <c r="SV82"/>
      <c r="SW82">
        <f t="shared" si="295"/>
        <v>0</v>
      </c>
      <c r="SX82"/>
      <c r="SY82">
        <f t="shared" si="296"/>
        <v>0</v>
      </c>
      <c r="SZ82"/>
      <c r="TA82">
        <f t="shared" si="297"/>
        <v>0</v>
      </c>
      <c r="TB82"/>
      <c r="TC82">
        <f t="shared" si="298"/>
        <v>0</v>
      </c>
      <c r="TD82"/>
      <c r="TE82">
        <f t="shared" si="299"/>
        <v>0</v>
      </c>
      <c r="TF82"/>
      <c r="TG82">
        <f t="shared" si="300"/>
        <v>0</v>
      </c>
      <c r="TH82"/>
      <c r="TI82">
        <f t="shared" si="301"/>
        <v>0</v>
      </c>
      <c r="TJ82"/>
      <c r="TK82">
        <f t="shared" si="302"/>
        <v>0</v>
      </c>
    </row>
    <row r="83" spans="2:531" x14ac:dyDescent="0.3">
      <c r="O83" s="10">
        <f t="shared" si="46"/>
        <v>0</v>
      </c>
      <c r="P83"/>
      <c r="Q83" s="10">
        <f t="shared" si="47"/>
        <v>0</v>
      </c>
      <c r="S83" s="10">
        <f t="shared" si="48"/>
        <v>0</v>
      </c>
      <c r="U83" s="10">
        <f t="shared" si="49"/>
        <v>0</v>
      </c>
      <c r="W83" s="10">
        <f t="shared" si="50"/>
        <v>0</v>
      </c>
      <c r="Y83" s="10">
        <f t="shared" si="51"/>
        <v>0</v>
      </c>
      <c r="AA83" s="10">
        <f t="shared" si="52"/>
        <v>0</v>
      </c>
      <c r="AC83">
        <f t="shared" si="53"/>
        <v>0</v>
      </c>
      <c r="AD83"/>
      <c r="AE83" s="1">
        <f t="shared" ref="AE83:AE91" si="306">COUNTIF(AD$37:AD$70,AD82)</f>
        <v>0</v>
      </c>
      <c r="AG83" s="1">
        <f t="shared" si="55"/>
        <v>0</v>
      </c>
      <c r="AI83" s="10">
        <f t="shared" si="56"/>
        <v>0</v>
      </c>
      <c r="AK83" s="10">
        <f t="shared" si="57"/>
        <v>0</v>
      </c>
      <c r="AM83" s="10">
        <f t="shared" si="58"/>
        <v>0</v>
      </c>
      <c r="AO83" s="10">
        <f t="shared" si="59"/>
        <v>0</v>
      </c>
      <c r="AQ83">
        <f t="shared" si="60"/>
        <v>0</v>
      </c>
      <c r="AR83"/>
      <c r="AS83" s="1">
        <f t="shared" si="61"/>
        <v>0</v>
      </c>
      <c r="AU83" s="1">
        <f t="shared" si="62"/>
        <v>0</v>
      </c>
      <c r="AW83" s="1">
        <f t="shared" si="63"/>
        <v>0</v>
      </c>
      <c r="AY83" s="1">
        <f t="shared" si="64"/>
        <v>0</v>
      </c>
      <c r="BA83" s="1">
        <f t="shared" si="65"/>
        <v>0</v>
      </c>
      <c r="BC83" s="10">
        <f t="shared" si="66"/>
        <v>0</v>
      </c>
      <c r="BD83"/>
      <c r="BE83">
        <f t="shared" si="67"/>
        <v>0</v>
      </c>
      <c r="BF83" s="19"/>
      <c r="BG83">
        <f t="shared" si="68"/>
        <v>0</v>
      </c>
      <c r="BI83">
        <f t="shared" si="69"/>
        <v>0</v>
      </c>
      <c r="BK83">
        <f t="shared" si="70"/>
        <v>0</v>
      </c>
      <c r="BM83">
        <f t="shared" si="303"/>
        <v>0</v>
      </c>
      <c r="BO83">
        <f t="shared" si="304"/>
        <v>0</v>
      </c>
      <c r="BQ83">
        <f t="shared" si="71"/>
        <v>0</v>
      </c>
      <c r="BR83" t="s">
        <v>159</v>
      </c>
      <c r="BS83">
        <f t="shared" si="305"/>
        <v>2</v>
      </c>
      <c r="BT83"/>
      <c r="BU83"/>
      <c r="BW83">
        <f t="shared" si="74"/>
        <v>0</v>
      </c>
      <c r="BY83">
        <f t="shared" si="75"/>
        <v>0</v>
      </c>
      <c r="CA83">
        <f t="shared" si="76"/>
        <v>0</v>
      </c>
      <c r="CC83">
        <f t="shared" si="77"/>
        <v>0</v>
      </c>
      <c r="CE83">
        <f t="shared" si="78"/>
        <v>0</v>
      </c>
      <c r="CF83" t="s">
        <v>99</v>
      </c>
      <c r="CG83">
        <f t="shared" si="79"/>
        <v>1</v>
      </c>
      <c r="CH83"/>
      <c r="CI83">
        <f t="shared" si="80"/>
        <v>0</v>
      </c>
      <c r="CK83">
        <f t="shared" si="81"/>
        <v>0</v>
      </c>
      <c r="CM83">
        <f t="shared" si="82"/>
        <v>0</v>
      </c>
      <c r="CO83">
        <f t="shared" si="83"/>
        <v>0</v>
      </c>
      <c r="CQ83">
        <f t="shared" si="84"/>
        <v>0</v>
      </c>
      <c r="CS83">
        <f t="shared" si="85"/>
        <v>0</v>
      </c>
      <c r="CT83" t="s">
        <v>122</v>
      </c>
      <c r="CU83">
        <f t="shared" si="86"/>
        <v>2</v>
      </c>
      <c r="CV83"/>
      <c r="CW83">
        <f t="shared" si="87"/>
        <v>0</v>
      </c>
      <c r="CY83">
        <f t="shared" si="88"/>
        <v>0</v>
      </c>
      <c r="DA83">
        <f t="shared" si="89"/>
        <v>0</v>
      </c>
      <c r="DC83">
        <f t="shared" si="90"/>
        <v>0</v>
      </c>
      <c r="DE83">
        <f t="shared" si="91"/>
        <v>0</v>
      </c>
      <c r="DG83">
        <f t="shared" si="92"/>
        <v>0</v>
      </c>
      <c r="DH83" t="s">
        <v>176</v>
      </c>
      <c r="DI83">
        <f t="shared" si="93"/>
        <v>1</v>
      </c>
      <c r="DM83">
        <f t="shared" si="95"/>
        <v>0</v>
      </c>
      <c r="DO83">
        <f t="shared" si="96"/>
        <v>0</v>
      </c>
      <c r="DQ83">
        <f t="shared" si="97"/>
        <v>0</v>
      </c>
      <c r="DS83">
        <f t="shared" si="98"/>
        <v>0</v>
      </c>
      <c r="DU83">
        <f t="shared" si="99"/>
        <v>0</v>
      </c>
      <c r="DV83"/>
      <c r="DW83">
        <f t="shared" si="100"/>
        <v>0</v>
      </c>
      <c r="DX83"/>
      <c r="DY83">
        <f t="shared" si="101"/>
        <v>0</v>
      </c>
      <c r="EA83">
        <f t="shared" si="102"/>
        <v>0</v>
      </c>
      <c r="EC83">
        <f t="shared" si="103"/>
        <v>0</v>
      </c>
      <c r="EE83">
        <f t="shared" si="104"/>
        <v>0</v>
      </c>
      <c r="EG83">
        <f t="shared" si="105"/>
        <v>0</v>
      </c>
      <c r="EI83">
        <f t="shared" si="106"/>
        <v>0</v>
      </c>
      <c r="EJ83" t="s">
        <v>99</v>
      </c>
      <c r="EK83">
        <f t="shared" si="107"/>
        <v>0</v>
      </c>
      <c r="EL83" t="s">
        <v>109</v>
      </c>
      <c r="EM83">
        <f t="shared" si="108"/>
        <v>0</v>
      </c>
      <c r="EO83">
        <f t="shared" si="109"/>
        <v>0</v>
      </c>
      <c r="EQ83">
        <f t="shared" si="110"/>
        <v>0</v>
      </c>
      <c r="ES83">
        <f t="shared" si="111"/>
        <v>0</v>
      </c>
      <c r="EU83">
        <f t="shared" si="112"/>
        <v>0</v>
      </c>
      <c r="EW83">
        <f t="shared" si="113"/>
        <v>0</v>
      </c>
      <c r="EX83" t="s">
        <v>99</v>
      </c>
      <c r="EY83">
        <f t="shared" si="114"/>
        <v>0</v>
      </c>
      <c r="EZ83" t="s">
        <v>109</v>
      </c>
      <c r="FA83">
        <f t="shared" si="115"/>
        <v>1</v>
      </c>
      <c r="FC83">
        <f t="shared" si="116"/>
        <v>0</v>
      </c>
      <c r="FE83">
        <f t="shared" si="117"/>
        <v>0</v>
      </c>
      <c r="FG83">
        <f t="shared" si="118"/>
        <v>0</v>
      </c>
      <c r="FI83">
        <f t="shared" si="119"/>
        <v>0</v>
      </c>
      <c r="FK83">
        <f t="shared" si="120"/>
        <v>0</v>
      </c>
      <c r="FL83" t="s">
        <v>99</v>
      </c>
      <c r="FM83">
        <f t="shared" si="121"/>
        <v>1</v>
      </c>
      <c r="FN83" t="s">
        <v>109</v>
      </c>
      <c r="FO83">
        <f t="shared" si="122"/>
        <v>0</v>
      </c>
      <c r="FQ83">
        <f t="shared" si="123"/>
        <v>0</v>
      </c>
      <c r="FS83">
        <f t="shared" si="124"/>
        <v>0</v>
      </c>
      <c r="FU83">
        <f t="shared" si="125"/>
        <v>0</v>
      </c>
      <c r="FW83">
        <f t="shared" si="126"/>
        <v>0</v>
      </c>
      <c r="FY83">
        <f t="shared" si="127"/>
        <v>0</v>
      </c>
      <c r="FZ83" t="s">
        <v>99</v>
      </c>
      <c r="GA83">
        <f t="shared" si="128"/>
        <v>0</v>
      </c>
      <c r="GB83" t="s">
        <v>109</v>
      </c>
      <c r="GC83">
        <f t="shared" si="129"/>
        <v>0</v>
      </c>
      <c r="GE83">
        <f t="shared" si="130"/>
        <v>0</v>
      </c>
      <c r="GG83">
        <f t="shared" si="131"/>
        <v>0</v>
      </c>
      <c r="GI83">
        <f t="shared" si="132"/>
        <v>0</v>
      </c>
      <c r="GK83">
        <f t="shared" si="133"/>
        <v>0</v>
      </c>
      <c r="GM83">
        <f t="shared" si="134"/>
        <v>0</v>
      </c>
      <c r="GN83"/>
      <c r="GO83">
        <f t="shared" si="135"/>
        <v>0</v>
      </c>
      <c r="GP83" t="s">
        <v>109</v>
      </c>
      <c r="GQ83">
        <f t="shared" si="136"/>
        <v>1</v>
      </c>
      <c r="GS83">
        <f t="shared" si="137"/>
        <v>0</v>
      </c>
      <c r="GU83">
        <f t="shared" si="138"/>
        <v>0</v>
      </c>
      <c r="GW83">
        <f t="shared" si="139"/>
        <v>0</v>
      </c>
      <c r="GY83">
        <f t="shared" si="140"/>
        <v>0</v>
      </c>
      <c r="HA83">
        <f t="shared" si="141"/>
        <v>0</v>
      </c>
      <c r="HB83" t="s">
        <v>159</v>
      </c>
      <c r="HC83">
        <f t="shared" si="142"/>
        <v>0</v>
      </c>
      <c r="HD83"/>
      <c r="HE83">
        <f t="shared" si="143"/>
        <v>0</v>
      </c>
      <c r="HG83">
        <f t="shared" si="144"/>
        <v>0</v>
      </c>
      <c r="HI83">
        <f t="shared" si="145"/>
        <v>0</v>
      </c>
      <c r="HK83">
        <f t="shared" si="146"/>
        <v>0</v>
      </c>
      <c r="HM83">
        <f t="shared" si="147"/>
        <v>0</v>
      </c>
      <c r="HO83">
        <f t="shared" si="148"/>
        <v>0</v>
      </c>
      <c r="HP83" t="s">
        <v>178</v>
      </c>
      <c r="HQ83">
        <f t="shared" si="149"/>
        <v>0</v>
      </c>
      <c r="HR83" t="s">
        <v>108</v>
      </c>
      <c r="HS83">
        <f t="shared" si="150"/>
        <v>0</v>
      </c>
      <c r="HU83">
        <f t="shared" si="151"/>
        <v>0</v>
      </c>
      <c r="HW83">
        <f t="shared" si="152"/>
        <v>0</v>
      </c>
      <c r="HY83">
        <f t="shared" si="153"/>
        <v>0</v>
      </c>
      <c r="IA83">
        <f t="shared" si="154"/>
        <v>0</v>
      </c>
      <c r="IC83">
        <f t="shared" si="155"/>
        <v>0</v>
      </c>
      <c r="ID83"/>
      <c r="IE83">
        <f t="shared" si="156"/>
        <v>0</v>
      </c>
      <c r="IF83"/>
      <c r="IG83">
        <f t="shared" si="157"/>
        <v>0</v>
      </c>
      <c r="II83">
        <f t="shared" si="158"/>
        <v>0</v>
      </c>
      <c r="IK83">
        <f t="shared" si="159"/>
        <v>0</v>
      </c>
      <c r="IM83">
        <f t="shared" si="160"/>
        <v>0</v>
      </c>
      <c r="IO83">
        <f t="shared" si="161"/>
        <v>0</v>
      </c>
      <c r="IQ83">
        <f t="shared" si="162"/>
        <v>0</v>
      </c>
      <c r="IR83" t="s">
        <v>99</v>
      </c>
      <c r="IS83">
        <f t="shared" si="163"/>
        <v>1</v>
      </c>
      <c r="IT83" t="s">
        <v>114</v>
      </c>
      <c r="IU83">
        <f t="shared" si="164"/>
        <v>0</v>
      </c>
      <c r="IW83">
        <f t="shared" si="165"/>
        <v>0</v>
      </c>
      <c r="IY83">
        <f t="shared" si="166"/>
        <v>0</v>
      </c>
      <c r="JA83">
        <f t="shared" si="167"/>
        <v>0</v>
      </c>
      <c r="JC83">
        <f t="shared" si="168"/>
        <v>0</v>
      </c>
      <c r="JE83">
        <f t="shared" si="169"/>
        <v>0</v>
      </c>
      <c r="JF83" t="s">
        <v>99</v>
      </c>
      <c r="JG83">
        <f t="shared" si="170"/>
        <v>0</v>
      </c>
      <c r="JH83" t="s">
        <v>114</v>
      </c>
      <c r="JI83">
        <f t="shared" si="171"/>
        <v>1</v>
      </c>
      <c r="JK83">
        <f t="shared" si="172"/>
        <v>0</v>
      </c>
      <c r="JM83">
        <f t="shared" si="173"/>
        <v>0</v>
      </c>
      <c r="JO83">
        <f t="shared" si="174"/>
        <v>0</v>
      </c>
      <c r="JQ83">
        <f t="shared" si="175"/>
        <v>0</v>
      </c>
      <c r="JS83">
        <f t="shared" si="176"/>
        <v>0</v>
      </c>
      <c r="JT83"/>
      <c r="JU83">
        <f t="shared" si="177"/>
        <v>0</v>
      </c>
      <c r="JV83"/>
      <c r="JW83">
        <f t="shared" si="178"/>
        <v>0</v>
      </c>
      <c r="JY83">
        <f t="shared" si="179"/>
        <v>0</v>
      </c>
      <c r="KA83">
        <f t="shared" si="180"/>
        <v>0</v>
      </c>
      <c r="KC83">
        <f t="shared" si="181"/>
        <v>0</v>
      </c>
      <c r="KE83">
        <f t="shared" si="182"/>
        <v>0</v>
      </c>
      <c r="KG83">
        <f t="shared" si="183"/>
        <v>0</v>
      </c>
      <c r="KH83"/>
      <c r="KI83">
        <f t="shared" si="184"/>
        <v>0</v>
      </c>
      <c r="KJ83"/>
      <c r="KK83">
        <f t="shared" si="185"/>
        <v>0</v>
      </c>
      <c r="KM83">
        <f t="shared" si="186"/>
        <v>0</v>
      </c>
      <c r="KO83">
        <f t="shared" si="187"/>
        <v>0</v>
      </c>
      <c r="KQ83">
        <f t="shared" si="188"/>
        <v>0</v>
      </c>
      <c r="KS83">
        <f t="shared" si="189"/>
        <v>0</v>
      </c>
      <c r="KU83">
        <f t="shared" si="190"/>
        <v>0</v>
      </c>
      <c r="KV83" t="s">
        <v>176</v>
      </c>
      <c r="KW83">
        <f t="shared" si="191"/>
        <v>0</v>
      </c>
      <c r="KX83" t="s">
        <v>173</v>
      </c>
      <c r="KY83">
        <f t="shared" si="192"/>
        <v>0</v>
      </c>
      <c r="LA83">
        <f t="shared" si="193"/>
        <v>0</v>
      </c>
      <c r="LC83">
        <f t="shared" si="194"/>
        <v>0</v>
      </c>
      <c r="LE83">
        <f t="shared" si="195"/>
        <v>0</v>
      </c>
      <c r="LG83">
        <f t="shared" si="196"/>
        <v>0</v>
      </c>
      <c r="LI83">
        <f t="shared" si="197"/>
        <v>0</v>
      </c>
      <c r="LJ83" t="s">
        <v>159</v>
      </c>
      <c r="LK83">
        <f t="shared" si="198"/>
        <v>1</v>
      </c>
      <c r="LL83" t="s">
        <v>173</v>
      </c>
      <c r="LM83">
        <f t="shared" si="199"/>
        <v>1</v>
      </c>
      <c r="LO83">
        <f t="shared" si="200"/>
        <v>0</v>
      </c>
      <c r="LQ83">
        <f t="shared" si="201"/>
        <v>0</v>
      </c>
      <c r="LS83">
        <f t="shared" si="202"/>
        <v>0</v>
      </c>
      <c r="LU83">
        <f t="shared" si="203"/>
        <v>0</v>
      </c>
      <c r="LW83">
        <f t="shared" si="204"/>
        <v>0</v>
      </c>
      <c r="LX83" t="s">
        <v>99</v>
      </c>
      <c r="LY83">
        <f t="shared" si="205"/>
        <v>0</v>
      </c>
      <c r="LZ83" t="s">
        <v>114</v>
      </c>
      <c r="MA83">
        <f t="shared" si="206"/>
        <v>1</v>
      </c>
      <c r="MC83">
        <f t="shared" si="207"/>
        <v>0</v>
      </c>
      <c r="ME83">
        <f t="shared" si="208"/>
        <v>0</v>
      </c>
      <c r="MG83">
        <f t="shared" si="209"/>
        <v>0</v>
      </c>
      <c r="MI83">
        <f t="shared" si="210"/>
        <v>0</v>
      </c>
      <c r="MK83">
        <f t="shared" si="211"/>
        <v>0</v>
      </c>
      <c r="ML83" t="s">
        <v>181</v>
      </c>
      <c r="MM83">
        <f t="shared" si="212"/>
        <v>0</v>
      </c>
      <c r="MN83" t="s">
        <v>173</v>
      </c>
      <c r="MO83">
        <f t="shared" si="213"/>
        <v>0</v>
      </c>
      <c r="MQ83">
        <f t="shared" si="214"/>
        <v>0</v>
      </c>
      <c r="MS83">
        <f t="shared" si="215"/>
        <v>0</v>
      </c>
      <c r="MU83">
        <f t="shared" si="216"/>
        <v>0</v>
      </c>
      <c r="MW83">
        <f t="shared" si="217"/>
        <v>0</v>
      </c>
      <c r="MY83">
        <f t="shared" si="218"/>
        <v>0</v>
      </c>
      <c r="MZ83"/>
      <c r="NA83">
        <f t="shared" si="219"/>
        <v>0</v>
      </c>
      <c r="NB83"/>
      <c r="NC83">
        <f t="shared" si="220"/>
        <v>0</v>
      </c>
      <c r="NE83">
        <f t="shared" si="221"/>
        <v>0</v>
      </c>
      <c r="NG83">
        <f t="shared" si="222"/>
        <v>0</v>
      </c>
      <c r="NI83">
        <f t="shared" si="223"/>
        <v>0</v>
      </c>
      <c r="NK83">
        <f t="shared" si="224"/>
        <v>0</v>
      </c>
      <c r="NM83">
        <f t="shared" si="225"/>
        <v>0</v>
      </c>
      <c r="NN83" t="s">
        <v>99</v>
      </c>
      <c r="NO83">
        <f t="shared" si="226"/>
        <v>0</v>
      </c>
      <c r="NP83" t="s">
        <v>114</v>
      </c>
      <c r="NQ83">
        <f t="shared" si="227"/>
        <v>0</v>
      </c>
      <c r="NS83">
        <f t="shared" si="228"/>
        <v>0</v>
      </c>
      <c r="NU83">
        <f t="shared" si="229"/>
        <v>0</v>
      </c>
      <c r="NW83">
        <f t="shared" si="230"/>
        <v>0</v>
      </c>
      <c r="NY83">
        <f t="shared" si="231"/>
        <v>0</v>
      </c>
      <c r="OA83">
        <f t="shared" si="232"/>
        <v>0</v>
      </c>
      <c r="OB83"/>
      <c r="OC83">
        <f t="shared" si="233"/>
        <v>0</v>
      </c>
      <c r="OD83"/>
      <c r="OE83">
        <f t="shared" si="234"/>
        <v>0</v>
      </c>
      <c r="OG83">
        <f t="shared" si="235"/>
        <v>0</v>
      </c>
      <c r="OI83">
        <f t="shared" si="236"/>
        <v>0</v>
      </c>
      <c r="OK83">
        <f t="shared" si="237"/>
        <v>0</v>
      </c>
      <c r="OM83">
        <f t="shared" si="238"/>
        <v>0</v>
      </c>
      <c r="OO83">
        <f t="shared" si="239"/>
        <v>0</v>
      </c>
      <c r="OP83" t="s">
        <v>99</v>
      </c>
      <c r="OQ83">
        <f t="shared" si="240"/>
        <v>0</v>
      </c>
      <c r="OR83" t="s">
        <v>114</v>
      </c>
      <c r="OS83">
        <f t="shared" si="241"/>
        <v>1</v>
      </c>
      <c r="OU83">
        <f t="shared" si="242"/>
        <v>0</v>
      </c>
      <c r="OW83">
        <f t="shared" si="243"/>
        <v>0</v>
      </c>
      <c r="OY83">
        <f t="shared" si="244"/>
        <v>0</v>
      </c>
      <c r="PA83">
        <f t="shared" si="245"/>
        <v>0</v>
      </c>
      <c r="PC83">
        <f t="shared" si="246"/>
        <v>0</v>
      </c>
      <c r="PD83" t="s">
        <v>101</v>
      </c>
      <c r="PE83">
        <f t="shared" si="247"/>
        <v>0</v>
      </c>
      <c r="PF83"/>
      <c r="PG83">
        <f t="shared" si="248"/>
        <v>0</v>
      </c>
      <c r="PI83">
        <f t="shared" si="249"/>
        <v>0</v>
      </c>
      <c r="PK83">
        <f t="shared" si="250"/>
        <v>0</v>
      </c>
      <c r="PM83">
        <f t="shared" si="251"/>
        <v>0</v>
      </c>
      <c r="PO83">
        <f t="shared" si="252"/>
        <v>0</v>
      </c>
      <c r="PQ83">
        <f t="shared" si="253"/>
        <v>0</v>
      </c>
      <c r="PR83"/>
      <c r="PS83">
        <f t="shared" si="254"/>
        <v>0</v>
      </c>
      <c r="PT83"/>
      <c r="PU83">
        <f t="shared" si="255"/>
        <v>0</v>
      </c>
      <c r="PW83">
        <f t="shared" si="256"/>
        <v>0</v>
      </c>
      <c r="PY83">
        <f t="shared" si="257"/>
        <v>0</v>
      </c>
      <c r="QA83">
        <f t="shared" si="258"/>
        <v>0</v>
      </c>
      <c r="QC83">
        <f t="shared" si="259"/>
        <v>0</v>
      </c>
      <c r="QE83">
        <f t="shared" si="260"/>
        <v>0</v>
      </c>
      <c r="QF83"/>
      <c r="QG83">
        <f t="shared" si="261"/>
        <v>0</v>
      </c>
      <c r="QH83"/>
      <c r="QI83">
        <f t="shared" si="262"/>
        <v>0</v>
      </c>
      <c r="QK83">
        <f t="shared" si="263"/>
        <v>0</v>
      </c>
      <c r="QM83">
        <f t="shared" si="264"/>
        <v>0</v>
      </c>
      <c r="QO83">
        <f t="shared" si="265"/>
        <v>0</v>
      </c>
      <c r="QQ83">
        <f t="shared" si="266"/>
        <v>0</v>
      </c>
      <c r="QS83">
        <f t="shared" si="267"/>
        <v>0</v>
      </c>
      <c r="QT83"/>
      <c r="QU83">
        <f t="shared" si="268"/>
        <v>0</v>
      </c>
      <c r="QV83"/>
      <c r="QW83">
        <f t="shared" si="269"/>
        <v>0</v>
      </c>
      <c r="QY83">
        <f t="shared" si="270"/>
        <v>0</v>
      </c>
      <c r="RA83">
        <f t="shared" si="271"/>
        <v>0</v>
      </c>
      <c r="RC83">
        <f t="shared" si="272"/>
        <v>0</v>
      </c>
      <c r="RE83">
        <f t="shared" si="273"/>
        <v>0</v>
      </c>
      <c r="RG83">
        <f t="shared" si="274"/>
        <v>0</v>
      </c>
      <c r="RH83"/>
      <c r="RI83">
        <f t="shared" si="275"/>
        <v>0</v>
      </c>
      <c r="RJ83"/>
      <c r="RK83">
        <f t="shared" si="276"/>
        <v>0</v>
      </c>
      <c r="RM83">
        <f t="shared" si="277"/>
        <v>0</v>
      </c>
      <c r="RO83">
        <f t="shared" si="278"/>
        <v>0</v>
      </c>
      <c r="RQ83">
        <f t="shared" si="279"/>
        <v>0</v>
      </c>
      <c r="RS83">
        <f t="shared" si="280"/>
        <v>0</v>
      </c>
      <c r="RU83">
        <f t="shared" si="281"/>
        <v>0</v>
      </c>
      <c r="RV83"/>
      <c r="RW83">
        <f t="shared" si="282"/>
        <v>0</v>
      </c>
      <c r="RX83"/>
      <c r="RY83">
        <f t="shared" si="283"/>
        <v>0</v>
      </c>
      <c r="RZ83"/>
      <c r="SA83">
        <f t="shared" si="284"/>
        <v>0</v>
      </c>
      <c r="SB83"/>
      <c r="SC83">
        <f t="shared" si="285"/>
        <v>0</v>
      </c>
      <c r="SD83"/>
      <c r="SE83">
        <f t="shared" si="286"/>
        <v>0</v>
      </c>
      <c r="SF83"/>
      <c r="SG83">
        <f t="shared" si="287"/>
        <v>0</v>
      </c>
      <c r="SH83"/>
      <c r="SI83">
        <f t="shared" si="288"/>
        <v>0</v>
      </c>
      <c r="SJ83"/>
      <c r="SK83">
        <f t="shared" si="289"/>
        <v>0</v>
      </c>
      <c r="SL83"/>
      <c r="SM83">
        <f t="shared" si="290"/>
        <v>0</v>
      </c>
      <c r="SN83"/>
      <c r="SO83">
        <f t="shared" si="291"/>
        <v>0</v>
      </c>
      <c r="SP83"/>
      <c r="SQ83">
        <f t="shared" si="292"/>
        <v>0</v>
      </c>
      <c r="SR83"/>
      <c r="SS83">
        <f t="shared" si="293"/>
        <v>0</v>
      </c>
      <c r="ST83"/>
      <c r="SU83">
        <f t="shared" si="294"/>
        <v>0</v>
      </c>
      <c r="SV83"/>
      <c r="SW83">
        <f t="shared" si="295"/>
        <v>0</v>
      </c>
      <c r="SX83"/>
      <c r="SY83">
        <f t="shared" si="296"/>
        <v>0</v>
      </c>
      <c r="SZ83"/>
      <c r="TA83">
        <f t="shared" si="297"/>
        <v>0</v>
      </c>
      <c r="TB83"/>
      <c r="TC83">
        <f t="shared" si="298"/>
        <v>0</v>
      </c>
      <c r="TD83"/>
      <c r="TE83">
        <f t="shared" si="299"/>
        <v>0</v>
      </c>
      <c r="TF83"/>
      <c r="TG83">
        <f t="shared" si="300"/>
        <v>0</v>
      </c>
      <c r="TH83"/>
      <c r="TI83">
        <f t="shared" si="301"/>
        <v>0</v>
      </c>
      <c r="TJ83"/>
      <c r="TK83">
        <f t="shared" si="302"/>
        <v>0</v>
      </c>
    </row>
    <row r="84" spans="2:531" x14ac:dyDescent="0.3">
      <c r="O84" s="10">
        <f t="shared" si="46"/>
        <v>0</v>
      </c>
      <c r="P84"/>
      <c r="Q84" s="10">
        <f t="shared" si="47"/>
        <v>0</v>
      </c>
      <c r="S84" s="10">
        <f t="shared" si="48"/>
        <v>0</v>
      </c>
      <c r="U84" s="10">
        <f t="shared" si="49"/>
        <v>0</v>
      </c>
      <c r="W84" s="10">
        <f t="shared" si="50"/>
        <v>0</v>
      </c>
      <c r="Y84" s="10">
        <f t="shared" si="51"/>
        <v>0</v>
      </c>
      <c r="AA84" s="10">
        <f t="shared" si="52"/>
        <v>0</v>
      </c>
      <c r="AC84">
        <f t="shared" si="53"/>
        <v>0</v>
      </c>
      <c r="AD84"/>
      <c r="AE84" s="1">
        <f t="shared" si="306"/>
        <v>0</v>
      </c>
      <c r="AG84" s="1">
        <f t="shared" si="55"/>
        <v>0</v>
      </c>
      <c r="AI84" s="10">
        <f t="shared" si="56"/>
        <v>0</v>
      </c>
      <c r="AK84" s="10">
        <f t="shared" si="57"/>
        <v>0</v>
      </c>
      <c r="AM84" s="10">
        <f t="shared" si="58"/>
        <v>0</v>
      </c>
      <c r="AO84" s="10">
        <f t="shared" si="59"/>
        <v>0</v>
      </c>
      <c r="AQ84">
        <f t="shared" si="60"/>
        <v>0</v>
      </c>
      <c r="AR84"/>
      <c r="AS84" s="1">
        <f t="shared" ref="AS84:AS91" si="307">COUNTIF(AR$37:AR$70,AR83)</f>
        <v>0</v>
      </c>
      <c r="AU84" s="1">
        <f t="shared" si="62"/>
        <v>0</v>
      </c>
      <c r="AW84" s="1">
        <f t="shared" si="63"/>
        <v>0</v>
      </c>
      <c r="AY84" s="1">
        <f t="shared" si="64"/>
        <v>0</v>
      </c>
      <c r="BA84" s="1">
        <f t="shared" si="65"/>
        <v>0</v>
      </c>
      <c r="BC84" s="10">
        <f t="shared" si="66"/>
        <v>0</v>
      </c>
      <c r="BE84">
        <f t="shared" si="67"/>
        <v>0</v>
      </c>
      <c r="BF84"/>
      <c r="BG84">
        <f t="shared" si="68"/>
        <v>0</v>
      </c>
      <c r="BI84">
        <f t="shared" si="69"/>
        <v>0</v>
      </c>
      <c r="BK84">
        <f t="shared" si="70"/>
        <v>0</v>
      </c>
      <c r="BM84">
        <f t="shared" si="303"/>
        <v>0</v>
      </c>
      <c r="BO84">
        <f t="shared" si="304"/>
        <v>0</v>
      </c>
      <c r="BQ84">
        <f t="shared" si="71"/>
        <v>0</v>
      </c>
      <c r="BR84"/>
      <c r="BS84">
        <f t="shared" si="305"/>
        <v>0</v>
      </c>
      <c r="BT84"/>
      <c r="BU84"/>
      <c r="BW84">
        <f t="shared" si="74"/>
        <v>0</v>
      </c>
      <c r="BY84">
        <f t="shared" si="75"/>
        <v>0</v>
      </c>
      <c r="CA84">
        <f t="shared" si="76"/>
        <v>0</v>
      </c>
      <c r="CC84">
        <f t="shared" si="77"/>
        <v>0</v>
      </c>
      <c r="CE84">
        <f t="shared" si="78"/>
        <v>0</v>
      </c>
      <c r="CF84" t="s">
        <v>100</v>
      </c>
      <c r="CG84">
        <f t="shared" si="79"/>
        <v>1</v>
      </c>
      <c r="CH84"/>
      <c r="CI84">
        <f t="shared" si="80"/>
        <v>0</v>
      </c>
      <c r="CK84">
        <f t="shared" si="81"/>
        <v>0</v>
      </c>
      <c r="CM84">
        <f t="shared" si="82"/>
        <v>0</v>
      </c>
      <c r="CO84">
        <f t="shared" si="83"/>
        <v>0</v>
      </c>
      <c r="CQ84">
        <f t="shared" si="84"/>
        <v>0</v>
      </c>
      <c r="CS84">
        <f t="shared" si="85"/>
        <v>0</v>
      </c>
      <c r="CT84" t="s">
        <v>118</v>
      </c>
      <c r="CU84">
        <f t="shared" si="86"/>
        <v>2</v>
      </c>
      <c r="CV84"/>
      <c r="CW84">
        <f t="shared" si="87"/>
        <v>0</v>
      </c>
      <c r="CY84">
        <f t="shared" si="88"/>
        <v>0</v>
      </c>
      <c r="DA84">
        <f t="shared" si="89"/>
        <v>0</v>
      </c>
      <c r="DC84">
        <f t="shared" si="90"/>
        <v>0</v>
      </c>
      <c r="DE84">
        <f t="shared" si="91"/>
        <v>0</v>
      </c>
      <c r="DG84">
        <f t="shared" si="92"/>
        <v>0</v>
      </c>
      <c r="DH84" t="s">
        <v>171</v>
      </c>
      <c r="DI84">
        <f t="shared" si="93"/>
        <v>1</v>
      </c>
      <c r="DJ84"/>
      <c r="DK84">
        <f t="shared" ref="DK84:DK90" si="308">COUNTIF(DJ$5:DJ$70,DJ84)</f>
        <v>0</v>
      </c>
      <c r="DM84">
        <f t="shared" si="95"/>
        <v>0</v>
      </c>
      <c r="DO84">
        <f t="shared" si="96"/>
        <v>0</v>
      </c>
      <c r="DQ84">
        <f t="shared" si="97"/>
        <v>0</v>
      </c>
      <c r="DS84">
        <f t="shared" si="98"/>
        <v>0</v>
      </c>
      <c r="DU84">
        <f t="shared" si="99"/>
        <v>0</v>
      </c>
      <c r="DV84"/>
      <c r="DW84">
        <f t="shared" si="100"/>
        <v>0</v>
      </c>
      <c r="DX84"/>
      <c r="DY84">
        <f t="shared" si="101"/>
        <v>0</v>
      </c>
      <c r="EA84">
        <f t="shared" si="102"/>
        <v>0</v>
      </c>
      <c r="EC84">
        <f t="shared" si="103"/>
        <v>0</v>
      </c>
      <c r="EE84">
        <f t="shared" si="104"/>
        <v>0</v>
      </c>
      <c r="EG84">
        <f t="shared" si="105"/>
        <v>0</v>
      </c>
      <c r="EI84">
        <f t="shared" si="106"/>
        <v>0</v>
      </c>
      <c r="EJ84" t="s">
        <v>100</v>
      </c>
      <c r="EK84">
        <f t="shared" si="107"/>
        <v>0</v>
      </c>
      <c r="EL84"/>
      <c r="EM84">
        <f t="shared" si="108"/>
        <v>0</v>
      </c>
      <c r="EO84">
        <f t="shared" si="109"/>
        <v>0</v>
      </c>
      <c r="EQ84">
        <f t="shared" si="110"/>
        <v>0</v>
      </c>
      <c r="ES84">
        <f t="shared" si="111"/>
        <v>0</v>
      </c>
      <c r="EU84">
        <f t="shared" si="112"/>
        <v>0</v>
      </c>
      <c r="EW84">
        <f t="shared" si="113"/>
        <v>0</v>
      </c>
      <c r="EX84" t="s">
        <v>100</v>
      </c>
      <c r="EY84">
        <f t="shared" si="114"/>
        <v>0</v>
      </c>
      <c r="EZ84" t="s">
        <v>208</v>
      </c>
      <c r="FA84">
        <f t="shared" si="115"/>
        <v>0</v>
      </c>
      <c r="FC84">
        <f t="shared" si="116"/>
        <v>0</v>
      </c>
      <c r="FE84">
        <f t="shared" si="117"/>
        <v>0</v>
      </c>
      <c r="FG84">
        <f t="shared" si="118"/>
        <v>0</v>
      </c>
      <c r="FI84">
        <f t="shared" si="119"/>
        <v>0</v>
      </c>
      <c r="FK84">
        <f t="shared" si="120"/>
        <v>0</v>
      </c>
      <c r="FL84" t="s">
        <v>100</v>
      </c>
      <c r="FM84">
        <f t="shared" si="121"/>
        <v>0</v>
      </c>
      <c r="FN84"/>
      <c r="FO84">
        <f t="shared" si="122"/>
        <v>0</v>
      </c>
      <c r="FQ84">
        <f t="shared" si="123"/>
        <v>0</v>
      </c>
      <c r="FS84">
        <f t="shared" si="124"/>
        <v>0</v>
      </c>
      <c r="FU84">
        <f t="shared" si="125"/>
        <v>0</v>
      </c>
      <c r="FW84">
        <f t="shared" si="126"/>
        <v>0</v>
      </c>
      <c r="FY84">
        <f t="shared" si="127"/>
        <v>0</v>
      </c>
      <c r="FZ84" t="s">
        <v>100</v>
      </c>
      <c r="GA84">
        <f t="shared" si="128"/>
        <v>0</v>
      </c>
      <c r="GB84" t="s">
        <v>208</v>
      </c>
      <c r="GC84">
        <f t="shared" si="129"/>
        <v>0</v>
      </c>
      <c r="GE84">
        <f t="shared" si="130"/>
        <v>0</v>
      </c>
      <c r="GG84">
        <f t="shared" si="131"/>
        <v>0</v>
      </c>
      <c r="GI84">
        <f t="shared" si="132"/>
        <v>0</v>
      </c>
      <c r="GK84">
        <f t="shared" si="133"/>
        <v>0</v>
      </c>
      <c r="GM84">
        <f t="shared" si="134"/>
        <v>0</v>
      </c>
      <c r="GN84"/>
      <c r="GO84">
        <f t="shared" si="135"/>
        <v>0</v>
      </c>
      <c r="GP84" t="s">
        <v>200</v>
      </c>
      <c r="GQ84">
        <f t="shared" si="136"/>
        <v>1</v>
      </c>
      <c r="GS84">
        <f t="shared" si="137"/>
        <v>0</v>
      </c>
      <c r="GU84">
        <f t="shared" si="138"/>
        <v>0</v>
      </c>
      <c r="GW84">
        <f t="shared" si="139"/>
        <v>0</v>
      </c>
      <c r="GY84">
        <f t="shared" si="140"/>
        <v>0</v>
      </c>
      <c r="HA84">
        <f t="shared" si="141"/>
        <v>0</v>
      </c>
      <c r="HB84"/>
      <c r="HC84">
        <f t="shared" si="142"/>
        <v>0</v>
      </c>
      <c r="HD84"/>
      <c r="HE84">
        <f t="shared" si="143"/>
        <v>0</v>
      </c>
      <c r="HG84">
        <f t="shared" si="144"/>
        <v>0</v>
      </c>
      <c r="HI84">
        <f t="shared" si="145"/>
        <v>0</v>
      </c>
      <c r="HK84">
        <f t="shared" si="146"/>
        <v>0</v>
      </c>
      <c r="HM84">
        <f t="shared" si="147"/>
        <v>0</v>
      </c>
      <c r="HO84">
        <f t="shared" si="148"/>
        <v>0</v>
      </c>
      <c r="HP84" t="s">
        <v>179</v>
      </c>
      <c r="HQ84">
        <f t="shared" si="149"/>
        <v>0</v>
      </c>
      <c r="HR84" t="s">
        <v>109</v>
      </c>
      <c r="HS84">
        <f t="shared" si="150"/>
        <v>0</v>
      </c>
      <c r="HU84">
        <f t="shared" si="151"/>
        <v>0</v>
      </c>
      <c r="HW84">
        <f t="shared" si="152"/>
        <v>0</v>
      </c>
      <c r="HY84">
        <f t="shared" si="153"/>
        <v>0</v>
      </c>
      <c r="IA84">
        <f t="shared" si="154"/>
        <v>0</v>
      </c>
      <c r="IC84">
        <f t="shared" si="155"/>
        <v>0</v>
      </c>
      <c r="ID84"/>
      <c r="IE84">
        <f t="shared" si="156"/>
        <v>0</v>
      </c>
      <c r="IF84"/>
      <c r="IG84">
        <f t="shared" si="157"/>
        <v>0</v>
      </c>
      <c r="II84">
        <f t="shared" si="158"/>
        <v>0</v>
      </c>
      <c r="IK84">
        <f t="shared" si="159"/>
        <v>0</v>
      </c>
      <c r="IM84">
        <f t="shared" si="160"/>
        <v>0</v>
      </c>
      <c r="IO84">
        <f t="shared" si="161"/>
        <v>0</v>
      </c>
      <c r="IQ84">
        <f t="shared" si="162"/>
        <v>0</v>
      </c>
      <c r="IR84" t="s">
        <v>100</v>
      </c>
      <c r="IS84">
        <f t="shared" si="163"/>
        <v>0</v>
      </c>
      <c r="IT84"/>
      <c r="IU84">
        <f t="shared" si="164"/>
        <v>0</v>
      </c>
      <c r="IW84">
        <f t="shared" si="165"/>
        <v>0</v>
      </c>
      <c r="IY84">
        <f t="shared" si="166"/>
        <v>0</v>
      </c>
      <c r="JA84">
        <f t="shared" si="167"/>
        <v>0</v>
      </c>
      <c r="JC84">
        <f t="shared" si="168"/>
        <v>0</v>
      </c>
      <c r="JE84">
        <f t="shared" si="169"/>
        <v>0</v>
      </c>
      <c r="JF84" t="s">
        <v>100</v>
      </c>
      <c r="JG84">
        <f t="shared" si="170"/>
        <v>0</v>
      </c>
      <c r="JH84"/>
      <c r="JI84">
        <f t="shared" si="171"/>
        <v>0</v>
      </c>
      <c r="JK84">
        <f t="shared" si="172"/>
        <v>0</v>
      </c>
      <c r="JM84">
        <f t="shared" si="173"/>
        <v>0</v>
      </c>
      <c r="JO84">
        <f t="shared" si="174"/>
        <v>0</v>
      </c>
      <c r="JQ84">
        <f t="shared" si="175"/>
        <v>0</v>
      </c>
      <c r="JS84">
        <f t="shared" si="176"/>
        <v>0</v>
      </c>
      <c r="JT84"/>
      <c r="JU84">
        <f t="shared" si="177"/>
        <v>0</v>
      </c>
      <c r="JV84"/>
      <c r="JW84">
        <f t="shared" si="178"/>
        <v>0</v>
      </c>
      <c r="JY84">
        <f t="shared" si="179"/>
        <v>0</v>
      </c>
      <c r="KA84">
        <f t="shared" si="180"/>
        <v>0</v>
      </c>
      <c r="KC84">
        <f t="shared" si="181"/>
        <v>0</v>
      </c>
      <c r="KE84">
        <f t="shared" si="182"/>
        <v>0</v>
      </c>
      <c r="KG84">
        <f t="shared" si="183"/>
        <v>0</v>
      </c>
      <c r="KH84"/>
      <c r="KI84">
        <f t="shared" si="184"/>
        <v>0</v>
      </c>
      <c r="KJ84"/>
      <c r="KK84">
        <f t="shared" si="185"/>
        <v>0</v>
      </c>
      <c r="KM84">
        <f t="shared" si="186"/>
        <v>0</v>
      </c>
      <c r="KO84">
        <f t="shared" si="187"/>
        <v>0</v>
      </c>
      <c r="KQ84">
        <f t="shared" si="188"/>
        <v>0</v>
      </c>
      <c r="KS84">
        <f t="shared" si="189"/>
        <v>0</v>
      </c>
      <c r="KU84">
        <f t="shared" si="190"/>
        <v>0</v>
      </c>
      <c r="KV84" t="s">
        <v>171</v>
      </c>
      <c r="KW84">
        <f t="shared" si="191"/>
        <v>0</v>
      </c>
      <c r="KX84" t="s">
        <v>114</v>
      </c>
      <c r="KY84">
        <f t="shared" si="192"/>
        <v>0</v>
      </c>
      <c r="LA84">
        <f t="shared" si="193"/>
        <v>0</v>
      </c>
      <c r="LC84">
        <f t="shared" si="194"/>
        <v>0</v>
      </c>
      <c r="LE84">
        <f t="shared" si="195"/>
        <v>0</v>
      </c>
      <c r="LG84">
        <f t="shared" si="196"/>
        <v>0</v>
      </c>
      <c r="LI84">
        <f t="shared" si="197"/>
        <v>0</v>
      </c>
      <c r="LJ84"/>
      <c r="LK84">
        <f t="shared" si="198"/>
        <v>0</v>
      </c>
      <c r="LL84" t="s">
        <v>114</v>
      </c>
      <c r="LM84">
        <f t="shared" si="199"/>
        <v>0</v>
      </c>
      <c r="LO84">
        <f t="shared" si="200"/>
        <v>0</v>
      </c>
      <c r="LQ84">
        <f t="shared" si="201"/>
        <v>0</v>
      </c>
      <c r="LS84">
        <f t="shared" si="202"/>
        <v>0</v>
      </c>
      <c r="LU84">
        <f t="shared" si="203"/>
        <v>0</v>
      </c>
      <c r="LW84">
        <f t="shared" si="204"/>
        <v>0</v>
      </c>
      <c r="LX84" t="s">
        <v>100</v>
      </c>
      <c r="LY84">
        <f t="shared" si="205"/>
        <v>0</v>
      </c>
      <c r="LZ84"/>
      <c r="MA84">
        <f t="shared" si="206"/>
        <v>0</v>
      </c>
      <c r="MC84">
        <f t="shared" si="207"/>
        <v>0</v>
      </c>
      <c r="ME84">
        <f t="shared" si="208"/>
        <v>0</v>
      </c>
      <c r="MG84">
        <f t="shared" si="209"/>
        <v>0</v>
      </c>
      <c r="MI84">
        <f t="shared" si="210"/>
        <v>0</v>
      </c>
      <c r="MK84">
        <f t="shared" si="211"/>
        <v>0</v>
      </c>
      <c r="ML84" t="s">
        <v>182</v>
      </c>
      <c r="MM84">
        <f t="shared" si="212"/>
        <v>0</v>
      </c>
      <c r="MN84" t="s">
        <v>114</v>
      </c>
      <c r="MO84">
        <f t="shared" si="213"/>
        <v>0</v>
      </c>
      <c r="MQ84">
        <f t="shared" si="214"/>
        <v>0</v>
      </c>
      <c r="MS84">
        <f t="shared" si="215"/>
        <v>0</v>
      </c>
      <c r="MU84">
        <f t="shared" si="216"/>
        <v>0</v>
      </c>
      <c r="MW84">
        <f t="shared" si="217"/>
        <v>0</v>
      </c>
      <c r="MY84">
        <f t="shared" si="218"/>
        <v>0</v>
      </c>
      <c r="MZ84"/>
      <c r="NA84">
        <f t="shared" si="219"/>
        <v>0</v>
      </c>
      <c r="NB84"/>
      <c r="NC84">
        <f t="shared" si="220"/>
        <v>0</v>
      </c>
      <c r="NE84">
        <f t="shared" si="221"/>
        <v>0</v>
      </c>
      <c r="NG84">
        <f t="shared" si="222"/>
        <v>0</v>
      </c>
      <c r="NI84">
        <f t="shared" si="223"/>
        <v>0</v>
      </c>
      <c r="NK84">
        <f t="shared" si="224"/>
        <v>0</v>
      </c>
      <c r="NM84">
        <f t="shared" si="225"/>
        <v>0</v>
      </c>
      <c r="NN84" t="s">
        <v>100</v>
      </c>
      <c r="NO84">
        <f t="shared" si="226"/>
        <v>0</v>
      </c>
      <c r="NP84"/>
      <c r="NQ84">
        <f t="shared" si="227"/>
        <v>0</v>
      </c>
      <c r="NS84">
        <f t="shared" si="228"/>
        <v>0</v>
      </c>
      <c r="NU84">
        <f t="shared" si="229"/>
        <v>0</v>
      </c>
      <c r="NW84">
        <f t="shared" si="230"/>
        <v>0</v>
      </c>
      <c r="NY84">
        <f t="shared" si="231"/>
        <v>0</v>
      </c>
      <c r="OA84">
        <f t="shared" si="232"/>
        <v>0</v>
      </c>
      <c r="OB84"/>
      <c r="OC84">
        <f t="shared" si="233"/>
        <v>0</v>
      </c>
      <c r="OD84"/>
      <c r="OE84">
        <f t="shared" si="234"/>
        <v>0</v>
      </c>
      <c r="OG84">
        <f t="shared" si="235"/>
        <v>0</v>
      </c>
      <c r="OI84">
        <f t="shared" si="236"/>
        <v>0</v>
      </c>
      <c r="OK84">
        <f t="shared" si="237"/>
        <v>0</v>
      </c>
      <c r="OM84">
        <f t="shared" si="238"/>
        <v>0</v>
      </c>
      <c r="OO84">
        <f t="shared" si="239"/>
        <v>0</v>
      </c>
      <c r="OP84" t="s">
        <v>101</v>
      </c>
      <c r="OQ84">
        <f>COUNTIF(OP$5:OP$70,#REF!)</f>
        <v>0</v>
      </c>
      <c r="OR84"/>
      <c r="OS84">
        <f t="shared" si="241"/>
        <v>0</v>
      </c>
      <c r="OU84">
        <f t="shared" si="242"/>
        <v>0</v>
      </c>
      <c r="OW84">
        <f t="shared" si="243"/>
        <v>0</v>
      </c>
      <c r="OY84">
        <f t="shared" si="244"/>
        <v>0</v>
      </c>
      <c r="PA84">
        <f t="shared" si="245"/>
        <v>0</v>
      </c>
      <c r="PC84">
        <f t="shared" si="246"/>
        <v>0</v>
      </c>
      <c r="PD84" t="s">
        <v>81</v>
      </c>
      <c r="PE84">
        <f t="shared" si="247"/>
        <v>0</v>
      </c>
      <c r="PF84"/>
      <c r="PG84">
        <f t="shared" si="248"/>
        <v>0</v>
      </c>
      <c r="PI84">
        <f t="shared" si="249"/>
        <v>0</v>
      </c>
      <c r="PK84">
        <f t="shared" si="250"/>
        <v>0</v>
      </c>
      <c r="PM84">
        <f t="shared" si="251"/>
        <v>0</v>
      </c>
      <c r="PO84">
        <f t="shared" si="252"/>
        <v>0</v>
      </c>
      <c r="PQ84">
        <f t="shared" si="253"/>
        <v>0</v>
      </c>
      <c r="PR84"/>
      <c r="PS84">
        <f t="shared" si="254"/>
        <v>0</v>
      </c>
      <c r="PT84"/>
      <c r="PU84">
        <f t="shared" si="255"/>
        <v>0</v>
      </c>
      <c r="PW84">
        <f t="shared" si="256"/>
        <v>0</v>
      </c>
      <c r="PY84">
        <f t="shared" si="257"/>
        <v>0</v>
      </c>
      <c r="QA84">
        <f t="shared" si="258"/>
        <v>0</v>
      </c>
      <c r="QC84">
        <f t="shared" si="259"/>
        <v>0</v>
      </c>
      <c r="QE84">
        <f t="shared" si="260"/>
        <v>0</v>
      </c>
      <c r="QF84"/>
      <c r="QG84">
        <f t="shared" si="261"/>
        <v>0</v>
      </c>
      <c r="QH84"/>
      <c r="QI84">
        <f t="shared" si="262"/>
        <v>0</v>
      </c>
      <c r="QK84">
        <f t="shared" si="263"/>
        <v>0</v>
      </c>
      <c r="QM84">
        <f t="shared" si="264"/>
        <v>0</v>
      </c>
      <c r="QO84">
        <f t="shared" si="265"/>
        <v>0</v>
      </c>
      <c r="QQ84">
        <f t="shared" si="266"/>
        <v>0</v>
      </c>
      <c r="QS84">
        <f t="shared" si="267"/>
        <v>0</v>
      </c>
      <c r="QT84"/>
      <c r="QU84">
        <f t="shared" si="268"/>
        <v>0</v>
      </c>
      <c r="QV84"/>
      <c r="QW84">
        <f t="shared" si="269"/>
        <v>0</v>
      </c>
      <c r="QY84">
        <f t="shared" si="270"/>
        <v>0</v>
      </c>
      <c r="RA84">
        <f t="shared" si="271"/>
        <v>0</v>
      </c>
      <c r="RC84">
        <f t="shared" si="272"/>
        <v>0</v>
      </c>
      <c r="RE84">
        <f t="shared" si="273"/>
        <v>0</v>
      </c>
      <c r="RG84">
        <f t="shared" si="274"/>
        <v>0</v>
      </c>
      <c r="RH84"/>
      <c r="RI84">
        <f t="shared" si="275"/>
        <v>0</v>
      </c>
      <c r="RJ84"/>
      <c r="RK84">
        <f t="shared" si="276"/>
        <v>0</v>
      </c>
      <c r="RM84">
        <f t="shared" si="277"/>
        <v>0</v>
      </c>
      <c r="RO84">
        <f t="shared" si="278"/>
        <v>0</v>
      </c>
      <c r="RQ84">
        <f t="shared" si="279"/>
        <v>0</v>
      </c>
      <c r="RS84">
        <f t="shared" si="280"/>
        <v>0</v>
      </c>
      <c r="RU84">
        <f t="shared" si="281"/>
        <v>0</v>
      </c>
      <c r="RV84"/>
      <c r="RW84">
        <f t="shared" si="282"/>
        <v>0</v>
      </c>
      <c r="RX84"/>
      <c r="RY84">
        <f t="shared" si="283"/>
        <v>0</v>
      </c>
      <c r="RZ84"/>
      <c r="SA84">
        <f t="shared" si="284"/>
        <v>0</v>
      </c>
      <c r="SB84"/>
      <c r="SC84">
        <f t="shared" si="285"/>
        <v>0</v>
      </c>
      <c r="SD84"/>
      <c r="SE84">
        <f t="shared" si="286"/>
        <v>0</v>
      </c>
      <c r="SF84"/>
      <c r="SG84">
        <f t="shared" si="287"/>
        <v>0</v>
      </c>
      <c r="SH84"/>
      <c r="SI84">
        <f t="shared" si="288"/>
        <v>0</v>
      </c>
      <c r="SJ84"/>
      <c r="SK84">
        <f t="shared" si="289"/>
        <v>0</v>
      </c>
      <c r="SL84"/>
      <c r="SM84">
        <f t="shared" si="290"/>
        <v>0</v>
      </c>
      <c r="SN84"/>
      <c r="SO84">
        <f t="shared" si="291"/>
        <v>0</v>
      </c>
      <c r="SP84"/>
      <c r="SQ84">
        <f t="shared" si="292"/>
        <v>0</v>
      </c>
      <c r="SR84"/>
      <c r="SS84">
        <f t="shared" si="293"/>
        <v>0</v>
      </c>
      <c r="ST84"/>
      <c r="SU84">
        <f t="shared" si="294"/>
        <v>0</v>
      </c>
      <c r="SV84"/>
      <c r="SW84">
        <f t="shared" si="295"/>
        <v>0</v>
      </c>
      <c r="SX84"/>
      <c r="SY84">
        <f t="shared" si="296"/>
        <v>0</v>
      </c>
      <c r="SZ84"/>
      <c r="TA84">
        <f t="shared" si="297"/>
        <v>0</v>
      </c>
      <c r="TB84"/>
      <c r="TC84">
        <f t="shared" si="298"/>
        <v>0</v>
      </c>
      <c r="TD84"/>
      <c r="TE84">
        <f t="shared" si="299"/>
        <v>0</v>
      </c>
      <c r="TF84"/>
      <c r="TG84">
        <f t="shared" si="300"/>
        <v>0</v>
      </c>
      <c r="TH84"/>
      <c r="TI84">
        <f t="shared" si="301"/>
        <v>0</v>
      </c>
      <c r="TJ84"/>
      <c r="TK84">
        <f t="shared" si="302"/>
        <v>0</v>
      </c>
    </row>
    <row r="85" spans="2:531" x14ac:dyDescent="0.3">
      <c r="O85" s="10">
        <f t="shared" si="46"/>
        <v>0</v>
      </c>
      <c r="P85"/>
      <c r="Q85" s="10">
        <f t="shared" si="47"/>
        <v>0</v>
      </c>
      <c r="S85" s="10">
        <f t="shared" si="48"/>
        <v>0</v>
      </c>
      <c r="U85" s="10">
        <f t="shared" si="49"/>
        <v>0</v>
      </c>
      <c r="W85" s="10">
        <f t="shared" si="50"/>
        <v>0</v>
      </c>
      <c r="Y85" s="10">
        <f t="shared" si="51"/>
        <v>0</v>
      </c>
      <c r="AA85" s="10">
        <f t="shared" si="52"/>
        <v>0</v>
      </c>
      <c r="AC85">
        <f t="shared" si="53"/>
        <v>0</v>
      </c>
      <c r="AD85"/>
      <c r="AE85" s="1">
        <f t="shared" si="306"/>
        <v>0</v>
      </c>
      <c r="AG85" s="1">
        <f t="shared" si="55"/>
        <v>0</v>
      </c>
      <c r="AI85" s="10">
        <f t="shared" si="56"/>
        <v>0</v>
      </c>
      <c r="AK85" s="10">
        <f t="shared" si="57"/>
        <v>0</v>
      </c>
      <c r="AM85" s="10">
        <f t="shared" si="58"/>
        <v>0</v>
      </c>
      <c r="AO85" s="10">
        <f t="shared" si="59"/>
        <v>0</v>
      </c>
      <c r="AQ85">
        <f t="shared" si="60"/>
        <v>0</v>
      </c>
      <c r="AR85"/>
      <c r="AS85" s="1">
        <f t="shared" si="307"/>
        <v>0</v>
      </c>
      <c r="AU85" s="1">
        <f t="shared" si="62"/>
        <v>0</v>
      </c>
      <c r="AW85" s="1">
        <f t="shared" si="63"/>
        <v>0</v>
      </c>
      <c r="AY85" s="1">
        <f t="shared" si="64"/>
        <v>0</v>
      </c>
      <c r="BA85" s="1">
        <f t="shared" si="65"/>
        <v>0</v>
      </c>
      <c r="BC85" s="10">
        <f t="shared" si="66"/>
        <v>0</v>
      </c>
      <c r="BE85">
        <f t="shared" si="67"/>
        <v>0</v>
      </c>
      <c r="BF85"/>
      <c r="BG85">
        <f t="shared" si="68"/>
        <v>0</v>
      </c>
      <c r="BI85">
        <f t="shared" si="69"/>
        <v>0</v>
      </c>
      <c r="BK85">
        <f t="shared" si="70"/>
        <v>0</v>
      </c>
      <c r="BM85">
        <f t="shared" si="303"/>
        <v>0</v>
      </c>
      <c r="BO85">
        <f t="shared" si="304"/>
        <v>0</v>
      </c>
      <c r="BQ85">
        <f t="shared" si="71"/>
        <v>0</v>
      </c>
      <c r="BR85"/>
      <c r="BS85">
        <f t="shared" si="305"/>
        <v>0</v>
      </c>
      <c r="BT85"/>
      <c r="BU85">
        <f t="shared" ref="BU85:BU91" si="309">COUNTIF(BT$5:BT$70,BT85)</f>
        <v>0</v>
      </c>
      <c r="BW85">
        <f t="shared" si="74"/>
        <v>0</v>
      </c>
      <c r="BY85">
        <f t="shared" si="75"/>
        <v>0</v>
      </c>
      <c r="CA85">
        <f t="shared" si="76"/>
        <v>0</v>
      </c>
      <c r="CC85">
        <f t="shared" si="77"/>
        <v>0</v>
      </c>
      <c r="CE85">
        <f t="shared" si="78"/>
        <v>0</v>
      </c>
      <c r="CF85" t="s">
        <v>101</v>
      </c>
      <c r="CG85">
        <f t="shared" si="79"/>
        <v>1</v>
      </c>
      <c r="CH85"/>
      <c r="CI85">
        <f t="shared" si="80"/>
        <v>0</v>
      </c>
      <c r="CK85">
        <f t="shared" si="81"/>
        <v>0</v>
      </c>
      <c r="CM85">
        <f t="shared" si="82"/>
        <v>0</v>
      </c>
      <c r="CO85">
        <f t="shared" si="83"/>
        <v>0</v>
      </c>
      <c r="CQ85">
        <f t="shared" si="84"/>
        <v>0</v>
      </c>
      <c r="CS85">
        <f t="shared" si="85"/>
        <v>0</v>
      </c>
      <c r="CT85" t="s">
        <v>119</v>
      </c>
      <c r="CU85">
        <f t="shared" si="86"/>
        <v>1</v>
      </c>
      <c r="CV85"/>
      <c r="CW85">
        <f t="shared" si="87"/>
        <v>0</v>
      </c>
      <c r="CY85">
        <f t="shared" si="88"/>
        <v>0</v>
      </c>
      <c r="DA85">
        <f t="shared" si="89"/>
        <v>0</v>
      </c>
      <c r="DC85">
        <f t="shared" si="90"/>
        <v>0</v>
      </c>
      <c r="DE85">
        <f t="shared" si="91"/>
        <v>0</v>
      </c>
      <c r="DG85">
        <f t="shared" si="92"/>
        <v>0</v>
      </c>
      <c r="DH85" t="s">
        <v>172</v>
      </c>
      <c r="DI85">
        <f t="shared" si="93"/>
        <v>1</v>
      </c>
      <c r="DJ85"/>
      <c r="DK85">
        <f t="shared" si="308"/>
        <v>0</v>
      </c>
      <c r="DM85">
        <f t="shared" si="95"/>
        <v>0</v>
      </c>
      <c r="DO85">
        <f t="shared" si="96"/>
        <v>0</v>
      </c>
      <c r="DQ85">
        <f t="shared" si="97"/>
        <v>0</v>
      </c>
      <c r="DS85">
        <f t="shared" si="98"/>
        <v>0</v>
      </c>
      <c r="DU85">
        <f t="shared" si="99"/>
        <v>0</v>
      </c>
      <c r="DV85"/>
      <c r="DW85">
        <f t="shared" si="100"/>
        <v>0</v>
      </c>
      <c r="DX85"/>
      <c r="DY85">
        <f t="shared" si="101"/>
        <v>0</v>
      </c>
      <c r="EA85">
        <f t="shared" si="102"/>
        <v>0</v>
      </c>
      <c r="EC85">
        <f t="shared" si="103"/>
        <v>0</v>
      </c>
      <c r="EE85">
        <f t="shared" si="104"/>
        <v>0</v>
      </c>
      <c r="EG85">
        <f t="shared" si="105"/>
        <v>0</v>
      </c>
      <c r="EI85">
        <f t="shared" si="106"/>
        <v>0</v>
      </c>
      <c r="EJ85" t="s">
        <v>101</v>
      </c>
      <c r="EK85">
        <f t="shared" si="107"/>
        <v>0</v>
      </c>
      <c r="EL85"/>
      <c r="EM85">
        <f t="shared" si="108"/>
        <v>0</v>
      </c>
      <c r="EO85">
        <f t="shared" si="109"/>
        <v>0</v>
      </c>
      <c r="EQ85">
        <f t="shared" si="110"/>
        <v>0</v>
      </c>
      <c r="ES85">
        <f t="shared" si="111"/>
        <v>0</v>
      </c>
      <c r="EU85">
        <f t="shared" si="112"/>
        <v>0</v>
      </c>
      <c r="EW85">
        <f t="shared" si="113"/>
        <v>0</v>
      </c>
      <c r="EX85" t="s">
        <v>101</v>
      </c>
      <c r="EY85">
        <f t="shared" si="114"/>
        <v>0</v>
      </c>
      <c r="EZ85" t="s">
        <v>209</v>
      </c>
      <c r="FA85">
        <f t="shared" si="115"/>
        <v>0</v>
      </c>
      <c r="FC85">
        <f t="shared" si="116"/>
        <v>0</v>
      </c>
      <c r="FE85">
        <f t="shared" si="117"/>
        <v>0</v>
      </c>
      <c r="FG85">
        <f t="shared" si="118"/>
        <v>0</v>
      </c>
      <c r="FI85">
        <f t="shared" si="119"/>
        <v>0</v>
      </c>
      <c r="FK85">
        <f t="shared" si="120"/>
        <v>0</v>
      </c>
      <c r="FL85" t="s">
        <v>101</v>
      </c>
      <c r="FM85">
        <f t="shared" si="121"/>
        <v>0</v>
      </c>
      <c r="FN85"/>
      <c r="FO85">
        <f t="shared" si="122"/>
        <v>0</v>
      </c>
      <c r="FQ85">
        <f t="shared" si="123"/>
        <v>0</v>
      </c>
      <c r="FS85">
        <f t="shared" si="124"/>
        <v>0</v>
      </c>
      <c r="FU85">
        <f t="shared" si="125"/>
        <v>0</v>
      </c>
      <c r="FW85">
        <f t="shared" si="126"/>
        <v>0</v>
      </c>
      <c r="FY85">
        <f t="shared" si="127"/>
        <v>0</v>
      </c>
      <c r="FZ85" t="s">
        <v>101</v>
      </c>
      <c r="GA85">
        <f t="shared" si="128"/>
        <v>0</v>
      </c>
      <c r="GB85" t="s">
        <v>209</v>
      </c>
      <c r="GC85">
        <f t="shared" si="129"/>
        <v>0</v>
      </c>
      <c r="GE85">
        <f t="shared" si="130"/>
        <v>0</v>
      </c>
      <c r="GG85">
        <f t="shared" si="131"/>
        <v>0</v>
      </c>
      <c r="GI85">
        <f t="shared" si="132"/>
        <v>0</v>
      </c>
      <c r="GK85">
        <f t="shared" si="133"/>
        <v>0</v>
      </c>
      <c r="GM85">
        <f t="shared" si="134"/>
        <v>0</v>
      </c>
      <c r="GN85"/>
      <c r="GO85">
        <f t="shared" si="135"/>
        <v>0</v>
      </c>
      <c r="GP85" t="s">
        <v>210</v>
      </c>
      <c r="GQ85">
        <f t="shared" si="136"/>
        <v>1</v>
      </c>
      <c r="GS85">
        <f t="shared" si="137"/>
        <v>0</v>
      </c>
      <c r="GU85">
        <f t="shared" si="138"/>
        <v>0</v>
      </c>
      <c r="GW85">
        <f t="shared" si="139"/>
        <v>0</v>
      </c>
      <c r="GY85">
        <f t="shared" si="140"/>
        <v>0</v>
      </c>
      <c r="HA85">
        <f t="shared" si="141"/>
        <v>0</v>
      </c>
      <c r="HB85"/>
      <c r="HC85">
        <f t="shared" si="142"/>
        <v>0</v>
      </c>
      <c r="HD85"/>
      <c r="HE85">
        <f t="shared" si="143"/>
        <v>0</v>
      </c>
      <c r="HG85">
        <f t="shared" si="144"/>
        <v>0</v>
      </c>
      <c r="HI85">
        <f t="shared" si="145"/>
        <v>0</v>
      </c>
      <c r="HK85">
        <f t="shared" si="146"/>
        <v>0</v>
      </c>
      <c r="HM85">
        <f t="shared" si="147"/>
        <v>0</v>
      </c>
      <c r="HO85">
        <f t="shared" si="148"/>
        <v>0</v>
      </c>
      <c r="HP85" t="s">
        <v>158</v>
      </c>
      <c r="HQ85">
        <f t="shared" si="149"/>
        <v>1</v>
      </c>
      <c r="HR85"/>
      <c r="HS85">
        <f t="shared" si="150"/>
        <v>0</v>
      </c>
      <c r="HU85">
        <f t="shared" si="151"/>
        <v>0</v>
      </c>
      <c r="HW85">
        <f t="shared" si="152"/>
        <v>0</v>
      </c>
      <c r="HY85">
        <f t="shared" si="153"/>
        <v>0</v>
      </c>
      <c r="IA85">
        <f t="shared" si="154"/>
        <v>0</v>
      </c>
      <c r="IC85">
        <f t="shared" si="155"/>
        <v>0</v>
      </c>
      <c r="ID85"/>
      <c r="IE85">
        <f t="shared" si="156"/>
        <v>0</v>
      </c>
      <c r="IF85"/>
      <c r="IG85">
        <f t="shared" si="157"/>
        <v>0</v>
      </c>
      <c r="II85">
        <f t="shared" si="158"/>
        <v>0</v>
      </c>
      <c r="IK85">
        <f t="shared" si="159"/>
        <v>0</v>
      </c>
      <c r="IM85">
        <f t="shared" si="160"/>
        <v>0</v>
      </c>
      <c r="IO85">
        <f t="shared" si="161"/>
        <v>0</v>
      </c>
      <c r="IQ85">
        <f t="shared" si="162"/>
        <v>0</v>
      </c>
      <c r="IR85" t="s">
        <v>101</v>
      </c>
      <c r="IS85">
        <f t="shared" si="163"/>
        <v>0</v>
      </c>
      <c r="IT85"/>
      <c r="IU85">
        <f t="shared" si="164"/>
        <v>0</v>
      </c>
      <c r="IW85">
        <f t="shared" si="165"/>
        <v>0</v>
      </c>
      <c r="IY85">
        <f t="shared" si="166"/>
        <v>0</v>
      </c>
      <c r="JA85">
        <f t="shared" si="167"/>
        <v>0</v>
      </c>
      <c r="JC85">
        <f t="shared" si="168"/>
        <v>0</v>
      </c>
      <c r="JE85">
        <f t="shared" si="169"/>
        <v>0</v>
      </c>
      <c r="JF85" t="s">
        <v>101</v>
      </c>
      <c r="JG85">
        <f t="shared" si="170"/>
        <v>0</v>
      </c>
      <c r="JH85"/>
      <c r="JI85">
        <f t="shared" si="171"/>
        <v>0</v>
      </c>
      <c r="JK85">
        <f t="shared" si="172"/>
        <v>0</v>
      </c>
      <c r="JM85">
        <f t="shared" si="173"/>
        <v>0</v>
      </c>
      <c r="JO85">
        <f t="shared" si="174"/>
        <v>0</v>
      </c>
      <c r="JQ85">
        <f t="shared" si="175"/>
        <v>0</v>
      </c>
      <c r="JS85">
        <f t="shared" si="176"/>
        <v>0</v>
      </c>
      <c r="JT85"/>
      <c r="JU85">
        <f t="shared" si="177"/>
        <v>0</v>
      </c>
      <c r="JV85"/>
      <c r="JW85">
        <f t="shared" si="178"/>
        <v>0</v>
      </c>
      <c r="JY85">
        <f t="shared" si="179"/>
        <v>0</v>
      </c>
      <c r="KA85">
        <f t="shared" si="180"/>
        <v>0</v>
      </c>
      <c r="KC85">
        <f t="shared" si="181"/>
        <v>0</v>
      </c>
      <c r="KE85">
        <f t="shared" si="182"/>
        <v>0</v>
      </c>
      <c r="KG85">
        <f t="shared" si="183"/>
        <v>0</v>
      </c>
      <c r="KH85"/>
      <c r="KI85">
        <f t="shared" si="184"/>
        <v>0</v>
      </c>
      <c r="KJ85"/>
      <c r="KK85">
        <f t="shared" si="185"/>
        <v>0</v>
      </c>
      <c r="KM85">
        <f t="shared" si="186"/>
        <v>0</v>
      </c>
      <c r="KO85">
        <f t="shared" si="187"/>
        <v>0</v>
      </c>
      <c r="KQ85">
        <f t="shared" si="188"/>
        <v>0</v>
      </c>
      <c r="KS85">
        <f t="shared" si="189"/>
        <v>0</v>
      </c>
      <c r="KU85">
        <f t="shared" si="190"/>
        <v>0</v>
      </c>
      <c r="KV85" t="s">
        <v>172</v>
      </c>
      <c r="KW85">
        <f t="shared" si="191"/>
        <v>0</v>
      </c>
      <c r="KX85"/>
      <c r="KY85">
        <f t="shared" si="192"/>
        <v>0</v>
      </c>
      <c r="LA85">
        <f t="shared" si="193"/>
        <v>0</v>
      </c>
      <c r="LC85">
        <f t="shared" si="194"/>
        <v>0</v>
      </c>
      <c r="LE85">
        <f t="shared" si="195"/>
        <v>0</v>
      </c>
      <c r="LG85">
        <f t="shared" si="196"/>
        <v>0</v>
      </c>
      <c r="LI85">
        <f t="shared" si="197"/>
        <v>0</v>
      </c>
      <c r="LJ85"/>
      <c r="LK85">
        <f t="shared" si="198"/>
        <v>0</v>
      </c>
      <c r="LL85" t="s">
        <v>184</v>
      </c>
      <c r="LM85">
        <f t="shared" si="199"/>
        <v>0</v>
      </c>
      <c r="LO85">
        <f t="shared" si="200"/>
        <v>0</v>
      </c>
      <c r="LQ85">
        <f t="shared" si="201"/>
        <v>0</v>
      </c>
      <c r="LS85">
        <f t="shared" si="202"/>
        <v>0</v>
      </c>
      <c r="LU85">
        <f t="shared" si="203"/>
        <v>0</v>
      </c>
      <c r="LW85">
        <f t="shared" si="204"/>
        <v>0</v>
      </c>
      <c r="LX85" t="s">
        <v>101</v>
      </c>
      <c r="LY85">
        <f t="shared" si="205"/>
        <v>0</v>
      </c>
      <c r="LZ85"/>
      <c r="MA85">
        <f t="shared" si="206"/>
        <v>0</v>
      </c>
      <c r="MC85">
        <f t="shared" si="207"/>
        <v>0</v>
      </c>
      <c r="ME85">
        <f t="shared" si="208"/>
        <v>0</v>
      </c>
      <c r="MG85">
        <f t="shared" si="209"/>
        <v>0</v>
      </c>
      <c r="MI85">
        <f t="shared" si="210"/>
        <v>0</v>
      </c>
      <c r="MK85">
        <f t="shared" si="211"/>
        <v>0</v>
      </c>
      <c r="ML85" t="s">
        <v>183</v>
      </c>
      <c r="MM85">
        <f t="shared" si="212"/>
        <v>0</v>
      </c>
      <c r="MN85"/>
      <c r="MO85">
        <f t="shared" si="213"/>
        <v>0</v>
      </c>
      <c r="MQ85">
        <f t="shared" si="214"/>
        <v>0</v>
      </c>
      <c r="MS85">
        <f t="shared" si="215"/>
        <v>0</v>
      </c>
      <c r="MU85">
        <f t="shared" si="216"/>
        <v>0</v>
      </c>
      <c r="MW85">
        <f t="shared" si="217"/>
        <v>0</v>
      </c>
      <c r="MY85">
        <f t="shared" si="218"/>
        <v>0</v>
      </c>
      <c r="MZ85"/>
      <c r="NA85">
        <f t="shared" si="219"/>
        <v>0</v>
      </c>
      <c r="NB85"/>
      <c r="NC85">
        <f t="shared" si="220"/>
        <v>0</v>
      </c>
      <c r="NE85">
        <f t="shared" si="221"/>
        <v>0</v>
      </c>
      <c r="NG85">
        <f t="shared" si="222"/>
        <v>0</v>
      </c>
      <c r="NI85">
        <f t="shared" si="223"/>
        <v>0</v>
      </c>
      <c r="NK85">
        <f t="shared" si="224"/>
        <v>0</v>
      </c>
      <c r="NM85">
        <f t="shared" si="225"/>
        <v>0</v>
      </c>
      <c r="NN85" t="s">
        <v>101</v>
      </c>
      <c r="NO85">
        <f t="shared" si="226"/>
        <v>0</v>
      </c>
      <c r="NP85"/>
      <c r="NQ85">
        <f t="shared" si="227"/>
        <v>0</v>
      </c>
      <c r="NS85">
        <f t="shared" si="228"/>
        <v>0</v>
      </c>
      <c r="NU85">
        <f t="shared" si="229"/>
        <v>0</v>
      </c>
      <c r="NW85">
        <f t="shared" si="230"/>
        <v>0</v>
      </c>
      <c r="NY85">
        <f t="shared" si="231"/>
        <v>0</v>
      </c>
      <c r="OA85">
        <f t="shared" si="232"/>
        <v>0</v>
      </c>
      <c r="OB85"/>
      <c r="OC85">
        <f t="shared" si="233"/>
        <v>0</v>
      </c>
      <c r="OD85"/>
      <c r="OE85">
        <f t="shared" si="234"/>
        <v>0</v>
      </c>
      <c r="OG85">
        <f t="shared" si="235"/>
        <v>0</v>
      </c>
      <c r="OI85">
        <f t="shared" si="236"/>
        <v>0</v>
      </c>
      <c r="OK85">
        <f t="shared" si="237"/>
        <v>0</v>
      </c>
      <c r="OM85">
        <f t="shared" si="238"/>
        <v>0</v>
      </c>
      <c r="OO85">
        <f t="shared" si="239"/>
        <v>0</v>
      </c>
      <c r="OP85" t="s">
        <v>81</v>
      </c>
      <c r="OQ85">
        <f>COUNTIF(OP$5:OP$70,OP84)</f>
        <v>0</v>
      </c>
      <c r="OR85"/>
      <c r="OS85">
        <f t="shared" si="241"/>
        <v>0</v>
      </c>
      <c r="OU85">
        <f t="shared" si="242"/>
        <v>0</v>
      </c>
      <c r="OW85">
        <f t="shared" si="243"/>
        <v>0</v>
      </c>
      <c r="OY85">
        <f t="shared" si="244"/>
        <v>0</v>
      </c>
      <c r="PA85">
        <f t="shared" si="245"/>
        <v>0</v>
      </c>
      <c r="PC85">
        <f t="shared" si="246"/>
        <v>0</v>
      </c>
      <c r="PD85" t="s">
        <v>158</v>
      </c>
      <c r="PE85">
        <f t="shared" si="247"/>
        <v>0</v>
      </c>
      <c r="PF85"/>
      <c r="PG85">
        <f t="shared" si="248"/>
        <v>0</v>
      </c>
      <c r="PI85">
        <f t="shared" si="249"/>
        <v>0</v>
      </c>
      <c r="PK85">
        <f t="shared" si="250"/>
        <v>0</v>
      </c>
      <c r="PM85">
        <f t="shared" si="251"/>
        <v>0</v>
      </c>
      <c r="PO85">
        <f t="shared" si="252"/>
        <v>0</v>
      </c>
      <c r="PQ85">
        <f t="shared" si="253"/>
        <v>0</v>
      </c>
      <c r="PR85"/>
      <c r="PS85">
        <f t="shared" si="254"/>
        <v>0</v>
      </c>
      <c r="PT85"/>
      <c r="PU85">
        <f t="shared" si="255"/>
        <v>0</v>
      </c>
      <c r="PW85">
        <f t="shared" si="256"/>
        <v>0</v>
      </c>
      <c r="PY85">
        <f t="shared" si="257"/>
        <v>0</v>
      </c>
      <c r="QA85">
        <f t="shared" si="258"/>
        <v>0</v>
      </c>
      <c r="QC85">
        <f t="shared" si="259"/>
        <v>0</v>
      </c>
      <c r="QE85">
        <f t="shared" si="260"/>
        <v>0</v>
      </c>
      <c r="QF85"/>
      <c r="QG85">
        <f t="shared" si="261"/>
        <v>0</v>
      </c>
      <c r="QH85"/>
      <c r="QI85">
        <f t="shared" si="262"/>
        <v>0</v>
      </c>
      <c r="QK85">
        <f t="shared" si="263"/>
        <v>0</v>
      </c>
      <c r="QM85">
        <f t="shared" si="264"/>
        <v>0</v>
      </c>
      <c r="QO85">
        <f t="shared" si="265"/>
        <v>0</v>
      </c>
      <c r="QQ85">
        <f t="shared" si="266"/>
        <v>0</v>
      </c>
      <c r="QS85">
        <f t="shared" si="267"/>
        <v>0</v>
      </c>
      <c r="QT85"/>
      <c r="QU85">
        <f t="shared" si="268"/>
        <v>0</v>
      </c>
      <c r="QV85"/>
      <c r="QW85">
        <f t="shared" si="269"/>
        <v>0</v>
      </c>
      <c r="QY85">
        <f t="shared" si="270"/>
        <v>0</v>
      </c>
      <c r="RA85">
        <f t="shared" si="271"/>
        <v>0</v>
      </c>
      <c r="RC85">
        <f t="shared" si="272"/>
        <v>0</v>
      </c>
      <c r="RE85">
        <f t="shared" si="273"/>
        <v>0</v>
      </c>
      <c r="RG85">
        <f t="shared" si="274"/>
        <v>0</v>
      </c>
      <c r="RH85"/>
      <c r="RI85">
        <f t="shared" si="275"/>
        <v>0</v>
      </c>
      <c r="RJ85"/>
      <c r="RK85">
        <f t="shared" si="276"/>
        <v>0</v>
      </c>
      <c r="RM85">
        <f t="shared" si="277"/>
        <v>0</v>
      </c>
      <c r="RO85">
        <f t="shared" si="278"/>
        <v>0</v>
      </c>
      <c r="RQ85">
        <f t="shared" si="279"/>
        <v>0</v>
      </c>
      <c r="RS85">
        <f t="shared" si="280"/>
        <v>0</v>
      </c>
      <c r="RU85">
        <f t="shared" si="281"/>
        <v>0</v>
      </c>
      <c r="RV85"/>
      <c r="RW85">
        <f t="shared" si="282"/>
        <v>0</v>
      </c>
      <c r="RX85"/>
      <c r="RY85">
        <f t="shared" si="283"/>
        <v>0</v>
      </c>
      <c r="RZ85"/>
      <c r="SA85">
        <f t="shared" si="284"/>
        <v>0</v>
      </c>
      <c r="SB85"/>
      <c r="SC85">
        <f t="shared" si="285"/>
        <v>0</v>
      </c>
      <c r="SD85"/>
      <c r="SE85">
        <f t="shared" si="286"/>
        <v>0</v>
      </c>
      <c r="SF85"/>
      <c r="SG85">
        <f t="shared" si="287"/>
        <v>0</v>
      </c>
      <c r="SH85"/>
      <c r="SI85">
        <f t="shared" si="288"/>
        <v>0</v>
      </c>
      <c r="SJ85"/>
      <c r="SK85">
        <f t="shared" si="289"/>
        <v>0</v>
      </c>
      <c r="SL85"/>
      <c r="SM85">
        <f t="shared" si="290"/>
        <v>0</v>
      </c>
      <c r="SN85"/>
      <c r="SO85">
        <f t="shared" si="291"/>
        <v>0</v>
      </c>
      <c r="SP85"/>
      <c r="SQ85">
        <f t="shared" si="292"/>
        <v>0</v>
      </c>
      <c r="SR85"/>
      <c r="SS85">
        <f t="shared" si="293"/>
        <v>0</v>
      </c>
      <c r="ST85"/>
      <c r="SU85">
        <f t="shared" si="294"/>
        <v>0</v>
      </c>
      <c r="SV85"/>
      <c r="SW85">
        <f t="shared" si="295"/>
        <v>0</v>
      </c>
      <c r="SX85"/>
      <c r="SY85">
        <f t="shared" si="296"/>
        <v>0</v>
      </c>
      <c r="SZ85"/>
      <c r="TA85">
        <f t="shared" si="297"/>
        <v>0</v>
      </c>
      <c r="TB85"/>
      <c r="TC85">
        <f t="shared" si="298"/>
        <v>0</v>
      </c>
      <c r="TD85"/>
      <c r="TE85">
        <f t="shared" si="299"/>
        <v>0</v>
      </c>
      <c r="TF85"/>
      <c r="TG85">
        <f t="shared" si="300"/>
        <v>0</v>
      </c>
      <c r="TH85"/>
      <c r="TI85">
        <f t="shared" si="301"/>
        <v>0</v>
      </c>
      <c r="TJ85"/>
      <c r="TK85">
        <f t="shared" si="302"/>
        <v>0</v>
      </c>
    </row>
    <row r="86" spans="2:531" x14ac:dyDescent="0.3">
      <c r="O86" s="10">
        <f t="shared" si="46"/>
        <v>0</v>
      </c>
      <c r="P86"/>
      <c r="Q86" s="10">
        <f t="shared" si="47"/>
        <v>0</v>
      </c>
      <c r="S86" s="10">
        <f t="shared" si="48"/>
        <v>0</v>
      </c>
      <c r="U86" s="10">
        <f t="shared" si="49"/>
        <v>0</v>
      </c>
      <c r="W86" s="10">
        <f t="shared" si="50"/>
        <v>0</v>
      </c>
      <c r="Y86" s="10">
        <f t="shared" si="51"/>
        <v>0</v>
      </c>
      <c r="AA86" s="10">
        <f t="shared" si="52"/>
        <v>0</v>
      </c>
      <c r="AC86">
        <f t="shared" si="53"/>
        <v>0</v>
      </c>
      <c r="AD86"/>
      <c r="AE86" s="1">
        <f t="shared" si="306"/>
        <v>0</v>
      </c>
      <c r="AG86" s="1">
        <f t="shared" si="55"/>
        <v>0</v>
      </c>
      <c r="AI86" s="10">
        <f t="shared" si="56"/>
        <v>0</v>
      </c>
      <c r="AK86" s="10">
        <f t="shared" si="57"/>
        <v>0</v>
      </c>
      <c r="AM86" s="10">
        <f t="shared" si="58"/>
        <v>0</v>
      </c>
      <c r="AO86" s="10">
        <f t="shared" si="59"/>
        <v>0</v>
      </c>
      <c r="AQ86">
        <f t="shared" si="60"/>
        <v>0</v>
      </c>
      <c r="AR86"/>
      <c r="AS86" s="1">
        <f t="shared" si="307"/>
        <v>0</v>
      </c>
      <c r="AU86" s="1">
        <f t="shared" si="62"/>
        <v>0</v>
      </c>
      <c r="AW86" s="1">
        <f t="shared" si="63"/>
        <v>0</v>
      </c>
      <c r="AY86" s="1">
        <f t="shared" si="64"/>
        <v>0</v>
      </c>
      <c r="BA86" s="1">
        <f t="shared" si="65"/>
        <v>0</v>
      </c>
      <c r="BC86" s="10">
        <f t="shared" si="66"/>
        <v>0</v>
      </c>
      <c r="BE86">
        <f t="shared" si="67"/>
        <v>0</v>
      </c>
      <c r="BF86"/>
      <c r="BG86">
        <f t="shared" si="68"/>
        <v>0</v>
      </c>
      <c r="BI86">
        <f t="shared" si="69"/>
        <v>0</v>
      </c>
      <c r="BK86">
        <f t="shared" si="70"/>
        <v>0</v>
      </c>
      <c r="BM86">
        <f t="shared" si="303"/>
        <v>0</v>
      </c>
      <c r="BO86">
        <f t="shared" si="304"/>
        <v>0</v>
      </c>
      <c r="BQ86">
        <f t="shared" si="71"/>
        <v>0</v>
      </c>
      <c r="BR86"/>
      <c r="BS86">
        <f t="shared" si="305"/>
        <v>0</v>
      </c>
      <c r="BT86"/>
      <c r="BU86">
        <f t="shared" si="309"/>
        <v>0</v>
      </c>
      <c r="BW86">
        <f t="shared" si="74"/>
        <v>0</v>
      </c>
      <c r="BY86">
        <f t="shared" si="75"/>
        <v>0</v>
      </c>
      <c r="CA86">
        <f t="shared" si="76"/>
        <v>0</v>
      </c>
      <c r="CC86">
        <f t="shared" si="77"/>
        <v>0</v>
      </c>
      <c r="CE86">
        <f t="shared" si="78"/>
        <v>0</v>
      </c>
      <c r="CF86" t="s">
        <v>81</v>
      </c>
      <c r="CG86">
        <f t="shared" si="79"/>
        <v>1</v>
      </c>
      <c r="CH86"/>
      <c r="CI86">
        <f t="shared" si="80"/>
        <v>0</v>
      </c>
      <c r="CK86">
        <f t="shared" si="81"/>
        <v>0</v>
      </c>
      <c r="CM86">
        <f t="shared" si="82"/>
        <v>0</v>
      </c>
      <c r="CO86">
        <f t="shared" si="83"/>
        <v>0</v>
      </c>
      <c r="CQ86">
        <f t="shared" si="84"/>
        <v>0</v>
      </c>
      <c r="CS86">
        <f t="shared" si="85"/>
        <v>0</v>
      </c>
      <c r="CT86" t="s">
        <v>120</v>
      </c>
      <c r="CU86">
        <f t="shared" si="86"/>
        <v>1</v>
      </c>
      <c r="CV86"/>
      <c r="CW86">
        <f t="shared" si="87"/>
        <v>0</v>
      </c>
      <c r="CY86">
        <f t="shared" si="88"/>
        <v>0</v>
      </c>
      <c r="DA86">
        <f t="shared" si="89"/>
        <v>0</v>
      </c>
      <c r="DC86">
        <f t="shared" si="90"/>
        <v>0</v>
      </c>
      <c r="DE86">
        <f t="shared" si="91"/>
        <v>0</v>
      </c>
      <c r="DG86">
        <f t="shared" si="92"/>
        <v>0</v>
      </c>
      <c r="DH86" t="s">
        <v>161</v>
      </c>
      <c r="DI86">
        <f t="shared" si="93"/>
        <v>2</v>
      </c>
      <c r="DJ86"/>
      <c r="DK86">
        <f t="shared" si="308"/>
        <v>0</v>
      </c>
      <c r="DM86">
        <f t="shared" si="95"/>
        <v>0</v>
      </c>
      <c r="DO86">
        <f t="shared" si="96"/>
        <v>0</v>
      </c>
      <c r="DQ86">
        <f t="shared" si="97"/>
        <v>0</v>
      </c>
      <c r="DS86">
        <f t="shared" si="98"/>
        <v>0</v>
      </c>
      <c r="DU86">
        <f t="shared" si="99"/>
        <v>0</v>
      </c>
      <c r="DV86"/>
      <c r="DW86">
        <f t="shared" si="100"/>
        <v>0</v>
      </c>
      <c r="DX86"/>
      <c r="DY86">
        <f t="shared" si="101"/>
        <v>0</v>
      </c>
      <c r="EA86">
        <f t="shared" si="102"/>
        <v>0</v>
      </c>
      <c r="EC86">
        <f t="shared" si="103"/>
        <v>0</v>
      </c>
      <c r="EE86">
        <f t="shared" si="104"/>
        <v>0</v>
      </c>
      <c r="EG86">
        <f t="shared" si="105"/>
        <v>0</v>
      </c>
      <c r="EI86">
        <f t="shared" si="106"/>
        <v>0</v>
      </c>
      <c r="EJ86" t="s">
        <v>81</v>
      </c>
      <c r="EK86">
        <f t="shared" si="107"/>
        <v>0</v>
      </c>
      <c r="EL86"/>
      <c r="EM86">
        <f t="shared" si="108"/>
        <v>0</v>
      </c>
      <c r="EO86">
        <f t="shared" si="109"/>
        <v>0</v>
      </c>
      <c r="EQ86">
        <f t="shared" si="110"/>
        <v>0</v>
      </c>
      <c r="ES86">
        <f t="shared" si="111"/>
        <v>0</v>
      </c>
      <c r="EU86">
        <f t="shared" si="112"/>
        <v>0</v>
      </c>
      <c r="EW86">
        <f t="shared" si="113"/>
        <v>0</v>
      </c>
      <c r="EX86" t="s">
        <v>81</v>
      </c>
      <c r="EY86">
        <f t="shared" si="114"/>
        <v>0</v>
      </c>
      <c r="EZ86" t="s">
        <v>202</v>
      </c>
      <c r="FA86">
        <f t="shared" si="115"/>
        <v>1</v>
      </c>
      <c r="FC86">
        <f t="shared" si="116"/>
        <v>0</v>
      </c>
      <c r="FE86">
        <f t="shared" si="117"/>
        <v>0</v>
      </c>
      <c r="FG86">
        <f t="shared" si="118"/>
        <v>0</v>
      </c>
      <c r="FI86">
        <f t="shared" si="119"/>
        <v>0</v>
      </c>
      <c r="FK86">
        <f t="shared" si="120"/>
        <v>0</v>
      </c>
      <c r="FL86" t="s">
        <v>81</v>
      </c>
      <c r="FM86">
        <f t="shared" si="121"/>
        <v>0</v>
      </c>
      <c r="FN86"/>
      <c r="FO86">
        <f t="shared" si="122"/>
        <v>0</v>
      </c>
      <c r="FQ86">
        <f t="shared" si="123"/>
        <v>0</v>
      </c>
      <c r="FS86">
        <f t="shared" si="124"/>
        <v>0</v>
      </c>
      <c r="FU86">
        <f t="shared" si="125"/>
        <v>0</v>
      </c>
      <c r="FW86">
        <f t="shared" si="126"/>
        <v>0</v>
      </c>
      <c r="FY86">
        <f t="shared" si="127"/>
        <v>0</v>
      </c>
      <c r="FZ86" t="s">
        <v>81</v>
      </c>
      <c r="GA86">
        <f t="shared" si="128"/>
        <v>0</v>
      </c>
      <c r="GB86" t="s">
        <v>202</v>
      </c>
      <c r="GC86">
        <f t="shared" si="129"/>
        <v>0</v>
      </c>
      <c r="GE86">
        <f t="shared" si="130"/>
        <v>0</v>
      </c>
      <c r="GG86">
        <f t="shared" si="131"/>
        <v>0</v>
      </c>
      <c r="GI86">
        <f t="shared" si="132"/>
        <v>0</v>
      </c>
      <c r="GK86">
        <f t="shared" si="133"/>
        <v>0</v>
      </c>
      <c r="GM86">
        <f t="shared" si="134"/>
        <v>0</v>
      </c>
      <c r="GN86"/>
      <c r="GO86">
        <f t="shared" si="135"/>
        <v>0</v>
      </c>
      <c r="GP86" t="s">
        <v>211</v>
      </c>
      <c r="GQ86">
        <f t="shared" si="136"/>
        <v>1</v>
      </c>
      <c r="GS86">
        <f t="shared" si="137"/>
        <v>0</v>
      </c>
      <c r="GU86">
        <f t="shared" si="138"/>
        <v>0</v>
      </c>
      <c r="GW86">
        <f t="shared" si="139"/>
        <v>0</v>
      </c>
      <c r="GY86">
        <f t="shared" si="140"/>
        <v>0</v>
      </c>
      <c r="HA86">
        <f t="shared" si="141"/>
        <v>0</v>
      </c>
      <c r="HB86"/>
      <c r="HC86">
        <f t="shared" si="142"/>
        <v>0</v>
      </c>
      <c r="HD86"/>
      <c r="HE86">
        <f t="shared" si="143"/>
        <v>0</v>
      </c>
      <c r="HG86">
        <f t="shared" si="144"/>
        <v>0</v>
      </c>
      <c r="HI86">
        <f t="shared" si="145"/>
        <v>0</v>
      </c>
      <c r="HK86">
        <f t="shared" si="146"/>
        <v>0</v>
      </c>
      <c r="HM86">
        <f t="shared" si="147"/>
        <v>0</v>
      </c>
      <c r="HO86">
        <f t="shared" si="148"/>
        <v>0</v>
      </c>
      <c r="HP86" t="s">
        <v>159</v>
      </c>
      <c r="HQ86">
        <f t="shared" si="149"/>
        <v>1</v>
      </c>
      <c r="HR86"/>
      <c r="HS86">
        <f t="shared" si="150"/>
        <v>0</v>
      </c>
      <c r="HU86">
        <f t="shared" si="151"/>
        <v>0</v>
      </c>
      <c r="HW86">
        <f t="shared" si="152"/>
        <v>0</v>
      </c>
      <c r="HY86">
        <f t="shared" si="153"/>
        <v>0</v>
      </c>
      <c r="IA86">
        <f t="shared" si="154"/>
        <v>0</v>
      </c>
      <c r="IC86">
        <f t="shared" si="155"/>
        <v>0</v>
      </c>
      <c r="ID86"/>
      <c r="IE86">
        <f t="shared" si="156"/>
        <v>0</v>
      </c>
      <c r="IF86"/>
      <c r="IG86">
        <f t="shared" si="157"/>
        <v>0</v>
      </c>
      <c r="II86">
        <f t="shared" si="158"/>
        <v>0</v>
      </c>
      <c r="IK86">
        <f t="shared" si="159"/>
        <v>0</v>
      </c>
      <c r="IM86">
        <f t="shared" si="160"/>
        <v>0</v>
      </c>
      <c r="IO86">
        <f t="shared" si="161"/>
        <v>0</v>
      </c>
      <c r="IQ86">
        <f t="shared" si="162"/>
        <v>0</v>
      </c>
      <c r="IR86" t="s">
        <v>81</v>
      </c>
      <c r="IS86">
        <f t="shared" si="163"/>
        <v>0</v>
      </c>
      <c r="IT86"/>
      <c r="IU86">
        <f t="shared" si="164"/>
        <v>0</v>
      </c>
      <c r="IW86">
        <f t="shared" si="165"/>
        <v>0</v>
      </c>
      <c r="IY86">
        <f t="shared" si="166"/>
        <v>0</v>
      </c>
      <c r="JA86">
        <f t="shared" si="167"/>
        <v>0</v>
      </c>
      <c r="JC86">
        <f t="shared" si="168"/>
        <v>0</v>
      </c>
      <c r="JE86">
        <f t="shared" si="169"/>
        <v>0</v>
      </c>
      <c r="JF86" t="s">
        <v>81</v>
      </c>
      <c r="JG86">
        <f t="shared" si="170"/>
        <v>0</v>
      </c>
      <c r="JH86"/>
      <c r="JI86">
        <f t="shared" si="171"/>
        <v>0</v>
      </c>
      <c r="JK86">
        <f t="shared" si="172"/>
        <v>0</v>
      </c>
      <c r="JM86">
        <f t="shared" si="173"/>
        <v>0</v>
      </c>
      <c r="JO86">
        <f t="shared" si="174"/>
        <v>0</v>
      </c>
      <c r="JQ86">
        <f t="shared" si="175"/>
        <v>0</v>
      </c>
      <c r="JS86">
        <f t="shared" si="176"/>
        <v>0</v>
      </c>
      <c r="JT86"/>
      <c r="JU86">
        <f t="shared" si="177"/>
        <v>0</v>
      </c>
      <c r="JV86"/>
      <c r="JW86">
        <f t="shared" si="178"/>
        <v>0</v>
      </c>
      <c r="JY86">
        <f t="shared" si="179"/>
        <v>0</v>
      </c>
      <c r="KA86">
        <f t="shared" si="180"/>
        <v>0</v>
      </c>
      <c r="KC86">
        <f t="shared" si="181"/>
        <v>0</v>
      </c>
      <c r="KE86">
        <f t="shared" si="182"/>
        <v>0</v>
      </c>
      <c r="KG86">
        <f t="shared" si="183"/>
        <v>0</v>
      </c>
      <c r="KH86"/>
      <c r="KI86">
        <f t="shared" si="184"/>
        <v>0</v>
      </c>
      <c r="KJ86"/>
      <c r="KK86">
        <f t="shared" si="185"/>
        <v>0</v>
      </c>
      <c r="KM86">
        <f t="shared" si="186"/>
        <v>0</v>
      </c>
      <c r="KO86">
        <f t="shared" si="187"/>
        <v>0</v>
      </c>
      <c r="KQ86">
        <f t="shared" si="188"/>
        <v>0</v>
      </c>
      <c r="KS86">
        <f t="shared" si="189"/>
        <v>0</v>
      </c>
      <c r="KU86">
        <f t="shared" si="190"/>
        <v>0</v>
      </c>
      <c r="KV86" t="s">
        <v>161</v>
      </c>
      <c r="KW86">
        <f t="shared" si="191"/>
        <v>0</v>
      </c>
      <c r="KX86"/>
      <c r="KY86">
        <f t="shared" si="192"/>
        <v>0</v>
      </c>
      <c r="LA86">
        <f t="shared" si="193"/>
        <v>0</v>
      </c>
      <c r="LC86">
        <f t="shared" si="194"/>
        <v>0</v>
      </c>
      <c r="LE86">
        <f t="shared" si="195"/>
        <v>0</v>
      </c>
      <c r="LG86">
        <f t="shared" si="196"/>
        <v>0</v>
      </c>
      <c r="LI86">
        <f t="shared" si="197"/>
        <v>0</v>
      </c>
      <c r="LJ86"/>
      <c r="LK86">
        <f t="shared" si="198"/>
        <v>0</v>
      </c>
      <c r="LL86"/>
      <c r="LM86">
        <f t="shared" si="199"/>
        <v>0</v>
      </c>
      <c r="LO86">
        <f t="shared" si="200"/>
        <v>0</v>
      </c>
      <c r="LQ86">
        <f t="shared" si="201"/>
        <v>0</v>
      </c>
      <c r="LS86">
        <f t="shared" si="202"/>
        <v>0</v>
      </c>
      <c r="LU86">
        <f t="shared" si="203"/>
        <v>0</v>
      </c>
      <c r="LW86">
        <f t="shared" si="204"/>
        <v>0</v>
      </c>
      <c r="LX86" t="s">
        <v>81</v>
      </c>
      <c r="LY86">
        <f t="shared" si="205"/>
        <v>0</v>
      </c>
      <c r="LZ86"/>
      <c r="MA86">
        <f t="shared" si="206"/>
        <v>0</v>
      </c>
      <c r="MC86">
        <f t="shared" si="207"/>
        <v>0</v>
      </c>
      <c r="ME86">
        <f t="shared" si="208"/>
        <v>0</v>
      </c>
      <c r="MG86">
        <f t="shared" si="209"/>
        <v>0</v>
      </c>
      <c r="MI86">
        <f t="shared" si="210"/>
        <v>0</v>
      </c>
      <c r="MK86">
        <f t="shared" si="211"/>
        <v>0</v>
      </c>
      <c r="ML86" t="s">
        <v>158</v>
      </c>
      <c r="MM86">
        <f t="shared" si="212"/>
        <v>1</v>
      </c>
      <c r="MN86"/>
      <c r="MO86">
        <f t="shared" si="213"/>
        <v>0</v>
      </c>
      <c r="MQ86">
        <f t="shared" si="214"/>
        <v>0</v>
      </c>
      <c r="MS86">
        <f t="shared" si="215"/>
        <v>0</v>
      </c>
      <c r="MU86">
        <f t="shared" si="216"/>
        <v>0</v>
      </c>
      <c r="MW86">
        <f t="shared" si="217"/>
        <v>0</v>
      </c>
      <c r="MY86">
        <f t="shared" si="218"/>
        <v>0</v>
      </c>
      <c r="MZ86"/>
      <c r="NA86">
        <f t="shared" si="219"/>
        <v>0</v>
      </c>
      <c r="NB86"/>
      <c r="NC86">
        <f t="shared" si="220"/>
        <v>0</v>
      </c>
      <c r="NE86">
        <f t="shared" si="221"/>
        <v>0</v>
      </c>
      <c r="NG86">
        <f t="shared" si="222"/>
        <v>0</v>
      </c>
      <c r="NI86">
        <f t="shared" si="223"/>
        <v>0</v>
      </c>
      <c r="NK86">
        <f t="shared" si="224"/>
        <v>0</v>
      </c>
      <c r="NM86">
        <f t="shared" si="225"/>
        <v>0</v>
      </c>
      <c r="NN86" t="s">
        <v>81</v>
      </c>
      <c r="NO86">
        <f t="shared" si="226"/>
        <v>0</v>
      </c>
      <c r="NP86"/>
      <c r="NQ86">
        <f t="shared" si="227"/>
        <v>0</v>
      </c>
      <c r="NS86">
        <f t="shared" si="228"/>
        <v>0</v>
      </c>
      <c r="NU86">
        <f t="shared" si="229"/>
        <v>0</v>
      </c>
      <c r="NW86">
        <f t="shared" si="230"/>
        <v>0</v>
      </c>
      <c r="NY86">
        <f t="shared" si="231"/>
        <v>0</v>
      </c>
      <c r="OA86">
        <f t="shared" si="232"/>
        <v>0</v>
      </c>
      <c r="OB86"/>
      <c r="OC86">
        <f t="shared" si="233"/>
        <v>0</v>
      </c>
      <c r="OD86"/>
      <c r="OE86">
        <f t="shared" si="234"/>
        <v>0</v>
      </c>
      <c r="OG86">
        <f t="shared" si="235"/>
        <v>0</v>
      </c>
      <c r="OI86">
        <f t="shared" si="236"/>
        <v>0</v>
      </c>
      <c r="OK86">
        <f t="shared" si="237"/>
        <v>0</v>
      </c>
      <c r="OM86">
        <f t="shared" si="238"/>
        <v>0</v>
      </c>
      <c r="OO86">
        <f t="shared" si="239"/>
        <v>0</v>
      </c>
      <c r="OP86" t="s">
        <v>158</v>
      </c>
      <c r="OQ86">
        <f>COUNTIF(OP$5:OP$70,OP85)</f>
        <v>0</v>
      </c>
      <c r="OR86"/>
      <c r="OS86">
        <f t="shared" si="241"/>
        <v>0</v>
      </c>
      <c r="OU86">
        <f t="shared" si="242"/>
        <v>0</v>
      </c>
      <c r="OW86">
        <f t="shared" si="243"/>
        <v>0</v>
      </c>
      <c r="OY86">
        <f t="shared" si="244"/>
        <v>0</v>
      </c>
      <c r="PA86">
        <f t="shared" si="245"/>
        <v>0</v>
      </c>
      <c r="PC86">
        <f t="shared" si="246"/>
        <v>0</v>
      </c>
      <c r="PD86" t="s">
        <v>159</v>
      </c>
      <c r="PE86">
        <f t="shared" si="247"/>
        <v>0</v>
      </c>
      <c r="PF86"/>
      <c r="PG86">
        <f t="shared" si="248"/>
        <v>0</v>
      </c>
      <c r="PI86">
        <f t="shared" si="249"/>
        <v>0</v>
      </c>
      <c r="PK86">
        <f t="shared" si="250"/>
        <v>0</v>
      </c>
      <c r="PM86">
        <f t="shared" si="251"/>
        <v>0</v>
      </c>
      <c r="PO86">
        <f t="shared" si="252"/>
        <v>0</v>
      </c>
      <c r="PQ86">
        <f t="shared" si="253"/>
        <v>0</v>
      </c>
      <c r="PR86"/>
      <c r="PS86">
        <f t="shared" si="254"/>
        <v>0</v>
      </c>
      <c r="PT86"/>
      <c r="PU86">
        <f t="shared" si="255"/>
        <v>0</v>
      </c>
      <c r="PW86">
        <f t="shared" si="256"/>
        <v>0</v>
      </c>
      <c r="PY86">
        <f t="shared" si="257"/>
        <v>0</v>
      </c>
      <c r="QA86">
        <f t="shared" si="258"/>
        <v>0</v>
      </c>
      <c r="QC86">
        <f t="shared" si="259"/>
        <v>0</v>
      </c>
      <c r="QE86">
        <f t="shared" si="260"/>
        <v>0</v>
      </c>
      <c r="QF86"/>
      <c r="QG86">
        <f t="shared" si="261"/>
        <v>0</v>
      </c>
      <c r="QH86"/>
      <c r="QI86">
        <f t="shared" si="262"/>
        <v>0</v>
      </c>
      <c r="QK86">
        <f t="shared" si="263"/>
        <v>0</v>
      </c>
      <c r="QM86">
        <f t="shared" si="264"/>
        <v>0</v>
      </c>
      <c r="QO86">
        <f t="shared" si="265"/>
        <v>0</v>
      </c>
      <c r="QQ86">
        <f t="shared" si="266"/>
        <v>0</v>
      </c>
      <c r="QS86">
        <f t="shared" si="267"/>
        <v>0</v>
      </c>
      <c r="QT86"/>
      <c r="QU86">
        <f t="shared" si="268"/>
        <v>0</v>
      </c>
      <c r="QV86"/>
      <c r="QW86">
        <f t="shared" si="269"/>
        <v>0</v>
      </c>
      <c r="QY86">
        <f t="shared" si="270"/>
        <v>0</v>
      </c>
      <c r="RA86">
        <f t="shared" si="271"/>
        <v>0</v>
      </c>
      <c r="RC86">
        <f t="shared" si="272"/>
        <v>0</v>
      </c>
      <c r="RE86">
        <f t="shared" si="273"/>
        <v>0</v>
      </c>
      <c r="RG86">
        <f t="shared" si="274"/>
        <v>0</v>
      </c>
      <c r="RH86"/>
      <c r="RI86">
        <f t="shared" si="275"/>
        <v>0</v>
      </c>
      <c r="RJ86"/>
      <c r="RK86">
        <f t="shared" si="276"/>
        <v>0</v>
      </c>
      <c r="RM86">
        <f t="shared" si="277"/>
        <v>0</v>
      </c>
      <c r="RO86">
        <f t="shared" si="278"/>
        <v>0</v>
      </c>
      <c r="RQ86">
        <f t="shared" si="279"/>
        <v>0</v>
      </c>
      <c r="RS86">
        <f t="shared" si="280"/>
        <v>0</v>
      </c>
      <c r="RU86">
        <f t="shared" si="281"/>
        <v>0</v>
      </c>
      <c r="RV86"/>
      <c r="RW86">
        <f t="shared" si="282"/>
        <v>0</v>
      </c>
      <c r="RX86"/>
      <c r="RY86">
        <f t="shared" si="283"/>
        <v>0</v>
      </c>
      <c r="RZ86"/>
      <c r="SA86">
        <f t="shared" si="284"/>
        <v>0</v>
      </c>
      <c r="SB86"/>
      <c r="SC86">
        <f t="shared" si="285"/>
        <v>0</v>
      </c>
      <c r="SD86"/>
      <c r="SE86">
        <f t="shared" si="286"/>
        <v>0</v>
      </c>
      <c r="SF86"/>
      <c r="SG86">
        <f t="shared" si="287"/>
        <v>0</v>
      </c>
      <c r="SH86"/>
      <c r="SI86">
        <f t="shared" si="288"/>
        <v>0</v>
      </c>
      <c r="SJ86"/>
      <c r="SK86">
        <f t="shared" si="289"/>
        <v>0</v>
      </c>
      <c r="SL86"/>
      <c r="SM86">
        <f t="shared" si="290"/>
        <v>0</v>
      </c>
      <c r="SN86"/>
      <c r="SO86">
        <f t="shared" si="291"/>
        <v>0</v>
      </c>
      <c r="SP86"/>
      <c r="SQ86">
        <f t="shared" si="292"/>
        <v>0</v>
      </c>
      <c r="SR86"/>
      <c r="SS86">
        <f t="shared" si="293"/>
        <v>0</v>
      </c>
      <c r="ST86"/>
      <c r="SU86">
        <f t="shared" si="294"/>
        <v>0</v>
      </c>
      <c r="SV86"/>
      <c r="SW86">
        <f t="shared" si="295"/>
        <v>0</v>
      </c>
      <c r="SX86"/>
      <c r="SY86">
        <f t="shared" si="296"/>
        <v>0</v>
      </c>
      <c r="SZ86"/>
      <c r="TA86">
        <f t="shared" si="297"/>
        <v>0</v>
      </c>
      <c r="TB86"/>
      <c r="TC86">
        <f t="shared" si="298"/>
        <v>0</v>
      </c>
      <c r="TD86"/>
      <c r="TE86">
        <f t="shared" si="299"/>
        <v>0</v>
      </c>
      <c r="TF86"/>
      <c r="TG86">
        <f t="shared" si="300"/>
        <v>0</v>
      </c>
      <c r="TH86"/>
      <c r="TI86">
        <f t="shared" si="301"/>
        <v>0</v>
      </c>
      <c r="TJ86"/>
      <c r="TK86">
        <f t="shared" si="302"/>
        <v>0</v>
      </c>
    </row>
    <row r="87" spans="2:531" x14ac:dyDescent="0.3">
      <c r="O87" s="10">
        <f t="shared" si="46"/>
        <v>0</v>
      </c>
      <c r="P87"/>
      <c r="Q87" s="10">
        <f t="shared" si="47"/>
        <v>0</v>
      </c>
      <c r="S87" s="10">
        <f t="shared" si="48"/>
        <v>0</v>
      </c>
      <c r="U87" s="10">
        <f t="shared" si="49"/>
        <v>0</v>
      </c>
      <c r="W87" s="10">
        <f t="shared" si="50"/>
        <v>0</v>
      </c>
      <c r="Y87" s="10">
        <f t="shared" si="51"/>
        <v>0</v>
      </c>
      <c r="AA87" s="10">
        <f t="shared" si="52"/>
        <v>0</v>
      </c>
      <c r="AC87">
        <f t="shared" si="53"/>
        <v>0</v>
      </c>
      <c r="AD87"/>
      <c r="AE87" s="1">
        <f t="shared" si="306"/>
        <v>0</v>
      </c>
      <c r="AG87" s="1">
        <f t="shared" si="55"/>
        <v>0</v>
      </c>
      <c r="AI87" s="10">
        <f t="shared" si="56"/>
        <v>0</v>
      </c>
      <c r="AK87" s="10">
        <f t="shared" si="57"/>
        <v>0</v>
      </c>
      <c r="AM87" s="10">
        <f t="shared" si="58"/>
        <v>0</v>
      </c>
      <c r="AO87" s="10">
        <f t="shared" si="59"/>
        <v>0</v>
      </c>
      <c r="AQ87">
        <f t="shared" si="60"/>
        <v>0</v>
      </c>
      <c r="AR87"/>
      <c r="AS87" s="1">
        <f t="shared" si="307"/>
        <v>0</v>
      </c>
      <c r="AU87" s="1">
        <f t="shared" si="62"/>
        <v>0</v>
      </c>
      <c r="AW87" s="1">
        <f t="shared" si="63"/>
        <v>0</v>
      </c>
      <c r="AY87" s="1">
        <f t="shared" si="64"/>
        <v>0</v>
      </c>
      <c r="BA87" s="1">
        <f t="shared" si="65"/>
        <v>0</v>
      </c>
      <c r="BC87" s="10">
        <f t="shared" si="66"/>
        <v>0</v>
      </c>
      <c r="BE87">
        <f t="shared" si="67"/>
        <v>0</v>
      </c>
      <c r="BF87"/>
      <c r="BG87">
        <f t="shared" si="68"/>
        <v>0</v>
      </c>
      <c r="BI87">
        <f t="shared" si="69"/>
        <v>0</v>
      </c>
      <c r="BK87">
        <f t="shared" si="70"/>
        <v>0</v>
      </c>
      <c r="BM87">
        <f t="shared" si="303"/>
        <v>0</v>
      </c>
      <c r="BO87">
        <f t="shared" si="304"/>
        <v>0</v>
      </c>
      <c r="BQ87">
        <f t="shared" si="71"/>
        <v>0</v>
      </c>
      <c r="BR87"/>
      <c r="BS87">
        <f t="shared" si="305"/>
        <v>0</v>
      </c>
      <c r="BT87"/>
      <c r="BU87">
        <f t="shared" si="309"/>
        <v>0</v>
      </c>
      <c r="BW87">
        <f t="shared" si="74"/>
        <v>0</v>
      </c>
      <c r="BY87">
        <f t="shared" si="75"/>
        <v>0</v>
      </c>
      <c r="CA87">
        <f t="shared" si="76"/>
        <v>0</v>
      </c>
      <c r="CC87">
        <f t="shared" si="77"/>
        <v>0</v>
      </c>
      <c r="CE87">
        <f t="shared" si="78"/>
        <v>0</v>
      </c>
      <c r="CF87" t="s">
        <v>158</v>
      </c>
      <c r="CG87">
        <f t="shared" si="79"/>
        <v>1</v>
      </c>
      <c r="CH87"/>
      <c r="CI87">
        <f t="shared" si="80"/>
        <v>0</v>
      </c>
      <c r="CK87">
        <f t="shared" si="81"/>
        <v>0</v>
      </c>
      <c r="CM87">
        <f t="shared" si="82"/>
        <v>0</v>
      </c>
      <c r="CO87">
        <f t="shared" si="83"/>
        <v>0</v>
      </c>
      <c r="CQ87">
        <f t="shared" si="84"/>
        <v>0</v>
      </c>
      <c r="CS87">
        <f t="shared" si="85"/>
        <v>0</v>
      </c>
      <c r="CT87" t="s">
        <v>121</v>
      </c>
      <c r="CU87">
        <f t="shared" si="86"/>
        <v>2</v>
      </c>
      <c r="CV87"/>
      <c r="CW87">
        <f t="shared" si="87"/>
        <v>0</v>
      </c>
      <c r="CY87">
        <f t="shared" si="88"/>
        <v>0</v>
      </c>
      <c r="DA87">
        <f t="shared" si="89"/>
        <v>0</v>
      </c>
      <c r="DC87">
        <f t="shared" si="90"/>
        <v>0</v>
      </c>
      <c r="DE87">
        <f t="shared" si="91"/>
        <v>0</v>
      </c>
      <c r="DG87">
        <f t="shared" si="92"/>
        <v>0</v>
      </c>
      <c r="DH87" t="s">
        <v>158</v>
      </c>
      <c r="DI87">
        <f t="shared" si="93"/>
        <v>1</v>
      </c>
      <c r="DJ87"/>
      <c r="DK87">
        <f t="shared" si="308"/>
        <v>0</v>
      </c>
      <c r="DM87">
        <f t="shared" si="95"/>
        <v>0</v>
      </c>
      <c r="DO87">
        <f t="shared" si="96"/>
        <v>0</v>
      </c>
      <c r="DQ87">
        <f t="shared" si="97"/>
        <v>0</v>
      </c>
      <c r="DS87">
        <f t="shared" si="98"/>
        <v>0</v>
      </c>
      <c r="DU87">
        <f t="shared" si="99"/>
        <v>0</v>
      </c>
      <c r="DV87"/>
      <c r="DW87">
        <f t="shared" si="100"/>
        <v>0</v>
      </c>
      <c r="DX87"/>
      <c r="DY87">
        <f t="shared" si="101"/>
        <v>0</v>
      </c>
      <c r="EA87">
        <f t="shared" si="102"/>
        <v>0</v>
      </c>
      <c r="EC87">
        <f t="shared" si="103"/>
        <v>0</v>
      </c>
      <c r="EE87">
        <f t="shared" si="104"/>
        <v>0</v>
      </c>
      <c r="EG87">
        <f t="shared" si="105"/>
        <v>0</v>
      </c>
      <c r="EI87">
        <f t="shared" si="106"/>
        <v>0</v>
      </c>
      <c r="EJ87" t="s">
        <v>158</v>
      </c>
      <c r="EK87">
        <f t="shared" si="107"/>
        <v>1</v>
      </c>
      <c r="EL87"/>
      <c r="EM87">
        <f t="shared" si="108"/>
        <v>0</v>
      </c>
      <c r="EO87">
        <f t="shared" si="109"/>
        <v>0</v>
      </c>
      <c r="EQ87">
        <f t="shared" si="110"/>
        <v>0</v>
      </c>
      <c r="ES87">
        <f t="shared" si="111"/>
        <v>0</v>
      </c>
      <c r="EU87">
        <f t="shared" si="112"/>
        <v>0</v>
      </c>
      <c r="EW87">
        <f t="shared" si="113"/>
        <v>0</v>
      </c>
      <c r="EX87" t="s">
        <v>158</v>
      </c>
      <c r="EY87">
        <f t="shared" si="114"/>
        <v>1</v>
      </c>
      <c r="EZ87" t="s">
        <v>204</v>
      </c>
      <c r="FA87">
        <f t="shared" si="115"/>
        <v>2</v>
      </c>
      <c r="FC87">
        <f t="shared" si="116"/>
        <v>0</v>
      </c>
      <c r="FE87">
        <f t="shared" si="117"/>
        <v>0</v>
      </c>
      <c r="FG87">
        <f t="shared" si="118"/>
        <v>0</v>
      </c>
      <c r="FI87">
        <f t="shared" si="119"/>
        <v>0</v>
      </c>
      <c r="FK87">
        <f t="shared" si="120"/>
        <v>0</v>
      </c>
      <c r="FL87" t="s">
        <v>158</v>
      </c>
      <c r="FM87">
        <f t="shared" si="121"/>
        <v>0</v>
      </c>
      <c r="FN87"/>
      <c r="FO87">
        <f t="shared" si="122"/>
        <v>0</v>
      </c>
      <c r="FQ87">
        <f t="shared" si="123"/>
        <v>0</v>
      </c>
      <c r="FS87">
        <f t="shared" si="124"/>
        <v>0</v>
      </c>
      <c r="FU87">
        <f t="shared" si="125"/>
        <v>0</v>
      </c>
      <c r="FW87">
        <f t="shared" si="126"/>
        <v>0</v>
      </c>
      <c r="FY87">
        <f t="shared" si="127"/>
        <v>0</v>
      </c>
      <c r="FZ87" t="s">
        <v>158</v>
      </c>
      <c r="GA87">
        <f t="shared" si="128"/>
        <v>0</v>
      </c>
      <c r="GB87" t="s">
        <v>204</v>
      </c>
      <c r="GC87">
        <f t="shared" si="129"/>
        <v>0</v>
      </c>
      <c r="GE87">
        <f t="shared" si="130"/>
        <v>0</v>
      </c>
      <c r="GG87">
        <f t="shared" si="131"/>
        <v>0</v>
      </c>
      <c r="GI87">
        <f t="shared" si="132"/>
        <v>0</v>
      </c>
      <c r="GK87">
        <f t="shared" si="133"/>
        <v>0</v>
      </c>
      <c r="GM87">
        <f t="shared" si="134"/>
        <v>0</v>
      </c>
      <c r="GN87"/>
      <c r="GO87">
        <f t="shared" si="135"/>
        <v>0</v>
      </c>
      <c r="GP87" t="s">
        <v>212</v>
      </c>
      <c r="GQ87">
        <f t="shared" si="136"/>
        <v>0</v>
      </c>
      <c r="GS87">
        <f t="shared" si="137"/>
        <v>0</v>
      </c>
      <c r="GU87">
        <f t="shared" si="138"/>
        <v>0</v>
      </c>
      <c r="GW87">
        <f t="shared" si="139"/>
        <v>0</v>
      </c>
      <c r="GY87">
        <f t="shared" si="140"/>
        <v>0</v>
      </c>
      <c r="HA87">
        <f t="shared" si="141"/>
        <v>0</v>
      </c>
      <c r="HB87"/>
      <c r="HC87">
        <f t="shared" si="142"/>
        <v>0</v>
      </c>
      <c r="HD87"/>
      <c r="HE87">
        <f t="shared" si="143"/>
        <v>0</v>
      </c>
      <c r="HG87">
        <f t="shared" si="144"/>
        <v>0</v>
      </c>
      <c r="HI87">
        <f t="shared" si="145"/>
        <v>0</v>
      </c>
      <c r="HK87">
        <f t="shared" si="146"/>
        <v>0</v>
      </c>
      <c r="HM87">
        <f t="shared" si="147"/>
        <v>0</v>
      </c>
      <c r="HO87">
        <f t="shared" si="148"/>
        <v>0</v>
      </c>
      <c r="HP87"/>
      <c r="HQ87">
        <f t="shared" si="149"/>
        <v>0</v>
      </c>
      <c r="HR87"/>
      <c r="HS87">
        <f t="shared" si="150"/>
        <v>0</v>
      </c>
      <c r="HU87">
        <f t="shared" si="151"/>
        <v>0</v>
      </c>
      <c r="HW87">
        <f t="shared" si="152"/>
        <v>0</v>
      </c>
      <c r="HY87">
        <f t="shared" si="153"/>
        <v>0</v>
      </c>
      <c r="IA87">
        <f t="shared" si="154"/>
        <v>0</v>
      </c>
      <c r="IC87">
        <f t="shared" si="155"/>
        <v>0</v>
      </c>
      <c r="ID87"/>
      <c r="IE87">
        <f t="shared" si="156"/>
        <v>0</v>
      </c>
      <c r="IF87"/>
      <c r="IG87">
        <f t="shared" si="157"/>
        <v>0</v>
      </c>
      <c r="II87">
        <f t="shared" si="158"/>
        <v>0</v>
      </c>
      <c r="IK87">
        <f t="shared" si="159"/>
        <v>0</v>
      </c>
      <c r="IM87">
        <f t="shared" si="160"/>
        <v>0</v>
      </c>
      <c r="IO87">
        <f t="shared" si="161"/>
        <v>0</v>
      </c>
      <c r="IQ87">
        <f t="shared" si="162"/>
        <v>0</v>
      </c>
      <c r="IR87" t="s">
        <v>158</v>
      </c>
      <c r="IS87">
        <f t="shared" si="163"/>
        <v>1</v>
      </c>
      <c r="IT87"/>
      <c r="IU87">
        <f t="shared" si="164"/>
        <v>0</v>
      </c>
      <c r="IW87">
        <f t="shared" si="165"/>
        <v>0</v>
      </c>
      <c r="IY87">
        <f t="shared" si="166"/>
        <v>0</v>
      </c>
      <c r="JA87">
        <f t="shared" si="167"/>
        <v>0</v>
      </c>
      <c r="JC87">
        <f t="shared" si="168"/>
        <v>0</v>
      </c>
      <c r="JE87">
        <f t="shared" si="169"/>
        <v>0</v>
      </c>
      <c r="JF87" t="s">
        <v>158</v>
      </c>
      <c r="JG87">
        <f t="shared" si="170"/>
        <v>0</v>
      </c>
      <c r="JH87"/>
      <c r="JI87">
        <f t="shared" si="171"/>
        <v>0</v>
      </c>
      <c r="JK87">
        <f t="shared" si="172"/>
        <v>0</v>
      </c>
      <c r="JM87">
        <f t="shared" si="173"/>
        <v>0</v>
      </c>
      <c r="JO87">
        <f t="shared" si="174"/>
        <v>0</v>
      </c>
      <c r="JQ87">
        <f t="shared" si="175"/>
        <v>0</v>
      </c>
      <c r="JS87">
        <f t="shared" si="176"/>
        <v>0</v>
      </c>
      <c r="JT87"/>
      <c r="JU87">
        <f t="shared" si="177"/>
        <v>0</v>
      </c>
      <c r="JV87"/>
      <c r="JW87">
        <f t="shared" si="178"/>
        <v>0</v>
      </c>
      <c r="JY87">
        <f t="shared" si="179"/>
        <v>0</v>
      </c>
      <c r="KA87">
        <f t="shared" si="180"/>
        <v>0</v>
      </c>
      <c r="KC87">
        <f t="shared" si="181"/>
        <v>0</v>
      </c>
      <c r="KE87">
        <f t="shared" si="182"/>
        <v>0</v>
      </c>
      <c r="KG87">
        <f t="shared" si="183"/>
        <v>0</v>
      </c>
      <c r="KH87"/>
      <c r="KI87">
        <f t="shared" si="184"/>
        <v>0</v>
      </c>
      <c r="KJ87"/>
      <c r="KK87">
        <f t="shared" si="185"/>
        <v>0</v>
      </c>
      <c r="KM87">
        <f t="shared" si="186"/>
        <v>0</v>
      </c>
      <c r="KO87">
        <f t="shared" si="187"/>
        <v>0</v>
      </c>
      <c r="KQ87">
        <f t="shared" si="188"/>
        <v>0</v>
      </c>
      <c r="KS87">
        <f t="shared" si="189"/>
        <v>0</v>
      </c>
      <c r="KU87">
        <f t="shared" si="190"/>
        <v>0</v>
      </c>
      <c r="KV87" t="s">
        <v>177</v>
      </c>
      <c r="KW87">
        <f t="shared" si="191"/>
        <v>0</v>
      </c>
      <c r="KX87"/>
      <c r="KY87">
        <f t="shared" si="192"/>
        <v>0</v>
      </c>
      <c r="LA87">
        <f t="shared" si="193"/>
        <v>0</v>
      </c>
      <c r="LC87">
        <f t="shared" si="194"/>
        <v>0</v>
      </c>
      <c r="LE87">
        <f t="shared" si="195"/>
        <v>0</v>
      </c>
      <c r="LG87">
        <f t="shared" si="196"/>
        <v>0</v>
      </c>
      <c r="LI87">
        <f t="shared" si="197"/>
        <v>0</v>
      </c>
      <c r="LJ87"/>
      <c r="LK87">
        <f t="shared" si="198"/>
        <v>0</v>
      </c>
      <c r="LL87"/>
      <c r="LM87">
        <f t="shared" si="199"/>
        <v>0</v>
      </c>
      <c r="LO87">
        <f t="shared" si="200"/>
        <v>0</v>
      </c>
      <c r="LQ87">
        <f t="shared" si="201"/>
        <v>0</v>
      </c>
      <c r="LS87">
        <f t="shared" si="202"/>
        <v>0</v>
      </c>
      <c r="LU87">
        <f t="shared" si="203"/>
        <v>0</v>
      </c>
      <c r="LW87">
        <f t="shared" si="204"/>
        <v>0</v>
      </c>
      <c r="LX87" t="s">
        <v>171</v>
      </c>
      <c r="LY87">
        <f t="shared" si="205"/>
        <v>0</v>
      </c>
      <c r="LZ87"/>
      <c r="MA87">
        <f t="shared" si="206"/>
        <v>0</v>
      </c>
      <c r="MC87">
        <f t="shared" si="207"/>
        <v>0</v>
      </c>
      <c r="ME87">
        <f t="shared" si="208"/>
        <v>0</v>
      </c>
      <c r="MG87">
        <f t="shared" si="209"/>
        <v>0</v>
      </c>
      <c r="MI87">
        <f t="shared" si="210"/>
        <v>0</v>
      </c>
      <c r="MK87">
        <f t="shared" si="211"/>
        <v>0</v>
      </c>
      <c r="ML87" t="s">
        <v>159</v>
      </c>
      <c r="MM87">
        <f t="shared" si="212"/>
        <v>0</v>
      </c>
      <c r="MN87"/>
      <c r="MO87">
        <f t="shared" si="213"/>
        <v>0</v>
      </c>
      <c r="MQ87">
        <f t="shared" si="214"/>
        <v>0</v>
      </c>
      <c r="MS87">
        <f t="shared" si="215"/>
        <v>0</v>
      </c>
      <c r="MU87">
        <f t="shared" si="216"/>
        <v>0</v>
      </c>
      <c r="MW87">
        <f t="shared" si="217"/>
        <v>0</v>
      </c>
      <c r="MY87">
        <f t="shared" si="218"/>
        <v>0</v>
      </c>
      <c r="MZ87"/>
      <c r="NA87">
        <f t="shared" si="219"/>
        <v>0</v>
      </c>
      <c r="NB87"/>
      <c r="NC87">
        <f t="shared" si="220"/>
        <v>0</v>
      </c>
      <c r="NE87">
        <f t="shared" si="221"/>
        <v>0</v>
      </c>
      <c r="NG87">
        <f t="shared" si="222"/>
        <v>0</v>
      </c>
      <c r="NI87">
        <f t="shared" si="223"/>
        <v>0</v>
      </c>
      <c r="NK87">
        <f t="shared" si="224"/>
        <v>0</v>
      </c>
      <c r="NM87">
        <f t="shared" si="225"/>
        <v>0</v>
      </c>
      <c r="NN87" t="s">
        <v>158</v>
      </c>
      <c r="NO87">
        <f t="shared" si="226"/>
        <v>1</v>
      </c>
      <c r="NP87"/>
      <c r="NQ87">
        <f t="shared" si="227"/>
        <v>0</v>
      </c>
      <c r="NS87">
        <f t="shared" si="228"/>
        <v>0</v>
      </c>
      <c r="NU87">
        <f t="shared" si="229"/>
        <v>0</v>
      </c>
      <c r="NW87">
        <f t="shared" si="230"/>
        <v>0</v>
      </c>
      <c r="NY87">
        <f t="shared" si="231"/>
        <v>0</v>
      </c>
      <c r="OA87">
        <f t="shared" si="232"/>
        <v>0</v>
      </c>
      <c r="OB87"/>
      <c r="OC87">
        <f t="shared" si="233"/>
        <v>0</v>
      </c>
      <c r="OD87"/>
      <c r="OE87">
        <f t="shared" si="234"/>
        <v>0</v>
      </c>
      <c r="OG87">
        <f t="shared" si="235"/>
        <v>0</v>
      </c>
      <c r="OI87">
        <f t="shared" si="236"/>
        <v>0</v>
      </c>
      <c r="OK87">
        <f t="shared" si="237"/>
        <v>0</v>
      </c>
      <c r="OM87">
        <f t="shared" si="238"/>
        <v>0</v>
      </c>
      <c r="OO87">
        <f t="shared" si="239"/>
        <v>0</v>
      </c>
      <c r="OP87" t="s">
        <v>159</v>
      </c>
      <c r="OQ87">
        <f>COUNTIF(OP$5:OP$70,OP86)</f>
        <v>1</v>
      </c>
      <c r="OR87"/>
      <c r="OS87">
        <f t="shared" si="241"/>
        <v>0</v>
      </c>
      <c r="OU87">
        <f t="shared" si="242"/>
        <v>0</v>
      </c>
      <c r="OW87">
        <f t="shared" si="243"/>
        <v>0</v>
      </c>
      <c r="OY87">
        <f t="shared" si="244"/>
        <v>0</v>
      </c>
      <c r="PA87">
        <f t="shared" si="245"/>
        <v>0</v>
      </c>
      <c r="PC87">
        <f t="shared" si="246"/>
        <v>0</v>
      </c>
      <c r="PD87"/>
      <c r="PE87">
        <f t="shared" si="247"/>
        <v>0</v>
      </c>
      <c r="PF87"/>
      <c r="PG87">
        <f t="shared" si="248"/>
        <v>0</v>
      </c>
      <c r="PI87">
        <f t="shared" si="249"/>
        <v>0</v>
      </c>
      <c r="PK87">
        <f t="shared" si="250"/>
        <v>0</v>
      </c>
      <c r="PM87">
        <f t="shared" si="251"/>
        <v>0</v>
      </c>
      <c r="PO87">
        <f t="shared" si="252"/>
        <v>0</v>
      </c>
      <c r="PQ87">
        <f t="shared" si="253"/>
        <v>0</v>
      </c>
      <c r="PR87"/>
      <c r="PS87">
        <f t="shared" si="254"/>
        <v>0</v>
      </c>
      <c r="PT87"/>
      <c r="PU87">
        <f t="shared" si="255"/>
        <v>0</v>
      </c>
      <c r="PW87">
        <f t="shared" si="256"/>
        <v>0</v>
      </c>
      <c r="PY87">
        <f t="shared" si="257"/>
        <v>0</v>
      </c>
      <c r="QA87">
        <f t="shared" si="258"/>
        <v>0</v>
      </c>
      <c r="QC87">
        <f t="shared" si="259"/>
        <v>0</v>
      </c>
      <c r="QE87">
        <f t="shared" si="260"/>
        <v>0</v>
      </c>
      <c r="QF87"/>
      <c r="QG87">
        <f t="shared" si="261"/>
        <v>0</v>
      </c>
      <c r="QH87"/>
      <c r="QI87">
        <f t="shared" si="262"/>
        <v>0</v>
      </c>
      <c r="QK87">
        <f t="shared" si="263"/>
        <v>0</v>
      </c>
      <c r="QM87">
        <f t="shared" si="264"/>
        <v>0</v>
      </c>
      <c r="QO87">
        <f t="shared" si="265"/>
        <v>0</v>
      </c>
      <c r="QQ87">
        <f t="shared" si="266"/>
        <v>0</v>
      </c>
      <c r="QS87">
        <f t="shared" si="267"/>
        <v>0</v>
      </c>
      <c r="QT87"/>
      <c r="QU87">
        <f t="shared" si="268"/>
        <v>0</v>
      </c>
      <c r="QV87"/>
      <c r="QW87">
        <f t="shared" si="269"/>
        <v>0</v>
      </c>
      <c r="QY87">
        <f t="shared" si="270"/>
        <v>0</v>
      </c>
      <c r="RA87">
        <f t="shared" si="271"/>
        <v>0</v>
      </c>
      <c r="RC87">
        <f t="shared" si="272"/>
        <v>0</v>
      </c>
      <c r="RE87">
        <f t="shared" si="273"/>
        <v>0</v>
      </c>
      <c r="RG87">
        <f t="shared" si="274"/>
        <v>0</v>
      </c>
      <c r="RH87"/>
      <c r="RI87">
        <f t="shared" si="275"/>
        <v>0</v>
      </c>
      <c r="RJ87"/>
      <c r="RK87">
        <f t="shared" si="276"/>
        <v>0</v>
      </c>
      <c r="RM87">
        <f t="shared" si="277"/>
        <v>0</v>
      </c>
      <c r="RO87">
        <f t="shared" si="278"/>
        <v>0</v>
      </c>
      <c r="RQ87">
        <f t="shared" si="279"/>
        <v>0</v>
      </c>
      <c r="RS87">
        <f t="shared" si="280"/>
        <v>0</v>
      </c>
      <c r="RU87">
        <f t="shared" si="281"/>
        <v>0</v>
      </c>
      <c r="RV87"/>
      <c r="RW87">
        <f t="shared" si="282"/>
        <v>0</v>
      </c>
      <c r="RX87"/>
      <c r="RY87">
        <f t="shared" si="283"/>
        <v>0</v>
      </c>
      <c r="RZ87"/>
      <c r="SA87">
        <f t="shared" si="284"/>
        <v>0</v>
      </c>
      <c r="SB87"/>
      <c r="SC87">
        <f t="shared" si="285"/>
        <v>0</v>
      </c>
      <c r="SD87"/>
      <c r="SE87">
        <f t="shared" si="286"/>
        <v>0</v>
      </c>
      <c r="SF87"/>
      <c r="SG87">
        <f t="shared" si="287"/>
        <v>0</v>
      </c>
      <c r="SH87"/>
      <c r="SI87">
        <f t="shared" si="288"/>
        <v>0</v>
      </c>
      <c r="SJ87"/>
      <c r="SK87">
        <f t="shared" si="289"/>
        <v>0</v>
      </c>
      <c r="SL87"/>
      <c r="SM87">
        <f t="shared" si="290"/>
        <v>0</v>
      </c>
      <c r="SN87"/>
      <c r="SO87">
        <f t="shared" si="291"/>
        <v>0</v>
      </c>
      <c r="SP87"/>
      <c r="SQ87">
        <f t="shared" si="292"/>
        <v>0</v>
      </c>
      <c r="SR87"/>
      <c r="SS87">
        <f t="shared" si="293"/>
        <v>0</v>
      </c>
      <c r="ST87"/>
      <c r="SU87">
        <f t="shared" si="294"/>
        <v>0</v>
      </c>
      <c r="SV87"/>
      <c r="SW87">
        <f t="shared" si="295"/>
        <v>0</v>
      </c>
      <c r="SX87"/>
      <c r="SY87">
        <f t="shared" si="296"/>
        <v>0</v>
      </c>
      <c r="SZ87"/>
      <c r="TA87">
        <f t="shared" si="297"/>
        <v>0</v>
      </c>
      <c r="TB87"/>
      <c r="TC87">
        <f t="shared" si="298"/>
        <v>0</v>
      </c>
      <c r="TD87"/>
      <c r="TE87">
        <f t="shared" si="299"/>
        <v>0</v>
      </c>
      <c r="TF87"/>
      <c r="TG87">
        <f t="shared" si="300"/>
        <v>0</v>
      </c>
      <c r="TH87"/>
      <c r="TI87">
        <f t="shared" si="301"/>
        <v>0</v>
      </c>
      <c r="TJ87"/>
      <c r="TK87">
        <f t="shared" si="302"/>
        <v>0</v>
      </c>
    </row>
    <row r="88" spans="2:531" x14ac:dyDescent="0.3">
      <c r="O88" s="10">
        <f t="shared" si="46"/>
        <v>0</v>
      </c>
      <c r="P88"/>
      <c r="Q88" s="10">
        <f t="shared" si="47"/>
        <v>0</v>
      </c>
      <c r="S88" s="10">
        <f t="shared" si="48"/>
        <v>0</v>
      </c>
      <c r="U88" s="10">
        <f t="shared" si="49"/>
        <v>0</v>
      </c>
      <c r="W88" s="10">
        <f t="shared" si="50"/>
        <v>0</v>
      </c>
      <c r="Y88" s="10">
        <f t="shared" si="51"/>
        <v>0</v>
      </c>
      <c r="AA88" s="10">
        <f t="shared" si="52"/>
        <v>0</v>
      </c>
      <c r="AC88">
        <f t="shared" si="53"/>
        <v>0</v>
      </c>
      <c r="AD88"/>
      <c r="AE88" s="1">
        <f t="shared" si="306"/>
        <v>0</v>
      </c>
      <c r="AG88" s="1">
        <f t="shared" si="55"/>
        <v>0</v>
      </c>
      <c r="AI88" s="10">
        <f t="shared" si="56"/>
        <v>0</v>
      </c>
      <c r="AK88" s="10">
        <f t="shared" si="57"/>
        <v>0</v>
      </c>
      <c r="AM88" s="10">
        <f t="shared" si="58"/>
        <v>0</v>
      </c>
      <c r="AO88" s="10">
        <f t="shared" si="59"/>
        <v>0</v>
      </c>
      <c r="AQ88">
        <f t="shared" si="60"/>
        <v>0</v>
      </c>
      <c r="AR88"/>
      <c r="AS88" s="1">
        <f t="shared" si="307"/>
        <v>0</v>
      </c>
      <c r="AU88" s="1">
        <f t="shared" si="62"/>
        <v>0</v>
      </c>
      <c r="AW88" s="1">
        <f t="shared" si="63"/>
        <v>0</v>
      </c>
      <c r="AY88" s="1">
        <f t="shared" si="64"/>
        <v>0</v>
      </c>
      <c r="BA88" s="1">
        <f t="shared" si="65"/>
        <v>0</v>
      </c>
      <c r="BC88" s="10">
        <f t="shared" si="66"/>
        <v>0</v>
      </c>
      <c r="BE88">
        <f t="shared" si="67"/>
        <v>0</v>
      </c>
      <c r="BF88"/>
      <c r="BG88">
        <f t="shared" si="68"/>
        <v>0</v>
      </c>
      <c r="BI88">
        <f t="shared" si="69"/>
        <v>0</v>
      </c>
      <c r="BK88">
        <f t="shared" si="70"/>
        <v>0</v>
      </c>
      <c r="BM88">
        <f t="shared" si="303"/>
        <v>0</v>
      </c>
      <c r="BO88">
        <f t="shared" si="304"/>
        <v>0</v>
      </c>
      <c r="BQ88">
        <f t="shared" si="71"/>
        <v>0</v>
      </c>
      <c r="BR88"/>
      <c r="BS88">
        <f t="shared" si="305"/>
        <v>0</v>
      </c>
      <c r="BT88"/>
      <c r="BU88">
        <f t="shared" si="309"/>
        <v>0</v>
      </c>
      <c r="BW88">
        <f t="shared" si="74"/>
        <v>0</v>
      </c>
      <c r="BY88">
        <f t="shared" si="75"/>
        <v>0</v>
      </c>
      <c r="CA88">
        <f t="shared" si="76"/>
        <v>0</v>
      </c>
      <c r="CC88">
        <f t="shared" si="77"/>
        <v>0</v>
      </c>
      <c r="CE88">
        <f t="shared" si="78"/>
        <v>0</v>
      </c>
      <c r="CF88" t="s">
        <v>159</v>
      </c>
      <c r="CG88">
        <f t="shared" si="79"/>
        <v>1</v>
      </c>
      <c r="CH88"/>
      <c r="CI88">
        <f t="shared" si="80"/>
        <v>0</v>
      </c>
      <c r="CK88">
        <f t="shared" si="81"/>
        <v>0</v>
      </c>
      <c r="CM88">
        <f t="shared" si="82"/>
        <v>0</v>
      </c>
      <c r="CO88">
        <f t="shared" si="83"/>
        <v>0</v>
      </c>
      <c r="CQ88">
        <f t="shared" si="84"/>
        <v>0</v>
      </c>
      <c r="CS88">
        <f t="shared" si="85"/>
        <v>0</v>
      </c>
      <c r="CT88" t="s">
        <v>158</v>
      </c>
      <c r="CU88">
        <f t="shared" si="86"/>
        <v>1</v>
      </c>
      <c r="CV88"/>
      <c r="CW88">
        <f t="shared" si="87"/>
        <v>0</v>
      </c>
      <c r="CY88">
        <f t="shared" si="88"/>
        <v>0</v>
      </c>
      <c r="DA88">
        <f t="shared" si="89"/>
        <v>0</v>
      </c>
      <c r="DC88">
        <f t="shared" si="90"/>
        <v>0</v>
      </c>
      <c r="DE88">
        <f t="shared" si="91"/>
        <v>0</v>
      </c>
      <c r="DG88">
        <f t="shared" si="92"/>
        <v>0</v>
      </c>
      <c r="DH88" t="s">
        <v>159</v>
      </c>
      <c r="DI88">
        <f t="shared" si="93"/>
        <v>1</v>
      </c>
      <c r="DJ88"/>
      <c r="DK88">
        <f t="shared" si="308"/>
        <v>0</v>
      </c>
      <c r="DM88">
        <f t="shared" si="95"/>
        <v>0</v>
      </c>
      <c r="DO88">
        <f t="shared" si="96"/>
        <v>0</v>
      </c>
      <c r="DQ88">
        <f t="shared" si="97"/>
        <v>0</v>
      </c>
      <c r="DS88">
        <f t="shared" si="98"/>
        <v>0</v>
      </c>
      <c r="DU88">
        <f t="shared" si="99"/>
        <v>0</v>
      </c>
      <c r="DV88"/>
      <c r="DW88">
        <f t="shared" si="100"/>
        <v>0</v>
      </c>
      <c r="DX88"/>
      <c r="DY88">
        <f t="shared" si="101"/>
        <v>0</v>
      </c>
      <c r="EA88">
        <f t="shared" si="102"/>
        <v>0</v>
      </c>
      <c r="EC88">
        <f t="shared" si="103"/>
        <v>0</v>
      </c>
      <c r="EE88">
        <f t="shared" si="104"/>
        <v>0</v>
      </c>
      <c r="EG88">
        <f t="shared" si="105"/>
        <v>0</v>
      </c>
      <c r="EI88">
        <f t="shared" si="106"/>
        <v>0</v>
      </c>
      <c r="EJ88" t="s">
        <v>159</v>
      </c>
      <c r="EK88">
        <f t="shared" si="107"/>
        <v>0</v>
      </c>
      <c r="EL88"/>
      <c r="EM88">
        <f t="shared" si="108"/>
        <v>0</v>
      </c>
      <c r="EO88">
        <f t="shared" si="109"/>
        <v>0</v>
      </c>
      <c r="EQ88">
        <f t="shared" si="110"/>
        <v>0</v>
      </c>
      <c r="ES88">
        <f t="shared" si="111"/>
        <v>0</v>
      </c>
      <c r="EU88">
        <f t="shared" si="112"/>
        <v>0</v>
      </c>
      <c r="EW88">
        <f t="shared" si="113"/>
        <v>0</v>
      </c>
      <c r="EX88" t="s">
        <v>159</v>
      </c>
      <c r="EY88">
        <f t="shared" si="114"/>
        <v>0</v>
      </c>
      <c r="EZ88" t="s">
        <v>200</v>
      </c>
      <c r="FA88">
        <f t="shared" si="115"/>
        <v>1</v>
      </c>
      <c r="FC88">
        <f t="shared" si="116"/>
        <v>0</v>
      </c>
      <c r="FE88">
        <f t="shared" si="117"/>
        <v>0</v>
      </c>
      <c r="FG88">
        <f t="shared" si="118"/>
        <v>0</v>
      </c>
      <c r="FI88">
        <f t="shared" si="119"/>
        <v>0</v>
      </c>
      <c r="FK88">
        <f t="shared" si="120"/>
        <v>0</v>
      </c>
      <c r="FL88" t="s">
        <v>159</v>
      </c>
      <c r="FM88">
        <f t="shared" si="121"/>
        <v>1</v>
      </c>
      <c r="FN88"/>
      <c r="FO88">
        <f t="shared" si="122"/>
        <v>0</v>
      </c>
      <c r="FQ88">
        <f t="shared" si="123"/>
        <v>0</v>
      </c>
      <c r="FS88">
        <f t="shared" si="124"/>
        <v>0</v>
      </c>
      <c r="FU88">
        <f t="shared" si="125"/>
        <v>0</v>
      </c>
      <c r="FW88">
        <f t="shared" si="126"/>
        <v>0</v>
      </c>
      <c r="FY88">
        <f t="shared" si="127"/>
        <v>0</v>
      </c>
      <c r="FZ88" t="s">
        <v>159</v>
      </c>
      <c r="GA88">
        <f t="shared" si="128"/>
        <v>0</v>
      </c>
      <c r="GB88" t="s">
        <v>200</v>
      </c>
      <c r="GC88">
        <f t="shared" si="129"/>
        <v>0</v>
      </c>
      <c r="GE88">
        <f t="shared" si="130"/>
        <v>0</v>
      </c>
      <c r="GG88">
        <f t="shared" si="131"/>
        <v>0</v>
      </c>
      <c r="GI88">
        <f t="shared" si="132"/>
        <v>0</v>
      </c>
      <c r="GK88">
        <f t="shared" si="133"/>
        <v>0</v>
      </c>
      <c r="GM88">
        <f t="shared" si="134"/>
        <v>0</v>
      </c>
      <c r="GN88"/>
      <c r="GO88">
        <f t="shared" si="135"/>
        <v>0</v>
      </c>
      <c r="GP88" t="s">
        <v>213</v>
      </c>
      <c r="GQ88">
        <f t="shared" si="136"/>
        <v>0</v>
      </c>
      <c r="GS88">
        <f t="shared" si="137"/>
        <v>0</v>
      </c>
      <c r="GU88">
        <f t="shared" si="138"/>
        <v>0</v>
      </c>
      <c r="GW88">
        <f t="shared" si="139"/>
        <v>0</v>
      </c>
      <c r="GY88">
        <f t="shared" si="140"/>
        <v>0</v>
      </c>
      <c r="HA88">
        <f t="shared" si="141"/>
        <v>0</v>
      </c>
      <c r="HB88"/>
      <c r="HC88">
        <f t="shared" si="142"/>
        <v>0</v>
      </c>
      <c r="HD88"/>
      <c r="HE88">
        <f t="shared" si="143"/>
        <v>0</v>
      </c>
      <c r="HG88">
        <f t="shared" si="144"/>
        <v>0</v>
      </c>
      <c r="HI88">
        <f t="shared" si="145"/>
        <v>0</v>
      </c>
      <c r="HK88">
        <f t="shared" si="146"/>
        <v>0</v>
      </c>
      <c r="HM88">
        <f t="shared" si="147"/>
        <v>0</v>
      </c>
      <c r="HO88">
        <f t="shared" si="148"/>
        <v>0</v>
      </c>
      <c r="HP88"/>
      <c r="HQ88">
        <f t="shared" si="149"/>
        <v>0</v>
      </c>
      <c r="HR88"/>
      <c r="HS88">
        <f t="shared" si="150"/>
        <v>0</v>
      </c>
      <c r="HU88">
        <f t="shared" si="151"/>
        <v>0</v>
      </c>
      <c r="HW88">
        <f t="shared" si="152"/>
        <v>0</v>
      </c>
      <c r="HY88">
        <f t="shared" si="153"/>
        <v>0</v>
      </c>
      <c r="IA88">
        <f t="shared" si="154"/>
        <v>0</v>
      </c>
      <c r="IC88">
        <f t="shared" si="155"/>
        <v>0</v>
      </c>
      <c r="ID88"/>
      <c r="IE88">
        <f t="shared" si="156"/>
        <v>0</v>
      </c>
      <c r="IF88"/>
      <c r="IG88">
        <f t="shared" si="157"/>
        <v>0</v>
      </c>
      <c r="II88">
        <f t="shared" si="158"/>
        <v>0</v>
      </c>
      <c r="IK88">
        <f t="shared" si="159"/>
        <v>0</v>
      </c>
      <c r="IM88">
        <f t="shared" si="160"/>
        <v>0</v>
      </c>
      <c r="IO88">
        <f t="shared" si="161"/>
        <v>0</v>
      </c>
      <c r="IQ88">
        <f t="shared" si="162"/>
        <v>0</v>
      </c>
      <c r="IR88" t="s">
        <v>159</v>
      </c>
      <c r="IS88">
        <f t="shared" si="163"/>
        <v>0</v>
      </c>
      <c r="IT88"/>
      <c r="IU88">
        <f t="shared" si="164"/>
        <v>0</v>
      </c>
      <c r="IW88">
        <f t="shared" si="165"/>
        <v>0</v>
      </c>
      <c r="IY88">
        <f t="shared" si="166"/>
        <v>0</v>
      </c>
      <c r="JA88">
        <f t="shared" si="167"/>
        <v>0</v>
      </c>
      <c r="JC88">
        <f t="shared" si="168"/>
        <v>0</v>
      </c>
      <c r="JE88">
        <f t="shared" si="169"/>
        <v>0</v>
      </c>
      <c r="JF88" t="s">
        <v>159</v>
      </c>
      <c r="JG88">
        <f t="shared" si="170"/>
        <v>0</v>
      </c>
      <c r="JH88"/>
      <c r="JI88">
        <f t="shared" si="171"/>
        <v>0</v>
      </c>
      <c r="JK88">
        <f t="shared" si="172"/>
        <v>0</v>
      </c>
      <c r="JM88">
        <f t="shared" si="173"/>
        <v>0</v>
      </c>
      <c r="JO88">
        <f t="shared" si="174"/>
        <v>0</v>
      </c>
      <c r="JQ88">
        <f t="shared" si="175"/>
        <v>0</v>
      </c>
      <c r="JS88">
        <f t="shared" si="176"/>
        <v>0</v>
      </c>
      <c r="JT88"/>
      <c r="JU88">
        <f t="shared" si="177"/>
        <v>0</v>
      </c>
      <c r="JV88"/>
      <c r="JW88">
        <f t="shared" si="178"/>
        <v>0</v>
      </c>
      <c r="JY88">
        <f t="shared" si="179"/>
        <v>0</v>
      </c>
      <c r="KA88">
        <f t="shared" si="180"/>
        <v>0</v>
      </c>
      <c r="KC88">
        <f t="shared" si="181"/>
        <v>0</v>
      </c>
      <c r="KE88">
        <f t="shared" si="182"/>
        <v>0</v>
      </c>
      <c r="KG88">
        <f t="shared" si="183"/>
        <v>0</v>
      </c>
      <c r="KH88"/>
      <c r="KI88">
        <f t="shared" si="184"/>
        <v>0</v>
      </c>
      <c r="KJ88"/>
      <c r="KK88">
        <f t="shared" si="185"/>
        <v>0</v>
      </c>
      <c r="KM88">
        <f t="shared" si="186"/>
        <v>0</v>
      </c>
      <c r="KO88">
        <f t="shared" si="187"/>
        <v>0</v>
      </c>
      <c r="KQ88">
        <f t="shared" si="188"/>
        <v>0</v>
      </c>
      <c r="KS88">
        <f t="shared" si="189"/>
        <v>0</v>
      </c>
      <c r="KU88">
        <f t="shared" si="190"/>
        <v>0</v>
      </c>
      <c r="KV88" t="s">
        <v>178</v>
      </c>
      <c r="KW88">
        <f t="shared" si="191"/>
        <v>0</v>
      </c>
      <c r="KX88"/>
      <c r="KY88">
        <f t="shared" si="192"/>
        <v>0</v>
      </c>
      <c r="LA88">
        <f t="shared" si="193"/>
        <v>0</v>
      </c>
      <c r="LC88">
        <f t="shared" si="194"/>
        <v>0</v>
      </c>
      <c r="LE88">
        <f t="shared" si="195"/>
        <v>0</v>
      </c>
      <c r="LG88">
        <f t="shared" si="196"/>
        <v>0</v>
      </c>
      <c r="LI88">
        <f t="shared" si="197"/>
        <v>0</v>
      </c>
      <c r="LJ88"/>
      <c r="LK88">
        <f t="shared" si="198"/>
        <v>0</v>
      </c>
      <c r="LL88"/>
      <c r="LM88">
        <f t="shared" si="199"/>
        <v>0</v>
      </c>
      <c r="LO88">
        <f t="shared" si="200"/>
        <v>0</v>
      </c>
      <c r="LQ88">
        <f t="shared" si="201"/>
        <v>0</v>
      </c>
      <c r="LS88">
        <f t="shared" si="202"/>
        <v>0</v>
      </c>
      <c r="LU88">
        <f t="shared" si="203"/>
        <v>0</v>
      </c>
      <c r="LW88">
        <f t="shared" si="204"/>
        <v>0</v>
      </c>
      <c r="LX88" t="s">
        <v>172</v>
      </c>
      <c r="LY88">
        <f t="shared" si="205"/>
        <v>0</v>
      </c>
      <c r="LZ88"/>
      <c r="MA88">
        <f t="shared" si="206"/>
        <v>0</v>
      </c>
      <c r="MC88">
        <f t="shared" si="207"/>
        <v>0</v>
      </c>
      <c r="ME88">
        <f t="shared" si="208"/>
        <v>0</v>
      </c>
      <c r="MG88">
        <f t="shared" si="209"/>
        <v>0</v>
      </c>
      <c r="MI88">
        <f t="shared" si="210"/>
        <v>0</v>
      </c>
      <c r="MK88">
        <f t="shared" si="211"/>
        <v>0</v>
      </c>
      <c r="ML88"/>
      <c r="MM88">
        <f t="shared" si="212"/>
        <v>0</v>
      </c>
      <c r="MN88"/>
      <c r="MO88">
        <f t="shared" si="213"/>
        <v>0</v>
      </c>
      <c r="MQ88">
        <f t="shared" si="214"/>
        <v>0</v>
      </c>
      <c r="MS88">
        <f t="shared" si="215"/>
        <v>0</v>
      </c>
      <c r="MU88">
        <f t="shared" si="216"/>
        <v>0</v>
      </c>
      <c r="MW88">
        <f t="shared" si="217"/>
        <v>0</v>
      </c>
      <c r="MY88">
        <f t="shared" si="218"/>
        <v>0</v>
      </c>
      <c r="MZ88"/>
      <c r="NA88">
        <f t="shared" si="219"/>
        <v>0</v>
      </c>
      <c r="NB88"/>
      <c r="NC88">
        <f t="shared" si="220"/>
        <v>0</v>
      </c>
      <c r="NE88">
        <f t="shared" si="221"/>
        <v>0</v>
      </c>
      <c r="NG88">
        <f t="shared" si="222"/>
        <v>0</v>
      </c>
      <c r="NI88">
        <f t="shared" si="223"/>
        <v>0</v>
      </c>
      <c r="NK88">
        <f t="shared" si="224"/>
        <v>0</v>
      </c>
      <c r="NM88">
        <f t="shared" si="225"/>
        <v>0</v>
      </c>
      <c r="NN88" t="s">
        <v>159</v>
      </c>
      <c r="NO88">
        <f t="shared" si="226"/>
        <v>0</v>
      </c>
      <c r="NP88"/>
      <c r="NQ88">
        <f t="shared" si="227"/>
        <v>0</v>
      </c>
      <c r="NS88">
        <f t="shared" si="228"/>
        <v>0</v>
      </c>
      <c r="NU88">
        <f t="shared" si="229"/>
        <v>0</v>
      </c>
      <c r="NW88">
        <f t="shared" si="230"/>
        <v>0</v>
      </c>
      <c r="NY88">
        <f t="shared" si="231"/>
        <v>0</v>
      </c>
      <c r="OA88">
        <f t="shared" si="232"/>
        <v>0</v>
      </c>
      <c r="OB88"/>
      <c r="OC88">
        <f t="shared" si="233"/>
        <v>0</v>
      </c>
      <c r="OD88"/>
      <c r="OE88">
        <f t="shared" si="234"/>
        <v>0</v>
      </c>
      <c r="OG88">
        <f t="shared" si="235"/>
        <v>0</v>
      </c>
      <c r="OI88">
        <f t="shared" si="236"/>
        <v>0</v>
      </c>
      <c r="OK88">
        <f t="shared" si="237"/>
        <v>0</v>
      </c>
      <c r="OM88">
        <f t="shared" si="238"/>
        <v>0</v>
      </c>
      <c r="OO88">
        <f t="shared" si="239"/>
        <v>0</v>
      </c>
      <c r="OQ88">
        <f>COUNTIF(OP$5:OP$70,OP87)</f>
        <v>0</v>
      </c>
      <c r="OR88"/>
      <c r="OS88">
        <f t="shared" si="241"/>
        <v>0</v>
      </c>
      <c r="OU88">
        <f t="shared" si="242"/>
        <v>0</v>
      </c>
      <c r="OW88">
        <f t="shared" si="243"/>
        <v>0</v>
      </c>
      <c r="OY88">
        <f t="shared" si="244"/>
        <v>0</v>
      </c>
      <c r="PA88">
        <f t="shared" si="245"/>
        <v>0</v>
      </c>
      <c r="PC88">
        <f t="shared" si="246"/>
        <v>0</v>
      </c>
      <c r="PD88"/>
      <c r="PE88">
        <f t="shared" si="247"/>
        <v>0</v>
      </c>
      <c r="PF88"/>
      <c r="PG88">
        <f t="shared" si="248"/>
        <v>0</v>
      </c>
      <c r="PI88">
        <f t="shared" si="249"/>
        <v>0</v>
      </c>
      <c r="PK88">
        <f t="shared" si="250"/>
        <v>0</v>
      </c>
      <c r="PM88">
        <f t="shared" si="251"/>
        <v>0</v>
      </c>
      <c r="PO88">
        <f t="shared" si="252"/>
        <v>0</v>
      </c>
      <c r="PQ88">
        <f t="shared" si="253"/>
        <v>0</v>
      </c>
      <c r="PR88"/>
      <c r="PS88">
        <f t="shared" si="254"/>
        <v>0</v>
      </c>
      <c r="PT88"/>
      <c r="PU88">
        <f t="shared" si="255"/>
        <v>0</v>
      </c>
      <c r="PW88">
        <f t="shared" si="256"/>
        <v>0</v>
      </c>
      <c r="PY88">
        <f t="shared" si="257"/>
        <v>0</v>
      </c>
      <c r="QA88">
        <f t="shared" si="258"/>
        <v>0</v>
      </c>
      <c r="QC88">
        <f t="shared" si="259"/>
        <v>0</v>
      </c>
      <c r="QE88">
        <f t="shared" si="260"/>
        <v>0</v>
      </c>
      <c r="QF88"/>
      <c r="QG88">
        <f t="shared" si="261"/>
        <v>0</v>
      </c>
      <c r="QH88"/>
      <c r="QI88">
        <f t="shared" si="262"/>
        <v>0</v>
      </c>
      <c r="QK88">
        <f t="shared" si="263"/>
        <v>0</v>
      </c>
      <c r="QM88">
        <f t="shared" si="264"/>
        <v>0</v>
      </c>
      <c r="QO88">
        <f t="shared" si="265"/>
        <v>0</v>
      </c>
      <c r="QQ88">
        <f t="shared" si="266"/>
        <v>0</v>
      </c>
      <c r="QS88">
        <f t="shared" si="267"/>
        <v>0</v>
      </c>
      <c r="QT88"/>
      <c r="QU88">
        <f t="shared" si="268"/>
        <v>0</v>
      </c>
      <c r="QV88"/>
      <c r="QW88">
        <f t="shared" si="269"/>
        <v>0</v>
      </c>
      <c r="QY88">
        <f t="shared" si="270"/>
        <v>0</v>
      </c>
      <c r="RA88">
        <f t="shared" si="271"/>
        <v>0</v>
      </c>
      <c r="RC88">
        <f t="shared" si="272"/>
        <v>0</v>
      </c>
      <c r="RE88">
        <f t="shared" si="273"/>
        <v>0</v>
      </c>
      <c r="RG88">
        <f t="shared" si="274"/>
        <v>0</v>
      </c>
      <c r="RH88"/>
      <c r="RI88">
        <f t="shared" si="275"/>
        <v>0</v>
      </c>
      <c r="RJ88"/>
      <c r="RK88">
        <f t="shared" si="276"/>
        <v>0</v>
      </c>
      <c r="RM88">
        <f t="shared" si="277"/>
        <v>0</v>
      </c>
      <c r="RO88">
        <f t="shared" si="278"/>
        <v>0</v>
      </c>
      <c r="RQ88">
        <f t="shared" si="279"/>
        <v>0</v>
      </c>
      <c r="RS88">
        <f t="shared" si="280"/>
        <v>0</v>
      </c>
      <c r="RU88">
        <f t="shared" si="281"/>
        <v>0</v>
      </c>
      <c r="RV88"/>
      <c r="RW88">
        <f t="shared" si="282"/>
        <v>0</v>
      </c>
      <c r="RX88"/>
      <c r="RY88">
        <f t="shared" si="283"/>
        <v>0</v>
      </c>
      <c r="RZ88"/>
      <c r="SA88">
        <f t="shared" si="284"/>
        <v>0</v>
      </c>
      <c r="SB88"/>
      <c r="SC88">
        <f t="shared" si="285"/>
        <v>0</v>
      </c>
      <c r="SD88"/>
      <c r="SE88">
        <f t="shared" si="286"/>
        <v>0</v>
      </c>
      <c r="SF88"/>
      <c r="SG88">
        <f t="shared" si="287"/>
        <v>0</v>
      </c>
      <c r="SH88"/>
      <c r="SI88">
        <f t="shared" si="288"/>
        <v>0</v>
      </c>
      <c r="SJ88"/>
      <c r="SK88">
        <f t="shared" si="289"/>
        <v>0</v>
      </c>
      <c r="SL88"/>
      <c r="SM88">
        <f t="shared" si="290"/>
        <v>0</v>
      </c>
      <c r="SN88"/>
      <c r="SO88">
        <f t="shared" si="291"/>
        <v>0</v>
      </c>
      <c r="SP88"/>
      <c r="SQ88">
        <f t="shared" si="292"/>
        <v>0</v>
      </c>
      <c r="SR88"/>
      <c r="SS88">
        <f t="shared" si="293"/>
        <v>0</v>
      </c>
      <c r="ST88"/>
      <c r="SU88">
        <f t="shared" si="294"/>
        <v>0</v>
      </c>
      <c r="SV88"/>
      <c r="SW88">
        <f t="shared" si="295"/>
        <v>0</v>
      </c>
      <c r="SX88"/>
      <c r="SY88">
        <f t="shared" si="296"/>
        <v>0</v>
      </c>
      <c r="SZ88"/>
      <c r="TA88">
        <f t="shared" si="297"/>
        <v>0</v>
      </c>
      <c r="TB88"/>
      <c r="TC88">
        <f t="shared" si="298"/>
        <v>0</v>
      </c>
      <c r="TD88"/>
      <c r="TE88">
        <f t="shared" si="299"/>
        <v>0</v>
      </c>
      <c r="TF88"/>
      <c r="TG88">
        <f t="shared" si="300"/>
        <v>0</v>
      </c>
      <c r="TH88"/>
      <c r="TI88">
        <f t="shared" si="301"/>
        <v>0</v>
      </c>
      <c r="TJ88"/>
      <c r="TK88">
        <f t="shared" si="302"/>
        <v>0</v>
      </c>
    </row>
    <row r="89" spans="2:531" x14ac:dyDescent="0.3">
      <c r="O89" s="10">
        <f t="shared" si="46"/>
        <v>0</v>
      </c>
      <c r="P89"/>
      <c r="Q89" s="10">
        <f t="shared" si="47"/>
        <v>0</v>
      </c>
      <c r="S89" s="10">
        <f t="shared" si="48"/>
        <v>0</v>
      </c>
      <c r="U89" s="10">
        <f t="shared" si="49"/>
        <v>0</v>
      </c>
      <c r="W89" s="10">
        <f t="shared" si="50"/>
        <v>0</v>
      </c>
      <c r="Y89" s="10">
        <f t="shared" si="51"/>
        <v>0</v>
      </c>
      <c r="AA89" s="10">
        <f t="shared" si="52"/>
        <v>0</v>
      </c>
      <c r="AC89">
        <f t="shared" si="53"/>
        <v>0</v>
      </c>
      <c r="AD89"/>
      <c r="AE89" s="1">
        <f t="shared" si="306"/>
        <v>0</v>
      </c>
      <c r="AG89" s="1">
        <f t="shared" si="55"/>
        <v>0</v>
      </c>
      <c r="AI89" s="10">
        <f t="shared" si="56"/>
        <v>0</v>
      </c>
      <c r="AK89" s="10">
        <f t="shared" si="57"/>
        <v>0</v>
      </c>
      <c r="AM89" s="10">
        <f t="shared" si="58"/>
        <v>0</v>
      </c>
      <c r="AO89" s="10">
        <f t="shared" si="59"/>
        <v>0</v>
      </c>
      <c r="AQ89">
        <f t="shared" si="60"/>
        <v>0</v>
      </c>
      <c r="AR89"/>
      <c r="AS89" s="1">
        <f t="shared" si="307"/>
        <v>0</v>
      </c>
      <c r="AU89" s="1">
        <f t="shared" si="62"/>
        <v>0</v>
      </c>
      <c r="AW89" s="1">
        <f t="shared" si="63"/>
        <v>0</v>
      </c>
      <c r="AY89" s="1">
        <f t="shared" si="64"/>
        <v>0</v>
      </c>
      <c r="BA89" s="1">
        <f t="shared" si="65"/>
        <v>0</v>
      </c>
      <c r="BC89" s="10">
        <f t="shared" si="66"/>
        <v>0</v>
      </c>
      <c r="BE89">
        <f t="shared" si="67"/>
        <v>0</v>
      </c>
      <c r="BF89"/>
      <c r="BG89">
        <f t="shared" si="68"/>
        <v>0</v>
      </c>
      <c r="BI89">
        <f t="shared" si="69"/>
        <v>0</v>
      </c>
      <c r="BK89">
        <f t="shared" si="70"/>
        <v>0</v>
      </c>
      <c r="BM89">
        <f t="shared" si="303"/>
        <v>0</v>
      </c>
      <c r="BO89">
        <f t="shared" si="304"/>
        <v>0</v>
      </c>
      <c r="BQ89">
        <f t="shared" si="71"/>
        <v>0</v>
      </c>
      <c r="BR89"/>
      <c r="BS89">
        <f t="shared" si="305"/>
        <v>0</v>
      </c>
      <c r="BT89"/>
      <c r="BU89">
        <f t="shared" si="309"/>
        <v>0</v>
      </c>
      <c r="BW89">
        <f t="shared" si="74"/>
        <v>0</v>
      </c>
      <c r="BY89">
        <f t="shared" si="75"/>
        <v>0</v>
      </c>
      <c r="CA89">
        <f t="shared" si="76"/>
        <v>0</v>
      </c>
      <c r="CC89">
        <f t="shared" si="77"/>
        <v>0</v>
      </c>
      <c r="CE89">
        <f t="shared" si="78"/>
        <v>0</v>
      </c>
      <c r="CF89"/>
      <c r="CG89">
        <f t="shared" si="79"/>
        <v>0</v>
      </c>
      <c r="CH89"/>
      <c r="CI89">
        <f t="shared" si="80"/>
        <v>0</v>
      </c>
      <c r="CK89">
        <f t="shared" si="81"/>
        <v>0</v>
      </c>
      <c r="CM89">
        <f t="shared" si="82"/>
        <v>0</v>
      </c>
      <c r="CO89">
        <f t="shared" si="83"/>
        <v>0</v>
      </c>
      <c r="CQ89">
        <f t="shared" si="84"/>
        <v>0</v>
      </c>
      <c r="CS89">
        <f t="shared" si="85"/>
        <v>0</v>
      </c>
      <c r="CT89" t="s">
        <v>159</v>
      </c>
      <c r="CU89">
        <f t="shared" si="86"/>
        <v>1</v>
      </c>
      <c r="CV89"/>
      <c r="CW89">
        <f t="shared" si="87"/>
        <v>0</v>
      </c>
      <c r="CY89">
        <f t="shared" si="88"/>
        <v>0</v>
      </c>
      <c r="DA89">
        <f t="shared" si="89"/>
        <v>0</v>
      </c>
      <c r="DC89">
        <f t="shared" si="90"/>
        <v>0</v>
      </c>
      <c r="DE89">
        <f t="shared" si="91"/>
        <v>0</v>
      </c>
      <c r="DG89">
        <f t="shared" si="92"/>
        <v>0</v>
      </c>
      <c r="DH89"/>
      <c r="DI89">
        <f t="shared" si="93"/>
        <v>0</v>
      </c>
      <c r="DJ89"/>
      <c r="DK89">
        <f t="shared" si="308"/>
        <v>0</v>
      </c>
      <c r="DM89">
        <f t="shared" si="95"/>
        <v>0</v>
      </c>
      <c r="DO89">
        <f t="shared" si="96"/>
        <v>0</v>
      </c>
      <c r="DQ89">
        <f t="shared" si="97"/>
        <v>0</v>
      </c>
      <c r="DS89">
        <f t="shared" si="98"/>
        <v>0</v>
      </c>
      <c r="DU89">
        <f t="shared" si="99"/>
        <v>0</v>
      </c>
      <c r="DV89"/>
      <c r="DW89">
        <f t="shared" si="100"/>
        <v>0</v>
      </c>
      <c r="DX89"/>
      <c r="DY89">
        <f t="shared" si="101"/>
        <v>0</v>
      </c>
      <c r="EA89">
        <f t="shared" si="102"/>
        <v>0</v>
      </c>
      <c r="EC89">
        <f t="shared" si="103"/>
        <v>0</v>
      </c>
      <c r="EE89">
        <f t="shared" si="104"/>
        <v>0</v>
      </c>
      <c r="EG89">
        <f t="shared" si="105"/>
        <v>0</v>
      </c>
      <c r="EI89">
        <f t="shared" si="106"/>
        <v>0</v>
      </c>
      <c r="EJ89"/>
      <c r="EK89">
        <f t="shared" si="107"/>
        <v>0</v>
      </c>
      <c r="EL89"/>
      <c r="EM89">
        <f t="shared" si="108"/>
        <v>0</v>
      </c>
      <c r="EO89">
        <f t="shared" si="109"/>
        <v>0</v>
      </c>
      <c r="EQ89">
        <f t="shared" si="110"/>
        <v>0</v>
      </c>
      <c r="ES89">
        <f t="shared" si="111"/>
        <v>0</v>
      </c>
      <c r="EU89">
        <f t="shared" si="112"/>
        <v>0</v>
      </c>
      <c r="EW89">
        <f t="shared" si="113"/>
        <v>0</v>
      </c>
      <c r="EX89"/>
      <c r="EY89">
        <f t="shared" si="114"/>
        <v>0</v>
      </c>
      <c r="EZ89"/>
      <c r="FA89">
        <f t="shared" si="115"/>
        <v>0</v>
      </c>
      <c r="FC89">
        <f t="shared" si="116"/>
        <v>0</v>
      </c>
      <c r="FE89">
        <f t="shared" si="117"/>
        <v>0</v>
      </c>
      <c r="FG89">
        <f t="shared" si="118"/>
        <v>0</v>
      </c>
      <c r="FI89">
        <f t="shared" si="119"/>
        <v>0</v>
      </c>
      <c r="FK89">
        <f t="shared" si="120"/>
        <v>0</v>
      </c>
      <c r="FL89"/>
      <c r="FM89">
        <f t="shared" si="121"/>
        <v>0</v>
      </c>
      <c r="FN89"/>
      <c r="FO89">
        <f t="shared" si="122"/>
        <v>0</v>
      </c>
      <c r="FQ89">
        <f t="shared" si="123"/>
        <v>0</v>
      </c>
      <c r="FS89">
        <f t="shared" si="124"/>
        <v>0</v>
      </c>
      <c r="FU89">
        <f t="shared" si="125"/>
        <v>0</v>
      </c>
      <c r="FW89">
        <f t="shared" si="126"/>
        <v>0</v>
      </c>
      <c r="FY89">
        <f t="shared" si="127"/>
        <v>0</v>
      </c>
      <c r="FZ89"/>
      <c r="GA89">
        <f t="shared" si="128"/>
        <v>0</v>
      </c>
      <c r="GB89"/>
      <c r="GC89">
        <f t="shared" si="129"/>
        <v>0</v>
      </c>
      <c r="GE89">
        <f t="shared" si="130"/>
        <v>0</v>
      </c>
      <c r="GG89">
        <f t="shared" si="131"/>
        <v>0</v>
      </c>
      <c r="GI89">
        <f t="shared" si="132"/>
        <v>0</v>
      </c>
      <c r="GK89">
        <f t="shared" si="133"/>
        <v>0</v>
      </c>
      <c r="GM89">
        <f t="shared" si="134"/>
        <v>0</v>
      </c>
      <c r="GN89"/>
      <c r="GO89">
        <f t="shared" si="135"/>
        <v>0</v>
      </c>
      <c r="GP89"/>
      <c r="GQ89">
        <f t="shared" si="136"/>
        <v>0</v>
      </c>
      <c r="GS89">
        <f t="shared" si="137"/>
        <v>0</v>
      </c>
      <c r="GU89">
        <f t="shared" si="138"/>
        <v>0</v>
      </c>
      <c r="GW89">
        <f t="shared" si="139"/>
        <v>0</v>
      </c>
      <c r="GY89">
        <f t="shared" si="140"/>
        <v>0</v>
      </c>
      <c r="HA89">
        <f t="shared" si="141"/>
        <v>0</v>
      </c>
      <c r="HB89"/>
      <c r="HC89">
        <f t="shared" si="142"/>
        <v>0</v>
      </c>
      <c r="HD89"/>
      <c r="HE89">
        <f t="shared" si="143"/>
        <v>0</v>
      </c>
      <c r="HG89">
        <f t="shared" si="144"/>
        <v>0</v>
      </c>
      <c r="HI89">
        <f t="shared" si="145"/>
        <v>0</v>
      </c>
      <c r="HK89">
        <f t="shared" si="146"/>
        <v>0</v>
      </c>
      <c r="HM89">
        <f t="shared" si="147"/>
        <v>0</v>
      </c>
      <c r="HO89">
        <f t="shared" si="148"/>
        <v>0</v>
      </c>
      <c r="HP89"/>
      <c r="HQ89">
        <f t="shared" si="149"/>
        <v>0</v>
      </c>
      <c r="HR89"/>
      <c r="HS89">
        <f t="shared" si="150"/>
        <v>0</v>
      </c>
      <c r="HU89">
        <f t="shared" si="151"/>
        <v>0</v>
      </c>
      <c r="HW89">
        <f t="shared" si="152"/>
        <v>0</v>
      </c>
      <c r="HY89">
        <f t="shared" si="153"/>
        <v>0</v>
      </c>
      <c r="IA89">
        <f t="shared" si="154"/>
        <v>0</v>
      </c>
      <c r="IC89">
        <f t="shared" si="155"/>
        <v>0</v>
      </c>
      <c r="ID89"/>
      <c r="IE89">
        <f t="shared" si="156"/>
        <v>0</v>
      </c>
      <c r="IF89"/>
      <c r="IG89">
        <f t="shared" si="157"/>
        <v>0</v>
      </c>
      <c r="II89">
        <f t="shared" si="158"/>
        <v>0</v>
      </c>
      <c r="IK89">
        <f t="shared" si="159"/>
        <v>0</v>
      </c>
      <c r="IM89">
        <f t="shared" si="160"/>
        <v>0</v>
      </c>
      <c r="IO89">
        <f t="shared" si="161"/>
        <v>0</v>
      </c>
      <c r="IQ89">
        <f t="shared" si="162"/>
        <v>0</v>
      </c>
      <c r="IR89"/>
      <c r="IS89">
        <f t="shared" si="163"/>
        <v>0</v>
      </c>
      <c r="IT89"/>
      <c r="IU89">
        <f t="shared" si="164"/>
        <v>0</v>
      </c>
      <c r="IW89">
        <f t="shared" si="165"/>
        <v>0</v>
      </c>
      <c r="IY89">
        <f t="shared" si="166"/>
        <v>0</v>
      </c>
      <c r="JA89">
        <f t="shared" si="167"/>
        <v>0</v>
      </c>
      <c r="JC89">
        <f t="shared" si="168"/>
        <v>0</v>
      </c>
      <c r="JE89">
        <f t="shared" si="169"/>
        <v>0</v>
      </c>
      <c r="JF89"/>
      <c r="JG89">
        <f t="shared" si="170"/>
        <v>0</v>
      </c>
      <c r="JH89"/>
      <c r="JI89">
        <f t="shared" si="171"/>
        <v>0</v>
      </c>
      <c r="JK89">
        <f t="shared" si="172"/>
        <v>0</v>
      </c>
      <c r="JM89">
        <f t="shared" si="173"/>
        <v>0</v>
      </c>
      <c r="JO89">
        <f t="shared" si="174"/>
        <v>0</v>
      </c>
      <c r="JQ89">
        <f t="shared" si="175"/>
        <v>0</v>
      </c>
      <c r="JS89">
        <f t="shared" si="176"/>
        <v>0</v>
      </c>
      <c r="JT89"/>
      <c r="JU89">
        <f t="shared" si="177"/>
        <v>0</v>
      </c>
      <c r="JV89"/>
      <c r="JW89">
        <f t="shared" si="178"/>
        <v>0</v>
      </c>
      <c r="JY89">
        <f t="shared" si="179"/>
        <v>0</v>
      </c>
      <c r="KA89">
        <f t="shared" si="180"/>
        <v>0</v>
      </c>
      <c r="KC89">
        <f t="shared" si="181"/>
        <v>0</v>
      </c>
      <c r="KE89">
        <f t="shared" si="182"/>
        <v>0</v>
      </c>
      <c r="KG89">
        <f t="shared" si="183"/>
        <v>0</v>
      </c>
      <c r="KH89"/>
      <c r="KI89">
        <f t="shared" si="184"/>
        <v>0</v>
      </c>
      <c r="KJ89"/>
      <c r="KK89">
        <f t="shared" si="185"/>
        <v>0</v>
      </c>
      <c r="KM89">
        <f t="shared" si="186"/>
        <v>0</v>
      </c>
      <c r="KO89">
        <f t="shared" si="187"/>
        <v>0</v>
      </c>
      <c r="KQ89">
        <f t="shared" si="188"/>
        <v>0</v>
      </c>
      <c r="KS89">
        <f t="shared" si="189"/>
        <v>0</v>
      </c>
      <c r="KU89">
        <f t="shared" si="190"/>
        <v>0</v>
      </c>
      <c r="KV89" t="s">
        <v>179</v>
      </c>
      <c r="KW89">
        <f t="shared" si="191"/>
        <v>0</v>
      </c>
      <c r="KX89"/>
      <c r="KY89">
        <f t="shared" si="192"/>
        <v>0</v>
      </c>
      <c r="LA89">
        <f t="shared" si="193"/>
        <v>0</v>
      </c>
      <c r="LC89">
        <f t="shared" si="194"/>
        <v>0</v>
      </c>
      <c r="LE89">
        <f t="shared" si="195"/>
        <v>0</v>
      </c>
      <c r="LG89">
        <f t="shared" si="196"/>
        <v>0</v>
      </c>
      <c r="LI89">
        <f t="shared" si="197"/>
        <v>0</v>
      </c>
      <c r="LJ89"/>
      <c r="LK89">
        <f t="shared" si="198"/>
        <v>0</v>
      </c>
      <c r="LL89"/>
      <c r="LM89">
        <f t="shared" si="199"/>
        <v>0</v>
      </c>
      <c r="LO89">
        <f t="shared" si="200"/>
        <v>0</v>
      </c>
      <c r="LQ89">
        <f t="shared" si="201"/>
        <v>0</v>
      </c>
      <c r="LS89">
        <f t="shared" si="202"/>
        <v>0</v>
      </c>
      <c r="LU89">
        <f t="shared" si="203"/>
        <v>0</v>
      </c>
      <c r="LW89">
        <f t="shared" si="204"/>
        <v>0</v>
      </c>
      <c r="LX89" t="s">
        <v>161</v>
      </c>
      <c r="LY89">
        <f t="shared" si="205"/>
        <v>0</v>
      </c>
      <c r="LZ89"/>
      <c r="MA89">
        <f t="shared" si="206"/>
        <v>0</v>
      </c>
      <c r="MC89">
        <f t="shared" si="207"/>
        <v>0</v>
      </c>
      <c r="ME89">
        <f t="shared" si="208"/>
        <v>0</v>
      </c>
      <c r="MG89">
        <f t="shared" si="209"/>
        <v>0</v>
      </c>
      <c r="MI89">
        <f t="shared" si="210"/>
        <v>0</v>
      </c>
      <c r="MK89">
        <f t="shared" si="211"/>
        <v>0</v>
      </c>
      <c r="ML89"/>
      <c r="MM89">
        <f t="shared" si="212"/>
        <v>0</v>
      </c>
      <c r="MN89"/>
      <c r="MO89">
        <f t="shared" si="213"/>
        <v>0</v>
      </c>
      <c r="MQ89">
        <f t="shared" si="214"/>
        <v>0</v>
      </c>
      <c r="MS89">
        <f t="shared" si="215"/>
        <v>0</v>
      </c>
      <c r="MU89">
        <f t="shared" si="216"/>
        <v>0</v>
      </c>
      <c r="MW89">
        <f t="shared" si="217"/>
        <v>0</v>
      </c>
      <c r="MY89">
        <f t="shared" si="218"/>
        <v>0</v>
      </c>
      <c r="MZ89"/>
      <c r="NA89">
        <f t="shared" si="219"/>
        <v>0</v>
      </c>
      <c r="NB89"/>
      <c r="NC89">
        <f t="shared" si="220"/>
        <v>0</v>
      </c>
      <c r="NE89">
        <f t="shared" si="221"/>
        <v>0</v>
      </c>
      <c r="NG89">
        <f t="shared" si="222"/>
        <v>0</v>
      </c>
      <c r="NI89">
        <f t="shared" si="223"/>
        <v>0</v>
      </c>
      <c r="NK89">
        <f t="shared" si="224"/>
        <v>0</v>
      </c>
      <c r="NM89">
        <f t="shared" si="225"/>
        <v>0</v>
      </c>
      <c r="NN89"/>
      <c r="NO89">
        <f t="shared" si="226"/>
        <v>0</v>
      </c>
      <c r="NP89"/>
      <c r="NQ89">
        <f t="shared" si="227"/>
        <v>0</v>
      </c>
      <c r="NS89">
        <f t="shared" si="228"/>
        <v>0</v>
      </c>
      <c r="NU89">
        <f t="shared" si="229"/>
        <v>0</v>
      </c>
      <c r="NW89">
        <f t="shared" si="230"/>
        <v>0</v>
      </c>
      <c r="NY89">
        <f t="shared" si="231"/>
        <v>0</v>
      </c>
      <c r="OA89">
        <f t="shared" si="232"/>
        <v>0</v>
      </c>
      <c r="OB89"/>
      <c r="OC89">
        <f t="shared" si="233"/>
        <v>0</v>
      </c>
      <c r="OD89"/>
      <c r="OE89">
        <f t="shared" si="234"/>
        <v>0</v>
      </c>
      <c r="OG89">
        <f t="shared" si="235"/>
        <v>0</v>
      </c>
      <c r="OI89">
        <f t="shared" si="236"/>
        <v>0</v>
      </c>
      <c r="OK89">
        <f t="shared" si="237"/>
        <v>0</v>
      </c>
      <c r="OM89">
        <f t="shared" si="238"/>
        <v>0</v>
      </c>
      <c r="OO89">
        <f t="shared" si="239"/>
        <v>0</v>
      </c>
      <c r="OP89"/>
      <c r="OQ89">
        <f>COUNTIF(OP$5:OP$70,OP89)</f>
        <v>0</v>
      </c>
      <c r="OR89"/>
      <c r="OS89">
        <f t="shared" si="241"/>
        <v>0</v>
      </c>
      <c r="OU89">
        <f t="shared" si="242"/>
        <v>0</v>
      </c>
      <c r="OW89">
        <f t="shared" si="243"/>
        <v>0</v>
      </c>
      <c r="OY89">
        <f t="shared" si="244"/>
        <v>0</v>
      </c>
      <c r="PA89">
        <f t="shared" si="245"/>
        <v>0</v>
      </c>
      <c r="PC89">
        <f t="shared" si="246"/>
        <v>0</v>
      </c>
      <c r="PD89"/>
      <c r="PE89">
        <f t="shared" si="247"/>
        <v>0</v>
      </c>
      <c r="PF89"/>
      <c r="PG89">
        <f t="shared" si="248"/>
        <v>0</v>
      </c>
      <c r="PI89">
        <f t="shared" si="249"/>
        <v>0</v>
      </c>
      <c r="PK89">
        <f t="shared" si="250"/>
        <v>0</v>
      </c>
      <c r="PM89">
        <f t="shared" si="251"/>
        <v>0</v>
      </c>
      <c r="PO89">
        <f t="shared" si="252"/>
        <v>0</v>
      </c>
      <c r="PQ89">
        <f t="shared" si="253"/>
        <v>0</v>
      </c>
      <c r="PR89"/>
      <c r="PS89">
        <f t="shared" si="254"/>
        <v>0</v>
      </c>
      <c r="PT89"/>
      <c r="PU89">
        <f t="shared" si="255"/>
        <v>0</v>
      </c>
      <c r="PW89">
        <f t="shared" si="256"/>
        <v>0</v>
      </c>
      <c r="PY89">
        <f t="shared" si="257"/>
        <v>0</v>
      </c>
      <c r="QA89">
        <f t="shared" si="258"/>
        <v>0</v>
      </c>
      <c r="QC89">
        <f t="shared" si="259"/>
        <v>0</v>
      </c>
      <c r="QE89">
        <f t="shared" si="260"/>
        <v>0</v>
      </c>
      <c r="QF89"/>
      <c r="QG89">
        <f t="shared" si="261"/>
        <v>0</v>
      </c>
      <c r="QH89"/>
      <c r="QI89">
        <f t="shared" si="262"/>
        <v>0</v>
      </c>
      <c r="QK89">
        <f t="shared" si="263"/>
        <v>0</v>
      </c>
      <c r="QM89">
        <f t="shared" si="264"/>
        <v>0</v>
      </c>
      <c r="QO89">
        <f t="shared" si="265"/>
        <v>0</v>
      </c>
      <c r="QQ89">
        <f t="shared" si="266"/>
        <v>0</v>
      </c>
      <c r="QS89">
        <f t="shared" si="267"/>
        <v>0</v>
      </c>
      <c r="QT89"/>
      <c r="QU89">
        <f t="shared" si="268"/>
        <v>0</v>
      </c>
      <c r="QV89"/>
      <c r="QW89">
        <f t="shared" si="269"/>
        <v>0</v>
      </c>
      <c r="QY89">
        <f t="shared" si="270"/>
        <v>0</v>
      </c>
      <c r="RA89">
        <f t="shared" si="271"/>
        <v>0</v>
      </c>
      <c r="RC89">
        <f t="shared" si="272"/>
        <v>0</v>
      </c>
      <c r="RE89">
        <f t="shared" si="273"/>
        <v>0</v>
      </c>
      <c r="RG89">
        <f t="shared" si="274"/>
        <v>0</v>
      </c>
      <c r="RH89"/>
      <c r="RI89">
        <f t="shared" si="275"/>
        <v>0</v>
      </c>
      <c r="RJ89"/>
      <c r="RK89">
        <f t="shared" si="276"/>
        <v>0</v>
      </c>
      <c r="RM89">
        <f t="shared" si="277"/>
        <v>0</v>
      </c>
      <c r="RO89">
        <f t="shared" si="278"/>
        <v>0</v>
      </c>
      <c r="RQ89">
        <f t="shared" si="279"/>
        <v>0</v>
      </c>
      <c r="RS89">
        <f t="shared" si="280"/>
        <v>0</v>
      </c>
      <c r="RU89">
        <f t="shared" si="281"/>
        <v>0</v>
      </c>
      <c r="RV89"/>
      <c r="RW89">
        <f t="shared" si="282"/>
        <v>0</v>
      </c>
      <c r="RX89"/>
      <c r="RY89">
        <f t="shared" si="283"/>
        <v>0</v>
      </c>
      <c r="RZ89"/>
      <c r="SA89">
        <f t="shared" si="284"/>
        <v>0</v>
      </c>
      <c r="SB89"/>
      <c r="SC89">
        <f t="shared" si="285"/>
        <v>0</v>
      </c>
      <c r="SD89"/>
      <c r="SE89">
        <f t="shared" si="286"/>
        <v>0</v>
      </c>
      <c r="SF89"/>
      <c r="SG89">
        <f t="shared" si="287"/>
        <v>0</v>
      </c>
      <c r="SH89"/>
      <c r="SI89">
        <f t="shared" si="288"/>
        <v>0</v>
      </c>
      <c r="SJ89"/>
      <c r="SK89">
        <f t="shared" si="289"/>
        <v>0</v>
      </c>
      <c r="SL89"/>
      <c r="SM89">
        <f t="shared" si="290"/>
        <v>0</v>
      </c>
      <c r="SN89"/>
      <c r="SO89">
        <f t="shared" si="291"/>
        <v>0</v>
      </c>
      <c r="SP89"/>
      <c r="SQ89">
        <f t="shared" si="292"/>
        <v>0</v>
      </c>
      <c r="SR89"/>
      <c r="SS89">
        <f t="shared" si="293"/>
        <v>0</v>
      </c>
      <c r="ST89"/>
      <c r="SU89">
        <f t="shared" si="294"/>
        <v>0</v>
      </c>
      <c r="SV89"/>
      <c r="SW89">
        <f t="shared" si="295"/>
        <v>0</v>
      </c>
      <c r="SX89"/>
      <c r="SY89">
        <f t="shared" si="296"/>
        <v>0</v>
      </c>
      <c r="SZ89"/>
      <c r="TA89">
        <f t="shared" si="297"/>
        <v>0</v>
      </c>
      <c r="TB89"/>
      <c r="TC89">
        <f t="shared" si="298"/>
        <v>0</v>
      </c>
      <c r="TD89"/>
      <c r="TE89">
        <f t="shared" si="299"/>
        <v>0</v>
      </c>
      <c r="TF89"/>
      <c r="TG89">
        <f t="shared" si="300"/>
        <v>0</v>
      </c>
      <c r="TH89"/>
      <c r="TI89">
        <f t="shared" si="301"/>
        <v>0</v>
      </c>
      <c r="TJ89"/>
      <c r="TK89">
        <f t="shared" si="302"/>
        <v>0</v>
      </c>
    </row>
    <row r="90" spans="2:531" x14ac:dyDescent="0.3">
      <c r="O90" s="10">
        <f t="shared" si="46"/>
        <v>0</v>
      </c>
      <c r="P90"/>
      <c r="Q90" s="10">
        <f t="shared" si="47"/>
        <v>0</v>
      </c>
      <c r="S90" s="10">
        <f t="shared" si="48"/>
        <v>0</v>
      </c>
      <c r="U90" s="10">
        <f t="shared" si="49"/>
        <v>0</v>
      </c>
      <c r="W90" s="10">
        <f t="shared" si="50"/>
        <v>0</v>
      </c>
      <c r="Y90" s="10">
        <f t="shared" si="51"/>
        <v>0</v>
      </c>
      <c r="AA90" s="10">
        <f t="shared" si="52"/>
        <v>0</v>
      </c>
      <c r="AC90">
        <f t="shared" si="53"/>
        <v>0</v>
      </c>
      <c r="AD90"/>
      <c r="AE90" s="1">
        <f t="shared" si="306"/>
        <v>0</v>
      </c>
      <c r="AG90" s="1">
        <f t="shared" si="55"/>
        <v>0</v>
      </c>
      <c r="AI90" s="10">
        <f t="shared" si="56"/>
        <v>0</v>
      </c>
      <c r="AK90" s="10">
        <f t="shared" si="57"/>
        <v>0</v>
      </c>
      <c r="AM90" s="10">
        <f t="shared" si="58"/>
        <v>0</v>
      </c>
      <c r="AO90" s="10">
        <f t="shared" si="59"/>
        <v>0</v>
      </c>
      <c r="AQ90">
        <f t="shared" si="60"/>
        <v>0</v>
      </c>
      <c r="AR90"/>
      <c r="AS90" s="1">
        <f t="shared" si="307"/>
        <v>0</v>
      </c>
      <c r="AU90" s="1">
        <f t="shared" si="62"/>
        <v>0</v>
      </c>
      <c r="AW90" s="1">
        <f t="shared" si="63"/>
        <v>0</v>
      </c>
      <c r="AY90" s="1">
        <f t="shared" si="64"/>
        <v>0</v>
      </c>
      <c r="BA90" s="1">
        <f t="shared" si="65"/>
        <v>0</v>
      </c>
      <c r="BC90" s="10">
        <f t="shared" si="66"/>
        <v>0</v>
      </c>
      <c r="BE90">
        <f t="shared" si="67"/>
        <v>0</v>
      </c>
      <c r="BF90"/>
      <c r="BG90">
        <f t="shared" si="68"/>
        <v>0</v>
      </c>
      <c r="BI90">
        <f t="shared" si="69"/>
        <v>0</v>
      </c>
      <c r="BK90">
        <f t="shared" si="70"/>
        <v>0</v>
      </c>
      <c r="BM90">
        <f t="shared" si="303"/>
        <v>0</v>
      </c>
      <c r="BO90">
        <f t="shared" si="304"/>
        <v>0</v>
      </c>
      <c r="BQ90">
        <f t="shared" si="71"/>
        <v>0</v>
      </c>
      <c r="BR90"/>
      <c r="BS90">
        <f t="shared" si="305"/>
        <v>0</v>
      </c>
      <c r="BT90"/>
      <c r="BU90">
        <f t="shared" si="309"/>
        <v>0</v>
      </c>
      <c r="BW90">
        <f t="shared" si="74"/>
        <v>0</v>
      </c>
      <c r="BY90">
        <f t="shared" si="75"/>
        <v>0</v>
      </c>
      <c r="CA90">
        <f t="shared" si="76"/>
        <v>0</v>
      </c>
      <c r="CC90">
        <f t="shared" si="77"/>
        <v>0</v>
      </c>
      <c r="CE90">
        <f t="shared" si="78"/>
        <v>0</v>
      </c>
      <c r="CF90"/>
      <c r="CG90">
        <f t="shared" si="79"/>
        <v>0</v>
      </c>
      <c r="CH90"/>
      <c r="CI90">
        <f t="shared" si="80"/>
        <v>0</v>
      </c>
      <c r="CK90">
        <f t="shared" si="81"/>
        <v>0</v>
      </c>
      <c r="CM90">
        <f t="shared" si="82"/>
        <v>0</v>
      </c>
      <c r="CO90">
        <f t="shared" si="83"/>
        <v>0</v>
      </c>
      <c r="CQ90">
        <f t="shared" si="84"/>
        <v>0</v>
      </c>
      <c r="CS90">
        <f t="shared" si="85"/>
        <v>0</v>
      </c>
      <c r="CT90"/>
      <c r="CU90">
        <f t="shared" si="86"/>
        <v>0</v>
      </c>
      <c r="CV90"/>
      <c r="CW90">
        <f t="shared" si="87"/>
        <v>0</v>
      </c>
      <c r="CY90">
        <f t="shared" si="88"/>
        <v>0</v>
      </c>
      <c r="DA90">
        <f t="shared" si="89"/>
        <v>0</v>
      </c>
      <c r="DC90">
        <f t="shared" si="90"/>
        <v>0</v>
      </c>
      <c r="DE90">
        <f t="shared" si="91"/>
        <v>0</v>
      </c>
      <c r="DG90">
        <f t="shared" si="92"/>
        <v>0</v>
      </c>
      <c r="DH90"/>
      <c r="DI90">
        <f t="shared" si="93"/>
        <v>0</v>
      </c>
      <c r="DJ90"/>
      <c r="DK90">
        <f t="shared" si="308"/>
        <v>0</v>
      </c>
      <c r="DM90">
        <f t="shared" si="95"/>
        <v>0</v>
      </c>
      <c r="DO90">
        <f t="shared" si="96"/>
        <v>0</v>
      </c>
      <c r="DQ90">
        <f t="shared" si="97"/>
        <v>0</v>
      </c>
      <c r="DS90">
        <f t="shared" si="98"/>
        <v>0</v>
      </c>
      <c r="DU90">
        <f t="shared" si="99"/>
        <v>0</v>
      </c>
      <c r="DV90"/>
      <c r="DW90">
        <f t="shared" si="100"/>
        <v>0</v>
      </c>
      <c r="DX90"/>
      <c r="DY90">
        <f t="shared" si="101"/>
        <v>0</v>
      </c>
      <c r="EA90">
        <f t="shared" si="102"/>
        <v>0</v>
      </c>
      <c r="EC90">
        <f t="shared" si="103"/>
        <v>0</v>
      </c>
      <c r="EE90">
        <f t="shared" si="104"/>
        <v>0</v>
      </c>
      <c r="EG90">
        <f t="shared" si="105"/>
        <v>0</v>
      </c>
      <c r="EI90">
        <f t="shared" si="106"/>
        <v>0</v>
      </c>
      <c r="EJ90"/>
      <c r="EK90">
        <f t="shared" si="107"/>
        <v>0</v>
      </c>
      <c r="EL90"/>
      <c r="EM90">
        <f t="shared" si="108"/>
        <v>0</v>
      </c>
      <c r="EO90">
        <f t="shared" si="109"/>
        <v>0</v>
      </c>
      <c r="EQ90">
        <f t="shared" si="110"/>
        <v>0</v>
      </c>
      <c r="ES90">
        <f t="shared" si="111"/>
        <v>0</v>
      </c>
      <c r="EU90">
        <f t="shared" si="112"/>
        <v>0</v>
      </c>
      <c r="EW90">
        <f t="shared" si="113"/>
        <v>0</v>
      </c>
      <c r="EX90"/>
      <c r="EY90">
        <f t="shared" si="114"/>
        <v>0</v>
      </c>
      <c r="EZ90"/>
      <c r="FA90">
        <f t="shared" si="115"/>
        <v>0</v>
      </c>
      <c r="FC90">
        <f t="shared" si="116"/>
        <v>0</v>
      </c>
      <c r="FE90">
        <f t="shared" si="117"/>
        <v>0</v>
      </c>
      <c r="FG90">
        <f t="shared" si="118"/>
        <v>0</v>
      </c>
      <c r="FI90">
        <f t="shared" si="119"/>
        <v>0</v>
      </c>
      <c r="FK90">
        <f t="shared" si="120"/>
        <v>0</v>
      </c>
      <c r="FL90"/>
      <c r="FM90">
        <f t="shared" si="121"/>
        <v>0</v>
      </c>
      <c r="FN90"/>
      <c r="FO90">
        <f t="shared" si="122"/>
        <v>0</v>
      </c>
      <c r="FQ90">
        <f t="shared" si="123"/>
        <v>0</v>
      </c>
      <c r="FS90">
        <f t="shared" si="124"/>
        <v>0</v>
      </c>
      <c r="FU90">
        <f t="shared" si="125"/>
        <v>0</v>
      </c>
      <c r="FW90">
        <f t="shared" si="126"/>
        <v>0</v>
      </c>
      <c r="FY90">
        <f t="shared" si="127"/>
        <v>0</v>
      </c>
      <c r="FZ90"/>
      <c r="GA90">
        <f t="shared" si="128"/>
        <v>0</v>
      </c>
      <c r="GB90"/>
      <c r="GC90">
        <f t="shared" si="129"/>
        <v>0</v>
      </c>
      <c r="GE90">
        <f t="shared" si="130"/>
        <v>0</v>
      </c>
      <c r="GG90">
        <f t="shared" si="131"/>
        <v>0</v>
      </c>
      <c r="GI90">
        <f t="shared" si="132"/>
        <v>0</v>
      </c>
      <c r="GK90">
        <f t="shared" si="133"/>
        <v>0</v>
      </c>
      <c r="GM90">
        <f t="shared" si="134"/>
        <v>0</v>
      </c>
      <c r="GN90"/>
      <c r="GO90">
        <f t="shared" si="135"/>
        <v>0</v>
      </c>
      <c r="GP90"/>
      <c r="GQ90">
        <f t="shared" si="136"/>
        <v>0</v>
      </c>
      <c r="GS90">
        <f t="shared" si="137"/>
        <v>0</v>
      </c>
      <c r="GU90">
        <f t="shared" si="138"/>
        <v>0</v>
      </c>
      <c r="GW90">
        <f t="shared" si="139"/>
        <v>0</v>
      </c>
      <c r="GY90">
        <f t="shared" si="140"/>
        <v>0</v>
      </c>
      <c r="HA90">
        <f t="shared" si="141"/>
        <v>0</v>
      </c>
      <c r="HB90"/>
      <c r="HC90">
        <f t="shared" si="142"/>
        <v>0</v>
      </c>
      <c r="HD90"/>
      <c r="HE90">
        <f t="shared" si="143"/>
        <v>0</v>
      </c>
      <c r="HG90">
        <f t="shared" si="144"/>
        <v>0</v>
      </c>
      <c r="HI90">
        <f t="shared" si="145"/>
        <v>0</v>
      </c>
      <c r="HK90">
        <f t="shared" si="146"/>
        <v>0</v>
      </c>
      <c r="HM90">
        <f t="shared" si="147"/>
        <v>0</v>
      </c>
      <c r="HO90">
        <f t="shared" si="148"/>
        <v>0</v>
      </c>
      <c r="HP90"/>
      <c r="HQ90">
        <f t="shared" si="149"/>
        <v>0</v>
      </c>
      <c r="HR90"/>
      <c r="HS90">
        <f t="shared" si="150"/>
        <v>0</v>
      </c>
      <c r="HU90">
        <f t="shared" si="151"/>
        <v>0</v>
      </c>
      <c r="HW90">
        <f t="shared" si="152"/>
        <v>0</v>
      </c>
      <c r="HY90">
        <f t="shared" si="153"/>
        <v>0</v>
      </c>
      <c r="IA90">
        <f t="shared" si="154"/>
        <v>0</v>
      </c>
      <c r="IC90">
        <f t="shared" si="155"/>
        <v>0</v>
      </c>
      <c r="ID90"/>
      <c r="IE90">
        <f t="shared" si="156"/>
        <v>0</v>
      </c>
      <c r="IF90"/>
      <c r="IG90">
        <f t="shared" si="157"/>
        <v>0</v>
      </c>
      <c r="II90">
        <f t="shared" si="158"/>
        <v>0</v>
      </c>
      <c r="IK90">
        <f t="shared" si="159"/>
        <v>0</v>
      </c>
      <c r="IM90">
        <f t="shared" si="160"/>
        <v>0</v>
      </c>
      <c r="IO90">
        <f t="shared" si="161"/>
        <v>0</v>
      </c>
      <c r="IQ90">
        <f t="shared" si="162"/>
        <v>0</v>
      </c>
      <c r="IR90"/>
      <c r="IS90">
        <f t="shared" si="163"/>
        <v>0</v>
      </c>
      <c r="IT90"/>
      <c r="IU90">
        <f t="shared" si="164"/>
        <v>0</v>
      </c>
      <c r="IW90">
        <f t="shared" si="165"/>
        <v>0</v>
      </c>
      <c r="IY90">
        <f t="shared" si="166"/>
        <v>0</v>
      </c>
      <c r="JA90">
        <f t="shared" si="167"/>
        <v>0</v>
      </c>
      <c r="JC90">
        <f t="shared" si="168"/>
        <v>0</v>
      </c>
      <c r="JE90">
        <f t="shared" si="169"/>
        <v>0</v>
      </c>
      <c r="JF90"/>
      <c r="JG90">
        <f t="shared" si="170"/>
        <v>0</v>
      </c>
      <c r="JH90"/>
      <c r="JI90">
        <f t="shared" si="171"/>
        <v>0</v>
      </c>
      <c r="JK90">
        <f t="shared" si="172"/>
        <v>0</v>
      </c>
      <c r="JM90">
        <f t="shared" si="173"/>
        <v>0</v>
      </c>
      <c r="JO90">
        <f t="shared" si="174"/>
        <v>0</v>
      </c>
      <c r="JQ90">
        <f t="shared" si="175"/>
        <v>0</v>
      </c>
      <c r="JS90">
        <f t="shared" si="176"/>
        <v>0</v>
      </c>
      <c r="JT90"/>
      <c r="JU90">
        <f t="shared" si="177"/>
        <v>0</v>
      </c>
      <c r="JV90"/>
      <c r="JW90">
        <f t="shared" si="178"/>
        <v>0</v>
      </c>
      <c r="JY90">
        <f t="shared" si="179"/>
        <v>0</v>
      </c>
      <c r="KA90">
        <f t="shared" si="180"/>
        <v>0</v>
      </c>
      <c r="KC90">
        <f t="shared" si="181"/>
        <v>0</v>
      </c>
      <c r="KE90">
        <f t="shared" si="182"/>
        <v>0</v>
      </c>
      <c r="KG90">
        <f t="shared" si="183"/>
        <v>0</v>
      </c>
      <c r="KH90"/>
      <c r="KI90">
        <f t="shared" si="184"/>
        <v>0</v>
      </c>
      <c r="KJ90"/>
      <c r="KK90">
        <f t="shared" si="185"/>
        <v>0</v>
      </c>
      <c r="KM90">
        <f t="shared" si="186"/>
        <v>0</v>
      </c>
      <c r="KO90">
        <f t="shared" si="187"/>
        <v>0</v>
      </c>
      <c r="KQ90">
        <f t="shared" si="188"/>
        <v>0</v>
      </c>
      <c r="KS90">
        <f t="shared" si="189"/>
        <v>0</v>
      </c>
      <c r="KU90">
        <f t="shared" si="190"/>
        <v>0</v>
      </c>
      <c r="KV90" t="s">
        <v>158</v>
      </c>
      <c r="KW90">
        <f t="shared" si="191"/>
        <v>0</v>
      </c>
      <c r="KX90"/>
      <c r="KY90">
        <f t="shared" si="192"/>
        <v>0</v>
      </c>
      <c r="LA90">
        <f t="shared" si="193"/>
        <v>0</v>
      </c>
      <c r="LC90">
        <f t="shared" si="194"/>
        <v>0</v>
      </c>
      <c r="LE90">
        <f t="shared" si="195"/>
        <v>0</v>
      </c>
      <c r="LG90">
        <f t="shared" si="196"/>
        <v>0</v>
      </c>
      <c r="LI90">
        <f t="shared" si="197"/>
        <v>0</v>
      </c>
      <c r="LJ90"/>
      <c r="LK90">
        <f t="shared" si="198"/>
        <v>0</v>
      </c>
      <c r="LL90"/>
      <c r="LM90">
        <f t="shared" si="199"/>
        <v>0</v>
      </c>
      <c r="LO90">
        <f t="shared" si="200"/>
        <v>0</v>
      </c>
      <c r="LQ90">
        <f t="shared" si="201"/>
        <v>0</v>
      </c>
      <c r="LS90">
        <f t="shared" si="202"/>
        <v>0</v>
      </c>
      <c r="LU90">
        <f t="shared" si="203"/>
        <v>0</v>
      </c>
      <c r="LW90">
        <f t="shared" si="204"/>
        <v>0</v>
      </c>
      <c r="LX90" t="s">
        <v>158</v>
      </c>
      <c r="LY90">
        <f t="shared" si="205"/>
        <v>0</v>
      </c>
      <c r="LZ90"/>
      <c r="MA90">
        <f t="shared" si="206"/>
        <v>0</v>
      </c>
      <c r="MC90">
        <f t="shared" si="207"/>
        <v>0</v>
      </c>
      <c r="ME90">
        <f t="shared" si="208"/>
        <v>0</v>
      </c>
      <c r="MG90">
        <f t="shared" si="209"/>
        <v>0</v>
      </c>
      <c r="MI90">
        <f t="shared" si="210"/>
        <v>0</v>
      </c>
      <c r="MK90">
        <f t="shared" si="211"/>
        <v>0</v>
      </c>
      <c r="ML90"/>
      <c r="MM90">
        <f t="shared" si="212"/>
        <v>0</v>
      </c>
      <c r="MN90"/>
      <c r="MO90">
        <f t="shared" si="213"/>
        <v>0</v>
      </c>
      <c r="MQ90">
        <f t="shared" si="214"/>
        <v>0</v>
      </c>
      <c r="MS90">
        <f t="shared" si="215"/>
        <v>0</v>
      </c>
      <c r="MU90">
        <f t="shared" si="216"/>
        <v>0</v>
      </c>
      <c r="MW90">
        <f t="shared" si="217"/>
        <v>0</v>
      </c>
      <c r="MY90">
        <f t="shared" si="218"/>
        <v>0</v>
      </c>
      <c r="MZ90"/>
      <c r="NA90">
        <f t="shared" si="219"/>
        <v>0</v>
      </c>
      <c r="NB90"/>
      <c r="NC90">
        <f t="shared" si="220"/>
        <v>0</v>
      </c>
      <c r="NE90">
        <f t="shared" si="221"/>
        <v>0</v>
      </c>
      <c r="NG90">
        <f t="shared" si="222"/>
        <v>0</v>
      </c>
      <c r="NI90">
        <f t="shared" si="223"/>
        <v>0</v>
      </c>
      <c r="NK90">
        <f t="shared" si="224"/>
        <v>0</v>
      </c>
      <c r="NM90">
        <f t="shared" si="225"/>
        <v>0</v>
      </c>
      <c r="NN90"/>
      <c r="NO90">
        <f t="shared" si="226"/>
        <v>0</v>
      </c>
      <c r="NP90"/>
      <c r="NQ90">
        <f t="shared" si="227"/>
        <v>0</v>
      </c>
      <c r="NS90">
        <f t="shared" si="228"/>
        <v>0</v>
      </c>
      <c r="NU90">
        <f t="shared" si="229"/>
        <v>0</v>
      </c>
      <c r="NW90">
        <f t="shared" si="230"/>
        <v>0</v>
      </c>
      <c r="NY90">
        <f t="shared" si="231"/>
        <v>0</v>
      </c>
      <c r="OA90">
        <f t="shared" si="232"/>
        <v>0</v>
      </c>
      <c r="OB90"/>
      <c r="OC90">
        <f t="shared" si="233"/>
        <v>0</v>
      </c>
      <c r="OD90"/>
      <c r="OE90">
        <f t="shared" si="234"/>
        <v>0</v>
      </c>
      <c r="OG90">
        <f t="shared" si="235"/>
        <v>0</v>
      </c>
      <c r="OI90">
        <f t="shared" si="236"/>
        <v>0</v>
      </c>
      <c r="OK90">
        <f t="shared" si="237"/>
        <v>0</v>
      </c>
      <c r="OM90">
        <f t="shared" si="238"/>
        <v>0</v>
      </c>
      <c r="OO90">
        <f t="shared" si="239"/>
        <v>0</v>
      </c>
      <c r="OP90"/>
      <c r="OQ90">
        <f>COUNTIF(OP$5:OP$70,OP90)</f>
        <v>0</v>
      </c>
      <c r="OR90"/>
      <c r="OS90">
        <f t="shared" si="241"/>
        <v>0</v>
      </c>
      <c r="OU90">
        <f t="shared" si="242"/>
        <v>0</v>
      </c>
      <c r="OW90">
        <f t="shared" si="243"/>
        <v>0</v>
      </c>
      <c r="OY90">
        <f t="shared" si="244"/>
        <v>0</v>
      </c>
      <c r="PA90">
        <f t="shared" si="245"/>
        <v>0</v>
      </c>
      <c r="PC90">
        <f t="shared" si="246"/>
        <v>0</v>
      </c>
      <c r="PD90"/>
      <c r="PE90">
        <f t="shared" si="247"/>
        <v>0</v>
      </c>
      <c r="PF90"/>
      <c r="PG90">
        <f t="shared" si="248"/>
        <v>0</v>
      </c>
      <c r="PI90">
        <f t="shared" si="249"/>
        <v>0</v>
      </c>
      <c r="PK90">
        <f t="shared" si="250"/>
        <v>0</v>
      </c>
      <c r="PM90">
        <f t="shared" si="251"/>
        <v>0</v>
      </c>
      <c r="PO90">
        <f t="shared" si="252"/>
        <v>0</v>
      </c>
      <c r="PQ90">
        <f t="shared" si="253"/>
        <v>0</v>
      </c>
      <c r="PR90"/>
      <c r="PS90">
        <f t="shared" si="254"/>
        <v>0</v>
      </c>
      <c r="PT90"/>
      <c r="PU90">
        <f t="shared" si="255"/>
        <v>0</v>
      </c>
      <c r="PW90">
        <f t="shared" si="256"/>
        <v>0</v>
      </c>
      <c r="PY90">
        <f t="shared" si="257"/>
        <v>0</v>
      </c>
      <c r="QA90">
        <f t="shared" si="258"/>
        <v>0</v>
      </c>
      <c r="QC90">
        <f t="shared" si="259"/>
        <v>0</v>
      </c>
      <c r="QE90">
        <f t="shared" si="260"/>
        <v>0</v>
      </c>
      <c r="QF90"/>
      <c r="QG90">
        <f t="shared" si="261"/>
        <v>0</v>
      </c>
      <c r="QH90"/>
      <c r="QI90">
        <f t="shared" si="262"/>
        <v>0</v>
      </c>
      <c r="QK90">
        <f t="shared" si="263"/>
        <v>0</v>
      </c>
      <c r="QM90">
        <f t="shared" si="264"/>
        <v>0</v>
      </c>
      <c r="QO90">
        <f t="shared" si="265"/>
        <v>0</v>
      </c>
      <c r="QQ90">
        <f t="shared" si="266"/>
        <v>0</v>
      </c>
      <c r="QS90">
        <f t="shared" si="267"/>
        <v>0</v>
      </c>
      <c r="QT90"/>
      <c r="QU90">
        <f t="shared" si="268"/>
        <v>0</v>
      </c>
      <c r="QV90"/>
      <c r="QW90">
        <f t="shared" si="269"/>
        <v>0</v>
      </c>
      <c r="QY90">
        <f t="shared" si="270"/>
        <v>0</v>
      </c>
      <c r="RA90">
        <f t="shared" si="271"/>
        <v>0</v>
      </c>
      <c r="RC90">
        <f t="shared" si="272"/>
        <v>0</v>
      </c>
      <c r="RE90">
        <f t="shared" si="273"/>
        <v>0</v>
      </c>
      <c r="RG90">
        <f t="shared" si="274"/>
        <v>0</v>
      </c>
      <c r="RH90"/>
      <c r="RI90">
        <f t="shared" si="275"/>
        <v>0</v>
      </c>
      <c r="RJ90"/>
      <c r="RK90">
        <f t="shared" si="276"/>
        <v>0</v>
      </c>
      <c r="RM90">
        <f t="shared" si="277"/>
        <v>0</v>
      </c>
      <c r="RO90">
        <f t="shared" si="278"/>
        <v>0</v>
      </c>
      <c r="RQ90">
        <f t="shared" si="279"/>
        <v>0</v>
      </c>
      <c r="RS90">
        <f t="shared" si="280"/>
        <v>0</v>
      </c>
      <c r="RU90">
        <f t="shared" si="281"/>
        <v>0</v>
      </c>
      <c r="RV90"/>
      <c r="RW90">
        <f t="shared" si="282"/>
        <v>0</v>
      </c>
      <c r="RX90"/>
      <c r="RY90">
        <f t="shared" si="283"/>
        <v>0</v>
      </c>
      <c r="RZ90"/>
      <c r="SA90">
        <f t="shared" si="284"/>
        <v>0</v>
      </c>
      <c r="SB90"/>
      <c r="SC90">
        <f t="shared" si="285"/>
        <v>0</v>
      </c>
      <c r="SD90"/>
      <c r="SE90">
        <f t="shared" si="286"/>
        <v>0</v>
      </c>
      <c r="SF90"/>
      <c r="SG90">
        <f t="shared" si="287"/>
        <v>0</v>
      </c>
      <c r="SH90"/>
      <c r="SI90">
        <f t="shared" si="288"/>
        <v>0</v>
      </c>
      <c r="SJ90"/>
      <c r="SK90">
        <f t="shared" si="289"/>
        <v>0</v>
      </c>
      <c r="SL90"/>
      <c r="SM90">
        <f t="shared" si="290"/>
        <v>0</v>
      </c>
      <c r="SN90"/>
      <c r="SO90">
        <f t="shared" si="291"/>
        <v>0</v>
      </c>
      <c r="SP90"/>
      <c r="SQ90">
        <f t="shared" si="292"/>
        <v>0</v>
      </c>
      <c r="SR90"/>
      <c r="SS90">
        <f t="shared" si="293"/>
        <v>0</v>
      </c>
      <c r="ST90"/>
      <c r="SU90">
        <f t="shared" si="294"/>
        <v>0</v>
      </c>
      <c r="SV90"/>
      <c r="SW90">
        <f t="shared" si="295"/>
        <v>0</v>
      </c>
      <c r="SX90"/>
      <c r="SY90">
        <f t="shared" si="296"/>
        <v>0</v>
      </c>
      <c r="SZ90"/>
      <c r="TA90">
        <f t="shared" si="297"/>
        <v>0</v>
      </c>
      <c r="TB90"/>
      <c r="TC90">
        <f t="shared" si="298"/>
        <v>0</v>
      </c>
      <c r="TD90"/>
      <c r="TE90">
        <f t="shared" si="299"/>
        <v>0</v>
      </c>
      <c r="TF90"/>
      <c r="TG90">
        <f t="shared" si="300"/>
        <v>0</v>
      </c>
      <c r="TH90"/>
      <c r="TI90">
        <f t="shared" si="301"/>
        <v>0</v>
      </c>
      <c r="TJ90"/>
      <c r="TK90">
        <f t="shared" si="302"/>
        <v>0</v>
      </c>
    </row>
    <row r="91" spans="2:531" x14ac:dyDescent="0.3">
      <c r="O91" s="10">
        <f t="shared" si="46"/>
        <v>0</v>
      </c>
      <c r="P91"/>
      <c r="Q91" s="10">
        <f t="shared" si="47"/>
        <v>0</v>
      </c>
      <c r="S91" s="10">
        <f t="shared" si="48"/>
        <v>0</v>
      </c>
      <c r="U91" s="10">
        <f t="shared" si="49"/>
        <v>0</v>
      </c>
      <c r="W91" s="10">
        <f t="shared" si="50"/>
        <v>0</v>
      </c>
      <c r="Y91" s="10">
        <f t="shared" si="51"/>
        <v>0</v>
      </c>
      <c r="AA91" s="10">
        <f t="shared" si="52"/>
        <v>0</v>
      </c>
      <c r="AC91">
        <f t="shared" si="53"/>
        <v>0</v>
      </c>
      <c r="AD91"/>
      <c r="AE91" s="1">
        <f t="shared" si="306"/>
        <v>0</v>
      </c>
      <c r="AG91" s="1">
        <f t="shared" si="55"/>
        <v>0</v>
      </c>
      <c r="AI91" s="10">
        <f t="shared" si="56"/>
        <v>0</v>
      </c>
      <c r="AK91" s="10">
        <f t="shared" si="57"/>
        <v>0</v>
      </c>
      <c r="AM91" s="10">
        <f t="shared" si="58"/>
        <v>0</v>
      </c>
      <c r="AO91" s="10">
        <f t="shared" si="59"/>
        <v>0</v>
      </c>
      <c r="AQ91">
        <f t="shared" si="60"/>
        <v>0</v>
      </c>
      <c r="AR91"/>
      <c r="AS91" s="1">
        <f t="shared" si="307"/>
        <v>0</v>
      </c>
      <c r="AU91" s="1">
        <f t="shared" si="62"/>
        <v>0</v>
      </c>
      <c r="AW91" s="1">
        <f t="shared" si="63"/>
        <v>0</v>
      </c>
      <c r="AY91" s="1">
        <f t="shared" si="64"/>
        <v>0</v>
      </c>
      <c r="BA91" s="1">
        <f t="shared" si="65"/>
        <v>0</v>
      </c>
      <c r="BC91" s="10">
        <f t="shared" si="66"/>
        <v>0</v>
      </c>
      <c r="BE91">
        <f t="shared" si="67"/>
        <v>0</v>
      </c>
      <c r="BF91"/>
      <c r="BG91">
        <f t="shared" si="68"/>
        <v>0</v>
      </c>
      <c r="BI91">
        <f t="shared" si="69"/>
        <v>0</v>
      </c>
      <c r="BK91">
        <f t="shared" si="70"/>
        <v>0</v>
      </c>
      <c r="BM91">
        <f t="shared" si="303"/>
        <v>0</v>
      </c>
      <c r="BO91">
        <f t="shared" si="304"/>
        <v>0</v>
      </c>
      <c r="BQ91">
        <f t="shared" si="71"/>
        <v>0</v>
      </c>
      <c r="BR91"/>
      <c r="BS91">
        <f t="shared" si="305"/>
        <v>0</v>
      </c>
      <c r="BT91"/>
      <c r="BU91">
        <f t="shared" si="309"/>
        <v>0</v>
      </c>
      <c r="BW91">
        <f t="shared" si="74"/>
        <v>0</v>
      </c>
      <c r="BY91">
        <f t="shared" si="75"/>
        <v>0</v>
      </c>
      <c r="CA91">
        <f>COUNTIF(BZ$37:BZ$70,BZ91)</f>
        <v>0</v>
      </c>
      <c r="CC91">
        <f t="shared" si="77"/>
        <v>0</v>
      </c>
      <c r="CE91">
        <f t="shared" si="78"/>
        <v>0</v>
      </c>
      <c r="CF91"/>
      <c r="CG91">
        <f t="shared" si="79"/>
        <v>0</v>
      </c>
      <c r="CH91"/>
      <c r="CI91">
        <f>COUNTIF(CH$37:CH$70,CH91)</f>
        <v>0</v>
      </c>
      <c r="CK91">
        <f>COUNTIF(CJ$37:CJ$70,CJ91)</f>
        <v>0</v>
      </c>
      <c r="CM91">
        <f>COUNTIF(CL$37:CL$70,CL91)</f>
        <v>0</v>
      </c>
      <c r="CO91">
        <f>COUNTIF(CN$37:CN$70,CN91)</f>
        <v>0</v>
      </c>
      <c r="CQ91">
        <f>COUNTIF(CP$37:CP$70,CP91)</f>
        <v>0</v>
      </c>
      <c r="CS91">
        <f>COUNTIF(CR$37:CR$70,CR91)</f>
        <v>0</v>
      </c>
      <c r="CT91"/>
      <c r="CU91">
        <f>COUNTIF(CT$37:CT$70,CT91)</f>
        <v>0</v>
      </c>
      <c r="CV91"/>
      <c r="CW91">
        <f>COUNTIF(CV$37:CV$70,CV91)</f>
        <v>0</v>
      </c>
      <c r="CY91">
        <f>COUNTIF(CX$37:CX$70,CX91)</f>
        <v>0</v>
      </c>
      <c r="DA91">
        <f>COUNTIF(CZ$37:CZ$70,CZ91)</f>
        <v>0</v>
      </c>
      <c r="DC91">
        <f>COUNTIF(DB$37:DB$70,DB91)</f>
        <v>0</v>
      </c>
      <c r="DE91">
        <f>COUNTIF(DD$37:DD$70,DD91)</f>
        <v>0</v>
      </c>
      <c r="DG91">
        <f>COUNTIF(DF$37:DF$70,DF91)</f>
        <v>0</v>
      </c>
      <c r="DH91"/>
      <c r="DI91">
        <f>COUNTIF(DH$37:DH$70,DH91)</f>
        <v>0</v>
      </c>
      <c r="DJ91"/>
      <c r="DK91">
        <f>COUNTIF(DJ$37:DJ$70,DJ91)</f>
        <v>0</v>
      </c>
      <c r="DM91">
        <f t="shared" si="95"/>
        <v>0</v>
      </c>
      <c r="DO91">
        <f t="shared" si="96"/>
        <v>0</v>
      </c>
      <c r="DQ91">
        <f t="shared" si="97"/>
        <v>0</v>
      </c>
      <c r="DS91">
        <f t="shared" si="98"/>
        <v>0</v>
      </c>
      <c r="DU91">
        <f t="shared" si="99"/>
        <v>0</v>
      </c>
      <c r="DV91"/>
      <c r="DW91">
        <f t="shared" si="100"/>
        <v>0</v>
      </c>
      <c r="DX91"/>
      <c r="DY91">
        <f t="shared" si="101"/>
        <v>0</v>
      </c>
      <c r="EA91">
        <f t="shared" si="102"/>
        <v>0</v>
      </c>
      <c r="EC91">
        <f t="shared" si="103"/>
        <v>0</v>
      </c>
      <c r="EE91">
        <f t="shared" si="104"/>
        <v>0</v>
      </c>
      <c r="EG91">
        <f t="shared" si="105"/>
        <v>0</v>
      </c>
      <c r="EI91">
        <f t="shared" si="106"/>
        <v>0</v>
      </c>
      <c r="EJ91"/>
      <c r="EK91">
        <f t="shared" si="107"/>
        <v>0</v>
      </c>
      <c r="EL91"/>
      <c r="EM91">
        <f t="shared" si="108"/>
        <v>0</v>
      </c>
      <c r="EO91">
        <f t="shared" si="109"/>
        <v>0</v>
      </c>
      <c r="EQ91">
        <f t="shared" si="110"/>
        <v>0</v>
      </c>
      <c r="ES91">
        <f t="shared" si="111"/>
        <v>0</v>
      </c>
      <c r="EU91">
        <f t="shared" si="112"/>
        <v>0</v>
      </c>
      <c r="EW91">
        <f t="shared" si="113"/>
        <v>0</v>
      </c>
      <c r="EX91"/>
      <c r="EY91">
        <f t="shared" si="114"/>
        <v>0</v>
      </c>
      <c r="EZ91"/>
      <c r="FA91">
        <f t="shared" si="115"/>
        <v>0</v>
      </c>
      <c r="FC91">
        <f t="shared" si="116"/>
        <v>0</v>
      </c>
      <c r="FE91">
        <f t="shared" si="117"/>
        <v>0</v>
      </c>
      <c r="FG91">
        <f t="shared" si="118"/>
        <v>0</v>
      </c>
      <c r="FI91">
        <f t="shared" si="119"/>
        <v>0</v>
      </c>
      <c r="FK91">
        <f t="shared" si="120"/>
        <v>0</v>
      </c>
      <c r="FL91"/>
      <c r="FM91">
        <f t="shared" si="121"/>
        <v>0</v>
      </c>
      <c r="FN91"/>
      <c r="FO91">
        <f t="shared" si="122"/>
        <v>0</v>
      </c>
      <c r="FQ91">
        <f t="shared" si="123"/>
        <v>0</v>
      </c>
      <c r="FS91">
        <f t="shared" si="124"/>
        <v>0</v>
      </c>
      <c r="FU91">
        <f t="shared" si="125"/>
        <v>0</v>
      </c>
      <c r="FW91">
        <f t="shared" si="126"/>
        <v>0</v>
      </c>
      <c r="FY91">
        <f t="shared" si="127"/>
        <v>0</v>
      </c>
      <c r="FZ91"/>
      <c r="GA91">
        <f t="shared" si="128"/>
        <v>0</v>
      </c>
      <c r="GB91"/>
      <c r="GC91">
        <f t="shared" si="129"/>
        <v>0</v>
      </c>
      <c r="GE91">
        <f t="shared" si="130"/>
        <v>0</v>
      </c>
      <c r="GG91">
        <f t="shared" si="131"/>
        <v>0</v>
      </c>
      <c r="GI91">
        <f t="shared" si="132"/>
        <v>0</v>
      </c>
      <c r="GK91">
        <f t="shared" si="133"/>
        <v>0</v>
      </c>
      <c r="GM91">
        <f t="shared" si="134"/>
        <v>0</v>
      </c>
      <c r="GN91"/>
      <c r="GO91">
        <f t="shared" si="135"/>
        <v>0</v>
      </c>
      <c r="GP91"/>
      <c r="GQ91">
        <f t="shared" si="136"/>
        <v>0</v>
      </c>
      <c r="GS91">
        <f t="shared" si="137"/>
        <v>0</v>
      </c>
      <c r="GU91">
        <f t="shared" si="138"/>
        <v>0</v>
      </c>
      <c r="GW91">
        <f t="shared" si="139"/>
        <v>0</v>
      </c>
      <c r="GY91">
        <f t="shared" si="140"/>
        <v>0</v>
      </c>
      <c r="HA91">
        <f t="shared" si="141"/>
        <v>0</v>
      </c>
      <c r="HB91"/>
      <c r="HC91">
        <f t="shared" si="142"/>
        <v>0</v>
      </c>
      <c r="HD91"/>
      <c r="HE91">
        <f t="shared" si="143"/>
        <v>0</v>
      </c>
      <c r="HG91">
        <f t="shared" si="144"/>
        <v>0</v>
      </c>
      <c r="HI91">
        <f t="shared" si="145"/>
        <v>0</v>
      </c>
      <c r="HK91">
        <f t="shared" si="146"/>
        <v>0</v>
      </c>
      <c r="HM91">
        <f t="shared" si="147"/>
        <v>0</v>
      </c>
      <c r="HO91">
        <f t="shared" si="148"/>
        <v>0</v>
      </c>
      <c r="HP91"/>
      <c r="HQ91">
        <f t="shared" si="149"/>
        <v>0</v>
      </c>
      <c r="HR91"/>
      <c r="HS91">
        <f t="shared" si="150"/>
        <v>0</v>
      </c>
      <c r="HU91">
        <f t="shared" si="151"/>
        <v>0</v>
      </c>
      <c r="HW91">
        <f t="shared" si="152"/>
        <v>0</v>
      </c>
      <c r="HY91">
        <f t="shared" si="153"/>
        <v>0</v>
      </c>
      <c r="IA91">
        <f t="shared" si="154"/>
        <v>0</v>
      </c>
      <c r="IC91">
        <f t="shared" si="155"/>
        <v>0</v>
      </c>
      <c r="ID91"/>
      <c r="IE91">
        <f t="shared" si="156"/>
        <v>0</v>
      </c>
      <c r="IF91"/>
      <c r="IG91">
        <f t="shared" si="157"/>
        <v>0</v>
      </c>
      <c r="II91">
        <f t="shared" si="158"/>
        <v>0</v>
      </c>
      <c r="IK91">
        <f t="shared" si="159"/>
        <v>0</v>
      </c>
      <c r="IM91">
        <f t="shared" si="160"/>
        <v>0</v>
      </c>
      <c r="IO91">
        <f t="shared" si="161"/>
        <v>0</v>
      </c>
      <c r="IQ91">
        <f t="shared" si="162"/>
        <v>0</v>
      </c>
      <c r="IR91"/>
      <c r="IS91">
        <f t="shared" si="163"/>
        <v>0</v>
      </c>
      <c r="IT91"/>
      <c r="IU91">
        <f t="shared" si="164"/>
        <v>0</v>
      </c>
      <c r="IW91">
        <f t="shared" si="165"/>
        <v>0</v>
      </c>
      <c r="IY91">
        <f t="shared" si="166"/>
        <v>0</v>
      </c>
      <c r="JA91">
        <f t="shared" si="167"/>
        <v>0</v>
      </c>
      <c r="JC91">
        <f t="shared" si="168"/>
        <v>0</v>
      </c>
      <c r="JE91">
        <f t="shared" si="169"/>
        <v>0</v>
      </c>
      <c r="JF91"/>
      <c r="JG91">
        <f t="shared" si="170"/>
        <v>0</v>
      </c>
      <c r="JH91"/>
      <c r="JI91">
        <f t="shared" si="171"/>
        <v>0</v>
      </c>
      <c r="JK91">
        <f t="shared" si="172"/>
        <v>0</v>
      </c>
      <c r="JM91">
        <f t="shared" si="173"/>
        <v>0</v>
      </c>
      <c r="JO91">
        <f t="shared" si="174"/>
        <v>0</v>
      </c>
      <c r="JQ91">
        <f t="shared" si="175"/>
        <v>0</v>
      </c>
      <c r="JS91">
        <f t="shared" si="176"/>
        <v>0</v>
      </c>
      <c r="JT91"/>
      <c r="JU91">
        <f t="shared" si="177"/>
        <v>0</v>
      </c>
      <c r="JV91"/>
      <c r="JW91">
        <f t="shared" si="178"/>
        <v>0</v>
      </c>
      <c r="JY91">
        <f t="shared" si="179"/>
        <v>0</v>
      </c>
      <c r="KA91">
        <f t="shared" si="180"/>
        <v>0</v>
      </c>
      <c r="KC91">
        <f t="shared" si="181"/>
        <v>0</v>
      </c>
      <c r="KE91">
        <f t="shared" si="182"/>
        <v>0</v>
      </c>
      <c r="KG91">
        <f t="shared" si="183"/>
        <v>0</v>
      </c>
      <c r="KH91"/>
      <c r="KI91">
        <f t="shared" si="184"/>
        <v>0</v>
      </c>
      <c r="KJ91"/>
      <c r="KK91">
        <f t="shared" si="185"/>
        <v>0</v>
      </c>
      <c r="KM91">
        <f t="shared" si="186"/>
        <v>0</v>
      </c>
      <c r="KO91">
        <f t="shared" si="187"/>
        <v>0</v>
      </c>
      <c r="KQ91">
        <f t="shared" si="188"/>
        <v>0</v>
      </c>
      <c r="KS91">
        <f t="shared" si="189"/>
        <v>0</v>
      </c>
      <c r="KU91">
        <f t="shared" si="190"/>
        <v>0</v>
      </c>
      <c r="KV91" t="s">
        <v>159</v>
      </c>
      <c r="KW91">
        <f t="shared" si="191"/>
        <v>0</v>
      </c>
      <c r="KX91"/>
      <c r="KY91">
        <f t="shared" si="192"/>
        <v>0</v>
      </c>
      <c r="LA91">
        <f t="shared" si="193"/>
        <v>0</v>
      </c>
      <c r="LC91">
        <f t="shared" si="194"/>
        <v>0</v>
      </c>
      <c r="LE91">
        <f t="shared" si="195"/>
        <v>0</v>
      </c>
      <c r="LG91">
        <f t="shared" si="196"/>
        <v>0</v>
      </c>
      <c r="LI91">
        <f t="shared" si="197"/>
        <v>0</v>
      </c>
      <c r="LJ91"/>
      <c r="LK91">
        <f t="shared" si="198"/>
        <v>0</v>
      </c>
      <c r="LL91"/>
      <c r="LM91">
        <f t="shared" si="199"/>
        <v>0</v>
      </c>
      <c r="LO91">
        <f t="shared" si="200"/>
        <v>0</v>
      </c>
      <c r="LQ91">
        <f t="shared" si="201"/>
        <v>0</v>
      </c>
      <c r="LS91">
        <f t="shared" si="202"/>
        <v>0</v>
      </c>
      <c r="LU91">
        <f t="shared" si="203"/>
        <v>0</v>
      </c>
      <c r="LW91">
        <f t="shared" si="204"/>
        <v>0</v>
      </c>
      <c r="LX91" t="s">
        <v>159</v>
      </c>
      <c r="LY91">
        <f t="shared" si="205"/>
        <v>0</v>
      </c>
      <c r="LZ91"/>
      <c r="MA91">
        <f t="shared" si="206"/>
        <v>0</v>
      </c>
      <c r="MC91">
        <f t="shared" si="207"/>
        <v>0</v>
      </c>
      <c r="ME91">
        <f t="shared" si="208"/>
        <v>0</v>
      </c>
      <c r="MG91">
        <f t="shared" si="209"/>
        <v>0</v>
      </c>
      <c r="MI91">
        <f t="shared" si="210"/>
        <v>0</v>
      </c>
      <c r="MK91">
        <f t="shared" si="211"/>
        <v>0</v>
      </c>
      <c r="ML91"/>
      <c r="MM91">
        <f t="shared" si="212"/>
        <v>0</v>
      </c>
      <c r="MN91"/>
      <c r="MO91">
        <f t="shared" si="213"/>
        <v>0</v>
      </c>
      <c r="MQ91">
        <f t="shared" si="214"/>
        <v>0</v>
      </c>
      <c r="MS91">
        <f t="shared" si="215"/>
        <v>0</v>
      </c>
      <c r="MU91">
        <f t="shared" si="216"/>
        <v>0</v>
      </c>
      <c r="MW91">
        <f t="shared" si="217"/>
        <v>0</v>
      </c>
      <c r="MY91">
        <f t="shared" si="218"/>
        <v>0</v>
      </c>
      <c r="MZ91"/>
      <c r="NA91">
        <f t="shared" si="219"/>
        <v>0</v>
      </c>
      <c r="NB91"/>
      <c r="NC91">
        <f t="shared" si="220"/>
        <v>0</v>
      </c>
      <c r="NE91">
        <f t="shared" si="221"/>
        <v>0</v>
      </c>
      <c r="NG91">
        <f t="shared" si="222"/>
        <v>0</v>
      </c>
      <c r="NI91">
        <f t="shared" si="223"/>
        <v>0</v>
      </c>
      <c r="NK91">
        <f t="shared" si="224"/>
        <v>0</v>
      </c>
      <c r="NM91">
        <f t="shared" si="225"/>
        <v>0</v>
      </c>
      <c r="NN91"/>
      <c r="NO91">
        <f t="shared" si="226"/>
        <v>0</v>
      </c>
      <c r="NP91"/>
      <c r="NQ91">
        <f t="shared" si="227"/>
        <v>0</v>
      </c>
      <c r="NS91">
        <f t="shared" si="228"/>
        <v>0</v>
      </c>
      <c r="NU91">
        <f t="shared" si="229"/>
        <v>0</v>
      </c>
      <c r="NW91">
        <f t="shared" si="230"/>
        <v>0</v>
      </c>
      <c r="NY91">
        <f t="shared" si="231"/>
        <v>0</v>
      </c>
      <c r="OA91">
        <f t="shared" si="232"/>
        <v>0</v>
      </c>
      <c r="OB91"/>
      <c r="OC91">
        <f t="shared" si="233"/>
        <v>0</v>
      </c>
      <c r="OD91"/>
      <c r="OE91">
        <f t="shared" si="234"/>
        <v>0</v>
      </c>
      <c r="OG91">
        <f t="shared" si="235"/>
        <v>0</v>
      </c>
      <c r="OI91">
        <f t="shared" si="236"/>
        <v>0</v>
      </c>
      <c r="OK91">
        <f t="shared" si="237"/>
        <v>0</v>
      </c>
      <c r="OM91">
        <f t="shared" si="238"/>
        <v>0</v>
      </c>
      <c r="OO91">
        <f t="shared" si="239"/>
        <v>0</v>
      </c>
      <c r="OP91"/>
      <c r="OQ91">
        <f>COUNTIF(OP$5:OP$70,OP91)</f>
        <v>0</v>
      </c>
      <c r="OR91"/>
      <c r="OS91">
        <f t="shared" si="241"/>
        <v>0</v>
      </c>
      <c r="OU91">
        <f t="shared" si="242"/>
        <v>0</v>
      </c>
      <c r="OW91">
        <f t="shared" si="243"/>
        <v>0</v>
      </c>
      <c r="OY91">
        <f t="shared" si="244"/>
        <v>0</v>
      </c>
      <c r="PA91">
        <f t="shared" si="245"/>
        <v>0</v>
      </c>
      <c r="PC91">
        <f t="shared" si="246"/>
        <v>0</v>
      </c>
      <c r="PD91"/>
      <c r="PE91">
        <f t="shared" si="247"/>
        <v>0</v>
      </c>
      <c r="PF91"/>
      <c r="PG91">
        <f t="shared" si="248"/>
        <v>0</v>
      </c>
      <c r="PI91">
        <f t="shared" si="249"/>
        <v>0</v>
      </c>
      <c r="PK91">
        <f t="shared" si="250"/>
        <v>0</v>
      </c>
      <c r="PM91">
        <f t="shared" si="251"/>
        <v>0</v>
      </c>
      <c r="PO91">
        <f t="shared" si="252"/>
        <v>0</v>
      </c>
      <c r="PQ91">
        <f t="shared" si="253"/>
        <v>0</v>
      </c>
      <c r="PR91"/>
      <c r="PS91">
        <f t="shared" si="254"/>
        <v>0</v>
      </c>
      <c r="PT91"/>
      <c r="PU91">
        <f t="shared" si="255"/>
        <v>0</v>
      </c>
      <c r="PW91">
        <f t="shared" si="256"/>
        <v>0</v>
      </c>
      <c r="PY91">
        <f t="shared" si="257"/>
        <v>0</v>
      </c>
      <c r="QA91">
        <f t="shared" si="258"/>
        <v>0</v>
      </c>
      <c r="QC91">
        <f t="shared" si="259"/>
        <v>0</v>
      </c>
      <c r="QE91">
        <f t="shared" si="260"/>
        <v>0</v>
      </c>
      <c r="QF91"/>
      <c r="QG91">
        <f t="shared" si="261"/>
        <v>0</v>
      </c>
      <c r="QH91"/>
      <c r="QI91">
        <f t="shared" si="262"/>
        <v>0</v>
      </c>
      <c r="QK91">
        <f t="shared" si="263"/>
        <v>0</v>
      </c>
      <c r="QM91">
        <f t="shared" si="264"/>
        <v>0</v>
      </c>
      <c r="QO91">
        <f t="shared" si="265"/>
        <v>0</v>
      </c>
      <c r="QQ91">
        <f t="shared" si="266"/>
        <v>0</v>
      </c>
      <c r="QS91">
        <f t="shared" si="267"/>
        <v>0</v>
      </c>
      <c r="QT91"/>
      <c r="QU91">
        <f t="shared" si="268"/>
        <v>0</v>
      </c>
      <c r="QV91"/>
      <c r="QW91">
        <f t="shared" si="269"/>
        <v>0</v>
      </c>
      <c r="QY91">
        <f t="shared" si="270"/>
        <v>0</v>
      </c>
      <c r="RA91">
        <f t="shared" si="271"/>
        <v>0</v>
      </c>
      <c r="RC91">
        <f t="shared" si="272"/>
        <v>0</v>
      </c>
      <c r="RE91">
        <f t="shared" si="273"/>
        <v>0</v>
      </c>
      <c r="RG91">
        <f t="shared" si="274"/>
        <v>0</v>
      </c>
      <c r="RH91"/>
      <c r="RI91">
        <f t="shared" si="275"/>
        <v>0</v>
      </c>
      <c r="RJ91"/>
      <c r="RK91">
        <f t="shared" si="276"/>
        <v>0</v>
      </c>
      <c r="RM91">
        <f t="shared" si="277"/>
        <v>0</v>
      </c>
      <c r="RO91">
        <f t="shared" si="278"/>
        <v>0</v>
      </c>
      <c r="RQ91">
        <f t="shared" si="279"/>
        <v>0</v>
      </c>
      <c r="RS91">
        <f t="shared" si="280"/>
        <v>0</v>
      </c>
      <c r="RU91">
        <f t="shared" si="281"/>
        <v>0</v>
      </c>
      <c r="RV91"/>
      <c r="RW91">
        <f t="shared" si="282"/>
        <v>0</v>
      </c>
      <c r="RX91"/>
      <c r="RY91">
        <f t="shared" si="283"/>
        <v>0</v>
      </c>
      <c r="RZ91"/>
      <c r="SA91">
        <f t="shared" si="284"/>
        <v>0</v>
      </c>
      <c r="SB91"/>
      <c r="SC91">
        <f t="shared" si="285"/>
        <v>0</v>
      </c>
      <c r="SD91"/>
      <c r="SE91">
        <f t="shared" si="286"/>
        <v>0</v>
      </c>
      <c r="SF91"/>
      <c r="SG91">
        <f t="shared" si="287"/>
        <v>0</v>
      </c>
      <c r="SH91"/>
      <c r="SI91">
        <f t="shared" si="288"/>
        <v>0</v>
      </c>
      <c r="SJ91"/>
      <c r="SK91">
        <f t="shared" si="289"/>
        <v>0</v>
      </c>
      <c r="SL91"/>
      <c r="SM91">
        <f t="shared" si="290"/>
        <v>0</v>
      </c>
      <c r="SN91"/>
      <c r="SO91">
        <f t="shared" si="291"/>
        <v>0</v>
      </c>
      <c r="SP91"/>
      <c r="SQ91">
        <f t="shared" si="292"/>
        <v>0</v>
      </c>
      <c r="SR91"/>
      <c r="SS91">
        <f t="shared" si="293"/>
        <v>0</v>
      </c>
      <c r="ST91"/>
      <c r="SU91">
        <f t="shared" si="294"/>
        <v>0</v>
      </c>
      <c r="SV91"/>
      <c r="SW91">
        <f t="shared" si="295"/>
        <v>0</v>
      </c>
      <c r="SX91"/>
      <c r="SY91">
        <f t="shared" si="296"/>
        <v>0</v>
      </c>
      <c r="SZ91"/>
      <c r="TA91">
        <f t="shared" si="297"/>
        <v>0</v>
      </c>
      <c r="TB91"/>
      <c r="TC91">
        <f t="shared" si="298"/>
        <v>0</v>
      </c>
      <c r="TD91"/>
      <c r="TE91">
        <f t="shared" si="299"/>
        <v>0</v>
      </c>
      <c r="TF91"/>
      <c r="TG91">
        <f t="shared" si="300"/>
        <v>0</v>
      </c>
      <c r="TH91"/>
      <c r="TI91">
        <f t="shared" si="301"/>
        <v>0</v>
      </c>
      <c r="TJ91"/>
      <c r="TK91">
        <f t="shared" si="302"/>
        <v>0</v>
      </c>
    </row>
    <row r="92" spans="2:531" x14ac:dyDescent="0.3">
      <c r="B92" t="s">
        <v>20</v>
      </c>
      <c r="N92" s="9" t="s">
        <v>21</v>
      </c>
      <c r="P92" t="s">
        <v>21</v>
      </c>
      <c r="R92" t="s">
        <v>21</v>
      </c>
      <c r="T92" t="s">
        <v>21</v>
      </c>
      <c r="V92" t="s">
        <v>21</v>
      </c>
      <c r="X92" t="s">
        <v>21</v>
      </c>
      <c r="Z92" t="s">
        <v>21</v>
      </c>
      <c r="AB92" s="9" t="s">
        <v>21</v>
      </c>
      <c r="AD92" t="s">
        <v>21</v>
      </c>
      <c r="AF92" t="s">
        <v>21</v>
      </c>
      <c r="AH92" t="s">
        <v>21</v>
      </c>
      <c r="AJ92" t="s">
        <v>21</v>
      </c>
      <c r="AL92" t="s">
        <v>21</v>
      </c>
      <c r="AN92" t="s">
        <v>21</v>
      </c>
      <c r="AP92" s="9" t="s">
        <v>21</v>
      </c>
      <c r="AR92" t="s">
        <v>21</v>
      </c>
      <c r="AT92" t="s">
        <v>21</v>
      </c>
      <c r="AV92" t="s">
        <v>21</v>
      </c>
      <c r="AX92" t="s">
        <v>21</v>
      </c>
      <c r="AZ92" t="s">
        <v>21</v>
      </c>
      <c r="BB92" t="s">
        <v>21</v>
      </c>
      <c r="BD92" s="9" t="s">
        <v>21</v>
      </c>
      <c r="BF92" t="s">
        <v>21</v>
      </c>
      <c r="BH92" t="s">
        <v>21</v>
      </c>
      <c r="BJ92" t="s">
        <v>21</v>
      </c>
      <c r="BL92" t="s">
        <v>21</v>
      </c>
      <c r="BN92" t="s">
        <v>21</v>
      </c>
      <c r="BP92" t="s">
        <v>21</v>
      </c>
      <c r="BR92" s="9" t="s">
        <v>21</v>
      </c>
      <c r="BT92" t="s">
        <v>21</v>
      </c>
      <c r="BV92" t="s">
        <v>21</v>
      </c>
      <c r="BX92" t="s">
        <v>21</v>
      </c>
      <c r="BZ92" t="s">
        <v>21</v>
      </c>
      <c r="CB92" t="s">
        <v>21</v>
      </c>
      <c r="CD92" t="s">
        <v>21</v>
      </c>
      <c r="CF92" s="9" t="s">
        <v>21</v>
      </c>
      <c r="CH92" t="s">
        <v>21</v>
      </c>
      <c r="CJ92" t="s">
        <v>21</v>
      </c>
      <c r="CL92" t="s">
        <v>21</v>
      </c>
      <c r="CN92" t="s">
        <v>21</v>
      </c>
      <c r="CP92" t="s">
        <v>21</v>
      </c>
      <c r="CR92" t="s">
        <v>21</v>
      </c>
      <c r="CT92" s="9" t="s">
        <v>21</v>
      </c>
      <c r="CV92" t="s">
        <v>21</v>
      </c>
      <c r="CX92" t="s">
        <v>21</v>
      </c>
      <c r="CZ92" t="s">
        <v>21</v>
      </c>
      <c r="DB92" t="s">
        <v>21</v>
      </c>
      <c r="DD92" t="s">
        <v>21</v>
      </c>
      <c r="DF92" t="s">
        <v>21</v>
      </c>
      <c r="DH92" s="9" t="s">
        <v>21</v>
      </c>
      <c r="DJ92" t="s">
        <v>21</v>
      </c>
      <c r="DL92" t="s">
        <v>21</v>
      </c>
      <c r="DN92" t="s">
        <v>21</v>
      </c>
      <c r="DP92" t="s">
        <v>21</v>
      </c>
      <c r="DR92" t="s">
        <v>21</v>
      </c>
      <c r="DT92" t="s">
        <v>21</v>
      </c>
      <c r="DV92" s="9" t="s">
        <v>21</v>
      </c>
      <c r="DX92" t="s">
        <v>21</v>
      </c>
      <c r="DZ92" t="s">
        <v>21</v>
      </c>
      <c r="EB92" t="s">
        <v>21</v>
      </c>
      <c r="ED92" t="s">
        <v>21</v>
      </c>
      <c r="EF92" t="s">
        <v>21</v>
      </c>
      <c r="EH92" t="s">
        <v>21</v>
      </c>
      <c r="EJ92" s="9" t="s">
        <v>21</v>
      </c>
      <c r="EL92" t="s">
        <v>21</v>
      </c>
      <c r="EN92" t="s">
        <v>21</v>
      </c>
      <c r="EP92" t="s">
        <v>21</v>
      </c>
      <c r="ER92" t="s">
        <v>21</v>
      </c>
      <c r="ET92" t="s">
        <v>21</v>
      </c>
      <c r="EV92" t="s">
        <v>21</v>
      </c>
      <c r="EX92" s="9" t="s">
        <v>21</v>
      </c>
      <c r="EZ92" t="s">
        <v>21</v>
      </c>
      <c r="FB92" t="s">
        <v>21</v>
      </c>
      <c r="FD92" t="s">
        <v>21</v>
      </c>
      <c r="FF92" t="s">
        <v>21</v>
      </c>
      <c r="FH92" t="s">
        <v>21</v>
      </c>
      <c r="FJ92" t="s">
        <v>21</v>
      </c>
      <c r="FL92" s="9" t="s">
        <v>21</v>
      </c>
      <c r="FN92" t="s">
        <v>21</v>
      </c>
      <c r="FP92" t="s">
        <v>21</v>
      </c>
      <c r="FR92" t="s">
        <v>21</v>
      </c>
      <c r="FT92" t="s">
        <v>21</v>
      </c>
      <c r="FV92" t="s">
        <v>21</v>
      </c>
      <c r="FX92" t="s">
        <v>21</v>
      </c>
      <c r="FZ92" s="9" t="s">
        <v>21</v>
      </c>
      <c r="GB92" t="s">
        <v>21</v>
      </c>
      <c r="GD92" t="s">
        <v>21</v>
      </c>
      <c r="GF92" t="s">
        <v>21</v>
      </c>
      <c r="GH92" t="s">
        <v>21</v>
      </c>
      <c r="GJ92" t="s">
        <v>21</v>
      </c>
      <c r="GL92" t="s">
        <v>21</v>
      </c>
      <c r="GN92" s="9" t="s">
        <v>21</v>
      </c>
      <c r="GP92" t="s">
        <v>21</v>
      </c>
      <c r="GR92" t="s">
        <v>21</v>
      </c>
      <c r="GT92" t="s">
        <v>21</v>
      </c>
      <c r="GV92" t="s">
        <v>21</v>
      </c>
      <c r="GW92" s="1">
        <f>COUNTIF(GV$37:GV$70,GV91)</f>
        <v>0</v>
      </c>
      <c r="GX92" t="s">
        <v>21</v>
      </c>
      <c r="GZ92" t="s">
        <v>21</v>
      </c>
      <c r="HB92" s="9" t="s">
        <v>21</v>
      </c>
      <c r="HD92" t="s">
        <v>21</v>
      </c>
      <c r="HF92" t="s">
        <v>21</v>
      </c>
      <c r="HH92" t="s">
        <v>21</v>
      </c>
      <c r="HJ92" t="s">
        <v>21</v>
      </c>
      <c r="HL92" t="s">
        <v>21</v>
      </c>
      <c r="HN92" t="s">
        <v>21</v>
      </c>
      <c r="HP92" s="9" t="s">
        <v>21</v>
      </c>
      <c r="HR92" t="s">
        <v>21</v>
      </c>
      <c r="HT92" t="s">
        <v>21</v>
      </c>
      <c r="HV92" t="s">
        <v>21</v>
      </c>
      <c r="HX92" t="s">
        <v>21</v>
      </c>
      <c r="HZ92" t="s">
        <v>21</v>
      </c>
      <c r="IB92" t="s">
        <v>21</v>
      </c>
      <c r="ID92" s="9" t="s">
        <v>21</v>
      </c>
      <c r="IF92" t="s">
        <v>21</v>
      </c>
      <c r="IH92" t="s">
        <v>21</v>
      </c>
      <c r="IJ92" t="s">
        <v>21</v>
      </c>
      <c r="IL92" t="s">
        <v>21</v>
      </c>
      <c r="IN92" t="s">
        <v>21</v>
      </c>
      <c r="IP92" t="s">
        <v>21</v>
      </c>
      <c r="IR92" s="9" t="s">
        <v>21</v>
      </c>
      <c r="IT92" t="s">
        <v>21</v>
      </c>
      <c r="IV92" t="s">
        <v>21</v>
      </c>
      <c r="IX92" t="s">
        <v>21</v>
      </c>
      <c r="IZ92" t="s">
        <v>21</v>
      </c>
      <c r="JB92" t="s">
        <v>21</v>
      </c>
      <c r="JD92" t="s">
        <v>21</v>
      </c>
      <c r="JF92" s="9" t="s">
        <v>21</v>
      </c>
      <c r="JH92" t="s">
        <v>21</v>
      </c>
      <c r="JI92" s="10"/>
      <c r="JJ92" t="s">
        <v>21</v>
      </c>
      <c r="JK92" s="10"/>
      <c r="JL92" t="s">
        <v>21</v>
      </c>
      <c r="JN92" t="s">
        <v>21</v>
      </c>
      <c r="JO92" s="10"/>
      <c r="JP92" t="s">
        <v>21</v>
      </c>
      <c r="JQ92" s="10"/>
      <c r="JR92" t="s">
        <v>21</v>
      </c>
      <c r="JT92" t="s">
        <v>21</v>
      </c>
      <c r="JU92" s="10"/>
      <c r="JV92" t="s">
        <v>21</v>
      </c>
      <c r="JW92" s="10"/>
      <c r="JX92" t="s">
        <v>21</v>
      </c>
      <c r="JY92" s="10"/>
      <c r="JZ92" t="s">
        <v>21</v>
      </c>
      <c r="KB92" t="s">
        <v>21</v>
      </c>
      <c r="KC92" s="10"/>
      <c r="KD92" t="s">
        <v>21</v>
      </c>
      <c r="KE92" s="10"/>
      <c r="KF92" t="s">
        <v>21</v>
      </c>
      <c r="KH92" s="9" t="s">
        <v>21</v>
      </c>
      <c r="KJ92" t="s">
        <v>21</v>
      </c>
      <c r="KL92" t="s">
        <v>21</v>
      </c>
      <c r="KN92" t="s">
        <v>21</v>
      </c>
      <c r="KP92" t="s">
        <v>21</v>
      </c>
      <c r="KR92" t="s">
        <v>21</v>
      </c>
      <c r="KT92" t="s">
        <v>21</v>
      </c>
      <c r="KV92" s="9" t="s">
        <v>21</v>
      </c>
      <c r="KX92" t="s">
        <v>21</v>
      </c>
      <c r="KZ92" t="s">
        <v>21</v>
      </c>
      <c r="LB92" t="s">
        <v>21</v>
      </c>
      <c r="LD92" t="s">
        <v>21</v>
      </c>
      <c r="LF92" t="s">
        <v>21</v>
      </c>
      <c r="LH92" t="s">
        <v>21</v>
      </c>
      <c r="LJ92" s="9" t="s">
        <v>21</v>
      </c>
      <c r="LL92" t="s">
        <v>21</v>
      </c>
      <c r="LN92" t="s">
        <v>21</v>
      </c>
      <c r="LP92" t="s">
        <v>21</v>
      </c>
      <c r="LR92" t="s">
        <v>21</v>
      </c>
      <c r="LT92" t="s">
        <v>21</v>
      </c>
      <c r="LV92" t="s">
        <v>21</v>
      </c>
      <c r="LX92" s="9" t="s">
        <v>21</v>
      </c>
      <c r="LZ92" t="s">
        <v>21</v>
      </c>
      <c r="MB92" t="s">
        <v>21</v>
      </c>
      <c r="MD92" t="s">
        <v>21</v>
      </c>
      <c r="MF92" t="s">
        <v>21</v>
      </c>
      <c r="MH92" t="s">
        <v>21</v>
      </c>
      <c r="MJ92" t="s">
        <v>21</v>
      </c>
      <c r="ML92" s="9" t="s">
        <v>21</v>
      </c>
      <c r="MN92" t="s">
        <v>21</v>
      </c>
      <c r="MP92" t="s">
        <v>21</v>
      </c>
      <c r="MR92" t="s">
        <v>21</v>
      </c>
      <c r="MT92" t="s">
        <v>21</v>
      </c>
      <c r="MV92" t="s">
        <v>21</v>
      </c>
      <c r="MX92" t="s">
        <v>21</v>
      </c>
      <c r="MZ92" s="9" t="s">
        <v>21</v>
      </c>
      <c r="NB92" t="s">
        <v>21</v>
      </c>
      <c r="ND92" t="s">
        <v>21</v>
      </c>
      <c r="NF92" t="s">
        <v>21</v>
      </c>
      <c r="NH92" t="s">
        <v>21</v>
      </c>
      <c r="NJ92" t="s">
        <v>21</v>
      </c>
      <c r="NL92" t="s">
        <v>21</v>
      </c>
      <c r="NN92" s="9" t="s">
        <v>21</v>
      </c>
      <c r="NP92" t="s">
        <v>21</v>
      </c>
      <c r="NR92" t="s">
        <v>21</v>
      </c>
      <c r="NT92" t="s">
        <v>21</v>
      </c>
      <c r="NV92" t="s">
        <v>21</v>
      </c>
      <c r="NX92" t="s">
        <v>21</v>
      </c>
      <c r="NZ92" t="s">
        <v>21</v>
      </c>
      <c r="OB92" s="9" t="s">
        <v>21</v>
      </c>
      <c r="OD92" t="s">
        <v>21</v>
      </c>
      <c r="OF92" t="s">
        <v>21</v>
      </c>
      <c r="OH92" t="s">
        <v>21</v>
      </c>
      <c r="OJ92" t="s">
        <v>21</v>
      </c>
      <c r="OL92" t="s">
        <v>21</v>
      </c>
      <c r="ON92" t="s">
        <v>21</v>
      </c>
      <c r="OP92" s="9" t="s">
        <v>21</v>
      </c>
      <c r="OQ92">
        <f>COUNTIF(OP$37:OP$70,OP90)</f>
        <v>0</v>
      </c>
      <c r="OR92" t="s">
        <v>21</v>
      </c>
      <c r="OT92" t="s">
        <v>21</v>
      </c>
      <c r="OV92" t="s">
        <v>21</v>
      </c>
      <c r="OX92" t="s">
        <v>21</v>
      </c>
      <c r="OZ92" t="s">
        <v>21</v>
      </c>
      <c r="PB92" t="s">
        <v>21</v>
      </c>
      <c r="PD92" s="9" t="s">
        <v>21</v>
      </c>
      <c r="PE92">
        <f>COUNTIF(PD$37:PD$70,PD90)</f>
        <v>0</v>
      </c>
      <c r="PF92" t="s">
        <v>21</v>
      </c>
      <c r="PH92" t="s">
        <v>21</v>
      </c>
      <c r="PJ92" t="s">
        <v>21</v>
      </c>
      <c r="PL92" t="s">
        <v>21</v>
      </c>
      <c r="PN92" t="s">
        <v>21</v>
      </c>
      <c r="PP92" t="s">
        <v>21</v>
      </c>
      <c r="PR92" s="9" t="s">
        <v>21</v>
      </c>
      <c r="PS92">
        <f t="shared" ref="PS92:PS97" si="310">COUNTIF(PR$37:PR$70,PR86)</f>
        <v>0</v>
      </c>
      <c r="PT92" t="s">
        <v>21</v>
      </c>
      <c r="PV92" t="s">
        <v>21</v>
      </c>
      <c r="PW92" s="1">
        <f>COUNTIF(PV$37:PV$70,PV90)</f>
        <v>0</v>
      </c>
      <c r="PX92" t="s">
        <v>21</v>
      </c>
      <c r="PZ92" t="s">
        <v>21</v>
      </c>
      <c r="QA92" s="1">
        <f>COUNTIF(PZ$37:PZ$70,PZ88)</f>
        <v>0</v>
      </c>
      <c r="QB92" t="s">
        <v>21</v>
      </c>
      <c r="QC92" s="1">
        <f>COUNTIF(QB$37:QB$70,QB89)</f>
        <v>0</v>
      </c>
      <c r="QD92" t="s">
        <v>21</v>
      </c>
      <c r="QF92" s="9" t="s">
        <v>21</v>
      </c>
      <c r="QG92">
        <f>COUNTIF(QF$37:QF$70,QF76)</f>
        <v>0</v>
      </c>
      <c r="QH92" t="s">
        <v>21</v>
      </c>
      <c r="QI92" s="1">
        <f>COUNTIF(QH$37:QH$70,QH89)</f>
        <v>0</v>
      </c>
      <c r="QJ92" t="s">
        <v>21</v>
      </c>
      <c r="QL92" t="s">
        <v>21</v>
      </c>
      <c r="QN92" t="s">
        <v>21</v>
      </c>
      <c r="QO92" s="1">
        <f>COUNTIF(QN$37:QN$70,QN91)</f>
        <v>0</v>
      </c>
      <c r="QP92" t="s">
        <v>21</v>
      </c>
      <c r="QR92" t="s">
        <v>21</v>
      </c>
      <c r="QT92" t="s">
        <v>21</v>
      </c>
      <c r="QV92" t="s">
        <v>21</v>
      </c>
      <c r="QX92" t="s">
        <v>21</v>
      </c>
      <c r="QZ92" t="s">
        <v>21</v>
      </c>
      <c r="RB92" t="s">
        <v>21</v>
      </c>
      <c r="RD92" t="s">
        <v>21</v>
      </c>
      <c r="RE92" s="1">
        <f>COUNTIF(RD$37:RD$70,RD89)</f>
        <v>0</v>
      </c>
      <c r="RF92" t="s">
        <v>21</v>
      </c>
      <c r="RH92" s="9" t="s">
        <v>21</v>
      </c>
      <c r="RJ92" t="s">
        <v>21</v>
      </c>
      <c r="RL92" t="s">
        <v>21</v>
      </c>
      <c r="RN92" t="s">
        <v>21</v>
      </c>
      <c r="RP92" t="s">
        <v>21</v>
      </c>
      <c r="RR92" t="s">
        <v>21</v>
      </c>
      <c r="RT92" t="s">
        <v>21</v>
      </c>
      <c r="RV92" s="9" t="s">
        <v>21</v>
      </c>
      <c r="RW92"/>
      <c r="RX92" t="s">
        <v>21</v>
      </c>
      <c r="RY92" s="1"/>
      <c r="RZ92" t="s">
        <v>21</v>
      </c>
      <c r="SA92" s="1"/>
      <c r="SB92" t="s">
        <v>21</v>
      </c>
      <c r="SC92" s="1"/>
      <c r="SD92" t="s">
        <v>21</v>
      </c>
      <c r="SE92" s="1"/>
      <c r="SF92" t="s">
        <v>21</v>
      </c>
      <c r="SG92" s="1"/>
      <c r="SH92" t="s">
        <v>21</v>
      </c>
      <c r="SJ92" s="9" t="s">
        <v>21</v>
      </c>
      <c r="SK92"/>
      <c r="SL92" t="s">
        <v>21</v>
      </c>
      <c r="SM92" s="1"/>
      <c r="SN92" t="s">
        <v>21</v>
      </c>
      <c r="SO92" s="1"/>
      <c r="SP92" t="s">
        <v>21</v>
      </c>
      <c r="SQ92" s="1"/>
      <c r="SR92" t="s">
        <v>21</v>
      </c>
      <c r="SS92" s="1"/>
      <c r="ST92" t="s">
        <v>21</v>
      </c>
      <c r="SU92" s="1"/>
      <c r="SV92" t="s">
        <v>21</v>
      </c>
      <c r="SX92" s="9" t="s">
        <v>21</v>
      </c>
      <c r="SY92"/>
      <c r="SZ92" t="s">
        <v>21</v>
      </c>
      <c r="TA92" s="1"/>
      <c r="TB92" t="s">
        <v>21</v>
      </c>
      <c r="TC92" s="1"/>
      <c r="TD92" t="s">
        <v>21</v>
      </c>
      <c r="TE92" s="1"/>
      <c r="TF92" t="s">
        <v>21</v>
      </c>
      <c r="TG92" s="1"/>
      <c r="TH92" t="s">
        <v>21</v>
      </c>
      <c r="TI92" s="1"/>
      <c r="TJ92" t="s">
        <v>21</v>
      </c>
    </row>
    <row r="93" spans="2:531" x14ac:dyDescent="0.3">
      <c r="OQ93">
        <f>COUNTIF(OP$37:OP$70,OP91)</f>
        <v>0</v>
      </c>
      <c r="PE93">
        <f>COUNTIF(PD$37:PD$70,PD91)</f>
        <v>0</v>
      </c>
      <c r="PS93">
        <f t="shared" si="310"/>
        <v>0</v>
      </c>
      <c r="PW93" s="1">
        <f>COUNTIF(PV$37:PV$70,PV91)</f>
        <v>0</v>
      </c>
      <c r="QA93" s="1">
        <f>COUNTIF(PZ$37:PZ$70,PZ89)</f>
        <v>0</v>
      </c>
      <c r="QI93" s="1">
        <f>COUNTIF(QH$37:QH$70,QH90)</f>
        <v>0</v>
      </c>
    </row>
    <row r="94" spans="2:531" x14ac:dyDescent="0.3">
      <c r="PS94">
        <f t="shared" si="310"/>
        <v>0</v>
      </c>
      <c r="QA94" s="1">
        <f>COUNTIF(PZ$37:PZ$70,PZ90)</f>
        <v>0</v>
      </c>
    </row>
    <row r="95" spans="2:531" x14ac:dyDescent="0.3">
      <c r="PS95">
        <f t="shared" si="310"/>
        <v>0</v>
      </c>
      <c r="QA95" s="1">
        <f>COUNTIF(PZ$37:PZ$70,PZ91)</f>
        <v>0</v>
      </c>
    </row>
    <row r="96" spans="2:531" x14ac:dyDescent="0.3">
      <c r="DF96">
        <f>COUNTA(CX74:DF91)</f>
        <v>86</v>
      </c>
      <c r="EV96">
        <f>COUNTA(EJ74:EV91)</f>
        <v>151</v>
      </c>
      <c r="FJ96">
        <f>COUNTA(EX74:FJ91)</f>
        <v>155</v>
      </c>
      <c r="FX96">
        <f>COUNTA(FL74:FX91)</f>
        <v>149</v>
      </c>
      <c r="GL96">
        <f>COUNTA(FZ74:GL91)</f>
        <v>156</v>
      </c>
      <c r="GZ96">
        <f>COUNTA(GN74:GZ91)</f>
        <v>148</v>
      </c>
      <c r="HN96">
        <f>COUNTA(HB74:HN91)</f>
        <v>142</v>
      </c>
      <c r="IB96">
        <f>COUNTA(HP74:IB91)</f>
        <v>150</v>
      </c>
      <c r="IP96">
        <f>COUNTA(ID74:IP91)</f>
        <v>141</v>
      </c>
      <c r="PS96">
        <f t="shared" si="310"/>
        <v>0</v>
      </c>
    </row>
    <row r="97" spans="1:477" x14ac:dyDescent="0.3">
      <c r="PS97">
        <f t="shared" si="310"/>
        <v>0</v>
      </c>
    </row>
    <row r="98" spans="1:477" x14ac:dyDescent="0.3">
      <c r="HB98" s="9" t="s">
        <v>83</v>
      </c>
    </row>
    <row r="99" spans="1:477" x14ac:dyDescent="0.3">
      <c r="A99" s="72">
        <f>COUNTIF(BR37:JE37,"St. Laurent 07:00")</f>
        <v>1</v>
      </c>
      <c r="B99" s="72"/>
      <c r="C99" s="2"/>
      <c r="D99" s="2"/>
      <c r="E99" s="2"/>
      <c r="F99" s="2"/>
      <c r="G99" s="2"/>
      <c r="H99" s="2"/>
    </row>
    <row r="100" spans="1:477" x14ac:dyDescent="0.3">
      <c r="B100" s="21"/>
      <c r="C100" s="25"/>
      <c r="D100" s="25"/>
      <c r="E100" s="25"/>
      <c r="F100" s="25"/>
      <c r="G100" s="25"/>
      <c r="H100" s="25"/>
    </row>
    <row r="101" spans="1:477" x14ac:dyDescent="0.3">
      <c r="B101" s="21"/>
      <c r="C101" s="25"/>
      <c r="D101" s="25"/>
      <c r="E101" s="25"/>
      <c r="F101" s="25"/>
      <c r="G101" s="25"/>
      <c r="H101" s="25"/>
    </row>
    <row r="102" spans="1:477" x14ac:dyDescent="0.3">
      <c r="B102" s="21"/>
      <c r="C102" s="25"/>
      <c r="D102" s="25"/>
      <c r="E102" s="25"/>
      <c r="F102" s="25"/>
      <c r="G102" s="25"/>
      <c r="H102" s="25"/>
    </row>
    <row r="103" spans="1:477" x14ac:dyDescent="0.3">
      <c r="B103" s="21"/>
      <c r="C103" s="25"/>
      <c r="D103" s="25"/>
      <c r="E103" s="25"/>
      <c r="F103" s="25"/>
      <c r="G103" s="25"/>
      <c r="H103" s="25"/>
      <c r="BB103" t="str">
        <f>AP1</f>
        <v>Week 1</v>
      </c>
      <c r="BD103" s="9" t="s">
        <v>125</v>
      </c>
      <c r="BE103">
        <f>COUNTIF(AT$74:BB$91,"*Brewer*")+COUNTIF(AT$74:BB$91,"*McNabb*")+COUNTIF(AT$74:BB$91,"*St. Laurent*")+COUNTIF(AT$74:BB$91,"*Potvin*")</f>
        <v>0</v>
      </c>
      <c r="BP103" t="str">
        <f>BD1</f>
        <v>Week 2</v>
      </c>
      <c r="BR103" s="9" t="s">
        <v>125</v>
      </c>
      <c r="BS103">
        <f>COUNTIF(BH$74:BP$91,"*Brewer*")+COUNTIF(BH$74:BP$91,"*McNabb*")+COUNTIF(BH$74:BP$91,"*St. Laurent*")+COUNTIF(BH$74:BP$91,"*Potvin*")</f>
        <v>7</v>
      </c>
      <c r="CD103" t="str">
        <f>BR1</f>
        <v>Week 3</v>
      </c>
      <c r="CF103" s="9" t="s">
        <v>125</v>
      </c>
      <c r="CG103">
        <f>COUNTIF(BV$74:CD$91,"*Brewer*")+COUNTIF(BV$74:CD$91,"*McNabb*")+COUNTIF(BV$74:CD$91,"*St. Laurent*")+COUNTIF(BV$74:CD$91,"*Potvin*")</f>
        <v>7</v>
      </c>
      <c r="CR103" t="str">
        <f>CF1</f>
        <v>Week 4</v>
      </c>
      <c r="CT103" s="9" t="s">
        <v>125</v>
      </c>
      <c r="CU103">
        <f>COUNTIF(CJ$74:CR$91,"*Brewer*")+COUNTIF(CJ$74:CR$91,"*McNabb*")+COUNTIF(CJ$74:CR$91,"*St. Laurent*")+COUNTIF(CJ$74:CR$91,"*Potvin*")</f>
        <v>7</v>
      </c>
      <c r="DF103" t="str">
        <f>CT1</f>
        <v>Week 5</v>
      </c>
      <c r="DH103" s="9" t="s">
        <v>125</v>
      </c>
      <c r="DI103">
        <f>COUNTIF(CX$74:DF$91,"*Brewer*")+COUNTIF(CX$74:DF$91,"*McNabb*")+COUNTIF(CX$74:DF$91,"*St. Laurent*")+COUNTIF(CX$74:DF$91,"*Potvin*")</f>
        <v>6</v>
      </c>
      <c r="DT103" t="str">
        <f>DH1</f>
        <v>Week 6</v>
      </c>
      <c r="DV103" s="9" t="s">
        <v>125</v>
      </c>
      <c r="DW103">
        <f>COUNTIF(DL$74:DT$91,"*Brewer*")+COUNTIF(DL$74:DT$91,"*McNabb*")+COUNTIF(DL$74:DT$91,"*St. Laurent*")+COUNTIF(DL$74:DT$91,"*Potvin*")</f>
        <v>10</v>
      </c>
      <c r="EH103" t="str">
        <f>DV1</f>
        <v>Week 7</v>
      </c>
      <c r="EJ103" s="9" t="s">
        <v>125</v>
      </c>
      <c r="EK103">
        <f>COUNTIF(DZ$74:EH$91,"*Brewer*")+COUNTIF(DZ$74:EH$91,"*McNabb*")+COUNTIF(DZ$74:EH$91,"*St. Laurent*")+COUNTIF(DZ$74:EH$91,"*Potvin*")</f>
        <v>10</v>
      </c>
      <c r="EV103" t="str">
        <f>EJ1</f>
        <v>Week 8</v>
      </c>
      <c r="EX103" s="9" t="s">
        <v>125</v>
      </c>
      <c r="EY103">
        <f>COUNTIF(EN$74:EV$91,"*Brewer*")+COUNTIF(EN$74:EV$91,"*McNabb*")+COUNTIF(EN$74:EV$91,"*St. Laurent*")+COUNTIF(EN$74:EV$91,"*Potvin*")</f>
        <v>10</v>
      </c>
      <c r="FJ103" t="str">
        <f>EX1</f>
        <v>Week 9</v>
      </c>
      <c r="FL103" s="9" t="s">
        <v>125</v>
      </c>
      <c r="FM103">
        <f>COUNTIF(FB$74:FJ$91,"*Brewer*")+COUNTIF(FB$74:FJ$91,"*McNabb*")+COUNTIF(FB$74:FJ$91,"*St. Laurent*")+COUNTIF(FB$74:FJ$91,"*Potvin*")</f>
        <v>9</v>
      </c>
      <c r="FX103" t="str">
        <f>FL1</f>
        <v>Week 10</v>
      </c>
      <c r="FZ103" s="9" t="s">
        <v>125</v>
      </c>
      <c r="GA103">
        <f>COUNTIF(FP$74:FX$91,"*Brewer*")+COUNTIF(FP$74:FX$91,"*McNabb*")+COUNTIF(FP$74:FX$91,"*St. Laurent*")+COUNTIF(FP$74:FX$91,"*Potvin*")</f>
        <v>9</v>
      </c>
      <c r="GL103" t="str">
        <f>FZ1</f>
        <v>Week 11</v>
      </c>
      <c r="GN103" s="9" t="s">
        <v>125</v>
      </c>
      <c r="GO103">
        <f>COUNTIF(GD$74:GL$91,"*Brewer*")+COUNTIF(GD$74:GL$91,"*McNabb*")+COUNTIF(GD$74:GL$91,"*St. Laurent*")+COUNTIF(GD$74:GL$91,"*Potvin*")</f>
        <v>10</v>
      </c>
      <c r="GZ103" t="str">
        <f>GN1</f>
        <v>Week 12</v>
      </c>
      <c r="HB103" s="9" t="s">
        <v>125</v>
      </c>
      <c r="HC103">
        <f>COUNTIF(GR$74:GZ$91,"*Brewer*")+COUNTIF(GR$74:GZ$91,"*McNabb*")+COUNTIF(GR$74:GZ$91,"*St. Laurent*")+COUNTIF(GR$74:GZ$91,"*Potvin*")</f>
        <v>10</v>
      </c>
      <c r="HN103" t="str">
        <f>HB1</f>
        <v>Week 13</v>
      </c>
      <c r="HP103" s="9" t="s">
        <v>125</v>
      </c>
      <c r="HQ103">
        <f>COUNTIF(HF$74:HN$91,"*Brewer*")+COUNTIF(HF$74:HN$91,"*McNabb*")+COUNTIF(HF$74:HN$91,"*St. Laurent*")+COUNTIF(HF$74:HN$91,"*Potvin*")</f>
        <v>10</v>
      </c>
      <c r="IB103" t="str">
        <f>HP1</f>
        <v>Week 14</v>
      </c>
      <c r="ID103" s="9" t="s">
        <v>125</v>
      </c>
      <c r="IE103">
        <f>COUNTIF(HT$74:IB$91,"*Brewer*")+COUNTIF(HT$74:IB$91,"*McNabb*")+COUNTIF(HT$74:IB$91,"*St. Laurent*")+COUNTIF(HT$74:IB$91,"*Potvin*")</f>
        <v>10</v>
      </c>
      <c r="IG103"/>
      <c r="IP103" t="str">
        <f>ID1</f>
        <v>Week 15</v>
      </c>
      <c r="IR103" s="9" t="s">
        <v>125</v>
      </c>
      <c r="IS103">
        <f>COUNTIF(IH$74:IP$91,"*Brewer*")+COUNTIF(IH$74:IP$91,"*McNabb*")+COUNTIF(IH$74:IP$91,"*St. Laurent*")+COUNTIF(IH$74:IP$91,"*Potvin*")</f>
        <v>9</v>
      </c>
      <c r="JD103" t="str">
        <f>IR1</f>
        <v>Week 16</v>
      </c>
      <c r="JF103" s="9" t="s">
        <v>125</v>
      </c>
      <c r="JG103">
        <f>COUNTIF(IV$74:JD$91,"*Brewer*")+COUNTIF(IV$74:JD$91,"*McNabb*")+COUNTIF(IV$74:JD$91,"*St. Laurent*")+COUNTIF(IV$74:JD$91,"*Potvin*")</f>
        <v>10</v>
      </c>
      <c r="JR103" t="str">
        <f>JF1</f>
        <v>Week 17</v>
      </c>
      <c r="JT103" s="9" t="s">
        <v>125</v>
      </c>
      <c r="JU103">
        <f>COUNTIF(JJ$74:JR$91,"*Brewer*")+COUNTIF(JJ$74:JR$91,"*McNabb*")+COUNTIF(JJ$74:JR$91,"*St. Laurent*")+COUNTIF(JJ$74:JR$91,"*Potvin*")</f>
        <v>10</v>
      </c>
      <c r="KF103" t="str">
        <f>JT1</f>
        <v>Week 18</v>
      </c>
      <c r="KH103" s="9" t="s">
        <v>125</v>
      </c>
      <c r="KI103">
        <f>COUNTIF(JX$74:KF$91,"*Brewer*")+COUNTIF(JX$74:KF$91,"*McNabb*")+COUNTIF(JX$74:KF$91,"*St. Laurent*")+COUNTIF(JX$74:KF$91,"*Potvin*")</f>
        <v>0</v>
      </c>
      <c r="KT103" t="str">
        <f>KH1</f>
        <v>Week 19</v>
      </c>
      <c r="KV103" s="9" t="s">
        <v>125</v>
      </c>
      <c r="KW103">
        <f>COUNTIF(KL$74:KT$91,"*Brewer*")+COUNTIF(KL$74:KT$91,"*McNabb*")+COUNTIF(KL$74:KT$91,"*St. Laurent*")+COUNTIF(KL$74:KT$91,"*Potvin*")</f>
        <v>10</v>
      </c>
      <c r="LH103" t="str">
        <f>KV1</f>
        <v>Week 20</v>
      </c>
      <c r="LJ103" s="9" t="s">
        <v>125</v>
      </c>
      <c r="LK103">
        <f>COUNTIF(KZ$74:LH$91,"*Brewer*")+COUNTIF(KZ$74:LH$91,"*McNabb*")+COUNTIF(KZ$74:LH$91,"*St. Laurent*")+COUNTIF(KZ$74:LH$91,"*Potvin*")</f>
        <v>10</v>
      </c>
      <c r="LV103" t="str">
        <f>LJ1</f>
        <v>Week 21</v>
      </c>
      <c r="LX103" s="9" t="s">
        <v>125</v>
      </c>
      <c r="LY103">
        <f>COUNTIF(LN$74:LV$91,"*Brewer*")+COUNTIF(LN$74:LV$91,"*McNabb*")+COUNTIF(LN$74:LV$91,"*St. Laurent*")+COUNTIF(LN$74:LV$91,"*Potvin*")</f>
        <v>9</v>
      </c>
      <c r="MJ103" t="str">
        <f>LX1</f>
        <v>Week 22</v>
      </c>
      <c r="ML103" s="9" t="s">
        <v>125</v>
      </c>
      <c r="MM103">
        <f>COUNTIF(MB$74:MJ$91,"*Brewer*")+COUNTIF(MB$74:MJ$91,"*McNabb*")+COUNTIF(MB$74:MJ$91,"*St. Laurent*")+COUNTIF(MB$74:MJ$91,"*Potvin*")</f>
        <v>10</v>
      </c>
      <c r="MX103" t="str">
        <f>ML1</f>
        <v>Week 23</v>
      </c>
      <c r="MZ103" s="9" t="s">
        <v>125</v>
      </c>
      <c r="NA103">
        <f>COUNTIF(MP$74:MX$91,"*Brewer*")+COUNTIF(MP$74:MX$91,"*McNabb*")+COUNTIF(MP$74:MX$91,"*St. Laurent*")+COUNTIF(MP$74:MX$91,"*Potvin*")</f>
        <v>10</v>
      </c>
      <c r="NL103" t="str">
        <f>MZ1</f>
        <v>Week 24</v>
      </c>
      <c r="NN103" s="9" t="s">
        <v>125</v>
      </c>
      <c r="NO103">
        <f>COUNTIF(ND$74:NL$91,"*Brewer*")+COUNTIF(ND$74:NL$91,"*McNabb*")+COUNTIF(ND$74:NL$91,"*St. Laurent*")+COUNTIF(ND$74:NL$91,"*Potvin*")</f>
        <v>9</v>
      </c>
      <c r="NZ103" t="str">
        <f>NN1</f>
        <v>Week 25</v>
      </c>
      <c r="OB103" s="9" t="s">
        <v>125</v>
      </c>
      <c r="OC103">
        <f>COUNTIF(NR$74:NZ$91,"*Brewer*")+COUNTIF(NR$74:NZ$91,"*McNabb*")+COUNTIF(NR$74:NZ$91,"*St. Laurent*")+COUNTIF(NR$74:NZ$91,"*Potvin*")</f>
        <v>10</v>
      </c>
      <c r="ON103" t="str">
        <f>OB1</f>
        <v>Week 26</v>
      </c>
      <c r="OP103" s="9" t="s">
        <v>125</v>
      </c>
      <c r="OQ103">
        <f>COUNTIF(OF$74:ON$91,"*Brewer*")+COUNTIF(OF$74:ON$91,"*McNabb*")+COUNTIF(OF$74:ON$91,"*St. Laurent*")+COUNTIF(OF$74:ON$91,"*Potvin*")</f>
        <v>10</v>
      </c>
      <c r="PB103" t="str">
        <f>OP1</f>
        <v>Week 27</v>
      </c>
      <c r="PD103" s="9" t="s">
        <v>125</v>
      </c>
      <c r="PE103">
        <f>COUNTIF(OT$74:PB$91,"*Brewer*")+COUNTIF(OT$74:PB$91,"*McNabb*")+COUNTIF(OT$74:PB$91,"*St. Laurent*")+COUNTIF(OT$74:PB$91,"*Potvin*")</f>
        <v>10</v>
      </c>
      <c r="PP103" t="str">
        <f>PD1</f>
        <v>Week 28</v>
      </c>
      <c r="PR103" s="9" t="s">
        <v>125</v>
      </c>
      <c r="PS103">
        <f>COUNTIF(PH$74:PP$91,"*Brewer*")+COUNTIF(PH$74:PP$91,"*McNabb*")+COUNTIF(PH$74:PP$91,"*St. Laurent*")+COUNTIF(PH$74:PP$91,"*Potvin*")</f>
        <v>4</v>
      </c>
      <c r="QD103" t="str">
        <f>PR1</f>
        <v>Week 29</v>
      </c>
      <c r="QF103" s="9" t="s">
        <v>125</v>
      </c>
      <c r="QG103">
        <f>COUNTIF(PV$74:QD$91,"*Brewer*")+COUNTIF(PV$74:QD$91,"*McNabb*")+COUNTIF(PV$74:QD$91,"*St. Laurent*")+COUNTIF(PV$74:QD$91,"*Potvin*")</f>
        <v>1</v>
      </c>
      <c r="QR103" t="str">
        <f>QF1</f>
        <v>Week 30</v>
      </c>
      <c r="QT103" s="9" t="s">
        <v>125</v>
      </c>
      <c r="QU103">
        <f>COUNTIF(QJ$74:QR$91,"*Brewer*")+COUNTIF(QJ$74:QR$91,"*McNabb*")+COUNTIF(QJ$74:QR$91,"*St. Laurent*")+COUNTIF(QJ$74:QR$91,"*Potvin*")</f>
        <v>0</v>
      </c>
      <c r="RF103" t="str">
        <f>QT1</f>
        <v>Week 31</v>
      </c>
      <c r="RH103" s="9" t="s">
        <v>125</v>
      </c>
      <c r="RI103">
        <f>COUNTIF(QX$74:RF$91,"*Brewer*")+COUNTIF(QX$74:RF$91,"*McNabb*")+COUNTIF(QX$74:RF$91,"*St. Laurent*")+COUNTIF(QX$74:RF$91,"*Potvin*")</f>
        <v>0</v>
      </c>
    </row>
    <row r="104" spans="1:477" x14ac:dyDescent="0.3">
      <c r="B104" s="21"/>
      <c r="C104" s="25"/>
      <c r="D104" s="25"/>
      <c r="E104" s="25"/>
      <c r="F104" s="25"/>
      <c r="G104" s="25"/>
      <c r="H104" s="25"/>
      <c r="BD104" s="9" t="s">
        <v>124</v>
      </c>
      <c r="BE104">
        <f>COUNTIF(AT$74:BB$91,"*Tom Brown*")+COUNTIF(AT$74:BB$91,"*Kilrea*")+COUNTIF(AT$74:BB$91,"*Grandmaitre*")</f>
        <v>0</v>
      </c>
      <c r="BR104" s="9" t="s">
        <v>124</v>
      </c>
      <c r="BS104">
        <f>COUNTIF(BH$74:BP$91,"*Tom Brown*")+COUNTIF(BH$74:BP$91,"*Kilrea*")+COUNTIF(BH$74:BP$91,"*Grandmaitre*")</f>
        <v>2</v>
      </c>
      <c r="CF104" s="9" t="s">
        <v>124</v>
      </c>
      <c r="CG104">
        <f>COUNTIF(BV$74:CD$91,"*Tom Brown*")+COUNTIF(BV$74:CD$91,"*Kilrea*")+COUNTIF(BV$74:CD$91,"*Grandmaitre*")</f>
        <v>5</v>
      </c>
      <c r="CT104" s="9" t="s">
        <v>124</v>
      </c>
      <c r="CU104">
        <f>COUNTIF(CJ$74:CR$91,"*Tom Brown*")+COUNTIF(CJ$74:CR$91,"*Kilrea*")+COUNTIF(CJ$74:CR$91,"*Grandmaitre*")</f>
        <v>5</v>
      </c>
      <c r="DH104" s="9" t="s">
        <v>124</v>
      </c>
      <c r="DI104">
        <f>COUNTIF(CX$74:DF$91,"*Tom Brown*")+COUNTIF(CX$74:DF$91,"*Kilrea*")+COUNTIF(CX$74:DF$91,"*Grandmaitre*")</f>
        <v>5</v>
      </c>
      <c r="DV104" s="9" t="s">
        <v>124</v>
      </c>
      <c r="DW104">
        <f>COUNTIF(DL$74:DT$91,"*Tom Brown*")+COUNTIF(DL$74:DT$91,"*Kilrea*")+COUNTIF(DL$74:DT$91,"*Grandmaitre*")</f>
        <v>5</v>
      </c>
      <c r="EJ104" s="9" t="s">
        <v>124</v>
      </c>
      <c r="EK104">
        <f>COUNTIF(DZ$74:EH$91,"*Tom Brown*")+COUNTIF(DZ$74:EH$91,"*Kilrea*")+COUNTIF(DZ$74:EH$91,"*Grandmaitre*")</f>
        <v>5</v>
      </c>
      <c r="EX104" s="9" t="s">
        <v>124</v>
      </c>
      <c r="EY104">
        <f>COUNTIF(EN$74:EV$91,"*Tom Brown*")+COUNTIF(EN$74:EV$91,"*Kilrea*")+COUNTIF(EN$74:EV$91,"*Grandmaitre*")</f>
        <v>5</v>
      </c>
      <c r="FL104" s="9" t="s">
        <v>124</v>
      </c>
      <c r="FM104">
        <f>COUNTIF(FB$74:FJ$91,"*Tom Brown*")+COUNTIF(FB$74:FJ$91,"*Kilrea*")+COUNTIF(FB$74:FJ$91,"*Grandmaitre*")</f>
        <v>5</v>
      </c>
      <c r="FZ104" s="9" t="s">
        <v>124</v>
      </c>
      <c r="GA104">
        <f>COUNTIF(FP$74:FX$91,"*Tom Brown*")+COUNTIF(FP$74:FX$91,"*Kilrea*")+COUNTIF(FP$74:FX$91,"*Grandmaitre*")</f>
        <v>5</v>
      </c>
      <c r="GN104" s="9" t="s">
        <v>124</v>
      </c>
      <c r="GO104">
        <f>COUNTIF(GD$74:GL$91,"*Tom Brown*")+COUNTIF(GD$74:GL$91,"*Kilrea*")+COUNTIF(GD$74:GL$91,"*Grandmaitre*")</f>
        <v>5</v>
      </c>
      <c r="HB104" s="9" t="s">
        <v>124</v>
      </c>
      <c r="HC104">
        <f>COUNTIF(GR$74:GZ$91,"*Tom Brown*")+COUNTIF(GR$74:GZ$91,"*Kilrea*")+COUNTIF(GR$74:GZ$91,"*Grandmaitre*")</f>
        <v>5</v>
      </c>
      <c r="HP104" s="9" t="s">
        <v>124</v>
      </c>
      <c r="HQ104">
        <f>COUNTIF(HF$74:HN$91,"*Tom Brown*")+COUNTIF(HF$74:HN$91,"*Kilrea*")+COUNTIF(HF$74:HN$91,"*Grandmaitre*")</f>
        <v>5</v>
      </c>
      <c r="ID104" s="9" t="s">
        <v>124</v>
      </c>
      <c r="IE104">
        <f>COUNTIF(HT$74:IB$91,"*Tom Brown*")+COUNTIF(HT$74:IB$91,"*Kilrea*")+COUNTIF(HT$74:IB$91,"*Grandmaitre*")</f>
        <v>5</v>
      </c>
      <c r="IG104"/>
      <c r="IR104" s="9" t="s">
        <v>124</v>
      </c>
      <c r="IS104">
        <f>COUNTIF(IH$74:IP$91,"*Tom Brown*")+COUNTIF(IH$74:IP$91,"*Kilrea*")+COUNTIF(IH$74:IP$91,"*Grandmaitre*")</f>
        <v>5</v>
      </c>
      <c r="JF104" s="9" t="s">
        <v>124</v>
      </c>
      <c r="JG104">
        <f>COUNTIF(IV$74:JD$91,"*Tom Brown*")+COUNTIF(IV$74:JD$91,"*Kilrea*")+COUNTIF(IV$74:JD$91,"*Grandmaitre*")</f>
        <v>5</v>
      </c>
      <c r="JT104" s="9" t="s">
        <v>124</v>
      </c>
      <c r="JU104">
        <f>COUNTIF(JJ$74:JR$91,"*Tom Brown*")+COUNTIF(JJ$74:JR$91,"*Kilrea*")+COUNTIF(JJ$74:JR$91,"*Grandmaitre*")</f>
        <v>5</v>
      </c>
      <c r="KH104" s="9" t="s">
        <v>124</v>
      </c>
      <c r="KI104">
        <f>COUNTIF(JX$74:KF$91,"*Tom Brown*")+COUNTIF(JX$74:KF$91,"*Kilrea*")+COUNTIF(JX$74:KF$91,"*Grandmaitre*")</f>
        <v>0</v>
      </c>
      <c r="KV104" s="9" t="s">
        <v>124</v>
      </c>
      <c r="KW104">
        <f>COUNTIF(KL$74:KT$91,"*Tom Brown*")+COUNTIF(KL$74:KT$91,"*Kilrea*")+COUNTIF(KL$74:KT$91,"*Grandmaitre*")</f>
        <v>5</v>
      </c>
      <c r="LJ104" s="9" t="s">
        <v>124</v>
      </c>
      <c r="LK104">
        <f>COUNTIF(KZ$74:LH$91,"*Tom Brown*")+COUNTIF(KZ$74:LH$91,"*Kilrea*")+COUNTIF(KZ$74:LH$91,"*Grandmaitre*")</f>
        <v>5</v>
      </c>
      <c r="LX104" s="9" t="s">
        <v>124</v>
      </c>
      <c r="LY104">
        <f>COUNTIF(LN$74:LV$91,"*Tom Brown*")+COUNTIF(LN$74:LV$91,"*Kilrea*")+COUNTIF(LN$74:LV$91,"*Grandmaitre*")</f>
        <v>5</v>
      </c>
      <c r="ML104" s="9" t="s">
        <v>124</v>
      </c>
      <c r="MM104">
        <f>COUNTIF(MB$74:MJ$91,"*Tom Brown*")+COUNTIF(MB$74:MJ$91,"*Kilrea*")+COUNTIF(MB$74:MJ$91,"*Grandmaitre*")</f>
        <v>5</v>
      </c>
      <c r="MZ104" s="9" t="s">
        <v>124</v>
      </c>
      <c r="NA104">
        <f>COUNTIF(MP$74:MX$91,"*Tom Brown*")+COUNTIF(MP$74:MX$91,"*Kilrea*")+COUNTIF(MP$74:MX$91,"*Grandmaitre*")</f>
        <v>5</v>
      </c>
      <c r="NN104" s="9" t="s">
        <v>124</v>
      </c>
      <c r="NO104">
        <f>COUNTIF(ND$74:NL$91,"*Tom Brown*")+COUNTIF(ND$74:NL$91,"*Kilrea*")+COUNTIF(ND$74:NL$91,"*Grandmaitre*")</f>
        <v>5</v>
      </c>
      <c r="OB104" s="9" t="s">
        <v>124</v>
      </c>
      <c r="OC104">
        <f>COUNTIF(NR$74:NZ$91,"*Tom Brown*")+COUNTIF(NR$74:NZ$91,"*Kilrea*")+COUNTIF(NR$74:NZ$91,"*Grandmaitre*")</f>
        <v>5</v>
      </c>
      <c r="OP104" s="9" t="s">
        <v>124</v>
      </c>
      <c r="OQ104">
        <f>COUNTIF(OF$74:ON$91,"*Tom Brown*")+COUNTIF(OF$74:ON$91,"*Kilrea*")+COUNTIF(OF$74:ON$91,"*Grandmaitre*")</f>
        <v>5</v>
      </c>
      <c r="PD104" s="9" t="s">
        <v>124</v>
      </c>
      <c r="PE104">
        <f>COUNTIF(OT$74:PB$91,"*Tom Brown*")+COUNTIF(OT$74:PB$91,"*Kilrea*")+COUNTIF(OT$74:PB$91,"*Grandmaitre*")</f>
        <v>5</v>
      </c>
      <c r="PR104" s="9" t="s">
        <v>124</v>
      </c>
      <c r="PS104">
        <f>COUNTIF(PH$74:PP$91,"*Tom Brown*")+COUNTIF(PH$74:PP$91,"*Kilrea*")+COUNTIF(PH$74:PP$91,"*Grandmaitre*")</f>
        <v>4</v>
      </c>
      <c r="QF104" s="9" t="s">
        <v>124</v>
      </c>
      <c r="QG104">
        <f>COUNTIF(PV$74:QD$91,"*Tom Brown*")+COUNTIF(PV$74:QD$91,"*Kilrea*")+COUNTIF(PV$74:QD$91,"*Grandmaitre*")</f>
        <v>0</v>
      </c>
      <c r="QT104" s="9" t="s">
        <v>124</v>
      </c>
      <c r="QU104">
        <f>COUNTIF(QJ$74:QR$91,"*Tom Brown*")+COUNTIF(QJ$74:QR$91,"*Kilrea*")+COUNTIF(QJ$74:QR$91,"*Grandmaitre*")</f>
        <v>2</v>
      </c>
      <c r="RH104" s="9" t="s">
        <v>124</v>
      </c>
      <c r="RI104">
        <f>COUNTIF(QX$74:RF$91,"*Tom Brown*")+COUNTIF(QX$74:RF$91,"*Kilrea*")+COUNTIF(QX$74:RF$91,"*Grandmaitre*")</f>
        <v>0</v>
      </c>
    </row>
    <row r="105" spans="1:477" x14ac:dyDescent="0.3">
      <c r="B105" s="21"/>
      <c r="C105" s="25"/>
      <c r="D105" s="25"/>
      <c r="E105" s="25"/>
      <c r="F105" s="25"/>
      <c r="G105" s="25"/>
      <c r="H105" s="25"/>
      <c r="BD105" s="9" t="s">
        <v>126</v>
      </c>
      <c r="BE105">
        <f>COUNTIF(BD$74:BG$91,"*Brewer*")+COUNTIF(BD$74:BG$91,"*McNabb*")+COUNTIF(BD$74:BG$91,"*St. Laurent*")+COUNTIF(BD$74:BG$91,"*Potvin*")</f>
        <v>0</v>
      </c>
      <c r="BR105" s="9" t="s">
        <v>126</v>
      </c>
      <c r="BS105">
        <f>COUNTIF(BR$74:BU$91,"*Brewer*")+COUNTIF(BR$74:BU$91,"*McNabb*")+COUNTIF(BR$74:BU$91,"*St. Laurent*")+COUNTIF(BR$74:BU$91,"*Potvin*")</f>
        <v>8</v>
      </c>
      <c r="CF105" s="9" t="s">
        <v>126</v>
      </c>
      <c r="CG105">
        <f>COUNTIF(CF$74:CI$91,"*Brewer*")+COUNTIF(CF$74:CI$91,"*McNabb*")+COUNTIF(CF$74:CI$91,"*St. Laurent*")+COUNTIF(CF$74:CI$91,"*Potvin*")</f>
        <v>12</v>
      </c>
      <c r="CT105" s="9" t="s">
        <v>126</v>
      </c>
      <c r="CU105">
        <f>COUNTIF(CT$74:CW$91,"*Brewer*")+COUNTIF(CT$74:CW$91,"*McNabb*")+COUNTIF(CT$74:CW$91,"*St. Laurent*")+COUNTIF(CT$74:CW$91,"*Potvin*")</f>
        <v>13</v>
      </c>
      <c r="DH105" s="9" t="s">
        <v>126</v>
      </c>
      <c r="DI105">
        <f>COUNTIF(DH$74:DK$91,"*Brewer*")+COUNTIF(DH$74:DK$91,"*McNabb*")+COUNTIF(DH$74:DK$91,"*St. Laurent*")+COUNTIF(DH$74:DK$91,"*Potvin*")</f>
        <v>13</v>
      </c>
      <c r="DV105" s="9" t="s">
        <v>126</v>
      </c>
      <c r="DW105">
        <f>COUNTIF(DV$74:DY$91,"*Brewer*")+COUNTIF(DV$74:DY$91,"*McNabb*")+COUNTIF(DV$74:DY$91,"*St. Laurent*")+COUNTIF(DV$74:DY$91,"*Potvin*")</f>
        <v>0</v>
      </c>
      <c r="EJ105" s="9" t="s">
        <v>126</v>
      </c>
      <c r="EK105">
        <f>COUNTIF(EJ$74:EM$91,"*Brewer*")+COUNTIF(EJ$74:EM$91,"*McNabb*")+COUNTIF(EJ$74:EM$91,"*St. Laurent*")+COUNTIF(EJ$74:EM$91,"*Potvin*")</f>
        <v>16</v>
      </c>
      <c r="EX105" s="9" t="s">
        <v>126</v>
      </c>
      <c r="EY105">
        <f>COUNTIF(EX$74:FA$91,"*Brewer*")+COUNTIF(EX$74:FA$91,"*McNabb*")+COUNTIF(EX$74:FA$91,"*St. Laurent*")+COUNTIF(EX$74:FA$91,"*Potvin*")</f>
        <v>16</v>
      </c>
      <c r="FL105" s="9" t="s">
        <v>126</v>
      </c>
      <c r="FM105">
        <f>COUNTIF(FL$74:FO$91,"*Brewer*")+COUNTIF(FL$74:FO$91,"*McNabb*")+COUNTIF(FL$74:FO$91,"*St. Laurent*")+COUNTIF(FL$74:FO$91,"*Potvin*")</f>
        <v>16</v>
      </c>
      <c r="FZ105" s="9" t="s">
        <v>126</v>
      </c>
      <c r="GA105">
        <f>COUNTIF(FZ$74:GC$91,"*Brewer*")+COUNTIF(FZ$74:GC$91,"*McNabb*")+COUNTIF(FZ$74:GC$91,"*St. Laurent*")+COUNTIF(FZ$74:GC$91,"*Potvin*")</f>
        <v>16</v>
      </c>
      <c r="GN105" s="9" t="s">
        <v>126</v>
      </c>
      <c r="GO105">
        <f>COUNTIF(GN$74:GQ$91,"*Brewer*")+COUNTIF(GN$74:GQ$91,"*McNabb*")+COUNTIF(GN$74:GQ$91,"*St. Laurent*")+COUNTIF(GN$74:GQ$91,"*Potvin*")</f>
        <v>9</v>
      </c>
      <c r="HB105" s="9" t="s">
        <v>126</v>
      </c>
      <c r="HC105">
        <f>COUNTIF(HB$74:HE$91,"*Brewer*")+COUNTIF(HB$74:HE$91,"*McNabb*")+COUNTIF(HB$74:HE$91,"*St. Laurent*")+COUNTIF(HB$74:HE$91,"*Potvin*")</f>
        <v>9</v>
      </c>
      <c r="HP105" s="9" t="s">
        <v>126</v>
      </c>
      <c r="HQ105">
        <f>COUNTIF(HP$74:HS$91,"*Brewer*")+COUNTIF(HP$74:HS$91,"*McNabb*")+COUNTIF(HP$74:HS$91,"*St. Laurent*")+COUNTIF(HP$74:HS$91,"*Potvin*")</f>
        <v>13</v>
      </c>
      <c r="ID105" s="9" t="s">
        <v>126</v>
      </c>
      <c r="IE105">
        <f>COUNTIF(ID$74:IG$91,"*Brewer*")+COUNTIF(ID$74:IG$91,"*McNabb*")+COUNTIF(ID$74:IG$91,"*St. Laurent*")+COUNTIF(ID$74:IG$91,"*Potvin*")</f>
        <v>7</v>
      </c>
      <c r="IG105"/>
      <c r="IR105" s="9" t="s">
        <v>126</v>
      </c>
      <c r="IS105">
        <f>COUNTIF(IR$74:IU$91,"*Brewer*")+COUNTIF(IR$74:IU$91,"*McNabb*")+COUNTIF(IR$74:IU$91,"*St. Laurent*")+COUNTIF(IR$74:IU$91,"*Potvin*")</f>
        <v>16</v>
      </c>
      <c r="JF105" s="9" t="s">
        <v>126</v>
      </c>
      <c r="JG105">
        <f>COUNTIF(JF$74:JI$91,"*Brewer*")+COUNTIF(JF$74:JI$91,"*McNabb*")+COUNTIF(JF$74:JI$91,"*St. Laurent*")+COUNTIF(JF$74:JI$91,"*Potvin*")</f>
        <v>16</v>
      </c>
      <c r="JT105" s="9" t="s">
        <v>126</v>
      </c>
      <c r="JU105">
        <f>COUNTIF(JT$74:JW$91,"*Brewer*")+COUNTIF(JT$74:JW$91,"*McNabb*")+COUNTIF(JT$74:JW$91,"*St. Laurent*")+COUNTIF(JT$74:JW$91,"*Potvin*")</f>
        <v>0</v>
      </c>
      <c r="KH105" s="9" t="s">
        <v>126</v>
      </c>
      <c r="KI105">
        <f>COUNTIF(KH$74:KK$91,"*Brewer*")+COUNTIF(KH$74:KK$91,"*McNabb*")+COUNTIF(KH$74:KK$91,"*St. Laurent*")+COUNTIF(KH$74:KK$91,"*Potvin*")</f>
        <v>0</v>
      </c>
      <c r="KV105" s="9" t="s">
        <v>126</v>
      </c>
      <c r="KW105">
        <f>COUNTIF(KV$74:KY$91,"*Brewer*")+COUNTIF(KV$74:KY$91,"*McNabb*")+COUNTIF(KV$74:KY$91,"*St. Laurent*")+COUNTIF(KV$74:KY$91,"*Potvin*")</f>
        <v>15</v>
      </c>
      <c r="LJ105" s="9" t="s">
        <v>126</v>
      </c>
      <c r="LK105">
        <f>COUNTIF(LJ$74:LM$91,"*Brewer*")+COUNTIF(LJ$74:LM$91,"*McNabb*")+COUNTIF(LJ$74:LM$91,"*St. Laurent*")+COUNTIF(LJ$74:LM$91,"*Potvin*")</f>
        <v>12</v>
      </c>
      <c r="LX105" s="9" t="s">
        <v>126</v>
      </c>
      <c r="LY105">
        <f>COUNTIF(LX$74:MA$91,"*Brewer*")+COUNTIF(LX$74:MA$91,"*McNabb*")+COUNTIF(LX$74:MA$91,"*St. Laurent*")+COUNTIF(LX$74:MA$91,"*Potvin*")</f>
        <v>19</v>
      </c>
      <c r="ML105" s="9" t="s">
        <v>126</v>
      </c>
      <c r="MM105">
        <f>COUNTIF(ML$74:MO$91,"*Brewer*")+COUNTIF(ML$74:MO$91,"*McNabb*")+COUNTIF(ML$74:MO$91,"*St. Laurent*")+COUNTIF(ML$74:MO$91,"*Potvin*")</f>
        <v>9</v>
      </c>
      <c r="MZ105" s="9" t="s">
        <v>126</v>
      </c>
      <c r="NA105">
        <f>COUNTIF(MZ$74:NC$91,"*Brewer*")+COUNTIF(MZ$74:NC$91,"*McNabb*")+COUNTIF(MZ$74:NC$91,"*St. Laurent*")+COUNTIF(MZ$74:NC$91,"*Potvin*")</f>
        <v>10</v>
      </c>
      <c r="NN105" s="9" t="s">
        <v>126</v>
      </c>
      <c r="NO105">
        <f>COUNTIF(NN$74:NQ$91,"*Brewer*")+COUNTIF(NN$74:NQ$91,"*McNabb*")+COUNTIF(NN$74:NQ$91,"*St. Laurent*")+COUNTIF(NN$74:NQ$91,"*Potvin*")</f>
        <v>16</v>
      </c>
      <c r="OB105" s="9" t="s">
        <v>126</v>
      </c>
      <c r="OC105">
        <f>COUNTIF(OB$74:OE$91,"*Brewer*")+COUNTIF(OB$74:OE$91,"*McNabb*")+COUNTIF(OB$74:OE$91,"*St. Laurent*")+COUNTIF(OB$74:OE$91,"*Potvin*")</f>
        <v>2</v>
      </c>
      <c r="OP105" s="9" t="s">
        <v>126</v>
      </c>
      <c r="OQ105">
        <f>COUNTIF(OP$74:OS$91,"*Brewer*")+COUNTIF(OP$74:OS$91,"*McNabb*")+COUNTIF(OP$74:OS$91,"*St. Laurent*")+COUNTIF(OP$74:OS$91,"*Potvin*")</f>
        <v>15</v>
      </c>
      <c r="PD105" s="9" t="s">
        <v>126</v>
      </c>
      <c r="PE105">
        <f>COUNTIF(PD$74:PG$91,"*Brewer*")+COUNTIF(PD$74:PG$91,"*McNabb*")+COUNTIF(PD$74:PG$91,"*St. Laurent*")+COUNTIF(PD$74:PG$91,"*Potvin*")</f>
        <v>12</v>
      </c>
      <c r="PR105" s="9" t="s">
        <v>126</v>
      </c>
      <c r="PS105">
        <f>COUNTIF(PR$74:PU$91,"*Brewer*")+COUNTIF(PR$74:PU$91,"*McNabb*")+COUNTIF(PR$74:PU$91,"*St. Laurent*")+COUNTIF(PR$74:PU$91,"*Potvin*")</f>
        <v>0</v>
      </c>
      <c r="QF105" s="9" t="s">
        <v>126</v>
      </c>
      <c r="QG105">
        <f>COUNTIF(QF$74:QI$91,"*Brewer*")+COUNTIF(QF$74:QI$91,"*McNabb*")+COUNTIF(QF$74:QI$91,"*St. Laurent*")+COUNTIF(QF$74:QI$91,"*Potvin*")</f>
        <v>0</v>
      </c>
      <c r="QT105" s="9" t="s">
        <v>126</v>
      </c>
      <c r="QU105">
        <f>COUNTIF(QT$74:QW$91,"*Brewer*")+COUNTIF(QT$74:QW$91,"*McNabb*")+COUNTIF(QT$74:QW$91,"*St. Laurent*")+COUNTIF(QT$74:QW$91,"*Potvin*")</f>
        <v>0</v>
      </c>
      <c r="RH105" s="9" t="s">
        <v>126</v>
      </c>
      <c r="RI105">
        <f>COUNTIF(RH$74:RK$91,"*Brewer*")+COUNTIF(RH$74:RK$91,"*McNabb*")+COUNTIF(RH$74:RK$91,"*St. Laurent*")+COUNTIF(RH$74:RK$91,"*Potvin*")</f>
        <v>0</v>
      </c>
    </row>
    <row r="106" spans="1:477" x14ac:dyDescent="0.3">
      <c r="B106" s="21"/>
      <c r="C106" s="25"/>
      <c r="D106" s="25"/>
      <c r="E106" s="25"/>
      <c r="F106" s="25"/>
      <c r="G106" s="25"/>
      <c r="H106" s="25"/>
      <c r="BD106" s="9" t="s">
        <v>127</v>
      </c>
      <c r="BE106">
        <f>COUNTIF(BD$74:BG$91,"*Tom Brown*")+COUNTIF(BD$74:BG$91,"*Kilrea*")+COUNTIF(BD$74:BG$91,"*Grandmaitre*")</f>
        <v>0</v>
      </c>
      <c r="BR106" s="9" t="s">
        <v>127</v>
      </c>
      <c r="BS106">
        <f>COUNTIF(BR$74:BU$91,"*Tom Brown*")+COUNTIF(BR$74:BU$91,"*Kilrea*")+COUNTIF(BR$74:BU$91,"*Grandmaitre*")</f>
        <v>1</v>
      </c>
      <c r="CF106" s="9" t="s">
        <v>127</v>
      </c>
      <c r="CG106">
        <f>COUNTIF(CF$74:CI$91,"*Tom Brown*")+COUNTIF(CF$74:CI$91,"*Kilrea*")+COUNTIF(CF$74:CI$91,"*Grandmaitre*")</f>
        <v>1</v>
      </c>
      <c r="CT106" s="9" t="s">
        <v>127</v>
      </c>
      <c r="CU106">
        <f>COUNTIF(CT$74:CW$91,"*Tom Brown*")+COUNTIF(CT$74:CW$91,"*Kilrea*")+COUNTIF(CT$74:CW$91,"*Grandmaitre*")</f>
        <v>1</v>
      </c>
      <c r="DH106" s="9" t="s">
        <v>127</v>
      </c>
      <c r="DI106">
        <f>COUNTIF(DH$74:DK$91,"*Tom Brown*")+COUNTIF(DH$74:DK$91,"*Kilrea*")+COUNTIF(DH$74:DK$91,"*Grandmaitre*")</f>
        <v>8</v>
      </c>
      <c r="DV106" s="9" t="s">
        <v>127</v>
      </c>
      <c r="DW106">
        <f>COUNTIF(DV$74:DY$91,"*Tom Brown*")+COUNTIF(DV$74:DY$91,"*Kilrea*")+COUNTIF(DV$74:DY$91,"*Grandmaitre*")</f>
        <v>0</v>
      </c>
      <c r="EJ106" s="9" t="s">
        <v>127</v>
      </c>
      <c r="EK106">
        <f>COUNTIF(EJ$74:EM$91,"*Tom Brown*")+COUNTIF(EJ$74:EM$91,"*Kilrea*")+COUNTIF(EJ$74:EM$91,"*Grandmaitre*")</f>
        <v>6</v>
      </c>
      <c r="EX106" s="9" t="s">
        <v>127</v>
      </c>
      <c r="EY106">
        <f>COUNTIF(EX$74:FA$91,"*Tom Brown*")+COUNTIF(EX$74:FA$91,"*Kilrea*")+COUNTIF(EX$74:FA$91,"*Grandmaitre*")</f>
        <v>6</v>
      </c>
      <c r="FL106" s="9" t="s">
        <v>127</v>
      </c>
      <c r="FM106">
        <f>COUNTIF(FL$74:FO$91,"*Tom Brown*")+COUNTIF(FL$74:FO$91,"*Kilrea*")+COUNTIF(FL$74:FO$91,"*Grandmaitre*")</f>
        <v>6</v>
      </c>
      <c r="FZ106" s="9" t="s">
        <v>127</v>
      </c>
      <c r="GA106">
        <f>COUNTIF(FZ$74:GC$91,"*Tom Brown*")+COUNTIF(FZ$74:GC$91,"*Kilrea*")+COUNTIF(FZ$74:GC$91,"*Grandmaitre*")</f>
        <v>6</v>
      </c>
      <c r="GN106" s="9" t="s">
        <v>127</v>
      </c>
      <c r="GO106">
        <f>COUNTIF(GN$74:GQ$91,"*Tom Brown*")+COUNTIF(GN$74:GQ$91,"*Kilrea*")+COUNTIF(GN$74:GQ$91,"*Grandmaitre*")</f>
        <v>6</v>
      </c>
      <c r="HB106" s="9" t="s">
        <v>127</v>
      </c>
      <c r="HC106">
        <f>COUNTIF(HB$74:HE$91,"*Tom Brown*")+COUNTIF(HB$74:HE$91,"*Kilrea*")+COUNTIF(HB$74:HE$91,"*Grandmaitre*")</f>
        <v>4</v>
      </c>
      <c r="HP106" s="9" t="s">
        <v>127</v>
      </c>
      <c r="HQ106">
        <f>COUNTIF(HP$74:HS$91,"*Tom Brown*")+COUNTIF(HP$74:HS$91,"*Kilrea*")+COUNTIF(HP$74:HS$91,"*Grandmaitre*")</f>
        <v>6</v>
      </c>
      <c r="ID106" s="9" t="s">
        <v>127</v>
      </c>
      <c r="IE106">
        <f>COUNTIF(ID$74:IG$91,"*Tom Brown*")+COUNTIF(ID$74:IG$91,"*Kilrea*")+COUNTIF(ID$74:IG$91,"*Grandmaitre*")</f>
        <v>6</v>
      </c>
      <c r="IG106"/>
      <c r="IR106" s="9" t="s">
        <v>127</v>
      </c>
      <c r="IS106">
        <f>COUNTIF(IR$74:IU$91,"*Tom Brown*")+COUNTIF(IR$74:IU$91,"*Kilrea*")+COUNTIF(IR$74:IU$91,"*Grandmaitre*")</f>
        <v>6</v>
      </c>
      <c r="JF106" s="9" t="s">
        <v>127</v>
      </c>
      <c r="JG106">
        <f>COUNTIF(JF$74:JI$91,"*Tom Brown*")+COUNTIF(JF$74:JI$91,"*Kilrea*")+COUNTIF(JF$74:JI$91,"*Grandmaitre*")</f>
        <v>6</v>
      </c>
      <c r="JT106" s="9" t="s">
        <v>127</v>
      </c>
      <c r="JU106">
        <f>COUNTIF(JT$74:JW$91,"*Tom Brown*")+COUNTIF(JT$74:JW$91,"*Kilrea*")+COUNTIF(JT$74:JW$91,"*Grandmaitre*")</f>
        <v>0</v>
      </c>
      <c r="KH106" s="9" t="s">
        <v>127</v>
      </c>
      <c r="KI106">
        <f>COUNTIF(KH$74:KK$91,"*Tom Brown*")+COUNTIF(KH$74:KK$91,"*Kilrea*")+COUNTIF(KH$74:KK$91,"*Grandmaitre*")</f>
        <v>0</v>
      </c>
      <c r="KV106" s="9" t="s">
        <v>127</v>
      </c>
      <c r="KW106">
        <f>COUNTIF(KV$74:KY$91,"*Tom Brown*")+COUNTIF(KV$74:KY$91,"*Kilrea*")+COUNTIF(KV$74:KY$91,"*Grandmaitre*")</f>
        <v>8</v>
      </c>
      <c r="LJ106" s="9" t="s">
        <v>127</v>
      </c>
      <c r="LK106">
        <f>COUNTIF(LJ$74:LM$91,"*Tom Brown*")+COUNTIF(LJ$74:LM$91,"*Kilrea*")+COUNTIF(LJ$74:LM$91,"*Grandmaitre*")</f>
        <v>6</v>
      </c>
      <c r="LX106" s="9" t="s">
        <v>127</v>
      </c>
      <c r="LY106">
        <f>COUNTIF(LX$74:MA$91,"*Tom Brown*")+COUNTIF(LX$74:MA$91,"*Kilrea*")+COUNTIF(LX$74:MA$91,"*Grandmaitre*")</f>
        <v>6</v>
      </c>
      <c r="ML106" s="9" t="s">
        <v>127</v>
      </c>
      <c r="MM106">
        <f>COUNTIF(ML$74:MO$91,"*Tom Brown*")+COUNTIF(ML$74:MO$91,"*Kilrea*")+COUNTIF(ML$74:MO$91,"*Grandmaitre*")</f>
        <v>6</v>
      </c>
      <c r="MZ106" s="9" t="s">
        <v>127</v>
      </c>
      <c r="NA106">
        <f>COUNTIF(MZ$74:NC$91,"*Tom Brown*")+COUNTIF(MZ$74:NC$91,"*Kilrea*")+COUNTIF(MZ$74:NC$91,"*Grandmaitre*")</f>
        <v>4</v>
      </c>
      <c r="NN106" s="9" t="s">
        <v>127</v>
      </c>
      <c r="NO106">
        <f>COUNTIF(NN$74:NQ$91,"*Tom Brown*")+COUNTIF(NN$74:NQ$91,"*Kilrea*")+COUNTIF(NN$74:NQ$91,"*Grandmaitre*")</f>
        <v>6</v>
      </c>
      <c r="OB106" s="9" t="s">
        <v>127</v>
      </c>
      <c r="OC106">
        <f>COUNTIF(OB$74:OE$91,"*Tom Brown*")+COUNTIF(OB$74:OE$91,"*Kilrea*")+COUNTIF(OB$74:OE$91,"*Grandmaitre*")</f>
        <v>4</v>
      </c>
      <c r="OP106" s="9" t="s">
        <v>127</v>
      </c>
      <c r="OQ106">
        <f>COUNTIF(OP$74:OS$91,"*Tom Brown*")+COUNTIF(OP$74:OS$91,"*Kilrea*")+COUNTIF(OP$74:OS$91,"*Grandmaitre*")</f>
        <v>5</v>
      </c>
      <c r="PD106" s="9" t="s">
        <v>127</v>
      </c>
      <c r="PE106">
        <f>COUNTIF(PD$74:PG$91,"*Tom Brown*")+COUNTIF(PD$74:PG$91,"*Kilrea*")+COUNTIF(PD$74:PG$91,"*Grandmaitre*")</f>
        <v>6</v>
      </c>
      <c r="PR106" s="9" t="s">
        <v>127</v>
      </c>
      <c r="PS106">
        <f>COUNTIF(PR$74:PU$91,"*Tom Brown*")+COUNTIF(PR$74:PU$91,"*Kilrea*")+COUNTIF(PR$74:PU$91,"*Grandmaitre*")</f>
        <v>3</v>
      </c>
      <c r="QF106" s="9" t="s">
        <v>127</v>
      </c>
      <c r="QG106">
        <f>COUNTIF(QF$74:QI$91,"*Tom Brown*")+COUNTIF(QF$74:QI$91,"*Kilrea*")+COUNTIF(QF$74:QI$91,"*Grandmaitre*")</f>
        <v>0</v>
      </c>
      <c r="QT106" s="9" t="s">
        <v>127</v>
      </c>
      <c r="QU106">
        <f>COUNTIF(QT$74:QW$91,"*Tom Brown*")+COUNTIF(QT$74:QW$91,"*Kilrea*")+COUNTIF(QT$74:QW$91,"*Grandmaitre*")</f>
        <v>0</v>
      </c>
      <c r="RH106" s="9" t="s">
        <v>127</v>
      </c>
      <c r="RI106">
        <f>COUNTIF(RH$74:RK$91,"*Tom Brown*")+COUNTIF(RH$74:RK$91,"*Kilrea*")+COUNTIF(RH$74:RK$91,"*Grandmaitre*")</f>
        <v>0</v>
      </c>
    </row>
    <row r="107" spans="1:477" x14ac:dyDescent="0.3">
      <c r="B107" s="21"/>
      <c r="C107" s="25"/>
      <c r="D107" s="25"/>
      <c r="E107" s="25"/>
      <c r="F107" s="25"/>
      <c r="G107" s="25"/>
      <c r="H107" s="25"/>
      <c r="IG107"/>
    </row>
    <row r="108" spans="1:477" x14ac:dyDescent="0.3">
      <c r="B108" s="21"/>
      <c r="C108" s="25"/>
      <c r="D108" s="25"/>
      <c r="E108" s="25"/>
      <c r="F108" s="25"/>
      <c r="G108" s="25"/>
      <c r="H108" s="25"/>
      <c r="BD108" s="9" t="s">
        <v>129</v>
      </c>
      <c r="BE108">
        <f>SUM(BE103:BE106)</f>
        <v>0</v>
      </c>
      <c r="BR108" s="9" t="s">
        <v>129</v>
      </c>
      <c r="BS108">
        <f>SUM(BS103:BS106)</f>
        <v>18</v>
      </c>
      <c r="CF108" s="9" t="s">
        <v>129</v>
      </c>
      <c r="CG108">
        <f>SUM(CG103:CG106)</f>
        <v>25</v>
      </c>
      <c r="CT108" s="9" t="s">
        <v>129</v>
      </c>
      <c r="CU108">
        <f>SUM(CU103:CU106)</f>
        <v>26</v>
      </c>
      <c r="DH108" s="9" t="s">
        <v>129</v>
      </c>
      <c r="DI108">
        <f>SUM(DI103:DI106)</f>
        <v>32</v>
      </c>
      <c r="DV108" s="9" t="s">
        <v>129</v>
      </c>
      <c r="DW108">
        <f>SUM(DW103:DW106)</f>
        <v>15</v>
      </c>
      <c r="EJ108" s="9" t="s">
        <v>129</v>
      </c>
      <c r="EK108">
        <f>SUM(EK103:EK106)</f>
        <v>37</v>
      </c>
      <c r="EX108" s="9" t="s">
        <v>129</v>
      </c>
      <c r="EY108">
        <f>SUM(EY103:EY106)</f>
        <v>37</v>
      </c>
      <c r="FL108" s="9" t="s">
        <v>129</v>
      </c>
      <c r="FM108">
        <f>SUM(FM103:FM106)</f>
        <v>36</v>
      </c>
      <c r="FZ108" s="9" t="s">
        <v>129</v>
      </c>
      <c r="GA108">
        <f>SUM(GA103:GA106)</f>
        <v>36</v>
      </c>
      <c r="GN108" s="9" t="s">
        <v>129</v>
      </c>
      <c r="GO108">
        <f>SUM(GO103:GO106)</f>
        <v>30</v>
      </c>
      <c r="HB108" s="9" t="s">
        <v>129</v>
      </c>
      <c r="HC108">
        <f>SUM(HC103:HC106)</f>
        <v>28</v>
      </c>
      <c r="HP108" s="9" t="s">
        <v>129</v>
      </c>
      <c r="HQ108">
        <f>SUM(HQ103:HQ106)</f>
        <v>34</v>
      </c>
      <c r="ID108" s="9" t="s">
        <v>129</v>
      </c>
      <c r="IE108">
        <f>SUM(IE103:IE106)</f>
        <v>28</v>
      </c>
      <c r="IG108"/>
      <c r="IR108" s="9" t="s">
        <v>129</v>
      </c>
      <c r="IS108">
        <f>SUM(IS103:IS106)</f>
        <v>36</v>
      </c>
      <c r="JF108" s="9" t="s">
        <v>129</v>
      </c>
      <c r="JG108">
        <f>SUM(JG103:JG106)</f>
        <v>37</v>
      </c>
      <c r="JT108" s="9" t="s">
        <v>129</v>
      </c>
      <c r="JU108">
        <f>SUM(JU103:JU106)</f>
        <v>15</v>
      </c>
      <c r="KH108" s="9" t="s">
        <v>129</v>
      </c>
      <c r="KI108">
        <f>SUM(KI103:KI106)</f>
        <v>0</v>
      </c>
      <c r="KV108" s="9" t="s">
        <v>129</v>
      </c>
      <c r="KW108">
        <f>SUM(KW103:KW106)</f>
        <v>38</v>
      </c>
      <c r="LJ108" s="9" t="s">
        <v>129</v>
      </c>
      <c r="LK108">
        <f>SUM(LK103:LK106)</f>
        <v>33</v>
      </c>
      <c r="LX108" s="9" t="s">
        <v>129</v>
      </c>
      <c r="LY108">
        <f>SUM(LY103:LY106)</f>
        <v>39</v>
      </c>
      <c r="ML108" s="9" t="s">
        <v>129</v>
      </c>
      <c r="MM108">
        <f>SUM(MM103:MM106)</f>
        <v>30</v>
      </c>
      <c r="MZ108" s="9" t="s">
        <v>129</v>
      </c>
      <c r="NA108">
        <f>SUM(NA103:NA106)</f>
        <v>29</v>
      </c>
      <c r="NN108" s="9" t="s">
        <v>129</v>
      </c>
      <c r="NO108">
        <f>SUM(NO103:NO106)</f>
        <v>36</v>
      </c>
      <c r="OB108" s="9" t="s">
        <v>129</v>
      </c>
      <c r="OC108">
        <f>SUM(OC103:OC106)</f>
        <v>21</v>
      </c>
      <c r="OP108" s="9" t="s">
        <v>129</v>
      </c>
      <c r="OQ108">
        <f>SUM(OQ103:OQ106)</f>
        <v>35</v>
      </c>
      <c r="PD108" s="9" t="s">
        <v>129</v>
      </c>
      <c r="PE108">
        <f>SUM(PE103:PE106)</f>
        <v>33</v>
      </c>
      <c r="PR108" s="9" t="s">
        <v>129</v>
      </c>
      <c r="PS108">
        <f>SUM(PS103:PS106)</f>
        <v>11</v>
      </c>
      <c r="QF108" s="9" t="s">
        <v>129</v>
      </c>
      <c r="QG108">
        <f>SUM(QG103:QG106)</f>
        <v>1</v>
      </c>
      <c r="QT108" s="9" t="s">
        <v>129</v>
      </c>
      <c r="QU108">
        <f>SUM(QU103:QU106)</f>
        <v>2</v>
      </c>
      <c r="RH108" s="9" t="s">
        <v>129</v>
      </c>
      <c r="RI108">
        <f>SUM(RI103:RI106)</f>
        <v>0</v>
      </c>
    </row>
    <row r="109" spans="1:477" x14ac:dyDescent="0.3">
      <c r="B109" s="21"/>
      <c r="C109" s="25"/>
      <c r="D109" s="25"/>
      <c r="E109" s="25"/>
      <c r="F109" s="25"/>
      <c r="G109" s="25"/>
      <c r="H109" s="25"/>
    </row>
    <row r="110" spans="1:477" x14ac:dyDescent="0.3">
      <c r="B110" s="21"/>
      <c r="C110" s="25"/>
      <c r="D110" s="25"/>
      <c r="E110" s="25"/>
      <c r="F110" s="25"/>
      <c r="G110" s="25"/>
      <c r="H110" s="25"/>
    </row>
    <row r="111" spans="1:477" x14ac:dyDescent="0.3">
      <c r="B111" s="21"/>
      <c r="C111" s="25"/>
      <c r="D111" s="25"/>
      <c r="E111" s="25"/>
      <c r="F111" s="25"/>
      <c r="G111" s="25"/>
      <c r="H111" s="25"/>
    </row>
    <row r="112" spans="1:477" x14ac:dyDescent="0.3">
      <c r="B112" s="21"/>
      <c r="C112" s="25"/>
      <c r="D112" s="25"/>
      <c r="E112" s="25"/>
      <c r="F112" s="25"/>
      <c r="G112" s="25"/>
      <c r="H112" s="25"/>
    </row>
    <row r="113" spans="2:13" x14ac:dyDescent="0.3">
      <c r="B113" s="21"/>
      <c r="C113" s="25"/>
      <c r="D113" s="25"/>
      <c r="E113" s="25"/>
      <c r="F113" s="25"/>
      <c r="G113" s="25"/>
      <c r="H113" s="25"/>
    </row>
    <row r="114" spans="2:13" x14ac:dyDescent="0.3">
      <c r="B114" s="22"/>
      <c r="C114" s="25"/>
      <c r="D114" s="25"/>
      <c r="E114" s="25"/>
      <c r="F114" s="25"/>
      <c r="G114" s="25"/>
      <c r="H114" s="25"/>
    </row>
    <row r="115" spans="2:13" x14ac:dyDescent="0.3">
      <c r="B115" s="21"/>
      <c r="C115" s="25"/>
      <c r="D115" s="25"/>
      <c r="E115" s="25"/>
      <c r="F115" s="25"/>
      <c r="G115" s="25"/>
      <c r="H115" s="25"/>
      <c r="L115" s="8"/>
      <c r="M115" s="5"/>
    </row>
    <row r="116" spans="2:13" x14ac:dyDescent="0.3">
      <c r="B116" s="21"/>
      <c r="C116" s="25"/>
      <c r="D116" s="25"/>
      <c r="E116" s="25"/>
      <c r="F116" s="25"/>
      <c r="G116" s="25"/>
      <c r="H116" s="25"/>
      <c r="L116" s="8"/>
      <c r="M116" s="5"/>
    </row>
    <row r="117" spans="2:13" x14ac:dyDescent="0.3">
      <c r="B117" s="21"/>
      <c r="C117" s="25"/>
      <c r="D117" s="25"/>
      <c r="E117" s="25"/>
      <c r="F117" s="25"/>
      <c r="G117" s="25"/>
      <c r="H117" s="25"/>
      <c r="L117" s="8"/>
      <c r="M117" s="5"/>
    </row>
    <row r="118" spans="2:13" x14ac:dyDescent="0.3">
      <c r="B118" s="21"/>
      <c r="C118" s="25"/>
      <c r="D118" s="25"/>
      <c r="E118" s="25"/>
      <c r="F118" s="25"/>
      <c r="G118" s="25"/>
      <c r="H118" s="25"/>
      <c r="L118" s="8"/>
      <c r="M118" s="5"/>
    </row>
    <row r="119" spans="2:13" x14ac:dyDescent="0.3">
      <c r="B119" s="21"/>
      <c r="C119" s="25"/>
      <c r="D119" s="25"/>
      <c r="E119" s="25"/>
      <c r="F119" s="25"/>
      <c r="G119" s="25"/>
      <c r="H119" s="25"/>
      <c r="L119" s="8"/>
      <c r="M119" s="5"/>
    </row>
    <row r="120" spans="2:13" x14ac:dyDescent="0.3">
      <c r="B120" s="21"/>
      <c r="C120" s="25"/>
      <c r="D120" s="25"/>
      <c r="E120" s="25"/>
      <c r="F120" s="25"/>
      <c r="G120" s="25"/>
      <c r="H120" s="25"/>
      <c r="L120" s="8"/>
      <c r="M120" s="5"/>
    </row>
    <row r="121" spans="2:13" x14ac:dyDescent="0.3">
      <c r="B121" s="21"/>
      <c r="C121" s="25"/>
      <c r="D121" s="25"/>
      <c r="E121" s="25"/>
      <c r="F121" s="25"/>
      <c r="G121" s="25"/>
      <c r="H121" s="25"/>
      <c r="L121" s="8"/>
      <c r="M121" s="5"/>
    </row>
    <row r="122" spans="2:13" x14ac:dyDescent="0.3">
      <c r="B122" s="21"/>
      <c r="C122" s="25"/>
      <c r="D122" s="25"/>
      <c r="E122" s="25"/>
      <c r="F122" s="25"/>
      <c r="G122" s="25"/>
      <c r="H122" s="25"/>
      <c r="L122" s="8"/>
      <c r="M122" s="5"/>
    </row>
    <row r="123" spans="2:13" x14ac:dyDescent="0.3">
      <c r="B123" s="21"/>
      <c r="C123" s="25"/>
      <c r="D123" s="25"/>
      <c r="E123" s="25"/>
      <c r="F123" s="25"/>
      <c r="G123" s="25"/>
      <c r="H123" s="25"/>
      <c r="L123" s="8"/>
      <c r="M123" s="5"/>
    </row>
    <row r="124" spans="2:13" x14ac:dyDescent="0.3">
      <c r="B124" s="21"/>
      <c r="C124" s="25"/>
      <c r="D124" s="25"/>
      <c r="E124" s="25"/>
      <c r="F124" s="25"/>
      <c r="G124" s="25"/>
      <c r="H124" s="25"/>
      <c r="L124" s="8"/>
      <c r="M124" s="5"/>
    </row>
    <row r="125" spans="2:13" x14ac:dyDescent="0.3">
      <c r="B125" s="21"/>
      <c r="C125" s="25"/>
      <c r="D125" s="25"/>
      <c r="E125" s="25"/>
      <c r="F125" s="25"/>
      <c r="G125" s="25"/>
      <c r="H125" s="25"/>
      <c r="L125" s="8"/>
      <c r="M125" s="5"/>
    </row>
    <row r="126" spans="2:13" x14ac:dyDescent="0.3">
      <c r="B126" s="21"/>
      <c r="C126" s="25"/>
      <c r="D126" s="25"/>
      <c r="E126" s="25"/>
      <c r="F126" s="25"/>
      <c r="G126" s="25"/>
      <c r="H126" s="25"/>
      <c r="L126" s="8"/>
      <c r="M126" s="5"/>
    </row>
    <row r="127" spans="2:13" x14ac:dyDescent="0.3">
      <c r="B127" s="21"/>
      <c r="C127" s="25"/>
      <c r="D127" s="25"/>
      <c r="E127" s="25"/>
      <c r="F127" s="25"/>
      <c r="G127" s="25"/>
      <c r="H127" s="25"/>
      <c r="L127" s="8"/>
      <c r="M127" s="5"/>
    </row>
    <row r="128" spans="2:13" x14ac:dyDescent="0.3">
      <c r="B128" s="21"/>
      <c r="C128" s="25"/>
      <c r="D128" s="25"/>
      <c r="E128" s="25"/>
      <c r="F128" s="25"/>
      <c r="G128" s="25"/>
      <c r="H128" s="25"/>
      <c r="L128" s="8"/>
      <c r="M128" s="5"/>
    </row>
    <row r="129" spans="2:13" x14ac:dyDescent="0.3">
      <c r="B129" s="21"/>
      <c r="C129" s="25"/>
      <c r="D129" s="25"/>
      <c r="E129" s="25"/>
      <c r="F129" s="25"/>
      <c r="G129" s="25"/>
      <c r="H129" s="25"/>
      <c r="L129" s="8"/>
      <c r="M129" s="5"/>
    </row>
    <row r="130" spans="2:13" x14ac:dyDescent="0.3">
      <c r="B130" s="21"/>
      <c r="C130" s="25"/>
      <c r="D130" s="25"/>
      <c r="E130" s="25"/>
      <c r="F130" s="25"/>
      <c r="G130" s="25"/>
      <c r="H130" s="25"/>
      <c r="L130" s="8"/>
      <c r="M130" s="5"/>
    </row>
    <row r="131" spans="2:13" x14ac:dyDescent="0.3">
      <c r="B131" s="21"/>
      <c r="C131" s="25"/>
      <c r="D131" s="25"/>
      <c r="E131" s="25"/>
      <c r="F131" s="25"/>
      <c r="G131" s="25"/>
      <c r="H131" s="25"/>
      <c r="L131" s="8"/>
      <c r="M131" s="5"/>
    </row>
    <row r="132" spans="2:13" x14ac:dyDescent="0.3">
      <c r="B132" s="21"/>
      <c r="C132" s="25"/>
      <c r="D132" s="25"/>
      <c r="E132" s="25"/>
      <c r="F132" s="25"/>
      <c r="G132" s="25"/>
      <c r="H132" s="25"/>
      <c r="L132" s="8"/>
      <c r="M132" s="5"/>
    </row>
    <row r="133" spans="2:13" x14ac:dyDescent="0.3">
      <c r="L133" s="8"/>
      <c r="M133" s="5"/>
    </row>
    <row r="134" spans="2:13" x14ac:dyDescent="0.3">
      <c r="L134" s="8"/>
      <c r="M134" s="5"/>
    </row>
  </sheetData>
  <mergeCells count="75">
    <mergeCell ref="KH2:KU2"/>
    <mergeCell ref="JT2:KG2"/>
    <mergeCell ref="QT1:RG1"/>
    <mergeCell ref="QF2:QS2"/>
    <mergeCell ref="PR2:QE2"/>
    <mergeCell ref="LJ2:LW2"/>
    <mergeCell ref="KV2:LI2"/>
    <mergeCell ref="JF2:JS2"/>
    <mergeCell ref="RV1:SI1"/>
    <mergeCell ref="RV2:SI2"/>
    <mergeCell ref="SJ1:SW1"/>
    <mergeCell ref="SJ2:SW2"/>
    <mergeCell ref="JT1:KG1"/>
    <mergeCell ref="KH1:KU1"/>
    <mergeCell ref="KV1:LI1"/>
    <mergeCell ref="LJ1:LW1"/>
    <mergeCell ref="RH2:RU2"/>
    <mergeCell ref="RH1:RU1"/>
    <mergeCell ref="QF1:QS1"/>
    <mergeCell ref="PR1:QE1"/>
    <mergeCell ref="PD1:PQ1"/>
    <mergeCell ref="OP1:PC1"/>
    <mergeCell ref="QT2:RG2"/>
    <mergeCell ref="SX1:TK1"/>
    <mergeCell ref="SX2:TK2"/>
    <mergeCell ref="A99:B99"/>
    <mergeCell ref="OP2:PC2"/>
    <mergeCell ref="PD2:PQ2"/>
    <mergeCell ref="LX1:MK1"/>
    <mergeCell ref="ML1:MY1"/>
    <mergeCell ref="MZ1:NM1"/>
    <mergeCell ref="NN1:OA1"/>
    <mergeCell ref="OB1:OO1"/>
    <mergeCell ref="LX2:MK2"/>
    <mergeCell ref="ML2:MY2"/>
    <mergeCell ref="MZ2:NM2"/>
    <mergeCell ref="NN2:OA2"/>
    <mergeCell ref="OB2:OO2"/>
    <mergeCell ref="JF1:JS1"/>
    <mergeCell ref="N1:AA1"/>
    <mergeCell ref="N2:AA2"/>
    <mergeCell ref="AB1:AO1"/>
    <mergeCell ref="AB2:AO2"/>
    <mergeCell ref="CF1:CS1"/>
    <mergeCell ref="BD1:BQ1"/>
    <mergeCell ref="BR1:CE1"/>
    <mergeCell ref="BD2:BQ2"/>
    <mergeCell ref="BR2:CE2"/>
    <mergeCell ref="AP2:BC2"/>
    <mergeCell ref="AP1:BC1"/>
    <mergeCell ref="DV2:EI2"/>
    <mergeCell ref="DV1:EI1"/>
    <mergeCell ref="DH1:DU1"/>
    <mergeCell ref="CF2:CS2"/>
    <mergeCell ref="CT2:DG2"/>
    <mergeCell ref="DH2:DU2"/>
    <mergeCell ref="CT1:DG1"/>
    <mergeCell ref="FZ2:GM2"/>
    <mergeCell ref="EJ1:EW1"/>
    <mergeCell ref="EX1:FK1"/>
    <mergeCell ref="FL1:FY1"/>
    <mergeCell ref="FZ1:GM1"/>
    <mergeCell ref="EJ2:EW2"/>
    <mergeCell ref="EX2:FK2"/>
    <mergeCell ref="FL2:FY2"/>
    <mergeCell ref="IR1:JE1"/>
    <mergeCell ref="IR2:JE2"/>
    <mergeCell ref="GN2:HA2"/>
    <mergeCell ref="HB2:HO2"/>
    <mergeCell ref="HP2:IC2"/>
    <mergeCell ref="ID2:IQ2"/>
    <mergeCell ref="GN1:HA1"/>
    <mergeCell ref="HB1:HO1"/>
    <mergeCell ref="HP1:IC1"/>
    <mergeCell ref="ID1:IQ1"/>
  </mergeCells>
  <phoneticPr fontId="1" type="noConversion"/>
  <conditionalFormatting sqref="V77:V78 T74:T91 Z74:Z91 X77:X91 N74:N81 P78:P91 V80:V91 N84:N91 R76:R91">
    <cfRule type="expression" dxfId="363" priority="9287" stopIfTrue="1">
      <formula>(O74=0)</formula>
    </cfRule>
  </conditionalFormatting>
  <conditionalFormatting sqref="CO70 BU70 JC70 QI39 QU39 BW40 CI40 BY40:BY41 OQ41:OQ42 QU41:QU42 OG68:OG70 GW68:GW70 HY68:HY70 IM68:IM70 JA68:JA69 HK68:HK70 KQ68:KQ70 OC68:OC70 OE68:OE70 NC68:NC70 DQ9 BY7 CM7 EM7 DI7 FA6:FA7 QK7 GU6:GU7 HW6:HW7 IK6:IK7 GQ7 CK7 BK5:BK6 DW5:DW6 EK5:EK7 BM5:BM7 CU5:CU7 DE5:DE7 DM5:DM7 RQ5:RQ7 PW5:PW7 QY5:QY7 OE5:OE7 CA5:CA7 FI5:FI7 BI5:BI7 BU5:BU7 RS5:RS7 SG5:SG7 SU5:SU7 TI5:TI7 FS5:FS7 GG5:GG7 HI5:HI7 RM5:RM7 GY5:GY7 IA5:IA7 EG5:EG7 EU5:EU7 OC5:OC7 DC5:DC7 LU5:LU7 MW5:MW7 NY5:NY7 BA5:BA7 KM5:KM7 LO5:LO7 MC5:MC7 MQ5:MQ7 NE5:NE7 Q5:Q7 W5:W7 S5:S7 O5:O7 Y5:Y7 U5:U7 AE5:AE7 AK5:AK7 AG5:AG7 AC5:AC7 AM5:AM7 AI5:AI7 AS5:AS7 AY5:AY7 AU5:AU7 AQ5:AQ7 AW5:AW7 DA5:DA7 DS5:DS7 DO5:DO7 EC5:EC7 JO5:JO7 JG5:JG7 JQ5:JQ7 JM5:JM7 JW5:JW7 KC5:KC7 JY5:JY7 JU5:JU7 KE5:KE7 KA5:KA7 KK5:KK7 KI5:KI7 KS5:KS7 KO5:KO7 KY5:KY7 KW5:KW7 LG5:LG7 LC5:LC7 LM5:LM7 LQ5:LQ7 MA5:MA7 LY5:LY7 MI5:MI7 ME5:ME7 MO5:MO7 MM5:MM7 MS5:MS7 NC5:NC7 NA5:NA7 NK5:NK7 NG5:NG7 NQ5:NQ7 NO5:NO7 NU5:NU7 OI5:OI7 OW5:OW7 RE5:RE7 RI5:RI7 RO5:RO7 BG5:BG7 BE5:BE7 BO5:BO7 BS5:BS7 LA5:LA7 LK5:LK7 EQ5:EQ7 FE5:FE7 IY5:IY7 RK5:RK7 RY5:RY7 SE5:SE7 SA5:SA7 RW5:RW7 SC5:SC7 FW5:FW7 GK5:GK7 HM5:HM7 IO5:IO7 PK5:PK7 PY5:PY7 QM5:QM7 RA5:RA7 JA5:JA7 SQ5:SQ7 SK5:SK7 SO5:SO7 SS5:SS7 SM5:SM7 TE5:TE7 SY5:SY7 TC5:TC7 TG5:TG7 TA5:TA7 CY5:CY7 JK5:JK7 OS5:OS7 QW5:QW6 DK5:DK7 DY5:DY7 GC5:GC7 HE5:HE6 HS5:HS7 IG5:IG6 IU5:IU6 JI5:JI7 FM5:FM6 FO5:FO6 GA6 GO6 HC6 IE6 IS6 OM5:OM6 OY6 PA5:PA6 PU5:PU6 PM6 PO5:PO6 QA6 QC5:QC6 QO6 QQ5:QQ6 RC6 EA5:EA7 EO5:EO7 FC5:FC7 FQ5:FQ7 GE5:GE7 GS5:GS7 HG5:HG7 HU5:HU7 II5:II7 IW5:IW7 NS5:NS7 OG5:OG7 OU5:OU7 PI5:PI7 DQ5:DQ7 EE9 EE5:EE7 ES9 ES5:ES7 FG9 FG5:FG7 FU9 FU5:FU7 GI9 GI5:GI7 GW9 GW5:GW7 HK9 HK5:HK7 HY9 HY5:HY7 IM9 IM5:IM7 KQ9 KQ5:KQ7 LE9 LE5:LE7 LS9 LS5:LS7 MG9 MG5:MG7 MU9 MU5:MU7 NI9 NI5:NI7 NW9 NW5:NW7 OK9 OK5:OK7 HQ66:HQ70 OK39:OK42 OY41:OY42 NW41:NW42 NI41:NI42 MG41:MG42 LS41:LS42 LE41:LE42 MU41:MU42 PM41:PM42 OK44:OK46 OQ44:OQ47 HQ41:HQ47 QU44:QU47 QW42:QW47 EM40:EM47 PE41:PE47 PS41:PS47 FM41:FM47 II39:II47 QO41:QO47 GO41:GO47 IS41:IS47 OY44:OY46 NW44:NW46 NI44:NI46 MG44:MG46 LS44:LS46 LE44:LE46 MU44:MU46 PM44:PM46 FO41:FO50 CO41:CO53 JC54 DM49:DM54 ES49:ES54 HQ49:HQ57 HS62:HS70 HS60 HQ62:HQ63 HQ60 FG58:FG59 FG61:FG70 DM57:DM70 ES57:ES70 IG58:IG70 EE58:EE70 BU55:BU59 BU61:BU63 CO55:CO64 FO54:FO70 EK49:EK70 FM49:FM70 EY49:EY70 GO49:GO70 PS49:PS70 QG49:QG70 QU49:QU70 NI48:NI70 MU48:MU70 MG48:MG70 LS48:LS70 LE48:LE70 OQ49:OQ70 OK48:OK70 OY48:OY70 PM49:PM70 QO49:QO70 PE49:PE70 QW49:QW59 QW61:QW70 NW48:NW70 PG42:PG59 PG61:PG70 QI41:QI70 FA39:FA70 DY44:DY70 RQ44:RQ70 BK44:BK70 BY44:BY70 CQ41:CQ70 BW42:BW70 DW42:DW70 CG41:CG70 CC41:CC70 GQ40:GQ70 CM40:CM70 HC41:HC70 PU42:PU70 BM44:BM70 CI42:CI70 CK40:CK70 JG40:JG70 IK39:IK70 HW39:HW70 GU39:GU70 IE41:IE70 GA41:GA70 QA41:QA70 RC41:RC70 PO41:PO70 QQ41:QQ70 OM41:OM70 PA41:PA70 QC41:QC70 QK40:QK70 CW41:CW70 BI61:BI70 EM49:EM59 EM61:EM70 IS49:IS70 HE34 IG34 IU34 BK37:BK40 DW37:DW40 IG37:IG56 HE37:HE70 IU37:IU70 EO37:EO59 QI12:QI36 BY12:BY36 CM12:CM36 EM12:EM38 PS12:PS36 DI12:DI38 PM12:PM36 QA12:QA36 QO12:QO36 FO12:FO36 QK12:QK38 OY12:OY36 CO12:CO39 OK12:OK36 PO12:PO36 QC12:QC36 QQ12:QQ36 RC12:RC36 GU12:GU36 HW12:HW36 IK12:IK36 CQ12:CQ36 CG12:CG39 CW12:CW39 CC12:CC36 OM12:OM36 PA12:PA36 CK12:CK36 NW12:NW38 LE12:LE38 LS12:LS38 MG12:MG38 MU12:MU38 NI12:NI38 PU12:PU36 QU12:QU36 PE12:PE36 BW5:BW36 II12:II36 BM12:BM42 FQ12:FQ45 DM12:DM45 RQ12:RQ42 HU12:HU43 DY12:DY41 QW12:QW40 QG12:QG47 ES12:ES47 EK12:EK47 HG12:HG46 BU12:BU53 EY12:EY47 FM12:FM36 GA12:GA38 GO12:GO38 HC12:HC36 HQ12:HQ36 IE12:IE36 IS12:IS36 JG12:JG38 EE12:EE56 FG12:FG56 BI12:BI59 OU12:OU59 HK12:HK61 GW12:GW63 HY12:HY61 GI12:GI70 PW12:PW70 QY12:QY70 CA12:CA70 IM12:IM61 RS12:RS70 SG12:SG70 SU12:SU70 TI12:TI70 FS12:FS70 GG12:GG70 HI12:HI70 RM12:RM70 DC12:DC70 LU12:LU70 MW12:MW70 NY12:NY70 KQ12:KQ63 BA12:BA70 Q12:Q70 W12:W70 S12:S70 O12:O70 Y12:Y70 U12:U70 AE12:AE70 AK12:AK70 AG12:AG70 AC12:AC70 AM12:AM70 AI12:AI70 AS12:AS70 AY12:AY70 AU12:AU70 AQ12:AQ70 AW12:AW70 DA12:DA70 DS12:DS70 DO12:DO70 EC12:EC70 JO12:JO70 JQ12:JQ70 JM12:JM70 JW12:JW70 KC12:KC70 JY12:JY70 JU12:JU70 KE12:KE70 KA12:KA70 KK12:KK70 KI12:KI70 KS12:KS70 KO12:KO70 LG12:LG70 LC12:LC70 LQ12:LQ70 MI12:MI70 ME12:ME70 MS12:MS70 NK12:NK70 NG12:NG70 NU12:NU70 OI12:OI70 OW12:OW70 RE12:RE70 RI12:RI70 RO12:RO70 BG12:BG70 BE12:BE70 BO12:BO70 BS12:BS70 EQ12:EQ70 FE12:FE70 FU12:FU70 IY12:IY70 RK12:RK70 RY12:RY70 SE12:SE70 SA12:SA70 RW12:RW70 SC12:SC70 PK12:PK70 PY12:PY70 QM12:QM70 RA12:RA70 JA12:JA61 SQ12:SQ70 SK12:SK70 SO12:SO70 SS12:SS70 SM12:SM70 TE12:TE70 SY12:SY70 TC12:TC70 TG12:TG70 TA12:TA70 CY12:CY70 EA12:EA70 DK12:DK70 KW12:KW70 EG12:EG70 EU12:EU70 FI12:FI70 FW12:FW70 GK12:GK70 GY12:GY70 HM12:HM70 IA12:IA70 IO12:IO70 CU12:CU70 PI12:PI70 DE12:DE70 FA12:FA36 GC12:GC70 LK12:LK70 LY12:LY70 MM12:MM70 NA12:NA70 NO12:NO70 OE12:OE63 OC12:OC63 OQ12:OQ39 GQ12:GQ36 HS12:HS57 JI12:JI70 KY12:KY70 LM12:LM70 MA12:MA70 MO12:MO70 NC12:NC63 NQ12:NQ70 OS12:OS70 PG12:PG40 DQ12:DQ70 DI41:DI70 EO61:EO70 FC12:FC70 FQ47:FQ70 GE12:GE70 GS12:GS70 HG49:HG70 HU46:HU70 II49:II70 IW12:IW70 JK12:JK70 KM12:KM70 LA12:LA70 LO12:LO70 MC12:MC70 MQ12:MQ70 NE12:NE70 NS12:NS70 OG12:OG64 OU61:OU70">
    <cfRule type="expression" dxfId="362" priority="9276" stopIfTrue="1">
      <formula>AND(LEN(N5)&gt;1,LEN(O5)=0)</formula>
    </cfRule>
  </conditionalFormatting>
  <conditionalFormatting sqref="AJ74:AJ91 AB74:AB91 AN74:AN91 AF76:AF91 AD86:AD91 AH74:AH91 AL74:AL91">
    <cfRule type="expression" dxfId="361" priority="7464" stopIfTrue="1">
      <formula>(AC74=0)</formula>
    </cfRule>
  </conditionalFormatting>
  <conditionalFormatting sqref="AV74:AV91 AR86:AR91 AP84:AP91 AX83:AX91 AZ74:AZ91 BB76:BB91">
    <cfRule type="expression" dxfId="360" priority="7461" stopIfTrue="1">
      <formula>(AQ74=0)</formula>
    </cfRule>
  </conditionalFormatting>
  <conditionalFormatting sqref="BD86:BD91">
    <cfRule type="expression" dxfId="359" priority="7458" stopIfTrue="1">
      <formula>(BE86=0)</formula>
    </cfRule>
  </conditionalFormatting>
  <conditionalFormatting sqref="AP83">
    <cfRule type="expression" dxfId="358" priority="6990" stopIfTrue="1">
      <formula>(AQ83=0)</formula>
    </cfRule>
  </conditionalFormatting>
  <conditionalFormatting sqref="AJ78:AJ79">
    <cfRule type="expression" dxfId="357" priority="7349" stopIfTrue="1">
      <formula>(AK78=0)</formula>
    </cfRule>
  </conditionalFormatting>
  <conditionalFormatting sqref="AZ74">
    <cfRule type="expression" dxfId="356" priority="7348" stopIfTrue="1">
      <formula>(BA74=0)</formula>
    </cfRule>
  </conditionalFormatting>
  <conditionalFormatting sqref="V77:V78">
    <cfRule type="expression" dxfId="355" priority="7344" stopIfTrue="1">
      <formula>(W77=0)</formula>
    </cfRule>
  </conditionalFormatting>
  <conditionalFormatting sqref="AF76:AF78">
    <cfRule type="expression" dxfId="354" priority="7340" stopIfTrue="1">
      <formula>(AG76=0)</formula>
    </cfRule>
  </conditionalFormatting>
  <conditionalFormatting sqref="BD86:BD87">
    <cfRule type="expression" dxfId="353" priority="7286" stopIfTrue="1">
      <formula>(BE86=0)</formula>
    </cfRule>
  </conditionalFormatting>
  <conditionalFormatting sqref="AP74:AP85">
    <cfRule type="expression" dxfId="352" priority="7146" stopIfTrue="1">
      <formula>(AQ74=0)</formula>
    </cfRule>
  </conditionalFormatting>
  <conditionalFormatting sqref="AP82">
    <cfRule type="expression" dxfId="351" priority="7145" stopIfTrue="1">
      <formula>(AQ82=0)</formula>
    </cfRule>
  </conditionalFormatting>
  <conditionalFormatting sqref="AD74:AD85">
    <cfRule type="expression" dxfId="350" priority="7086" stopIfTrue="1">
      <formula>(AE74=0)</formula>
    </cfRule>
  </conditionalFormatting>
  <conditionalFormatting sqref="AR74:AR85">
    <cfRule type="expression" dxfId="349" priority="7085" stopIfTrue="1">
      <formula>(AS74=0)</formula>
    </cfRule>
  </conditionalFormatting>
  <conditionalFormatting sqref="AF74:AF75">
    <cfRule type="expression" dxfId="348" priority="7055" stopIfTrue="1">
      <formula>(AG74=0)</formula>
    </cfRule>
  </conditionalFormatting>
  <conditionalFormatting sqref="AL74:AL75">
    <cfRule type="expression" dxfId="347" priority="6992" stopIfTrue="1">
      <formula>(AM74=0)</formula>
    </cfRule>
  </conditionalFormatting>
  <conditionalFormatting sqref="AP83">
    <cfRule type="expression" dxfId="346" priority="6991" stopIfTrue="1">
      <formula>(AQ83=0)</formula>
    </cfRule>
  </conditionalFormatting>
  <conditionalFormatting sqref="AP84">
    <cfRule type="expression" dxfId="345" priority="6989" stopIfTrue="1">
      <formula>(AQ84=0)</formula>
    </cfRule>
  </conditionalFormatting>
  <conditionalFormatting sqref="BD84:BD85">
    <cfRule type="expression" dxfId="344" priority="6986" stopIfTrue="1">
      <formula>(BE84=0)</formula>
    </cfRule>
  </conditionalFormatting>
  <conditionalFormatting sqref="BD84:BD85">
    <cfRule type="expression" dxfId="343" priority="6985" stopIfTrue="1">
      <formula>(BE84=0)</formula>
    </cfRule>
  </conditionalFormatting>
  <conditionalFormatting sqref="BD84">
    <cfRule type="expression" dxfId="342" priority="6981" stopIfTrue="1">
      <formula>(BE84=0)</formula>
    </cfRule>
  </conditionalFormatting>
  <conditionalFormatting sqref="P76:P77">
    <cfRule type="expression" dxfId="341" priority="6155" stopIfTrue="1">
      <formula>(Q76=0)</formula>
    </cfRule>
  </conditionalFormatting>
  <conditionalFormatting sqref="P74:P75">
    <cfRule type="expression" dxfId="340" priority="6157" stopIfTrue="1">
      <formula>(Q74=0)</formula>
    </cfRule>
  </conditionalFormatting>
  <conditionalFormatting sqref="X74:X76">
    <cfRule type="expression" dxfId="339" priority="6167" stopIfTrue="1">
      <formula>(Y74=0)</formula>
    </cfRule>
  </conditionalFormatting>
  <conditionalFormatting sqref="P78:P79">
    <cfRule type="expression" dxfId="338" priority="6156" stopIfTrue="1">
      <formula>(Q78=0)</formula>
    </cfRule>
  </conditionalFormatting>
  <conditionalFormatting sqref="V74:V76">
    <cfRule type="expression" dxfId="337" priority="6168" stopIfTrue="1">
      <formula>(W74=0)</formula>
    </cfRule>
  </conditionalFormatting>
  <conditionalFormatting sqref="BF84:BF88">
    <cfRule type="expression" dxfId="336" priority="6358" stopIfTrue="1">
      <formula>(BG86=0)</formula>
    </cfRule>
  </conditionalFormatting>
  <conditionalFormatting sqref="BF83">
    <cfRule type="expression" dxfId="335" priority="6292" stopIfTrue="1">
      <formula>(BG85=0)</formula>
    </cfRule>
  </conditionalFormatting>
  <conditionalFormatting sqref="BF90:BF91">
    <cfRule type="expression" dxfId="334" priority="9292" stopIfTrue="1">
      <formula>(BG90=0)</formula>
    </cfRule>
  </conditionalFormatting>
  <conditionalFormatting sqref="BF89">
    <cfRule type="expression" dxfId="333" priority="9294" stopIfTrue="1">
      <formula>(BG90=0)</formula>
    </cfRule>
  </conditionalFormatting>
  <conditionalFormatting sqref="R74:R75">
    <cfRule type="expression" dxfId="332" priority="6162" stopIfTrue="1">
      <formula>(S74=0)</formula>
    </cfRule>
  </conditionalFormatting>
  <conditionalFormatting sqref="R74:R75">
    <cfRule type="expression" dxfId="331" priority="6161" stopIfTrue="1">
      <formula>(S74=0)</formula>
    </cfRule>
  </conditionalFormatting>
  <conditionalFormatting sqref="V79">
    <cfRule type="expression" dxfId="330" priority="6152" stopIfTrue="1">
      <formula>(W79=0)</formula>
    </cfRule>
  </conditionalFormatting>
  <conditionalFormatting sqref="V79">
    <cfRule type="expression" dxfId="329" priority="6151" stopIfTrue="1">
      <formula>(W79=0)</formula>
    </cfRule>
  </conditionalFormatting>
  <conditionalFormatting sqref="V79">
    <cfRule type="expression" dxfId="328" priority="6150" stopIfTrue="1">
      <formula>(W79=0)</formula>
    </cfRule>
  </conditionalFormatting>
  <conditionalFormatting sqref="N82:N83">
    <cfRule type="expression" dxfId="327" priority="6149" stopIfTrue="1">
      <formula>(O82=0)</formula>
    </cfRule>
  </conditionalFormatting>
  <conditionalFormatting sqref="BB74">
    <cfRule type="expression" dxfId="326" priority="5451" stopIfTrue="1">
      <formula>(BC74=0)</formula>
    </cfRule>
  </conditionalFormatting>
  <conditionalFormatting sqref="BB74">
    <cfRule type="expression" dxfId="325" priority="5450" stopIfTrue="1">
      <formula>(BC74=0)</formula>
    </cfRule>
  </conditionalFormatting>
  <conditionalFormatting sqref="BB75">
    <cfRule type="expression" dxfId="324" priority="5449" stopIfTrue="1">
      <formula>(BC75=0)</formula>
    </cfRule>
  </conditionalFormatting>
  <conditionalFormatting sqref="BB75">
    <cfRule type="expression" dxfId="323" priority="5448" stopIfTrue="1">
      <formula>(BC75=0)</formula>
    </cfRule>
  </conditionalFormatting>
  <conditionalFormatting sqref="BB76">
    <cfRule type="expression" dxfId="322" priority="5447" stopIfTrue="1">
      <formula>(BC76=0)</formula>
    </cfRule>
  </conditionalFormatting>
  <conditionalFormatting sqref="BD83">
    <cfRule type="expression" dxfId="321" priority="5445" stopIfTrue="1">
      <formula>(BE83=0)</formula>
    </cfRule>
  </conditionalFormatting>
  <conditionalFormatting sqref="AT74:AT75 AT77:AT91">
    <cfRule type="expression" dxfId="320" priority="5311" stopIfTrue="1">
      <formula>(AU74=0)</formula>
    </cfRule>
  </conditionalFormatting>
  <conditionalFormatting sqref="AT76">
    <cfRule type="expression" dxfId="319" priority="5310" stopIfTrue="1">
      <formula>(AU76=0)</formula>
    </cfRule>
  </conditionalFormatting>
  <conditionalFormatting sqref="AT76">
    <cfRule type="expression" dxfId="318" priority="5309" stopIfTrue="1">
      <formula>(AU76=0)</formula>
    </cfRule>
  </conditionalFormatting>
  <conditionalFormatting sqref="BF81">
    <cfRule type="expression" dxfId="317" priority="5191" stopIfTrue="1">
      <formula>(BG81=0)</formula>
    </cfRule>
  </conditionalFormatting>
  <conditionalFormatting sqref="BF82">
    <cfRule type="expression" dxfId="316" priority="5190" stopIfTrue="1">
      <formula>(BG82=0)</formula>
    </cfRule>
  </conditionalFormatting>
  <conditionalFormatting sqref="AX78:AX82">
    <cfRule type="expression" dxfId="315" priority="5181" stopIfTrue="1">
      <formula>(AY78=0)</formula>
    </cfRule>
  </conditionalFormatting>
  <conditionalFormatting sqref="BU60">
    <cfRule type="expression" dxfId="314" priority="4983" stopIfTrue="1">
      <formula>AND(LEN(BT60)&gt;1,LEN(BU60)=0)</formula>
    </cfRule>
  </conditionalFormatting>
  <conditionalFormatting sqref="BQ60">
    <cfRule type="expression" dxfId="313" priority="4200" stopIfTrue="1">
      <formula>AND(LEN(BP60)&gt;1,LEN(BQ60)=0)</formula>
    </cfRule>
  </conditionalFormatting>
  <conditionalFormatting sqref="FM37:FM40">
    <cfRule type="expression" dxfId="312" priority="4166" stopIfTrue="1">
      <formula>AND(LEN(FL37)&gt;1,LEN(FM37)=0)</formula>
    </cfRule>
  </conditionalFormatting>
  <conditionalFormatting sqref="FO37:FO40">
    <cfRule type="expression" dxfId="311" priority="4164" stopIfTrue="1">
      <formula>AND(LEN(FN37)&gt;1,LEN(FO37)=0)</formula>
    </cfRule>
  </conditionalFormatting>
  <conditionalFormatting sqref="GU37:GU38">
    <cfRule type="expression" dxfId="310" priority="4144" stopIfTrue="1">
      <formula>AND(LEN(GT37)&gt;1,LEN(GU37)=0)</formula>
    </cfRule>
  </conditionalFormatting>
  <conditionalFormatting sqref="HW37:HW38">
    <cfRule type="expression" dxfId="309" priority="4136" stopIfTrue="1">
      <formula>AND(LEN(HV37)&gt;1,LEN(HW37)=0)</formula>
    </cfRule>
  </conditionalFormatting>
  <conditionalFormatting sqref="II37:II38 IK37:IK38">
    <cfRule type="expression" dxfId="308" priority="4132" stopIfTrue="1">
      <formula>AND(LEN(IH37)&gt;1,LEN(II37)=0)</formula>
    </cfRule>
  </conditionalFormatting>
  <conditionalFormatting sqref="GA39:GA40">
    <cfRule type="expression" dxfId="307" priority="4123" stopIfTrue="1">
      <formula>AND(LEN(FZ39)&gt;1,LEN(GA39)=0)</formula>
    </cfRule>
  </conditionalFormatting>
  <conditionalFormatting sqref="DM48">
    <cfRule type="expression" dxfId="306" priority="4094" stopIfTrue="1">
      <formula>AND(LEN(DL48)&gt;1,LEN(DM48)=0)</formula>
    </cfRule>
  </conditionalFormatting>
  <conditionalFormatting sqref="EM48">
    <cfRule type="expression" dxfId="305" priority="3971" stopIfTrue="1">
      <formula>AND(LEN(EL48)&gt;1,LEN(EM48)=0)</formula>
    </cfRule>
  </conditionalFormatting>
  <conditionalFormatting sqref="EK48">
    <cfRule type="expression" dxfId="304" priority="3948" stopIfTrue="1">
      <formula>AND(LEN(EJ48)&gt;1,LEN(EK48)=0)</formula>
    </cfRule>
  </conditionalFormatting>
  <conditionalFormatting sqref="EM39">
    <cfRule type="expression" dxfId="303" priority="3943" stopIfTrue="1">
      <formula>AND(LEN(EL39)&gt;1,LEN(EM39)=0)</formula>
    </cfRule>
  </conditionalFormatting>
  <conditionalFormatting sqref="EM60">
    <cfRule type="expression" dxfId="302" priority="3941" stopIfTrue="1">
      <formula>AND(LEN(EL60)&gt;1,LEN(EM60)=0)</formula>
    </cfRule>
  </conditionalFormatting>
  <conditionalFormatting sqref="FG60">
    <cfRule type="expression" dxfId="301" priority="3938" stopIfTrue="1">
      <formula>AND(LEN(FF60)&gt;1,LEN(FG60)=0)</formula>
    </cfRule>
  </conditionalFormatting>
  <conditionalFormatting sqref="EY48">
    <cfRule type="expression" dxfId="300" priority="3934" stopIfTrue="1">
      <formula>AND(LEN(EX48)&gt;1,LEN(EY48)=0)</formula>
    </cfRule>
  </conditionalFormatting>
  <conditionalFormatting sqref="GO48">
    <cfRule type="expression" dxfId="299" priority="3870" stopIfTrue="1">
      <formula>AND(LEN(GN48)&gt;1,LEN(GO48)=0)</formula>
    </cfRule>
  </conditionalFormatting>
  <conditionalFormatting sqref="GO40">
    <cfRule type="expression" dxfId="298" priority="3867" stopIfTrue="1">
      <formula>AND(LEN(GN40)&gt;1,LEN(GO40)=0)</formula>
    </cfRule>
  </conditionalFormatting>
  <conditionalFormatting sqref="GQ37:GQ38">
    <cfRule type="expression" dxfId="297" priority="3848" stopIfTrue="1">
      <formula>AND(LEN(GP37)&gt;1,LEN(GQ37)=0)</formula>
    </cfRule>
  </conditionalFormatting>
  <conditionalFormatting sqref="GQ39">
    <cfRule type="expression" dxfId="296" priority="3846" stopIfTrue="1">
      <formula>AND(LEN(GP39)&gt;1,LEN(GQ39)=0)</formula>
    </cfRule>
  </conditionalFormatting>
  <conditionalFormatting sqref="HC40">
    <cfRule type="expression" dxfId="295" priority="3634" stopIfTrue="1">
      <formula>AND(LEN(HB40)&gt;1,LEN(HC40)=0)</formula>
    </cfRule>
  </conditionalFormatting>
  <conditionalFormatting sqref="IE40">
    <cfRule type="expression" dxfId="294" priority="3607" stopIfTrue="1">
      <formula>AND(LEN(ID40)&gt;1,LEN(IE40)=0)</formula>
    </cfRule>
  </conditionalFormatting>
  <conditionalFormatting sqref="IS40">
    <cfRule type="expression" dxfId="293" priority="3600" stopIfTrue="1">
      <formula>AND(LEN(IR40)&gt;1,LEN(IS40)=0)</formula>
    </cfRule>
  </conditionalFormatting>
  <conditionalFormatting sqref="HQ40">
    <cfRule type="expression" dxfId="292" priority="3593" stopIfTrue="1">
      <formula>AND(LEN(HP40)&gt;1,LEN(HQ40)=0)</formula>
    </cfRule>
  </conditionalFormatting>
  <conditionalFormatting sqref="JA70">
    <cfRule type="expression" dxfId="291" priority="3493" stopIfTrue="1">
      <formula>AND(LEN(IZ70)&gt;1,LEN(JA70)=0)</formula>
    </cfRule>
  </conditionalFormatting>
  <conditionalFormatting sqref="JC39">
    <cfRule type="expression" dxfId="290" priority="3489" stopIfTrue="1">
      <formula>AND(LEN(JB39)&gt;1,LEN(JC39)=0)</formula>
    </cfRule>
  </conditionalFormatting>
  <conditionalFormatting sqref="II48">
    <cfRule type="expression" dxfId="289" priority="3453" stopIfTrue="1">
      <formula>AND(LEN(IH48)&gt;1,LEN(II48)=0)</formula>
    </cfRule>
  </conditionalFormatting>
  <conditionalFormatting sqref="HU44:HU45">
    <cfRule type="expression" dxfId="288" priority="3434" stopIfTrue="1">
      <formula>AND(LEN(HT44)&gt;1,LEN(HU44)=0)</formula>
    </cfRule>
  </conditionalFormatting>
  <conditionalFormatting sqref="HG48">
    <cfRule type="expression" dxfId="287" priority="3422" stopIfTrue="1">
      <formula>AND(LEN(HF48)&gt;1,LEN(HG48)=0)</formula>
    </cfRule>
  </conditionalFormatting>
  <conditionalFormatting sqref="HQ48">
    <cfRule type="expression" dxfId="286" priority="3392" stopIfTrue="1">
      <formula>AND(LEN(HP48)&gt;1,LEN(HQ48)=0)</formula>
    </cfRule>
  </conditionalFormatting>
  <conditionalFormatting sqref="OM37:OM40">
    <cfRule type="expression" dxfId="285" priority="3067" stopIfTrue="1">
      <formula>AND(LEN(OL37)&gt;1,LEN(OM37)=0)</formula>
    </cfRule>
  </conditionalFormatting>
  <conditionalFormatting sqref="PE37:PE39">
    <cfRule type="expression" dxfId="284" priority="3064" stopIfTrue="1">
      <formula>AND(LEN(PD37)&gt;1,LEN(PE37)=0)</formula>
    </cfRule>
  </conditionalFormatting>
  <conditionalFormatting sqref="PA37:PA40">
    <cfRule type="expression" dxfId="283" priority="3062" stopIfTrue="1">
      <formula>AND(LEN(OZ37)&gt;1,LEN(PA37)=0)</formula>
    </cfRule>
  </conditionalFormatting>
  <conditionalFormatting sqref="PU37:PU39">
    <cfRule type="expression" dxfId="282" priority="3061" stopIfTrue="1">
      <formula>AND(LEN(PT37)&gt;1,LEN(PU37)=0)</formula>
    </cfRule>
  </conditionalFormatting>
  <conditionalFormatting sqref="PS37:PS39">
    <cfRule type="expression" dxfId="281" priority="3058" stopIfTrue="1">
      <formula>AND(LEN(PR37)&gt;1,LEN(PS37)=0)</formula>
    </cfRule>
  </conditionalFormatting>
  <conditionalFormatting sqref="PO37:PO40">
    <cfRule type="expression" dxfId="280" priority="3056" stopIfTrue="1">
      <formula>AND(LEN(PN37)&gt;1,LEN(PO37)=0)</formula>
    </cfRule>
  </conditionalFormatting>
  <conditionalFormatting sqref="QA39:QA40">
    <cfRule type="expression" dxfId="279" priority="3052" stopIfTrue="1">
      <formula>AND(LEN(PZ39)&gt;1,LEN(QA39)=0)</formula>
    </cfRule>
  </conditionalFormatting>
  <conditionalFormatting sqref="QC37:QC40">
    <cfRule type="expression" dxfId="278" priority="3050" stopIfTrue="1">
      <formula>AND(LEN(QB37)&gt;1,LEN(QC37)=0)</formula>
    </cfRule>
  </conditionalFormatting>
  <conditionalFormatting sqref="QO39:QO40">
    <cfRule type="expression" dxfId="277" priority="3046" stopIfTrue="1">
      <formula>AND(LEN(QN39)&gt;1,LEN(QO39)=0)</formula>
    </cfRule>
  </conditionalFormatting>
  <conditionalFormatting sqref="QQ37:QQ40">
    <cfRule type="expression" dxfId="276" priority="3044" stopIfTrue="1">
      <formula>AND(LEN(QP37)&gt;1,LEN(QQ37)=0)</formula>
    </cfRule>
  </conditionalFormatting>
  <conditionalFormatting sqref="RC39:RC40">
    <cfRule type="expression" dxfId="275" priority="3042" stopIfTrue="1">
      <formula>AND(LEN(RB39)&gt;1,LEN(RC39)=0)</formula>
    </cfRule>
  </conditionalFormatting>
  <conditionalFormatting sqref="PU41">
    <cfRule type="expression" dxfId="274" priority="3040" stopIfTrue="1">
      <formula>AND(LEN(PT41)&gt;1,LEN(PU41)=0)</formula>
    </cfRule>
  </conditionalFormatting>
  <conditionalFormatting sqref="PG41">
    <cfRule type="expression" dxfId="273" priority="3034" stopIfTrue="1">
      <formula>AND(LEN(PF41)&gt;1,LEN(PG41)=0)</formula>
    </cfRule>
  </conditionalFormatting>
  <conditionalFormatting sqref="QI37:QI38">
    <cfRule type="expression" dxfId="272" priority="3029" stopIfTrue="1">
      <formula>AND(LEN(QH37)&gt;1,LEN(QI37)=0)</formula>
    </cfRule>
  </conditionalFormatting>
  <conditionalFormatting sqref="OQ48">
    <cfRule type="expression" dxfId="271" priority="3006" stopIfTrue="1">
      <formula>AND(LEN(OP48)&gt;1,LEN(OQ48)=0)</formula>
    </cfRule>
  </conditionalFormatting>
  <conditionalFormatting sqref="PE48">
    <cfRule type="expression" dxfId="270" priority="2997" stopIfTrue="1">
      <formula>AND(LEN(PD48)&gt;1,LEN(PE48)=0)</formula>
    </cfRule>
  </conditionalFormatting>
  <conditionalFormatting sqref="PS48">
    <cfRule type="expression" dxfId="269" priority="2989" stopIfTrue="1">
      <formula>AND(LEN(PR48)&gt;1,LEN(PS48)=0)</formula>
    </cfRule>
  </conditionalFormatting>
  <conditionalFormatting sqref="QG48">
    <cfRule type="expression" dxfId="268" priority="2969" stopIfTrue="1">
      <formula>AND(LEN(QF48)&gt;1,LEN(QG48)=0)</formula>
    </cfRule>
  </conditionalFormatting>
  <conditionalFormatting sqref="QU48">
    <cfRule type="expression" dxfId="267" priority="2961" stopIfTrue="1">
      <formula>AND(LEN(QT48)&gt;1,LEN(QU48)=0)</formula>
    </cfRule>
  </conditionalFormatting>
  <conditionalFormatting sqref="QG44:QG45">
    <cfRule type="expression" dxfId="266" priority="2955" stopIfTrue="1">
      <formula>AND(LEN(QF44)&gt;1,LEN(QG44)=0)</formula>
    </cfRule>
  </conditionalFormatting>
  <conditionalFormatting sqref="PM48">
    <cfRule type="expression" dxfId="265" priority="2933" stopIfTrue="1">
      <formula>AND(LEN(PL48)&gt;1,LEN(PM48)=0)</formula>
    </cfRule>
  </conditionalFormatting>
  <conditionalFormatting sqref="QO48">
    <cfRule type="expression" dxfId="264" priority="2924" stopIfTrue="1">
      <formula>AND(LEN(QN48)&gt;1,LEN(QO48)=0)</formula>
    </cfRule>
  </conditionalFormatting>
  <conditionalFormatting sqref="OU60">
    <cfRule type="expression" dxfId="263" priority="2912" stopIfTrue="1">
      <formula>AND(LEN(OT60)&gt;1,LEN(OU60)=0)</formula>
    </cfRule>
  </conditionalFormatting>
  <conditionalFormatting sqref="PG60">
    <cfRule type="expression" dxfId="262" priority="2908" stopIfTrue="1">
      <formula>AND(LEN(PF60)&gt;1,LEN(PG60)=0)</formula>
    </cfRule>
  </conditionalFormatting>
  <conditionalFormatting sqref="QW60">
    <cfRule type="expression" dxfId="261" priority="2898" stopIfTrue="1">
      <formula>AND(LEN(QV60)&gt;1,LEN(QW60)=0)</formula>
    </cfRule>
  </conditionalFormatting>
  <conditionalFormatting sqref="QW48">
    <cfRule type="expression" dxfId="260" priority="2826" stopIfTrue="1">
      <formula>AND(LEN(QV48)&gt;1,LEN(QW48)=0)</formula>
    </cfRule>
  </conditionalFormatting>
  <conditionalFormatting sqref="QG40">
    <cfRule type="expression" dxfId="259" priority="2823" stopIfTrue="1">
      <formula>AND(LEN(QF40)&gt;1,LEN(QG40)=0)</formula>
    </cfRule>
  </conditionalFormatting>
  <conditionalFormatting sqref="QW41">
    <cfRule type="expression" dxfId="258" priority="2815" stopIfTrue="1">
      <formula>AND(LEN(QV41)&gt;1,LEN(QW41)=0)</formula>
    </cfRule>
  </conditionalFormatting>
  <conditionalFormatting sqref="BF79:BF80">
    <cfRule type="expression" dxfId="257" priority="2422" stopIfTrue="1">
      <formula>(BG79=0)</formula>
    </cfRule>
  </conditionalFormatting>
  <conditionalFormatting sqref="CK37:CK39">
    <cfRule type="expression" dxfId="256" priority="2193" stopIfTrue="1">
      <formula>AND(LEN(CJ37)&gt;1,LEN(CK37)=0)</formula>
    </cfRule>
  </conditionalFormatting>
  <conditionalFormatting sqref="AX74:AX77">
    <cfRule type="expression" dxfId="255" priority="2132" stopIfTrue="1">
      <formula>(AY74=0)</formula>
    </cfRule>
  </conditionalFormatting>
  <conditionalFormatting sqref="BD78:BD79">
    <cfRule type="expression" dxfId="254" priority="2127" stopIfTrue="1">
      <formula>(BE78=0)</formula>
    </cfRule>
  </conditionalFormatting>
  <conditionalFormatting sqref="BD81:BD82">
    <cfRule type="expression" dxfId="253" priority="2126" stopIfTrue="1">
      <formula>(BE81=0)</formula>
    </cfRule>
  </conditionalFormatting>
  <conditionalFormatting sqref="BD81:BD82">
    <cfRule type="expression" dxfId="252" priority="2125" stopIfTrue="1">
      <formula>(BE81=0)</formula>
    </cfRule>
  </conditionalFormatting>
  <conditionalFormatting sqref="BD81">
    <cfRule type="expression" dxfId="251" priority="2124" stopIfTrue="1">
      <formula>(BE81=0)</formula>
    </cfRule>
  </conditionalFormatting>
  <conditionalFormatting sqref="BD80">
    <cfRule type="expression" dxfId="250" priority="2123" stopIfTrue="1">
      <formula>(BE80=0)</formula>
    </cfRule>
  </conditionalFormatting>
  <conditionalFormatting sqref="BF77">
    <cfRule type="expression" dxfId="249" priority="2071" stopIfTrue="1">
      <formula>(BG77=0)</formula>
    </cfRule>
  </conditionalFormatting>
  <conditionalFormatting sqref="BF74:BF76">
    <cfRule type="expression" dxfId="248" priority="2070" stopIfTrue="1">
      <formula>(BG74=0)</formula>
    </cfRule>
  </conditionalFormatting>
  <conditionalFormatting sqref="BD74:BD75">
    <cfRule type="expression" dxfId="247" priority="2080" stopIfTrue="1">
      <formula>(BE74=0)</formula>
    </cfRule>
  </conditionalFormatting>
  <conditionalFormatting sqref="BD77">
    <cfRule type="expression" dxfId="246" priority="2079" stopIfTrue="1">
      <formula>(BE77=0)</formula>
    </cfRule>
  </conditionalFormatting>
  <conditionalFormatting sqref="BD77">
    <cfRule type="expression" dxfId="245" priority="2078" stopIfTrue="1">
      <formula>(BE77=0)</formula>
    </cfRule>
  </conditionalFormatting>
  <conditionalFormatting sqref="BD77">
    <cfRule type="expression" dxfId="244" priority="2077" stopIfTrue="1">
      <formula>(BE77=0)</formula>
    </cfRule>
  </conditionalFormatting>
  <conditionalFormatting sqref="BD76">
    <cfRule type="expression" dxfId="243" priority="2076" stopIfTrue="1">
      <formula>(BE76=0)</formula>
    </cfRule>
  </conditionalFormatting>
  <conditionalFormatting sqref="BF77:BF78">
    <cfRule type="expression" dxfId="242" priority="2075" stopIfTrue="1">
      <formula>(BG77=0)</formula>
    </cfRule>
  </conditionalFormatting>
  <conditionalFormatting sqref="BF74:BF76">
    <cfRule type="expression" dxfId="241" priority="2073" stopIfTrue="1">
      <formula>(BG74=0)</formula>
    </cfRule>
  </conditionalFormatting>
  <conditionalFormatting sqref="BF75">
    <cfRule type="expression" dxfId="240" priority="2072" stopIfTrue="1">
      <formula>(BG75=0)</formula>
    </cfRule>
  </conditionalFormatting>
  <conditionalFormatting sqref="QI6:QI7 QU6 HQ7 PS7 QG6:QG7 FM7 HC7 PM7 QA7 QO7 IS7 FO7 GA7 GO7 PE7 OY7 PO7 QC7 QQ7 RC7 CQ7 CC7 OM7 PA7 GA5 CO5:CO7 CW5:CW7 DI5 EY5:EY7 CG5:CG7 HC5 OQ5:OQ7 QK5 GO5 EM5">
    <cfRule type="expression" dxfId="239" priority="2009" stopIfTrue="1">
      <formula>AND(LEN(CB5)&gt;1,LEN(CC5)=0)</formula>
    </cfRule>
  </conditionalFormatting>
  <conditionalFormatting sqref="GU5">
    <cfRule type="expression" dxfId="238" priority="2006" stopIfTrue="1">
      <formula>AND(LEN(GT5)&gt;1,LEN(GU5)=0)</formula>
    </cfRule>
  </conditionalFormatting>
  <conditionalFormatting sqref="HW5">
    <cfRule type="expression" dxfId="237" priority="2005" stopIfTrue="1">
      <formula>AND(LEN(HV5)&gt;1,LEN(HW5)=0)</formula>
    </cfRule>
  </conditionalFormatting>
  <conditionalFormatting sqref="IK5">
    <cfRule type="expression" dxfId="236" priority="2004" stopIfTrue="1">
      <formula>AND(LEN(IJ5)&gt;1,LEN(IK5)=0)</formula>
    </cfRule>
  </conditionalFormatting>
  <conditionalFormatting sqref="EM6">
    <cfRule type="expression" dxfId="235" priority="2002" stopIfTrue="1">
      <formula>AND(LEN(EL6)&gt;1,LEN(EM6)=0)</formula>
    </cfRule>
  </conditionalFormatting>
  <conditionalFormatting sqref="GQ5">
    <cfRule type="expression" dxfId="234" priority="2000" stopIfTrue="1">
      <formula>AND(LEN(GP5)&gt;1,LEN(GQ5)=0)</formula>
    </cfRule>
  </conditionalFormatting>
  <conditionalFormatting sqref="GQ6">
    <cfRule type="expression" dxfId="233" priority="1999" stopIfTrue="1">
      <formula>AND(LEN(GP6)&gt;1,LEN(GQ6)=0)</formula>
    </cfRule>
  </conditionalFormatting>
  <conditionalFormatting sqref="IE5">
    <cfRule type="expression" dxfId="232" priority="1997" stopIfTrue="1">
      <formula>AND(LEN(ID5)&gt;1,LEN(IE5)=0)</formula>
    </cfRule>
  </conditionalFormatting>
  <conditionalFormatting sqref="IS5">
    <cfRule type="expression" dxfId="231" priority="1995" stopIfTrue="1">
      <formula>AND(LEN(IR5)&gt;1,LEN(IS5)=0)</formula>
    </cfRule>
  </conditionalFormatting>
  <conditionalFormatting sqref="JC6">
    <cfRule type="expression" dxfId="230" priority="1992" stopIfTrue="1">
      <formula>AND(LEN(JB6)&gt;1,LEN(JC6)=0)</formula>
    </cfRule>
  </conditionalFormatting>
  <conditionalFormatting sqref="HQ5:HQ6">
    <cfRule type="expression" dxfId="229" priority="1991" stopIfTrue="1">
      <formula>AND(LEN(HP5)&gt;1,LEN(HQ5)=0)</formula>
    </cfRule>
  </conditionalFormatting>
  <conditionalFormatting sqref="IE7">
    <cfRule type="expression" dxfId="228" priority="1990" stopIfTrue="1">
      <formula>AND(LEN(ID7)&gt;1,LEN(IE7)=0)</formula>
    </cfRule>
  </conditionalFormatting>
  <conditionalFormatting sqref="PE5:PE6">
    <cfRule type="expression" dxfId="227" priority="1988" stopIfTrue="1">
      <formula>AND(LEN(PD5)&gt;1,LEN(PE5)=0)</formula>
    </cfRule>
  </conditionalFormatting>
  <conditionalFormatting sqref="PS5:PS6">
    <cfRule type="expression" dxfId="226" priority="1985" stopIfTrue="1">
      <formula>AND(LEN(PR5)&gt;1,LEN(PS5)=0)</formula>
    </cfRule>
  </conditionalFormatting>
  <conditionalFormatting sqref="PU7">
    <cfRule type="expression" dxfId="225" priority="1978" stopIfTrue="1">
      <formula>AND(LEN(PT7)&gt;1,LEN(PU7)=0)</formula>
    </cfRule>
  </conditionalFormatting>
  <conditionalFormatting sqref="QI5">
    <cfRule type="expression" dxfId="224" priority="1976" stopIfTrue="1">
      <formula>AND(LEN(QH5)&gt;1,LEN(QI5)=0)</formula>
    </cfRule>
  </conditionalFormatting>
  <conditionalFormatting sqref="QU7">
    <cfRule type="expression" dxfId="223" priority="1975" stopIfTrue="1">
      <formula>AND(LEN(QT7)&gt;1,LEN(QU7)=0)</formula>
    </cfRule>
  </conditionalFormatting>
  <conditionalFormatting sqref="QW7">
    <cfRule type="expression" dxfId="222" priority="1973" stopIfTrue="1">
      <formula>AND(LEN(QV7)&gt;1,LEN(QW7)=0)</formula>
    </cfRule>
  </conditionalFormatting>
  <conditionalFormatting sqref="CK5:CK6">
    <cfRule type="expression" dxfId="221" priority="1972" stopIfTrue="1">
      <formula>AND(LEN(CJ5)&gt;1,LEN(CK5)=0)</formula>
    </cfRule>
  </conditionalFormatting>
  <conditionalFormatting sqref="OQ10 QI10 BY10 CM10 EM10 HQ10 PS10 QG10 DI10 FM10 EY10 HC10 PM10 QA10 QO10 IS10 FO10 GA10 FA10 GO10 PE10 QK10 OY10 CO10 OK10 PO10 QC10 QQ10 RC10 GU10 HW10 IK10 CQ10 CG10 GQ10 CW10 CC10 OM10 PA10 CK10 OU10 HK10 EK10 BM10 CU10 FQ10 GW10 HY10 GI10 ES10 DE10 DM10 DQ10 EE10 FG10 NW10 RQ10 HU10 PI10 PW10 QY10 OE10 CA10 IM10 FI10 BI10 BU10 RS10 SG10 SU10 TI10 FC10 FS10 GG10 HI10 RM10 GY10 IA10 EG10 EU10 OC10 DC10 LU10 MW10 NY10 KQ10 LE10 LS10 MG10 MU10 NI10 BA10 KM10 LO10 MQ10 NS10 Q10 W10 S10 O10 Y10 U10 AE10 AK10 AG10 AC10 AM10 AI10 AS10 AY10 AU10 AQ10 AW10 DA10 DS10 DO10 EC10 JO10 JG10 JQ10 JM10 JW10 KC10 JY10 JU10 KE10 KA10 KK10 KI10 KS10 KO10 KY10 KW10 LG10 LC10 LM10 LQ10 MA10 LY10 MI10 ME10 MO10 MM10 MS10 NC10 NA10 NK10 NG10 NQ10 NO10 NU10 OI10 OW10 RE10 RI10 RO10 BG10 BE10 BO10 BS10 LK10 EQ10 FE10 FU10 IY10 RK10 RY10 SE10 SA10 RW10 SC10 FW10 GK10 HM10 IO10 PK10 PY10 QM10 RA10 JA10 SQ10 SK10 SO10 SS10 SM10 TE10 SY10 TC10 TG10 TA10 CY10 EA10 GS10 IW10 JK10 OS10 DK10 DY10 GC10 HS10 JI10 GE10 HG10 II10 LA10 MC10 NE10 OG10">
    <cfRule type="expression" dxfId="220" priority="1963" stopIfTrue="1">
      <formula>AND(LEN(N10)&gt;1,LEN(O10)=0)</formula>
    </cfRule>
  </conditionalFormatting>
  <conditionalFormatting sqref="IE10">
    <cfRule type="expression" dxfId="219" priority="1962" stopIfTrue="1">
      <formula>AND(LEN(ID10)&gt;1,LEN(IE10)=0)</formula>
    </cfRule>
  </conditionalFormatting>
  <conditionalFormatting sqref="PU10">
    <cfRule type="expression" dxfId="218" priority="1961" stopIfTrue="1">
      <formula>AND(LEN(PT10)&gt;1,LEN(PU10)=0)</formula>
    </cfRule>
  </conditionalFormatting>
  <conditionalFormatting sqref="PG10">
    <cfRule type="expression" dxfId="217" priority="1960" stopIfTrue="1">
      <formula>AND(LEN(PF10)&gt;1,LEN(PG10)=0)</formula>
    </cfRule>
  </conditionalFormatting>
  <conditionalFormatting sqref="QU10">
    <cfRule type="expression" dxfId="216" priority="1959" stopIfTrue="1">
      <formula>AND(LEN(QT10)&gt;1,LEN(QU10)=0)</formula>
    </cfRule>
  </conditionalFormatting>
  <conditionalFormatting sqref="QW10">
    <cfRule type="expression" dxfId="215" priority="1958" stopIfTrue="1">
      <formula>AND(LEN(QV10)&gt;1,LEN(QW10)=0)</formula>
    </cfRule>
  </conditionalFormatting>
  <conditionalFormatting sqref="QG9 QI9 QU9 FA9 GU9 HW9 IK9 GA8 CO8:CO9 CW8:CW9 DI8 EY8:EY9 CG8:CG9 HC8 OU8:OU9 OQ8:OQ9 QK8 GO8 BK8:BK9 DW8:DW9 EK8:EK9 BM8:BM9 CU8:CU9 DE8:DE9 DM8:DM9 RQ8:RQ9 PI8:PI9 PW8:PW9 QY8:QY9 OE8:OE9 CA8:CA9 FI8:FI9 OG8:OG9 BI8:BI9 BU8:BU9 RS8:RS9 SG8:SG9 SU8:SU9 TI8:TI9 FS8:FS9 GG8:GG9 HI8:HI9 RM8:RM9 GY8:GY9 IA8:IA9 EG8:EG9 EU8:EU9 OC8:OC9 DC8:DC9 LU8:LU9 MW8:MW9 NY8:NY9 BA8:BA9 KM8:KM9 LO8:LO9 MC8:MC9 MQ8:MQ9 NE8:NE9 NS8:NS9 Q8:Q9 W8:W9 S8:S9 O8:O9 Y8:Y9 U8:U9 AE8:AE9 AK8:AK9 AG8:AG9 AC8:AC9 AM8:AM9 AI8:AI9 AS8:AS9 AY8:AY9 AU8:AU9 AQ8:AQ9 AW8:AW9 DA8:DA9 DS8:DS9 DO8:DO9 EC8:EC9 JO8:JO9 JG8:JG9 JQ8:JQ9 JM8:JM9 JW8:JW9 KC8:KC9 JY8:JY9 JU8:JU9 KE8:KE9 KA8:KA9 KK8:KK9 KI8:KI9 KS8:KS9 KO8:KO9 KY8:KY9 KW8:KW9 LG8:LG9 LC8:LC9 LM8:LM9 LQ8:LQ9 MA8:MA9 LY8:LY9 MI8:MI9 ME8:ME9 MO8:MO9 MM8:MM9 MS8:MS9 NC8:NC9 NA8:NA9 NK8:NK9 NG8:NG9 NQ8:NQ9 NO8:NO9 NU8:NU9 OI8:OI9 OW8:OW9 RE8:RE9 RI8:RI9 RO8:RO9 BG8:BG9 BE8:BE9 BO8:BO9 BS8:BS9 LA8:LA9 LK8:LK9 EQ8:EQ9 FE8:FE9 IY8:IY9 RK8:RK9 RY8:RY9 SE8:SE9 SA8:SA9 RW8:RW9 SC8:SC9 GK8:GK9 HM8:HM9 IO8:IO9 PK8:PK9 PY8:PY9 QM8:QM9 RA8:RA9 JA8:JA9 SQ8:SQ9 SK8:SK9 SO8:SO9 SS8:SS9 SM8:SM9 TE8:TE9 SY8:SY9 TC8:TC9 TG8:TG9 TA8:TA9 CY8:CY9 JK8:JK9 OS8:OS9 PG8:PG9 QW8:QW9 DK8:DK9 DY8:DY9 EM8 GC8:GC9 HE8:HE9 HS8:HS9 IG8:IG9 IU8:IU9 JI8:JI9">
    <cfRule type="expression" dxfId="214" priority="1921" stopIfTrue="1">
      <formula>AND(LEN(N8)&gt;1,LEN(O8)=0)</formula>
    </cfRule>
  </conditionalFormatting>
  <conditionalFormatting sqref="FM8:FM9">
    <cfRule type="expression" dxfId="213" priority="1920" stopIfTrue="1">
      <formula>AND(LEN(FL8)&gt;1,LEN(FM8)=0)</formula>
    </cfRule>
  </conditionalFormatting>
  <conditionalFormatting sqref="FO8:FO9">
    <cfRule type="expression" dxfId="212" priority="1919" stopIfTrue="1">
      <formula>AND(LEN(FN8)&gt;1,LEN(FO8)=0)</formula>
    </cfRule>
  </conditionalFormatting>
  <conditionalFormatting sqref="GU8">
    <cfRule type="expression" dxfId="211" priority="1918" stopIfTrue="1">
      <formula>AND(LEN(GT8)&gt;1,LEN(GU8)=0)</formula>
    </cfRule>
  </conditionalFormatting>
  <conditionalFormatting sqref="HW8">
    <cfRule type="expression" dxfId="210" priority="1917" stopIfTrue="1">
      <formula>AND(LEN(HV8)&gt;1,LEN(HW8)=0)</formula>
    </cfRule>
  </conditionalFormatting>
  <conditionalFormatting sqref="IK8">
    <cfRule type="expression" dxfId="209" priority="1916" stopIfTrue="1">
      <formula>AND(LEN(IJ8)&gt;1,LEN(IK8)=0)</formula>
    </cfRule>
  </conditionalFormatting>
  <conditionalFormatting sqref="GA9">
    <cfRule type="expression" dxfId="208" priority="1915" stopIfTrue="1">
      <formula>AND(LEN(FZ9)&gt;1,LEN(GA9)=0)</formula>
    </cfRule>
  </conditionalFormatting>
  <conditionalFormatting sqref="EM9">
    <cfRule type="expression" dxfId="207" priority="1914" stopIfTrue="1">
      <formula>AND(LEN(EL9)&gt;1,LEN(EM9)=0)</formula>
    </cfRule>
  </conditionalFormatting>
  <conditionalFormatting sqref="GO9">
    <cfRule type="expression" dxfId="206" priority="1913" stopIfTrue="1">
      <formula>AND(LEN(GN9)&gt;1,LEN(GO9)=0)</formula>
    </cfRule>
  </conditionalFormatting>
  <conditionalFormatting sqref="GQ8">
    <cfRule type="expression" dxfId="205" priority="1912" stopIfTrue="1">
      <formula>AND(LEN(GP8)&gt;1,LEN(GQ8)=0)</formula>
    </cfRule>
  </conditionalFormatting>
  <conditionalFormatting sqref="GQ9">
    <cfRule type="expression" dxfId="204" priority="1911" stopIfTrue="1">
      <formula>AND(LEN(GP9)&gt;1,LEN(GQ9)=0)</formula>
    </cfRule>
  </conditionalFormatting>
  <conditionalFormatting sqref="HC9">
    <cfRule type="expression" dxfId="203" priority="1910" stopIfTrue="1">
      <formula>AND(LEN(HB9)&gt;1,LEN(HC9)=0)</formula>
    </cfRule>
  </conditionalFormatting>
  <conditionalFormatting sqref="IE8">
    <cfRule type="expression" dxfId="202" priority="1909" stopIfTrue="1">
      <formula>AND(LEN(ID8)&gt;1,LEN(IE8)=0)</formula>
    </cfRule>
  </conditionalFormatting>
  <conditionalFormatting sqref="IE9">
    <cfRule type="expression" dxfId="201" priority="1908" stopIfTrue="1">
      <formula>AND(LEN(ID9)&gt;1,LEN(IE9)=0)</formula>
    </cfRule>
  </conditionalFormatting>
  <conditionalFormatting sqref="IS8">
    <cfRule type="expression" dxfId="200" priority="1907" stopIfTrue="1">
      <formula>AND(LEN(IR8)&gt;1,LEN(IS8)=0)</formula>
    </cfRule>
  </conditionalFormatting>
  <conditionalFormatting sqref="IS9">
    <cfRule type="expression" dxfId="199" priority="1906" stopIfTrue="1">
      <formula>AND(LEN(IR9)&gt;1,LEN(IS9)=0)</formula>
    </cfRule>
  </conditionalFormatting>
  <conditionalFormatting sqref="JC9">
    <cfRule type="expression" dxfId="198" priority="1905" stopIfTrue="1">
      <formula>AND(LEN(JB9)&gt;1,LEN(JC9)=0)</formula>
    </cfRule>
  </conditionalFormatting>
  <conditionalFormatting sqref="HQ8:HQ9">
    <cfRule type="expression" dxfId="197" priority="1904" stopIfTrue="1">
      <formula>AND(LEN(HP8)&gt;1,LEN(HQ8)=0)</formula>
    </cfRule>
  </conditionalFormatting>
  <conditionalFormatting sqref="OM8:OM9">
    <cfRule type="expression" dxfId="196" priority="1903" stopIfTrue="1">
      <formula>AND(LEN(OL8)&gt;1,LEN(OM8)=0)</formula>
    </cfRule>
  </conditionalFormatting>
  <conditionalFormatting sqref="OY9 PE8:PE9">
    <cfRule type="expression" dxfId="195" priority="1902" stopIfTrue="1">
      <formula>AND(LEN(OX8)&gt;1,LEN(OY8)=0)</formula>
    </cfRule>
  </conditionalFormatting>
  <conditionalFormatting sqref="PA8:PA9">
    <cfRule type="expression" dxfId="194" priority="1901" stopIfTrue="1">
      <formula>AND(LEN(OZ8)&gt;1,LEN(PA8)=0)</formula>
    </cfRule>
  </conditionalFormatting>
  <conditionalFormatting sqref="PU8:PU9">
    <cfRule type="expression" dxfId="193" priority="1900" stopIfTrue="1">
      <formula>AND(LEN(PT8)&gt;1,LEN(PU8)=0)</formula>
    </cfRule>
  </conditionalFormatting>
  <conditionalFormatting sqref="PM9 PS8:PS9">
    <cfRule type="expression" dxfId="192" priority="1899" stopIfTrue="1">
      <formula>AND(LEN(PL8)&gt;1,LEN(PM8)=0)</formula>
    </cfRule>
  </conditionalFormatting>
  <conditionalFormatting sqref="PO8:PO9">
    <cfRule type="expression" dxfId="191" priority="1898" stopIfTrue="1">
      <formula>AND(LEN(PN8)&gt;1,LEN(PO8)=0)</formula>
    </cfRule>
  </conditionalFormatting>
  <conditionalFormatting sqref="QA9">
    <cfRule type="expression" dxfId="190" priority="1897" stopIfTrue="1">
      <formula>AND(LEN(PZ9)&gt;1,LEN(QA9)=0)</formula>
    </cfRule>
  </conditionalFormatting>
  <conditionalFormatting sqref="QC8:QC9">
    <cfRule type="expression" dxfId="189" priority="1896" stopIfTrue="1">
      <formula>AND(LEN(QB8)&gt;1,LEN(QC8)=0)</formula>
    </cfRule>
  </conditionalFormatting>
  <conditionalFormatting sqref="QO9">
    <cfRule type="expression" dxfId="188" priority="1895" stopIfTrue="1">
      <formula>AND(LEN(QN9)&gt;1,LEN(QO9)=0)</formula>
    </cfRule>
  </conditionalFormatting>
  <conditionalFormatting sqref="QQ8:QQ9">
    <cfRule type="expression" dxfId="187" priority="1894" stopIfTrue="1">
      <formula>AND(LEN(QP8)&gt;1,LEN(QQ8)=0)</formula>
    </cfRule>
  </conditionalFormatting>
  <conditionalFormatting sqref="RC9">
    <cfRule type="expression" dxfId="186" priority="1893" stopIfTrue="1">
      <formula>AND(LEN(RB9)&gt;1,LEN(RC9)=0)</formula>
    </cfRule>
  </conditionalFormatting>
  <conditionalFormatting sqref="QI8">
    <cfRule type="expression" dxfId="185" priority="1892" stopIfTrue="1">
      <formula>AND(LEN(QH8)&gt;1,LEN(QI8)=0)</formula>
    </cfRule>
  </conditionalFormatting>
  <conditionalFormatting sqref="CK8:CK9">
    <cfRule type="expression" dxfId="184" priority="1891" stopIfTrue="1">
      <formula>AND(LEN(CJ8)&gt;1,LEN(CK8)=0)</formula>
    </cfRule>
  </conditionalFormatting>
  <conditionalFormatting sqref="EA8:EA9">
    <cfRule type="expression" dxfId="183" priority="1889" stopIfTrue="1">
      <formula>AND(LEN(DZ8)&gt;1,LEN(EA8)=0)</formula>
    </cfRule>
  </conditionalFormatting>
  <conditionalFormatting sqref="EO8:EO9">
    <cfRule type="expression" dxfId="182" priority="1887" stopIfTrue="1">
      <formula>AND(LEN(EN8)&gt;1,LEN(EO8)=0)</formula>
    </cfRule>
  </conditionalFormatting>
  <conditionalFormatting sqref="FC8:FC9">
    <cfRule type="expression" dxfId="181" priority="1885" stopIfTrue="1">
      <formula>AND(LEN(FB8)&gt;1,LEN(FC8)=0)</formula>
    </cfRule>
  </conditionalFormatting>
  <conditionalFormatting sqref="FQ8:FQ9">
    <cfRule type="expression" dxfId="180" priority="1883" stopIfTrue="1">
      <formula>AND(LEN(FP8)&gt;1,LEN(FQ8)=0)</formula>
    </cfRule>
  </conditionalFormatting>
  <conditionalFormatting sqref="GE8:GE9">
    <cfRule type="expression" dxfId="179" priority="1881" stopIfTrue="1">
      <formula>AND(LEN(GD8)&gt;1,LEN(GE8)=0)</formula>
    </cfRule>
  </conditionalFormatting>
  <conditionalFormatting sqref="GS8:GS9">
    <cfRule type="expression" dxfId="178" priority="1879" stopIfTrue="1">
      <formula>AND(LEN(GR8)&gt;1,LEN(GS8)=0)</formula>
    </cfRule>
  </conditionalFormatting>
  <conditionalFormatting sqref="HG8:HG9">
    <cfRule type="expression" dxfId="177" priority="1877" stopIfTrue="1">
      <formula>AND(LEN(HF8)&gt;1,LEN(HG8)=0)</formula>
    </cfRule>
  </conditionalFormatting>
  <conditionalFormatting sqref="HU8:HU9">
    <cfRule type="expression" dxfId="176" priority="1875" stopIfTrue="1">
      <formula>AND(LEN(HT8)&gt;1,LEN(HU8)=0)</formula>
    </cfRule>
  </conditionalFormatting>
  <conditionalFormatting sqref="II8:II9">
    <cfRule type="expression" dxfId="175" priority="1873" stopIfTrue="1">
      <formula>AND(LEN(IH8)&gt;1,LEN(II8)=0)</formula>
    </cfRule>
  </conditionalFormatting>
  <conditionalFormatting sqref="IW8:IW9">
    <cfRule type="expression" dxfId="174" priority="1871" stopIfTrue="1">
      <formula>AND(LEN(IV8)&gt;1,LEN(IW8)=0)</formula>
    </cfRule>
  </conditionalFormatting>
  <conditionalFormatting sqref="OQ11 QI11 BY11 CM11 EM11 HQ11 PS11 QG11 DI11 FM11 EY11 HC11 PM11 QA11 QO11 IS11 FO11 GA11 FA11 GO11 PE11 QK11 OY11 CO11 OK11 PO11 QC11 QQ11 RC11 GU11 HW11 IK11 CQ11 CG11 GQ11 CW11 CC11 OM11 PA11 CK11 OU11 HK11 EK11 BM11 CU11 FQ11 GW11 HY11 GI11 ES11 DE11 DM11 DQ11 EE11 FG11 NW11 RQ11 HU11 PI11 PW11 QY11 OE11 CA11 IM11 FI11 BI11 BU11 RS11 SG11 SU11 TI11 FC11 FS11 GG11 HI11 RM11 GY11 IA11 EG11 EU11 OC11 DC11 LU11 MW11 NY11 KQ11 LE11 LS11 MG11 MU11 NI11 BA11 KM11 LO11 MQ11 NS11 Q11 W11 S11 O11 Y11 U11 AE11 AK11 AG11 AC11 AM11 AI11 AS11 AY11 AU11 AQ11 AW11 DA11 DS11 DO11 EC11 JO11 JG11 JQ11 JM11 JW11 KC11 JY11 JU11 KE11 KA11 KK11 KI11 KS11 KO11 KY11 KW11 LG11 LC11 LM11 LQ11 MA11 LY11 MI11 ME11 MO11 MM11 MS11 NC11 NA11 NK11 NG11 NQ11 NO11 NU11 OI11 OW11 RE11 RI11 RO11 BG11 BE11 BO11 BS11 LK11 EQ11 FE11 FU11 IY11 RK11 RY11 SE11 SA11 RW11 SC11 FW11 GK11 HM11 IO11 PK11 PY11 QM11 RA11 JA11 SQ11 SK11 SO11 SS11 SM11 TE11 SY11 TC11 TG11 TA11 CY11 EA11 GS11 IW11 JK11 OS11 DK11 DY11 GC11 HS11 JI11 GE11 HG11 II11 LA11 MC11 NE11 OG11">
    <cfRule type="expression" dxfId="173" priority="1860" stopIfTrue="1">
      <formula>AND(LEN(N11)&gt;1,LEN(O11)=0)</formula>
    </cfRule>
  </conditionalFormatting>
  <conditionalFormatting sqref="IE11">
    <cfRule type="expression" dxfId="172" priority="1859" stopIfTrue="1">
      <formula>AND(LEN(ID11)&gt;1,LEN(IE11)=0)</formula>
    </cfRule>
  </conditionalFormatting>
  <conditionalFormatting sqref="PU11">
    <cfRule type="expression" dxfId="171" priority="1858" stopIfTrue="1">
      <formula>AND(LEN(PT11)&gt;1,LEN(PU11)=0)</formula>
    </cfRule>
  </conditionalFormatting>
  <conditionalFormatting sqref="PG11">
    <cfRule type="expression" dxfId="170" priority="1857" stopIfTrue="1">
      <formula>AND(LEN(PF11)&gt;1,LEN(PG11)=0)</formula>
    </cfRule>
  </conditionalFormatting>
  <conditionalFormatting sqref="QU11">
    <cfRule type="expression" dxfId="169" priority="1856" stopIfTrue="1">
      <formula>AND(LEN(QT11)&gt;1,LEN(QU11)=0)</formula>
    </cfRule>
  </conditionalFormatting>
  <conditionalFormatting sqref="QW11">
    <cfRule type="expression" dxfId="168" priority="1855" stopIfTrue="1">
      <formula>AND(LEN(QV11)&gt;1,LEN(QW11)=0)</formula>
    </cfRule>
  </conditionalFormatting>
  <conditionalFormatting sqref="DI39:DI40">
    <cfRule type="expression" dxfId="167" priority="1697" stopIfTrue="1">
      <formula>AND(LEN(DH39)&gt;1,LEN(DI39)=0)</formula>
    </cfRule>
  </conditionalFormatting>
  <conditionalFormatting sqref="DW41">
    <cfRule type="expression" dxfId="166" priority="1644" stopIfTrue="1">
      <formula>AND(LEN(DV41)&gt;1,LEN(DW41)=0)</formula>
    </cfRule>
  </conditionalFormatting>
  <conditionalFormatting sqref="GO39">
    <cfRule type="expression" dxfId="165" priority="1632" stopIfTrue="1">
      <formula>AND(LEN(GN39)&gt;1,LEN(GO39)=0)</formula>
    </cfRule>
  </conditionalFormatting>
  <conditionalFormatting sqref="HC37:HC39">
    <cfRule type="expression" dxfId="164" priority="1630" stopIfTrue="1">
      <formula>AND(LEN(HB37)&gt;1,LEN(HC37)=0)</formula>
    </cfRule>
  </conditionalFormatting>
  <conditionalFormatting sqref="HQ37:HQ39">
    <cfRule type="expression" dxfId="163" priority="1628" stopIfTrue="1">
      <formula>AND(LEN(HP37)&gt;1,LEN(HQ37)=0)</formula>
    </cfRule>
  </conditionalFormatting>
  <conditionalFormatting sqref="IE37:IE39">
    <cfRule type="expression" dxfId="162" priority="1626" stopIfTrue="1">
      <formula>AND(LEN(ID37)&gt;1,LEN(IE37)=0)</formula>
    </cfRule>
  </conditionalFormatting>
  <conditionalFormatting sqref="IS37:IS39">
    <cfRule type="expression" dxfId="161" priority="1624" stopIfTrue="1">
      <formula>AND(LEN(IR37)&gt;1,LEN(IS37)=0)</formula>
    </cfRule>
  </conditionalFormatting>
  <conditionalFormatting sqref="JG39">
    <cfRule type="expression" dxfId="160" priority="1620" stopIfTrue="1">
      <formula>AND(LEN(JF39)&gt;1,LEN(JG39)=0)</formula>
    </cfRule>
  </conditionalFormatting>
  <conditionalFormatting sqref="EO60">
    <cfRule type="expression" dxfId="159" priority="1536" stopIfTrue="1">
      <formula>AND(LEN(EN60)&gt;1,LEN(EO60)=0)</formula>
    </cfRule>
  </conditionalFormatting>
  <conditionalFormatting sqref="FA37:FA38">
    <cfRule type="expression" dxfId="158" priority="1524" stopIfTrue="1">
      <formula>AND(LEN(EZ37)&gt;1,LEN(FA37)=0)</formula>
    </cfRule>
  </conditionalFormatting>
  <conditionalFormatting sqref="IS48">
    <cfRule type="expression" dxfId="157" priority="1508" stopIfTrue="1">
      <formula>AND(LEN(IR48)&gt;1,LEN(IS48)=0)</formula>
    </cfRule>
  </conditionalFormatting>
  <conditionalFormatting sqref="GW64:GW67">
    <cfRule type="expression" dxfId="156" priority="1480" stopIfTrue="1">
      <formula>AND(LEN(GV64)&gt;1,LEN(GW64)=0)</formula>
    </cfRule>
  </conditionalFormatting>
  <conditionalFormatting sqref="HY62:HY63">
    <cfRule type="expression" dxfId="155" priority="1478" stopIfTrue="1">
      <formula>AND(LEN(HX62)&gt;1,LEN(HY62)=0)</formula>
    </cfRule>
  </conditionalFormatting>
  <conditionalFormatting sqref="HY64:HY67">
    <cfRule type="expression" dxfId="154" priority="1476" stopIfTrue="1">
      <formula>AND(LEN(HX64)&gt;1,LEN(HY64)=0)</formula>
    </cfRule>
  </conditionalFormatting>
  <conditionalFormatting sqref="IM62:IM63">
    <cfRule type="expression" dxfId="153" priority="1474" stopIfTrue="1">
      <formula>AND(LEN(IL62)&gt;1,LEN(IM62)=0)</formula>
    </cfRule>
  </conditionalFormatting>
  <conditionalFormatting sqref="IM64:IM67">
    <cfRule type="expression" dxfId="152" priority="1472" stopIfTrue="1">
      <formula>AND(LEN(IL64)&gt;1,LEN(IM64)=0)</formula>
    </cfRule>
  </conditionalFormatting>
  <conditionalFormatting sqref="JA62:JA63">
    <cfRule type="expression" dxfId="151" priority="1470" stopIfTrue="1">
      <formula>AND(LEN(IZ62)&gt;1,LEN(JA62)=0)</formula>
    </cfRule>
  </conditionalFormatting>
  <conditionalFormatting sqref="JA64:JA67">
    <cfRule type="expression" dxfId="150" priority="1468" stopIfTrue="1">
      <formula>AND(LEN(IZ64)&gt;1,LEN(JA64)=0)</formula>
    </cfRule>
  </conditionalFormatting>
  <conditionalFormatting sqref="HK62:HK63">
    <cfRule type="expression" dxfId="149" priority="1462" stopIfTrue="1">
      <formula>AND(LEN(HJ62)&gt;1,LEN(HK62)=0)</formula>
    </cfRule>
  </conditionalFormatting>
  <conditionalFormatting sqref="HK64:HK67">
    <cfRule type="expression" dxfId="148" priority="1460" stopIfTrue="1">
      <formula>AND(LEN(HJ64)&gt;1,LEN(HK64)=0)</formula>
    </cfRule>
  </conditionalFormatting>
  <conditionalFormatting sqref="HG47">
    <cfRule type="expression" dxfId="147" priority="1448" stopIfTrue="1">
      <formula>AND(LEN(HF47)&gt;1,LEN(HG47)=0)</formula>
    </cfRule>
  </conditionalFormatting>
  <conditionalFormatting sqref="FM48">
    <cfRule type="expression" dxfId="146" priority="1420" stopIfTrue="1">
      <formula>AND(LEN(FL48)&gt;1,LEN(FM48)=0)</formula>
    </cfRule>
  </conditionalFormatting>
  <conditionalFormatting sqref="IG57">
    <cfRule type="expression" dxfId="145" priority="1207" stopIfTrue="1">
      <formula>AND(LEN(IF57)&gt;1,LEN(IG57)=0)</formula>
    </cfRule>
  </conditionalFormatting>
  <conditionalFormatting sqref="KQ64:KQ67">
    <cfRule type="expression" dxfId="144" priority="1067" stopIfTrue="1">
      <formula>AND(LEN(KP64)&gt;1,LEN(KQ64)=0)</formula>
    </cfRule>
  </conditionalFormatting>
  <conditionalFormatting sqref="OK43">
    <cfRule type="expression" dxfId="143" priority="1052" stopIfTrue="1">
      <formula>AND(LEN(OJ43)&gt;1,LEN(OK43)=0)</formula>
    </cfRule>
  </conditionalFormatting>
  <conditionalFormatting sqref="OK47">
    <cfRule type="expression" dxfId="142" priority="1050" stopIfTrue="1">
      <formula>AND(LEN(OJ47)&gt;1,LEN(OK47)=0)</formula>
    </cfRule>
  </conditionalFormatting>
  <conditionalFormatting sqref="OY39">
    <cfRule type="expression" dxfId="141" priority="1047" stopIfTrue="1">
      <formula>AND(LEN(OX39)&gt;1,LEN(OY39)=0)</formula>
    </cfRule>
  </conditionalFormatting>
  <conditionalFormatting sqref="OY43">
    <cfRule type="expression" dxfId="140" priority="1045" stopIfTrue="1">
      <formula>AND(LEN(OX43)&gt;1,LEN(OY43)=0)</formula>
    </cfRule>
  </conditionalFormatting>
  <conditionalFormatting sqref="OY47">
    <cfRule type="expression" dxfId="139" priority="1043" stopIfTrue="1">
      <formula>AND(LEN(OX47)&gt;1,LEN(OY47)=0)</formula>
    </cfRule>
  </conditionalFormatting>
  <conditionalFormatting sqref="NW39:NW40">
    <cfRule type="expression" dxfId="138" priority="1040" stopIfTrue="1">
      <formula>AND(LEN(NV39)&gt;1,LEN(NW39)=0)</formula>
    </cfRule>
  </conditionalFormatting>
  <conditionalFormatting sqref="NW43">
    <cfRule type="expression" dxfId="137" priority="1038" stopIfTrue="1">
      <formula>AND(LEN(NV43)&gt;1,LEN(NW43)=0)</formula>
    </cfRule>
  </conditionalFormatting>
  <conditionalFormatting sqref="NW47">
    <cfRule type="expression" dxfId="136" priority="1036" stopIfTrue="1">
      <formula>AND(LEN(NV47)&gt;1,LEN(NW47)=0)</formula>
    </cfRule>
  </conditionalFormatting>
  <conditionalFormatting sqref="NI39:NI40">
    <cfRule type="expression" dxfId="135" priority="1033" stopIfTrue="1">
      <formula>AND(LEN(NH39)&gt;1,LEN(NI39)=0)</formula>
    </cfRule>
  </conditionalFormatting>
  <conditionalFormatting sqref="NI43">
    <cfRule type="expression" dxfId="134" priority="1031" stopIfTrue="1">
      <formula>AND(LEN(NH43)&gt;1,LEN(NI43)=0)</formula>
    </cfRule>
  </conditionalFormatting>
  <conditionalFormatting sqref="NI47">
    <cfRule type="expression" dxfId="133" priority="1029" stopIfTrue="1">
      <formula>AND(LEN(NH47)&gt;1,LEN(NI47)=0)</formula>
    </cfRule>
  </conditionalFormatting>
  <conditionalFormatting sqref="MG39:MG40">
    <cfRule type="expression" dxfId="132" priority="1019" stopIfTrue="1">
      <formula>AND(LEN(MF39)&gt;1,LEN(MG39)=0)</formula>
    </cfRule>
  </conditionalFormatting>
  <conditionalFormatting sqref="MG43">
    <cfRule type="expression" dxfId="131" priority="1017" stopIfTrue="1">
      <formula>AND(LEN(MF43)&gt;1,LEN(MG43)=0)</formula>
    </cfRule>
  </conditionalFormatting>
  <conditionalFormatting sqref="MG47">
    <cfRule type="expression" dxfId="130" priority="1015" stopIfTrue="1">
      <formula>AND(LEN(MF47)&gt;1,LEN(MG47)=0)</formula>
    </cfRule>
  </conditionalFormatting>
  <conditionalFormatting sqref="LS39:LS40">
    <cfRule type="expression" dxfId="129" priority="1012" stopIfTrue="1">
      <formula>AND(LEN(LR39)&gt;1,LEN(LS39)=0)</formula>
    </cfRule>
  </conditionalFormatting>
  <conditionalFormatting sqref="LS43">
    <cfRule type="expression" dxfId="128" priority="1010" stopIfTrue="1">
      <formula>AND(LEN(LR43)&gt;1,LEN(LS43)=0)</formula>
    </cfRule>
  </conditionalFormatting>
  <conditionalFormatting sqref="LS47">
    <cfRule type="expression" dxfId="127" priority="1008" stopIfTrue="1">
      <formula>AND(LEN(LR47)&gt;1,LEN(LS47)=0)</formula>
    </cfRule>
  </conditionalFormatting>
  <conditionalFormatting sqref="LE39:LE40">
    <cfRule type="expression" dxfId="126" priority="1005" stopIfTrue="1">
      <formula>AND(LEN(LD39)&gt;1,LEN(LE39)=0)</formula>
    </cfRule>
  </conditionalFormatting>
  <conditionalFormatting sqref="LE43">
    <cfRule type="expression" dxfId="125" priority="1003" stopIfTrue="1">
      <formula>AND(LEN(LD43)&gt;1,LEN(LE43)=0)</formula>
    </cfRule>
  </conditionalFormatting>
  <conditionalFormatting sqref="LE47">
    <cfRule type="expression" dxfId="124" priority="1001" stopIfTrue="1">
      <formula>AND(LEN(LD47)&gt;1,LEN(LE47)=0)</formula>
    </cfRule>
  </conditionalFormatting>
  <conditionalFormatting sqref="OQ40">
    <cfRule type="expression" dxfId="123" priority="990" stopIfTrue="1">
      <formula>AND(LEN(OP40)&gt;1,LEN(OQ40)=0)</formula>
    </cfRule>
  </conditionalFormatting>
  <conditionalFormatting sqref="PE40">
    <cfRule type="expression" dxfId="122" priority="988" stopIfTrue="1">
      <formula>AND(LEN(PD40)&gt;1,LEN(PE40)=0)</formula>
    </cfRule>
  </conditionalFormatting>
  <conditionalFormatting sqref="OE64:OE67 OC64:OC67 OG65:OG67">
    <cfRule type="expression" dxfId="121" priority="984" stopIfTrue="1">
      <formula>AND(LEN(OB64)&gt;1,LEN(OC64)=0)</formula>
    </cfRule>
  </conditionalFormatting>
  <conditionalFormatting sqref="MU39:MU40">
    <cfRule type="expression" dxfId="120" priority="981" stopIfTrue="1">
      <formula>AND(LEN(MT39)&gt;1,LEN(MU39)=0)</formula>
    </cfRule>
  </conditionalFormatting>
  <conditionalFormatting sqref="MU43">
    <cfRule type="expression" dxfId="119" priority="979" stopIfTrue="1">
      <formula>AND(LEN(MT43)&gt;1,LEN(MU43)=0)</formula>
    </cfRule>
  </conditionalFormatting>
  <conditionalFormatting sqref="MU47">
    <cfRule type="expression" dxfId="118" priority="977" stopIfTrue="1">
      <formula>AND(LEN(MT47)&gt;1,LEN(MU47)=0)</formula>
    </cfRule>
  </conditionalFormatting>
  <conditionalFormatting sqref="NC64:NC67">
    <cfRule type="expression" dxfId="117" priority="972" stopIfTrue="1">
      <formula>AND(LEN(NB64)&gt;1,LEN(NC64)=0)</formula>
    </cfRule>
  </conditionalFormatting>
  <conditionalFormatting sqref="OQ43">
    <cfRule type="expression" dxfId="116" priority="969" stopIfTrue="1">
      <formula>AND(LEN(OP43)&gt;1,LEN(OQ43)=0)</formula>
    </cfRule>
  </conditionalFormatting>
  <conditionalFormatting sqref="QK6">
    <cfRule type="expression" dxfId="115" priority="919" stopIfTrue="1">
      <formula>AND(LEN(QJ6)&gt;1,LEN(QK6)=0)</formula>
    </cfRule>
  </conditionalFormatting>
  <conditionalFormatting sqref="PM39:PM40">
    <cfRule type="expression" dxfId="114" priority="916" stopIfTrue="1">
      <formula>AND(LEN(PL39)&gt;1,LEN(PM39)=0)</formula>
    </cfRule>
  </conditionalFormatting>
  <conditionalFormatting sqref="PM43">
    <cfRule type="expression" dxfId="113" priority="914" stopIfTrue="1">
      <formula>AND(LEN(PL43)&gt;1,LEN(PM43)=0)</formula>
    </cfRule>
  </conditionalFormatting>
  <conditionalFormatting sqref="PM47">
    <cfRule type="expression" dxfId="112" priority="912" stopIfTrue="1">
      <formula>AND(LEN(PL47)&gt;1,LEN(PM47)=0)</formula>
    </cfRule>
  </conditionalFormatting>
  <conditionalFormatting sqref="OY37:OY38">
    <cfRule type="expression" dxfId="111" priority="909" stopIfTrue="1">
      <formula>AND(LEN(OX37)&gt;1,LEN(OY37)=0)</formula>
    </cfRule>
  </conditionalFormatting>
  <conditionalFormatting sqref="OY40">
    <cfRule type="expression" dxfId="110" priority="906" stopIfTrue="1">
      <formula>AND(LEN(OX40)&gt;1,LEN(OY40)=0)</formula>
    </cfRule>
  </conditionalFormatting>
  <conditionalFormatting sqref="PU40">
    <cfRule type="expression" dxfId="109" priority="858" stopIfTrue="1">
      <formula>AND(LEN(PT40)&gt;1,LEN(PU40)=0)</formula>
    </cfRule>
  </conditionalFormatting>
  <conditionalFormatting sqref="JC68">
    <cfRule type="expression" dxfId="108" priority="295" stopIfTrue="1">
      <formula>AND(LEN(JB68)&gt;1,LEN(JC68)=0)</formula>
    </cfRule>
  </conditionalFormatting>
  <conditionalFormatting sqref="BH74:BH91 OP74:OP83 OP89:OP91 DJ84:DJ91 DJ77:DJ82">
    <cfRule type="expression" dxfId="107" priority="112">
      <formula>(BI74=1)</formula>
    </cfRule>
    <cfRule type="expression" dxfId="106" priority="113">
      <formula>(BI74=2)</formula>
    </cfRule>
    <cfRule type="expression" dxfId="105" priority="114" stopIfTrue="1">
      <formula>(BI74&gt;2)</formula>
    </cfRule>
  </conditionalFormatting>
  <conditionalFormatting sqref="BJ74:BJ91">
    <cfRule type="expression" dxfId="104" priority="109">
      <formula>(BK74=1)</formula>
    </cfRule>
    <cfRule type="expression" dxfId="103" priority="110">
      <formula>(BK74=2)</formula>
    </cfRule>
    <cfRule type="expression" dxfId="102" priority="111" stopIfTrue="1">
      <formula>(BK74&gt;2)</formula>
    </cfRule>
  </conditionalFormatting>
  <conditionalFormatting sqref="BL74:BL91">
    <cfRule type="expression" dxfId="101" priority="106">
      <formula>(BM74=1)</formula>
    </cfRule>
    <cfRule type="expression" dxfId="100" priority="107">
      <formula>(BM74=2)</formula>
    </cfRule>
    <cfRule type="expression" dxfId="99" priority="108" stopIfTrue="1">
      <formula>(BM74&gt;2)</formula>
    </cfRule>
  </conditionalFormatting>
  <conditionalFormatting sqref="BN74:BN91">
    <cfRule type="expression" dxfId="98" priority="103">
      <formula>(BO74=1)</formula>
    </cfRule>
    <cfRule type="expression" dxfId="97" priority="104">
      <formula>(BO74=2)</formula>
    </cfRule>
    <cfRule type="expression" dxfId="96" priority="105" stopIfTrue="1">
      <formula>(BO74&gt;2)</formula>
    </cfRule>
  </conditionalFormatting>
  <conditionalFormatting sqref="BP74:BP91">
    <cfRule type="expression" dxfId="95" priority="100">
      <formula>(BQ74=1)</formula>
    </cfRule>
    <cfRule type="expression" dxfId="94" priority="101">
      <formula>(BQ74=2)</formula>
    </cfRule>
    <cfRule type="expression" dxfId="93" priority="102" stopIfTrue="1">
      <formula>(BQ74&gt;2)</formula>
    </cfRule>
  </conditionalFormatting>
  <conditionalFormatting sqref="BT72:BT73">
    <cfRule type="expression" dxfId="92" priority="94">
      <formula>(BU72=1)</formula>
    </cfRule>
    <cfRule type="expression" dxfId="91" priority="95">
      <formula>(BU72=2)</formula>
    </cfRule>
    <cfRule type="expression" dxfId="90" priority="96" stopIfTrue="1">
      <formula>(BU72&gt;2)</formula>
    </cfRule>
  </conditionalFormatting>
  <conditionalFormatting sqref="BV72:BV73">
    <cfRule type="expression" dxfId="89" priority="91">
      <formula>(BW72=1)</formula>
    </cfRule>
    <cfRule type="expression" dxfId="88" priority="92">
      <formula>(BW72=2)</formula>
    </cfRule>
    <cfRule type="expression" dxfId="87" priority="93" stopIfTrue="1">
      <formula>(BW72&gt;2)</formula>
    </cfRule>
  </conditionalFormatting>
  <conditionalFormatting sqref="BR74:BR91">
    <cfRule type="expression" dxfId="86" priority="88">
      <formula>(BS74=1)</formula>
    </cfRule>
    <cfRule type="expression" dxfId="85" priority="89">
      <formula>(BS74=2)</formula>
    </cfRule>
    <cfRule type="expression" dxfId="84" priority="90" stopIfTrue="1">
      <formula>(BS74&gt;2)</formula>
    </cfRule>
  </conditionalFormatting>
  <conditionalFormatting sqref="BT74:BT91">
    <cfRule type="expression" dxfId="83" priority="85">
      <formula>(BU74=1)</formula>
    </cfRule>
    <cfRule type="expression" dxfId="82" priority="86">
      <formula>(BU74=2)</formula>
    </cfRule>
    <cfRule type="expression" dxfId="81" priority="87" stopIfTrue="1">
      <formula>(BU74&gt;2)</formula>
    </cfRule>
  </conditionalFormatting>
  <conditionalFormatting sqref="BV74:BV91">
    <cfRule type="expression" dxfId="80" priority="82">
      <formula>(BW74=1)</formula>
    </cfRule>
    <cfRule type="expression" dxfId="79" priority="83">
      <formula>(BW74=2)</formula>
    </cfRule>
    <cfRule type="expression" dxfId="78" priority="84" stopIfTrue="1">
      <formula>(BW74&gt;2)</formula>
    </cfRule>
  </conditionalFormatting>
  <conditionalFormatting sqref="BX74:BX91">
    <cfRule type="expression" dxfId="77" priority="79">
      <formula>(BY74=1)</formula>
    </cfRule>
    <cfRule type="expression" dxfId="76" priority="80">
      <formula>(BY74=2)</formula>
    </cfRule>
    <cfRule type="expression" dxfId="75" priority="81" stopIfTrue="1">
      <formula>(BY74&gt;2)</formula>
    </cfRule>
  </conditionalFormatting>
  <conditionalFormatting sqref="BZ74:BZ91">
    <cfRule type="expression" dxfId="74" priority="76">
      <formula>(CA74=1)</formula>
    </cfRule>
    <cfRule type="expression" dxfId="73" priority="77">
      <formula>(CA74=2)</formula>
    </cfRule>
    <cfRule type="expression" dxfId="72" priority="78" stopIfTrue="1">
      <formula>(CA74&gt;2)</formula>
    </cfRule>
  </conditionalFormatting>
  <conditionalFormatting sqref="CB74:CB91">
    <cfRule type="expression" dxfId="71" priority="73">
      <formula>(CC74=1)</formula>
    </cfRule>
    <cfRule type="expression" dxfId="70" priority="74">
      <formula>(CC74=2)</formula>
    </cfRule>
    <cfRule type="expression" dxfId="69" priority="75" stopIfTrue="1">
      <formula>(CC74&gt;2)</formula>
    </cfRule>
  </conditionalFormatting>
  <conditionalFormatting sqref="CD74:CD91 CF74:CF91 CH74:CH91 CJ74:CJ91">
    <cfRule type="expression" dxfId="68" priority="70">
      <formula>(CE74=1)</formula>
    </cfRule>
    <cfRule type="expression" dxfId="67" priority="71">
      <formula>(CE74=2)</formula>
    </cfRule>
    <cfRule type="expression" dxfId="66" priority="72" stopIfTrue="1">
      <formula>(CE74&gt;2)</formula>
    </cfRule>
  </conditionalFormatting>
  <conditionalFormatting sqref="CL74:CL91 CN74:CN91 CP74:CP91 CR74:CR91 CT74:CT91">
    <cfRule type="expression" dxfId="65" priority="67">
      <formula>(CM74=1)</formula>
    </cfRule>
    <cfRule type="expression" dxfId="64" priority="68">
      <formula>(CM74=2)</formula>
    </cfRule>
    <cfRule type="expression" dxfId="63" priority="69" stopIfTrue="1">
      <formula>(CM74&gt;2)</formula>
    </cfRule>
  </conditionalFormatting>
  <conditionalFormatting sqref="CV74:CV91 CX74:CX91 CZ74:CZ91 DB74:DB91 DD74:DD91 DF74:DF91 DH74:DH91">
    <cfRule type="expression" dxfId="62" priority="64">
      <formula>(CW74=1)</formula>
    </cfRule>
    <cfRule type="expression" dxfId="61" priority="65">
      <formula>(CW74=2)</formula>
    </cfRule>
    <cfRule type="expression" dxfId="60" priority="66" stopIfTrue="1">
      <formula>(CW74&gt;2)</formula>
    </cfRule>
  </conditionalFormatting>
  <conditionalFormatting sqref="DL74:DL91 DN74:DN91 DP74:DP91 DR74:DR91 DT74:DT91 DV74:DV91 DX74:DX91 DZ74:DZ91">
    <cfRule type="expression" dxfId="59" priority="61">
      <formula>(DM74=1)</formula>
    </cfRule>
    <cfRule type="expression" dxfId="58" priority="62">
      <formula>(DM74=2)</formula>
    </cfRule>
    <cfRule type="expression" dxfId="57" priority="63" stopIfTrue="1">
      <formula>(DM74&gt;2)</formula>
    </cfRule>
  </conditionalFormatting>
  <conditionalFormatting sqref="EB74:EB91 ED74:ED91 EF74:EF91 EH74:EH91 EJ74:EJ91 EL74:EL91 EN74:EN91 EP74:EP91">
    <cfRule type="expression" dxfId="56" priority="58">
      <formula>(EC74=1)</formula>
    </cfRule>
    <cfRule type="expression" dxfId="55" priority="59">
      <formula>(EC74=2)</formula>
    </cfRule>
    <cfRule type="expression" dxfId="54" priority="60" stopIfTrue="1">
      <formula>(EC74&gt;2)</formula>
    </cfRule>
  </conditionalFormatting>
  <conditionalFormatting sqref="ER74:ER91 ET74:ET91 EV74:EV91 EX74:EX91 EZ74:EZ91 FB74:FB91 FD74:FD91 FF74:FF91">
    <cfRule type="expression" dxfId="53" priority="55">
      <formula>(ES74=1)</formula>
    </cfRule>
    <cfRule type="expression" dxfId="52" priority="56">
      <formula>(ES74=2)</formula>
    </cfRule>
    <cfRule type="expression" dxfId="51" priority="57" stopIfTrue="1">
      <formula>(ES74&gt;2)</formula>
    </cfRule>
  </conditionalFormatting>
  <conditionalFormatting sqref="FH74:FH91 FJ74:FJ91 FL74:FL91 FN74:FN91 FP74:FP91 FR74:FR91 FT74:FT91 FV74:FV91">
    <cfRule type="expression" dxfId="50" priority="52">
      <formula>(FI74=1)</formula>
    </cfRule>
    <cfRule type="expression" dxfId="49" priority="53">
      <formula>(FI74=2)</formula>
    </cfRule>
    <cfRule type="expression" dxfId="48" priority="54" stopIfTrue="1">
      <formula>(FI74&gt;2)</formula>
    </cfRule>
  </conditionalFormatting>
  <conditionalFormatting sqref="FX74:FX91 FZ74:FZ91 GB74:GB91 GD74:GD91 GF74:GF91 GH74:GH91 GJ74:GJ91 GL74:GL91 GN74:GN91">
    <cfRule type="expression" dxfId="47" priority="49">
      <formula>(FY74=1)</formula>
    </cfRule>
    <cfRule type="expression" dxfId="46" priority="50">
      <formula>(FY74=2)</formula>
    </cfRule>
    <cfRule type="expression" dxfId="45" priority="51" stopIfTrue="1">
      <formula>(FY74&gt;2)</formula>
    </cfRule>
  </conditionalFormatting>
  <conditionalFormatting sqref="GP74:GP91 GR74:GR91 GT74:GT91 GV74:GV91 GX74:GX91 GZ74:GZ91 HB74:HB91 HD74:HD91 HF74:HF91">
    <cfRule type="expression" dxfId="44" priority="46">
      <formula>(GQ74=1)</formula>
    </cfRule>
    <cfRule type="expression" dxfId="43" priority="47">
      <formula>(GQ74=2)</formula>
    </cfRule>
    <cfRule type="expression" dxfId="42" priority="48" stopIfTrue="1">
      <formula>(GQ74&gt;2)</formula>
    </cfRule>
  </conditionalFormatting>
  <conditionalFormatting sqref="HH74:HH91 HJ74:HJ91 HL74:HL91 HN74:HN91 HP74:HP91 HR74:HR91 HT74:HT91 HV74:HV91 HX74:HX91">
    <cfRule type="expression" dxfId="41" priority="43">
      <formula>(HI74=1)</formula>
    </cfRule>
    <cfRule type="expression" dxfId="40" priority="44">
      <formula>(HI74=2)</formula>
    </cfRule>
    <cfRule type="expression" dxfId="39" priority="45" stopIfTrue="1">
      <formula>(HI74&gt;2)</formula>
    </cfRule>
  </conditionalFormatting>
  <conditionalFormatting sqref="HZ74:HZ91 IB74:IB91 ID74:ID91 IF74:IF91 IH74:IH91 IJ74:IJ91 IL74:IL91 IN74:IN91 IP74:IP91">
    <cfRule type="expression" dxfId="38" priority="40">
      <formula>(IA74=1)</formula>
    </cfRule>
    <cfRule type="expression" dxfId="37" priority="41">
      <formula>(IA74=2)</formula>
    </cfRule>
    <cfRule type="expression" dxfId="36" priority="42" stopIfTrue="1">
      <formula>(IA74&gt;2)</formula>
    </cfRule>
  </conditionalFormatting>
  <conditionalFormatting sqref="IR74:IR91 IT74:IT91 IV74:IV91 IX74:IX91 IZ74:IZ91 JB74:JB91 JD74:JD91 JF74:JF91 JH74:JH91 JJ74:JJ91 JL74:JL91 JN74:JN91 JP74:JP91 JR74:JR91 JT74:JT91 JV74:JV91 JX74:JX91 JZ74:JZ91 KB74:KB91 KD74:KD91 KF74:KF91 KH74:KH91 KJ74:KJ91 KL74:KL91 KN74:KN91 KP74:KP91 KR74:KR91 KT74:KT91 KV74:KV91 KX74:KX91 KZ74:KZ91 LB74:LB91 LD74:LD91 LF74:LF91 LH74:LH91 LJ74:LJ91 LL74:LL91 LN74:LN91 LP74:LP91 LR74:LR91 LT74:LT91 LV74:LV91 LX74:LX91 LZ74:LZ91 MB74:MB91 MD74:MD91 MF74:MF91 MH74:MH91 MJ74:MJ91 ML74:ML91 MN74:MN91 MP74:MP91 MR74:MR91 MT74:MT91 MV74:MV91 MX74:MX91 MZ74:MZ91 NB74:NB91 ND74:ND91 NF74:NF91 NH74:NH91 NJ74:NJ91 NL74:NL91 NN74:NN91 NP74:NP91 NR74:NR91 NT74:NT91 NV74:NV91 NX74:NX91 NZ74:NZ91 OB74:OB91 OD74:OD91 OF74:OF91 OH74:OH91 OJ74:OJ91 OL74:OL91 ON74:ON91 OR74:OR91 OT74:OT91 OV74:OV91 OX74:OX91 OZ74:OZ91 PB74:PB91 PD74:PD91 PF74:PF91 PH74:PH91 PJ74:PJ91 PL74:PL91 PN74:PN91 PP74:PP91 PR74:PR91 PT74:PT91 PV74:PV91 PX74:PX91 PZ74:PZ91 QB74:QB91 QD74:QD91 QF74:QF91 QH74:QH91 QJ74:QJ91 QL74:QL91 QN74:QN91 QP74:QP91 QR74:QR91 QT74:QT91 QV74:QV91 QX74:QX91 QZ74:QZ91 RB74:RB91 RD74:RD91 RF74:RF91 RH74:RH91 RJ74:RJ91 RL74:RL91 RN74:RN91 RP74:RP91 RR74:RR91 RT74:RT91 RV74:RV91 RX74:RX91 RZ74:RZ91 SB74:SB91 SD74:SD91 SF74:SF91 SH74:SH91 SJ74:SJ91 SL74:SL91 SN74:SN91 SP74:SP91 SR74:SR91 ST74:ST91 SV74:SV91 SX74:SX91 SZ74:SZ91 TB74:TB91 TD74:TD91 TF74:TF91 TH74:TH91 TJ74:TJ91">
    <cfRule type="expression" dxfId="35" priority="37">
      <formula>(IS74=1)</formula>
    </cfRule>
    <cfRule type="expression" dxfId="34" priority="38">
      <formula>(IS74=2)</formula>
    </cfRule>
    <cfRule type="expression" dxfId="33" priority="39" stopIfTrue="1">
      <formula>(IS74&gt;2)</formula>
    </cfRule>
  </conditionalFormatting>
  <conditionalFormatting sqref="DQ8">
    <cfRule type="expression" dxfId="32" priority="36" stopIfTrue="1">
      <formula>AND(LEN(DP8)&gt;1,LEN(DQ8)=0)</formula>
    </cfRule>
  </conditionalFormatting>
  <conditionalFormatting sqref="EE8">
    <cfRule type="expression" dxfId="31" priority="35" stopIfTrue="1">
      <formula>AND(LEN(ED8)&gt;1,LEN(EE8)=0)</formula>
    </cfRule>
  </conditionalFormatting>
  <conditionalFormatting sqref="ES8">
    <cfRule type="expression" dxfId="30" priority="34" stopIfTrue="1">
      <formula>AND(LEN(ER8)&gt;1,LEN(ES8)=0)</formula>
    </cfRule>
  </conditionalFormatting>
  <conditionalFormatting sqref="FG8">
    <cfRule type="expression" dxfId="29" priority="33" stopIfTrue="1">
      <formula>AND(LEN(FF8)&gt;1,LEN(FG8)=0)</formula>
    </cfRule>
  </conditionalFormatting>
  <conditionalFormatting sqref="FU8">
    <cfRule type="expression" dxfId="28" priority="32" stopIfTrue="1">
      <formula>AND(LEN(FT8)&gt;1,LEN(FU8)=0)</formula>
    </cfRule>
  </conditionalFormatting>
  <conditionalFormatting sqref="GI8">
    <cfRule type="expression" dxfId="27" priority="31" stopIfTrue="1">
      <formula>AND(LEN(GH8)&gt;1,LEN(GI8)=0)</formula>
    </cfRule>
  </conditionalFormatting>
  <conditionalFormatting sqref="GW8">
    <cfRule type="expression" dxfId="26" priority="30" stopIfTrue="1">
      <formula>AND(LEN(GV8)&gt;1,LEN(GW8)=0)</formula>
    </cfRule>
  </conditionalFormatting>
  <conditionalFormatting sqref="HK8">
    <cfRule type="expression" dxfId="25" priority="29" stopIfTrue="1">
      <formula>AND(LEN(HJ8)&gt;1,LEN(HK8)=0)</formula>
    </cfRule>
  </conditionalFormatting>
  <conditionalFormatting sqref="HY8">
    <cfRule type="expression" dxfId="24" priority="28" stopIfTrue="1">
      <formula>AND(LEN(HX8)&gt;1,LEN(HY8)=0)</formula>
    </cfRule>
  </conditionalFormatting>
  <conditionalFormatting sqref="IM8">
    <cfRule type="expression" dxfId="23" priority="27" stopIfTrue="1">
      <formula>AND(LEN(IL8)&gt;1,LEN(IM8)=0)</formula>
    </cfRule>
  </conditionalFormatting>
  <conditionalFormatting sqref="KQ8">
    <cfRule type="expression" dxfId="22" priority="26" stopIfTrue="1">
      <formula>AND(LEN(KP8)&gt;1,LEN(KQ8)=0)</formula>
    </cfRule>
  </conditionalFormatting>
  <conditionalFormatting sqref="LE8">
    <cfRule type="expression" dxfId="21" priority="25" stopIfTrue="1">
      <formula>AND(LEN(LD8)&gt;1,LEN(LE8)=0)</formula>
    </cfRule>
  </conditionalFormatting>
  <conditionalFormatting sqref="LS8">
    <cfRule type="expression" dxfId="20" priority="24" stopIfTrue="1">
      <formula>AND(LEN(LR8)&gt;1,LEN(LS8)=0)</formula>
    </cfRule>
  </conditionalFormatting>
  <conditionalFormatting sqref="MG8">
    <cfRule type="expression" dxfId="19" priority="23" stopIfTrue="1">
      <formula>AND(LEN(MF8)&gt;1,LEN(MG8)=0)</formula>
    </cfRule>
  </conditionalFormatting>
  <conditionalFormatting sqref="MU8">
    <cfRule type="expression" dxfId="18" priority="22" stopIfTrue="1">
      <formula>AND(LEN(MT8)&gt;1,LEN(MU8)=0)</formula>
    </cfRule>
  </conditionalFormatting>
  <conditionalFormatting sqref="NI8">
    <cfRule type="expression" dxfId="17" priority="21" stopIfTrue="1">
      <formula>AND(LEN(NH8)&gt;1,LEN(NI8)=0)</formula>
    </cfRule>
  </conditionalFormatting>
  <conditionalFormatting sqref="NW8">
    <cfRule type="expression" dxfId="16" priority="19" stopIfTrue="1">
      <formula>AND(LEN(NV8)&gt;1,LEN(NW8)=0)</formula>
    </cfRule>
  </conditionalFormatting>
  <conditionalFormatting sqref="OK8">
    <cfRule type="expression" dxfId="15" priority="18" stopIfTrue="1">
      <formula>AND(LEN(OJ8)&gt;1,LEN(OK8)=0)</formula>
    </cfRule>
  </conditionalFormatting>
  <conditionalFormatting sqref="DJ74:DJ76">
    <cfRule type="expression" dxfId="14" priority="15">
      <formula>(DK74=1)</formula>
    </cfRule>
    <cfRule type="expression" dxfId="13" priority="16">
      <formula>(DK74=2)</formula>
    </cfRule>
    <cfRule type="expression" dxfId="12" priority="17" stopIfTrue="1">
      <formula>(DK74&gt;2)</formula>
    </cfRule>
  </conditionalFormatting>
  <conditionalFormatting sqref="BV40 BX37:BX38 JB70 PR37:PR39 JB39 QJ37:QJ38 QT39 HH70 BJ5:BJ6 BN5:BN6 BX5 DV5:DV6 PV5:PV6 PR5:PR6 JB6 HD5:HD6 IF5:IF6 IT5:IT6 RB7 PL7 PZ7 QN7 QT6:QT7 OX7 CB7 CP7 CL7 ET6:ET7 EZ6:EZ7 QF6:QF7 CJ7 BJ8:BJ9 BN8:BN9 BX8 DV8:DV9 PV8:PV9 PR8:PR9 JB9 QJ8 HD8:HD9 IF8:IF9 IT8:IT9 EN5:EN9 BN37:BN40 PV37:PV40 QT41:QT42 QH41 BJ37:BJ40 OX68:OX70 PL68:PL70 PZ68:PZ70 RB68:RB70 OJ68:OJ70 QN68:QN70 DL57:DL70 JB54 EL60 EL62:EL69 ED58:ED70 ER57:ER70 FF58:FF70 NV41:NV48 QJ5:QJ6 HR60 HR62:HR70 JB68 NV5:NV9 DL48:DL54 NV55:NV57 BP61:BP70 BJ61:BJ70 BJ44:BJ59 PZ41:PZ63 RB41:RB63 QN41:QN63 BN44:BN70 BV44:BV70 BX44:BX70 CB41:CB70 CF41:CF70 CP41:CP70 DX44:DX70 PV44:PV70 QH43:QH70 QT44:QT70 RP44:RP70 CL40:CL70 DV37:DV70 OJ41:OJ63 OX41:OX63 NH41:NH70 MF41:MF70 LR41:LR70 LD41:LD70 MT41:MT70 PR44:PR70 QJ40:QJ70 PL41:PL63 BL44:BL70 ET39:ET70 BH61:BH70 CH42:CH70 CJ40:CJ70 CV41:CV70 HD34:HD70 IF34:IF70 IT34:IT70 CJ10:CJ36 CL10:CL36 CP10:CP36 CB10:CB36 OX10:OX36 QN10:QN36 PZ10:PZ36 PL10:PL36 RB10:RB36 CF5:CF39 CV5:CV39 QH5:QH39 QT9:QT36 ET9:ET36 BL5:BL42 DL5:DL45 RP5:RP42 DX5:DX41 FP5:FP45 CH5:CH40 BV5:BV36 LD5:LD38 LR5:LR38 MF5:MF38 MT5:MT38 NH5:NH38 OJ5:OJ36 ER5:ER54 HH5:HH67 BP5:BP59 T5:T70 X5:X70 N5:N70 P5:P70 R5:R70 V5:V70 Z5:Z70 AL5:AL70 AB5:AB70 AD5:AD70 AF5:AF70 AJ5:AJ70 AN5:AN70 AP5:AP70 AR5:AR70 AX5:AX70 BB5:BB70 DF5:DF70 DT5:DT70 JN5:JN70 JR5:JR70 KD5:KD70 JT5:JT70 JV5:JV70 JX5:JX70 KB5:KB70 KF5:KF70 KH5:KH70 KJ5:KJ70 KT5:KT70 LH5:LH70 LV5:LV70 MJ5:MJ70 MX5:MX70 NJ5:NJ70 NL5:NL70 NZ5:NZ70 RF5:RF70 RH5:RH70 RT5:RT70 AH5:AH70 AV5:AV70 CZ5:CZ70 DN5:DN70 EB5:EB70 JL5:JL70 JZ5:JZ70 KN5:KN70 LB5:LB70 LP5:LP70 MD5:MD70 MR5:MR70 NF5:NF70 NT5:NT70 OH5:OH70 OV5:OV70 RD5:RD70 RN5:RN70 AZ5:AZ70 AT5:AT70 BF5:BF70 LT5:LT70 NX5:NX70 DB5:DB70 BD5:BD70 BR5:BR70 CD5:CD70 CR5:CR70 BT5:BT70 EP5:EP70 FD5:FD70 FR5:FR70 GF5:GF70 GT5:GT70 HV5:HV70 IJ5:IJ70 IX5:IX70 ON5:ON70 QD5:QD70 QR5:QR70 PJ5:PJ70 PX5:PX70 QL5:QL70 QZ5:QZ70 QX5:QX70 RL5:RL70 QP5:QP70 RV5:RV70 RX5:RX70 RZ5:RZ70 SD5:SD70 SH5:SH70 SB5:SB70 SV5:SV70 TJ5:TJ70 QV5:QV70 RJ5:RJ70 SJ5:SJ70 SL5:SL70 SN5:SN70 SR5:SR70 SP5:SP70 SX5:SX70 SZ5:SZ70 TB5:TB70 TF5:TF70 TD5:TD70 RR5:RR70 SF5:SF70 ST5:ST70 TH5:TH70 DJ5:DJ70 CX5:CX70 DZ5:DZ70 FJ5:FJ70 HN5:HN70 JD5:JD70 EH5:EH70 EV5:EV70 GL5:GL70 GZ5:GZ70 IB5:IB70 IP5:IP70 EF5:EF70 FH5:FH70 FV5:FV70 IN5:IN70 EZ9:EZ70 FN5:FN70 FX5:FX70 GB5:GB70 IZ5:IZ70 OD5:OD70 PB5:PB70 PN5:PN70 PP5:PP70 QF9:QF70 PH5:PH70 PT5:PT70 GJ5:GJ70 GX5:GX70 HL5:HL70 HZ5:HZ70 JP5:JP70 KR5:KR70 LF5:LF70 MH5:MH70 MV5:MV70 OL5:OL70 OZ5:OZ70 QB5:QB70 BH5:BH59 BZ5:BZ70 EJ5:EJ70 EX5:EX69 FL5:FL70 FZ5:FZ70 GN5:GN70 HB5:HB70 ID5:ID70 JF5:JF70 KV5:KV70 LJ5:LJ70 LX5:LX70 ML5:ML70 MZ5:MZ70 NN5:NN70 OB5:OB70 OP5:OP70 PD5:PD70 ED5:ED56 FF5:FF56 FT5:FT70 GH5:GH70 GV5:GV70 HJ5:HJ70 HX5:HX70 IL5:IL70 KP5:KP70 CT5:CT70 DD5:DD70 EL5:EL57 IR5:IR70 GP5:GP70 HR5:HR57 JH5:JH70 KX5:KX70 LL5:LL70 LZ5:LZ70 MN5:MN70 NB5:NB70 NP5:NP70 OR5:OR70 PF8:PF70 DH5 DH7:DH8 DP5:DP70 DH10:DH70 DR5:DR70 EN37:EN70 FB5:FB70 FP47:FP70 GD5:GD70 GR5:GR70 HF5:HF70 HT5:HT70 IH5:IH70 IV5:IV70 JJ5:JJ70 KL5:KL70 KZ5:KZ70 LN5:LN70 MB5:MB70 MP5:MP70 ND5:ND70 NR5:NR70 OF5:OF70 OT5:OT70">
    <cfRule type="expression" dxfId="11" priority="93770" stopIfTrue="1">
      <formula>AND(COUNTIF(N$37:N$64, N5)&gt;1,NOT(ISBLANK(N5)))</formula>
    </cfRule>
  </conditionalFormatting>
  <conditionalFormatting sqref="OP84:OP87">
    <cfRule type="expression" dxfId="10" priority="93774">
      <formula>(OQ85=1)</formula>
    </cfRule>
    <cfRule type="expression" dxfId="9" priority="93775">
      <formula>(OQ85=2)</formula>
    </cfRule>
    <cfRule type="expression" dxfId="8" priority="93776" stopIfTrue="1">
      <formula>(OQ85&gt;2)</formula>
    </cfRule>
  </conditionalFormatting>
  <conditionalFormatting sqref="OJ64:OJ67 OJ39:OJ40 OX64:OX67 PL64:PL67 PZ64:PZ67 QN64:QN67 RB64:RB67 PZ39:PZ40 QN39:QN40 RB39:RB40 CN70 OX6 PL6 PZ6 QN6 RB6 OX9 PL9 PZ9 QN9 RB9 CN7 NH39:NH40 MF39:MF40 LR39:LR40 LD39:LD40 MT39:MT40 PL39:PL40 OX37:OX40 CN41:CN53 NV49:NV56 NV58:NV70 CN55:CN64 CN10:CN36 NV10:NV40">
    <cfRule type="expression" dxfId="7" priority="94177" stopIfTrue="1">
      <formula>AND(COUNTIF(CN$37:CN$52, CN6)&gt;1,NOT(ISBLANK(CN6)))</formula>
    </cfRule>
  </conditionalFormatting>
  <conditionalFormatting sqref="BJ60">
    <cfRule type="expression" dxfId="6" priority="95263" stopIfTrue="1">
      <formula>AND(COUNTIF(BP$37:BP$64, BJ60)&gt;1,NOT(ISBLANK(BJ60)))</formula>
    </cfRule>
  </conditionalFormatting>
  <conditionalFormatting sqref="BN43 BX41 BX7 PH5:PH7 BX10:BX36">
    <cfRule type="expression" dxfId="5" priority="95264" stopIfTrue="1">
      <formula>AND(COUNTIF(BL$37:BL$64, BN5)&gt;1,NOT(ISBLANK(BN5)))</formula>
    </cfRule>
  </conditionalFormatting>
  <conditionalFormatting sqref="BV42:BV43 BX39:BX40 BX6 BX9">
    <cfRule type="expression" dxfId="4" priority="95269" stopIfTrue="1">
      <formula>AND(COUNTIF(BX$37:BX$64, BV6)&gt;1,NOT(ISBLANK(BV6)))</formula>
    </cfRule>
  </conditionalFormatting>
  <conditionalFormatting sqref="BN41:BN42 CN37:CN39 CN5:CN6 BN7 CN8:CN9 BN10:BN36">
    <cfRule type="expression" dxfId="3" priority="95273" stopIfTrue="1">
      <formula>AND(COUNTIF(BJ$37:BJ$64, BN5)&gt;1,NOT(ISBLANK(BN5)))</formula>
    </cfRule>
  </conditionalFormatting>
  <conditionalFormatting sqref="BX39:BX40 BX6 BX9">
    <cfRule type="expression" dxfId="2" priority="95279" stopIfTrue="1">
      <formula>AND(COUNTIF(CF$37:CF$64, BX6)&gt;1,NOT(ISBLANK(BX6)))</formula>
    </cfRule>
  </conditionalFormatting>
  <conditionalFormatting sqref="PR41:PR43 PV41:PV43 QH42 PV7 QJ7 PR7 QJ10:QJ36 PV10:PV36 PR10:PR36">
    <cfRule type="expression" dxfId="1" priority="95282" stopIfTrue="1">
      <formula>AND(COUNTIF(OP$37:OP$64, PR7)&gt;1,NOT(ISBLANK(PR7)))</formula>
    </cfRule>
  </conditionalFormatting>
  <conditionalFormatting sqref="HP66:HP70 HP60 HP62:HP63 HP5:HP57">
    <cfRule type="expression" dxfId="0" priority="95291" stopIfTrue="1">
      <formula>AND(COUNTIF(HP$37:HP$62, HP5)&gt;1,NOT(ISBLANK(HP5)))</formula>
    </cfRule>
  </conditionalFormatting>
  <dataValidations count="15">
    <dataValidation type="list" allowBlank="1" showInputMessage="1" showErrorMessage="1" sqref="HP66:HP70 OP57:OP70 BJ44:BJ55 IT34:IT55 EN37:EN55 QH41:QH55 CF41:CF55 RP44:RP55 CH42:CH55 BV42:BV55 BX44:BX55 CB41:CB55 CP41:CP55 DX44:DX55 DV37:DV55 IF34:IF55 PR41:PR55 HR34:HR55 DL48:DL55 BL44:BL55 ER49:ER55 CN41:CN55 FP47:FP55 PL39:PL55 CL40:CL55 CJ40:CJ55 OJ39:OJ55 QN39:QN55 PZ39:PZ55 RB39:RB55 QJ40:QJ55 HR57 HD34:HD55 CV41:CV55 FN54:FN55 HR5:HR6 DH7:DH8 IZ62:IZ67 JP68 PL6:PL7 JJ68:JJ69 BJ37:BJ40 BV40 HR8:HR9 BX41 CN70 EN5:EN9 JB39 IX70 JB70 IZ70 HH70 JB54:JB55 IF5:IF6 IT5:IT6 BJ5:BJ6 CH5:CH6 BX5 ID5 DV5:DV6 IR5 JB6 HD5:HD6 HB5 QJ5:QJ8 QF6:QF7 RB6:RB7 QN6:QN7 PZ6:PZ7 OX6:OX7 CJ7 CN7 CP7 CB7 CL7 BX7:BX8 ID7:ID8 EZ6:EZ7 IR7:IR8 HB7:HB8 IF8:IF9 IT8:IT9 BJ8:BJ9 DV8:DV9 JB9 HD8:HD9 DH5 JB68 HP60 HP62:HP63 HR60 HR62:HR70 DP57:DP70 FN57:FN70 CV57:CV70 DD57:DD70 HZ57:HZ70 QJ57:QJ70 RB57:RB70 PZ57:PZ70 QN57:QN70 OJ57:OJ70 CJ57:CJ70 CL57:CL70 NV57:NV70 EX57:EX70 QB57:QB70 PD57:PD70 PL57:PL70 FB57:FB70 CN57:CN64 ED57:ED70 ER57:ER70 BL57:BL70 DL57:DL70 NP57:NP70 PP57:PP70 PN57:PN70 QF57:QF70 OL57:OL70 PF57:PF70 OD57:OD70 NN57:NN70 OR57:OR70 ML57:ML70 MN57:MN70 LJ57:LJ70 LL57:LL70 IF57:IF70 FF57:FF70 GV57:GV70 DZ57:DZ70 GR57:GR70 HH57:HH67 BR57:BR70 TH57:TH70 TF57:TF70 TB57:TB70 SZ57:SZ70 SX57:SX70 SR57:SR70 SN57:SN70 SL57:SL70 SJ57:SJ70 RL57:RL70 RV57:RV70 QV57:QV70 PB57:PB70 SP57:SP70 ST57:ST70 TJ57:TJ70 RJ57:RJ70 SF57:SF70 SV57:SV70 RX57:RX70 RZ57:RZ70 SD57:SD70 RR57:RR70 SH57:SH70 SB57:SB70 NH57:NH70 QZ57:QZ70 PV57:PV70 QP57:QP70 PX57:PX70 BN57:BN70 OB57:OB70 QL57:QL70 PJ57:PJ70 QR57:QR70 OZ57:OZ70 QD57:QD70 ON57:ON70 LN57:LN70 OF57:OF70 MZ57:MZ70 PR57:PR70 MF57:MF70 RD57:RD70 LZ57:LZ70 LX57:LX70 KH57:KH70 AZ57:AZ70 V57:V70 X57:X70 Z57:Z70 T57:T70 AB57:AB70 AD57:AD70 AF57:AF70 AJ57:AJ70 AL57:AL70 AN57:AN70 AH57:AH70 AP57:AP70 AR57:AR70 AX57:AX70 R57:R70 BB57:BB70 AV57:AV70 CD57:CD70 CR57:CR70 NX57:NX70 DF57:DF70 CZ57:CZ70 DR57:DR70 DT57:DT70 DN57:DN70 DB57:DB70 EB57:EB70 N57:N70 GP57:GP70 JR57:JR70 JL57:JL70 KF57:KF70 JZ57:JZ70 KJ57:KJ70 KT57:KT70 KN57:KN70 MP57:MP70 KX57:KX70 JJ62:JJ64 JF57:JF70 KR57:KR70 LH57:LH70 LB57:LB70 HT57:HT70 QX57:QX70 KP57:KP70 LV57:LV70 LP57:LP70 KV57:KV70 KZ57:KZ70 LD57:LD70 LF57:LF70 MJ57:MJ70 MD57:MD70 KL57:KL70 LR57:LR70 LT57:LT70 MX57:MX70 MR57:MR70 MB57:MB70 ND57:ND70 NJ57:NJ70 NL57:NL70 NF57:NF70 MV57:MV70 MT57:MT70 MH57:MH70 NZ57:NZ70 NT57:NT70 NB57:NB70 OH57:OH70 OV57:OV70 RF57:RF70 RH57:RH70 TD57:TD70 RT57:RT70 RN57:RN70 BF57:BF70 BD57:BD70 AT57:AT70 P57:P70 GB57:GB70 EP57:EP70 EH57:EH70 FD57:FD70 FR57:FR70 EV57:EV70 GF57:GF70 FH57:FH69 FV57:FV70 GL57:GL70 FJ57:FJ70 GJ57:GJ70 GZ57:GZ70 GX57:GX70 IB57:IB70 HL57:HL70 HN57:HN70 IH57:IH70 ET57:ET70 FT57:FT70 HV57:HV70 JD57:JD70 ID57:ID70 EF57:EF70 EN57:EN70 NR57:NR70 GT57:GT70 IJ57:IJ70 HJ57:HJ70 FZ57:FZ70 GD57:GD70 CX57:CX70 IP57:IP70 BH57:BH70 IT57:IT70 FX57:FX70 GN57:GN70 DV57:DV70 DX57:DX70 EZ57:EZ70 CP57:CP70 CB57:CB70 BZ57:BZ70 BX57:BX70 BV57:BV70 CH57:CH70 OX57:OX70 RP57:RP70 PH57:PH70 CF57:CF70 IL57:IL70 QH57:QH70 IN57:IN70 FP57:FP70 EJ57:EJ70 DR5:DR55 HB57:HB70 FL57:FL70 DH57:DH70 GH57:GH70 HF57:HF70 HD57:HD70 JH57:JH70 PT57:PT70 BJ57:BJ70 BP57:BP70 HX57:HX70 BT57:BT70 CT57:CT70 IR10:IR70 EL5:EL70 RP5:RP42 BL5:BL42 DL5:DL45 DX5:DX41 FP5:FP45 FH5:FH55 CF5:CF39 PR5:PR39 QH5:QH39 QJ10:QJ38 RB9:RB36 QN9:QN36 PZ9:PZ36 CJ10:CJ36 CN10:CN36 CP10:CP36 CB10:CB36 CL10:CL36 BX10:BX38 OJ5:OJ36 PL9:PL36 FN5:FN50 BV5:BV36 ER5:ER47 CH8:CH40 CV5:CV39 HZ5:HZ55 NV5:NV55 EX5:EX55 QB5:QB55 PD5:PD55 ED5:ED55 NB5:NB55 PP5:PP55 PN5:PN55 QF9:QF55 OL5:OL55 OR5:OR55 OD5:OD55 NN5:NN55 NP5:NP55 ML5:ML55 LZ5:LZ55 LJ5:LJ55 KX5:KX55 FF5:FF55 GV5:GV55 DZ5:DZ55 HF5:HF55 HH5:HH55 BR5:BR55 TH5:TH55 TF5:TF55 TB5:TB55 SZ5:SZ55 SX5:SX55 SR5:SR55 SN5:SN55 SL5:SL55 SJ5:SJ55 RL5:RL55 RV5:RV55 QV5:QV55 PB5:PB55 SP5:SP55 ST5:ST55 TJ5:TJ55 RJ5:RJ55 SF5:SF55 SV5:SV55 RX5:RX55 RZ5:RZ55 SD5:SD55 RR5:RR55 SH5:SH55 SB5:SB55 NH5:NH55 QZ5:QZ55 PV5:PV55 QP5:QP55 PX5:PX55 BN5:BN55 OB5:OB55 QL5:QL55 PJ5:PJ55 QR5:QR55 OZ5:OZ55 QD5:QD55 ON5:ON55 MB5:MB55 OT5:OT55 MZ5:MZ55 MF5:MF55 RD5:RD55 LL5:LL55 LX5:LX55 KH5:KH55 AZ5:AZ55 V5:V55 X5:X55 Z5:Z55 T5:T55 AB5:AB55 AD5:AD55 AF5:AF55 AJ5:AJ55 AL5:AL55 AN5:AN55 AH5:AH55 AP5:AP55 AR5:AR55 AX5:AX55 R5:R55 BB5:BB55 AV5:AV55 CD5:CD55 CR5:CR55 NX5:NX55 DF5:DF55 CZ5:CZ55 DP5:DP55 DT5:DT55 DN5:DN55 DB5:DB55 EB5:EB55 N5:N55 DD5:DD55 JR5:JR55 JL5:JL55 KF5:KF55 JZ5:JZ55 KJ5:KJ55 KT5:KT55 KN5:KN55 ND5:ND55 JH5:JH55 KL5:KL55 JF5:JF55 KR5:KR55 LH5:LH55 LB5:LB55 IH5:IH55 QX5:QX55 KP5:KP55 LV5:LV55 LP5:LP55 KV5:KV55 LN5:LN55 LD5:LD55 LF5:LF55 MJ5:MJ55 MD5:MD55 KZ5:KZ55 LR5:LR55 LT5:LT55 MX5:MX55 MR5:MR55 MP5:MP55 NR5:NR55 NJ5:NJ55 NL5:NL55 NF5:NF55 MV5:MV55 MT5:MT55 MH5:MH55 NZ5:NZ55 NT5:NT55 MN5:MN55 OH5:OH55 OV5:OV55 RF5:RF55 RH5:RH55 TD5:TD55 RT5:RT55 RN5:RN55 BF5:BF55 BD5:BD55 AT5:AT55 P5:P55 GB5:GB55 EP5:EP55 EH5:EH55 FD5:FD55 FR5:FR55 EV5:EV55 GF5:GF55 FV5:FV55 GL5:GL55 FJ5:FJ55 GJ5:GJ55 GZ5:GZ55 GX5:GX55 IB5:IB55 HL5:HL55 HN5:HN55 HP5:HP57 IV5:IV55 ET5:ET55 FT5:FT55 HV5:HV55 JD5:JD55 ID10:ID55 EF5:EF55 FB5:FB55 OF5:OF55 GT5:GT55 IJ5:IJ55 HJ5:HJ55 FZ5:FZ55 GR5:GR55 CX5:CX55 IP5:IP55 BH5:BH55 FX5:FX55 GN5:GN55 EZ9:EZ55 BZ5:BZ55 OX9:OX55 PH5:PH55 IL5:IL55 IN5:IN55 GD5:GD55 EJ5:EJ55 HB10:HB55 FL5:FL55 GH5:GH55 HT5:HT55 GP5:GP55 PT5:PT55 BP5:BP55 HX5:HX55 BT5:BT55 CT5:CT55 PF8:PF55 OP5:OP55 DJ5:DJ55 DJ57:DJ70 DH10:DH55 IV57:IV70 OT57:OT70" xr:uid="{9D1E6ED0-E09A-4338-AF42-9DE586538F09}">
      <formula1>N$71:N$92</formula1>
    </dataValidation>
    <dataValidation type="list" allowBlank="1" showInputMessage="1" showErrorMessage="1" sqref="JC70 JC39 QU39 CO70 BK5:BK6 JC6 CI5:CI6 DI5 IE5 DW5:DW6 HC5 IS5 HE5:HE6 IG5:IG6 HS5:HS6 IU5:IU6 QU6:QU7 CQ7 CC7 IU8:IU9 BK8:BK9 JC9 DW8:DW9 HE8:HE9 IG8:IG9 HS8:HS9 BW40 JC68 DI7:DI8 EO5:EO9 BY6:BY7 CM7 OY6:OY7 PM6:PM7 QA6:QA7 QO6:QO7 RC6:RC7 FA6:FA7 QG6:QG7 QK5:QK8 IS7:IS8 HC7:HC8 IE7:IE8 HQ66:HQ70 BY39:BY41 QU41:QU42 JC54:JC55 HS57 HQ62:HQ63 CW41:CW55 CM40:CM55 QK40:QK55 CI42:CI55 BW42:BW55 CC41:CC55 CQ41:CQ55 RQ44:RQ55 QU44:QU55 DY44:DY55 BY44:BY55 BK44:BK55 BM44:BM55 CO41:CO55 PS41:PS55 QI41:QI55 CG41:CG55 OK39:OK55 QO39:QO55 QA39:QA55 RC39:RC55 PM39:PM55 DM48:DM55 ES49:ES55 FQ47:FQ55 FO54:FO55 DQ57:DQ70 FC57:FC70 ES57:ES70 DM57:DM70 PM57:PM70 RC57:RC70 QA57:QA70 QO57:QO70 OK57:OK70 CG57:CG70 QI57:QI70 PS57:PS70 CO57:CO64 BM57:BM70 BK57:BK70 BY57:BY70 DY57:DY70 QU57:QU70 RQ57:RQ70 CQ57:CQ70 CC57:CC70 BW57:BW70 CI57:CI70 QK57:QK70 CM57:CM70 CW57:CW70 CU57:CU70 IU57:IU70 DW57:DW70 IG57:IG70 HE57:HE70 DQ5:DQ55 QG57:QG70 FA57:FA70 OY57:OY70 IE57:IE70 DI57:DI70 EY57:EY70 HC57:HC70 PG57:PG70 OQ57:OQ70 PE57:PE70 QC57:QC70 EE57:EE70 PU57:PU70 PO57:PO70 OM57:OM70 OG57:OG70 OE57:OE70 NE57:NE70 FM57:FM70 HG57:HG70 GI57:GI70 HK57:HK70 GW57:GW70 JA57:JA70 IO57:IO70 FY57:FY70 IM57:IM70 PC57:PC70 FQ57:FQ70 OC57:OC70 CA57:CA70 IQ57:IQ70 BI57:BI70 GE57:GE70 EO57:EO70 EG57:EG70 EU57:EU70 HM57:HM70 GK57:GK70 EW57:EW70 IW57:IW70 DK57:DK70 LO57:LO70 JE57:JE70 BG57:BG70 BE57:BE70 OW57:OW70 NC57:NC70 OI57:OI70 OA57:OA70 MW57:MW70 MI57:MI70 NU57:NU70 MU57:MU70 MG57:MG70 NM57:NM70 MC57:MC70 NK57:NK70 NG57:NG70 NO57:NO70 MO57:MO70 MY57:MY70 KM57:KM70 LU57:LU70 MS57:MS70 LS57:LS70 MA57:MA70 MK57:MK70 LA57:LA70 LG57:LG70 ME57:ME70 LE57:LE70 KW57:KW70 LW57:LW70 LQ57:LQ70 KQ57:KQ70 HU57:HU70 LI57:LI70 JK57:JK70 KY57:KY70 KS57:KS70 LC57:LC70 JG57:JG70 EK57:EK70 KU57:KU70 KK57:KK70 JQ57:JQ70 KO57:KO70 KI57:KI70 KG57:KG70 JY57:JY70 JW57:JW70 KE57:KE70 KA57:KA70 KC57:KC70 JU57:JU70 JS57:JS70 GS57:GS70 JM57:JM70 JO57:JO70 O57:O70 W57:W70 U57:U70 Y57:Y70 Q57:Q70 S57:S70 AA57:AA70 AC57:AC70 AK57:AK70 AI57:AI70 AM57:AM70 AE57:AE70 AG57:AG70 AO57:AO70 AQ57:AQ70 AY57:AY70 AW57:AW70 AS57:AS70 BC57:BC70 BU57:BU70 BS57:BS70 CE57:CE70 AU57:AU70 CS57:CS70 DA57:DA70 NY57:NY70 DG57:DG70 DO57:DO70 DS57:DS70 DU57:DU70 EC57:EC70 DC57:DC70 BQ57:BQ70 EQ57:EQ70 FE57:FE70 RG57:RG70 RE57:RE70 RU57:RU70 SY57:SY70 RO57:RO70 RI57:RI70 BA57:BA70 BO57:BO70 EI57:EI70 EA57:EA70 NS57:NS70 FS57:FS70 GG57:GG70 FI57:FI70 FW57:FW70 GM57:GM70 HI57:HI70 FK57:FK70 HA57:HA70 IC57:IC70 HO57:HO70 TI57:TI70 GY57:GY70 FU57:FU70 GA57:GA70 GU57:GU70 HW57:HW70 IK57:IK70 IY57:IY70 II57:II70 JI57:JI70 OO57:OO70 QE57:QE70 PA57:PA70 QS57:QS70 PK57:PK70 QM57:QM70 PY57:PY70 PW57:PW70 RA57:RA70 QQ57:QQ70 SI57:SI70 SA57:SA70 RY57:RY70 RS57:RS70 SC57:SC70 SE57:SE70 RW57:RW70 SW57:SW70 SG57:SG70 RK57:RK70 TK57:TK70 SU57:SU70 SO57:SO70 QW57:QW70 SK57:SK70 SS57:SS70 SQ57:SQ70 SM57:SM70 TG57:TG70 TE57:TE70 TA57:TA70 TC57:TC70 GC57:GC70 QY57:QY70 PQ57:PQ70 CY57:CY70 FG57:FG70 NI57:NI70 RM57:RM70 HY57:HY70 GQ57:GQ70 GO57:GO70 NQ57:NQ70 PI57:PI70 LM57:LM70 LK57:LK70 LY57:LY70 MM57:MM70 NA57:NA70 OS57:OS70 MQ57:MQ70 IA57:IA70 CK57:CK70 NW57:NW70 FO57:FO70 DE57:DE70 HS60 HS62:HS70 HQ60 OK5:OK36 BW5:BW36 QU9:QU36 RC9:RC36 QO9:QO36 QA9:QA36 PM9:PM36 CQ10:CQ36 CM10:CM36 BY9:BY36 CC10:CC36 FO5:FO50 ES5:ES47 RQ5:RQ42 DY5:DY41 BM5:BM42 FQ5:FQ45 DM5:DM45 QI5:QI39 PS5:PS39 CW5:CW39 CG5:CG39 CO5:CO39 QK10:QK38 CI8:CI40 DE5:DE55 NW5:NW55 CK5:CK55 IA5:IA55 NE5:NE55 NQ5:NQ55 NA5:NA55 MM5:MM55 LY5:LY55 LK5:LK55 KY5:KY55 PI5:PI55 NC5:NC55 GO5:GO55 HY5:HY55 RM5:RM55 NI5:NI55 FG5:FG55 CY5:CY55 PQ5:PQ55 QY5:QY55 GC5:GC55 TC5:TC55 TA5:TA55 TE5:TE55 TG5:TG55 SM5:SM55 SQ5:SQ55 SS5:SS55 SK5:SK55 QW5:QW55 SO5:SO55 SU5:SU55 TK5:TK55 RK5:RK55 SG5:SG55 SW5:SW55 RW5:RW55 SE5:SE55 SC5:SC55 RS5:RS55 RY5:RY55 SA5:SA55 SI5:SI55 QQ5:QQ55 RA5:RA55 PW5:PW55 PY5:PY55 QM5:QM55 PK5:PK55 QS5:QS55 PA5:PA55 QE5:QE55 OO5:OO55 IW5:IW55 IY5:IY55 IK5:IK55 HW5:HW55 GU5:GU55 GA5:GA55 FU5:FU55 GY5:GY55 TI5:TI55 HO5:HO55 IC5:IC55 HA5:HA55 FK5:FK55 HI5:HI55 GM5:GM55 FW5:FW55 FI5:FI55 GG5:GG55 FS5:FS55 OG5:OG55 EA5:EA55 EI5:EI55 BO5:BO55 BA5:BA55 RI5:RI55 RO5:RO55 SY5:SY55 RU5:RU55 RE5:RE55 RG5:RG55 FE5:FE55 EQ5:EQ55 BQ5:BQ55 DC5:DC55 EC5:EC55 DU5:DU55 DS5:DS55 DO5:DO55 DG5:DG55 NY5:NY55 DA5:DA55 CS5:CS55 AU5:AU55 CE5:CE55 BS5:BS55 BU5:BU55 BC5:BC55 AS5:AS55 AW5:AW55 AY5:AY55 AQ5:AQ55 AO5:AO55 AG5:AG55 AE5:AE55 AM5:AM55 AI5:AI55 AK5:AK55 AC5:AC55 AA5:AA55 S5:S55 Q5:Q55 Y5:Y55 U5:U55 W5:W55 O5:O55 JO5:JO55 JM5:JM55 HG5:HG55 JS5:JS55 JU5:JU55 KC5:KC55 KA5:KA55 KE5:KE55 JW5:JW55 JY5:JY55 KG5:KG55 KI5:KI55 KO5:KO55 JQ5:JQ55 KK5:KK55 KU5:KU55 EK5:EK55 JG5:JG55 LC5:LC55 KS5:KS55 JI5:JI55 KM5:KM55 LI5:LI55 II5:II55 KQ5:KQ55 LQ5:LQ55 LW5:LW55 KW5:KW55 LE5:LE55 ME5:ME55 LG5:LG55 LO5:LO55 MK5:MK55 LM5:LM55 LS5:LS55 MS5:MS55 LU5:LU55 LA5:LA55 MY5:MY55 MA5:MA55 NO5:NO55 NG5:NG55 NK5:NK55 MQ5:MQ55 NM5:NM55 MG5:MG55 MU5:MU55 NU5:NU55 MI5:MI55 MW5:MW55 OA5:OA55 OI5:OI55 MO5:MO55 OW5:OW55 BE5:BE55 BG5:BG55 JE5:JE55 MC5:MC55 DK5:DK55 JK5:JK55 EW5:EW55 GK5:GK55 HM5:HM55 EU5:EU55 EG5:EG55 FC5:FC55 GS5:GS55 BI5:BI55 IQ5:IQ55 CA5:CA55 OC5:OC55 GE5:GE55 PC5:PC55 IM5:IM55 FY5:FY55 IO5:IO55 JA5:JA55 GW5:GW55 HK5:HK55 GI5:GI55 HU5:HU55 FM5:FM55 NS5:NS55 OE5:OE55 OU5:OU55 OM5:OM55 PO5:PO55 PU5:PU55 EE5:EE55 QC5:QC55 PE5:PE55 OQ5:OQ55 OS5:OS55 HC10:HC55 EY5:EY55 HQ5:HQ57 IE10:IE55 OY9:OY55 FA9:FA55 QG9:QG55 GQ5:GQ55 CU5:CU55 IS10:IS70 EM5:EM70 PG8:PG55 IG34:IG55 DW37:DW55 HS34:HS55 EO37:EO55 IU34:IU55 HE34:HE55 BK37:BK40 DI10:DI55 OU57:OU70" xr:uid="{B55873D5-50A9-48ED-B508-5F898CC2907A}">
      <formula1>Type</formula1>
    </dataValidation>
    <dataValidation type="list" allowBlank="1" showInputMessage="1" showErrorMessage="1" sqref="FH70 JP69:JP70 JP57:JP67 KD57:KD70 JP5:JP55 KD5:KD55" xr:uid="{2A9A113B-0A27-4A09-97B7-75E1104662F3}">
      <formula1>FH$71:FH$89</formula1>
    </dataValidation>
    <dataValidation type="list" allowBlank="1" showInputMessage="1" showErrorMessage="1" sqref="BN43 BJ60 CN8:CN9 CN37:CN39 BX41 BX7 CN5:CN6 PH5:PH7 BX10:BX36" xr:uid="{8BD18877-2925-4491-96AE-B4B9C78C3AAB}">
      <formula1>BH$71:BH$92</formula1>
    </dataValidation>
    <dataValidation type="list" allowBlank="1" showInputMessage="1" showErrorMessage="1" sqref="JB39 BV42:BV43 CN37:CN39 BX39:BX40 JB6 CN5:CN6 BZ5:BZ6 BX6 BX9 JB9 CN8:CN9 BZ8:BZ9 BZ37:BZ40 IX57:IX69 IV10:IV55 IX5:IX55 IV57:IV61 IV65:IV67" xr:uid="{E5F19BCB-1419-47E3-8F36-18CBB8434DFE}">
      <formula1>BX$71:BX$92</formula1>
    </dataValidation>
    <dataValidation type="list" allowBlank="1" showInputMessage="1" showErrorMessage="1" sqref="BN41:BN43 CN8:CN9 CN37:CN39 BN7 CN5:CN6 BN10:BN36" xr:uid="{B3613CA7-3ACB-49A1-BDCA-AAD7DE845035}">
      <formula1>BJ$71:BJ$92</formula1>
    </dataValidation>
    <dataValidation type="list" allowBlank="1" showInputMessage="1" showErrorMessage="1" sqref="BX9 BX6 BX39:BX40" xr:uid="{5400C9DC-BCB6-46CD-8A09-CA25F72107AA}">
      <formula1>CF$71:CF$92</formula1>
    </dataValidation>
    <dataValidation type="list" allowBlank="1" showInputMessage="1" showErrorMessage="1" sqref="QH42:QH43 PR7 PR41:PR43 PT43 PV41:PV43 QJ7 PV7 QJ10:QJ36 PV10:PV36 PR10:PR36" xr:uid="{8F53782C-BCAB-42BB-82EE-EB91290C5913}">
      <formula1>OP$71:OP$92</formula1>
    </dataValidation>
    <dataValidation type="list" allowBlank="1" showInputMessage="1" showErrorMessage="1" sqref="IZ68:IZ69 IZ57:IZ63 IZ5:IZ55" xr:uid="{B6B41504-072D-48E9-8542-DA690D66DA69}">
      <formula1>$IZ$72:$IZ$92</formula1>
    </dataValidation>
    <dataValidation type="list" allowBlank="1" showInputMessage="1" showErrorMessage="1" sqref="B3:L3" xr:uid="{CACA4DD4-3EE4-4A58-A0F1-3F1846A78E9F}">
      <formula1>$V$71:$V$81</formula1>
    </dataValidation>
    <dataValidation type="list" allowBlank="1" showInputMessage="1" showErrorMessage="1" sqref="QT6:QT7 QT44:QT55 QT41:QT42 QT39 JN57:JN70 QT57:QT70 KB57:KB70 QT9:QT36 JN5:JN55 KB5:KB55" xr:uid="{0FBCACF7-E395-4FBE-9876-8F5BAADB171A}">
      <formula1>JN$71:JN$87</formula1>
    </dataValidation>
    <dataValidation type="list" allowBlank="1" showInputMessage="1" showErrorMessage="1" sqref="JJ70 JX57:JX70 JJ5:JJ55 JX5:JX55 JJ57:JJ61 JJ65:JJ67" xr:uid="{514CED36-B78D-464B-888B-39DA25FD91E6}">
      <formula1>JJ$71:JJ$90</formula1>
    </dataValidation>
    <dataValidation type="list" allowBlank="1" showInputMessage="1" showErrorMessage="1" sqref="BJ60" xr:uid="{E7E6FB66-AE01-4D4E-9C82-744A651E0FF9}">
      <formula1>BP$71:BP$92</formula1>
    </dataValidation>
    <dataValidation type="list" allowBlank="1" showInputMessage="1" showErrorMessage="1" sqref="JT57:JT70 JT5:JT55" xr:uid="{06CF29A8-4395-4704-BD7A-8A0992012D98}">
      <formula1>JT$71:JT$84</formula1>
    </dataValidation>
    <dataValidation type="list" allowBlank="1" showInputMessage="1" showErrorMessage="1" sqref="JV57:JV70 JV5:JV55" xr:uid="{BBFCC4AD-4369-4896-93EF-7AB023AB3A05}">
      <formula1>JV$71:JV$80</formula1>
    </dataValidation>
  </dataValidations>
  <printOptions gridLines="1"/>
  <pageMargins left="0.23622047244094491" right="0.23622047244094491" top="0.74803149606299213" bottom="0.74803149606299213" header="0.31496062992125984" footer="0.31496062992125984"/>
  <pageSetup scale="23" fitToWidth="10" orientation="landscape" horizontalDpi="300" verticalDpi="300"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I35"/>
  <sheetViews>
    <sheetView workbookViewId="0">
      <selection activeCell="B8" sqref="B8"/>
    </sheetView>
  </sheetViews>
  <sheetFormatPr defaultColWidth="8.77734375" defaultRowHeight="14.4" x14ac:dyDescent="0.3"/>
  <cols>
    <col min="1" max="1" width="23" customWidth="1"/>
    <col min="2" max="2" width="18.77734375" customWidth="1"/>
    <col min="3" max="3" width="19.44140625" customWidth="1"/>
    <col min="4" max="4" width="17.109375" customWidth="1"/>
    <col min="5" max="5" width="24.6640625" customWidth="1"/>
  </cols>
  <sheetData>
    <row r="2" spans="1:9" x14ac:dyDescent="0.3">
      <c r="B2" t="s">
        <v>18</v>
      </c>
    </row>
    <row r="4" spans="1:9" x14ac:dyDescent="0.3">
      <c r="B4" t="s">
        <v>125</v>
      </c>
      <c r="C4" t="s">
        <v>124</v>
      </c>
      <c r="D4" t="s">
        <v>126</v>
      </c>
      <c r="E4" t="s">
        <v>127</v>
      </c>
      <c r="G4" t="s">
        <v>129</v>
      </c>
    </row>
    <row r="5" spans="1:9" x14ac:dyDescent="0.3">
      <c r="A5" t="s">
        <v>130</v>
      </c>
      <c r="B5">
        <f>Season!BE103</f>
        <v>0</v>
      </c>
      <c r="C5">
        <f>Season!BF104</f>
        <v>0</v>
      </c>
      <c r="D5">
        <f>Season!BG105</f>
        <v>0</v>
      </c>
      <c r="E5">
        <f>Season!BH106</f>
        <v>0</v>
      </c>
      <c r="G5">
        <f>SUM(B5:E5)</f>
        <v>0</v>
      </c>
    </row>
    <row r="6" spans="1:9" x14ac:dyDescent="0.3">
      <c r="A6" t="s">
        <v>137</v>
      </c>
      <c r="B6">
        <f>Season!BS103</f>
        <v>7</v>
      </c>
      <c r="C6">
        <f>Season!BS104</f>
        <v>2</v>
      </c>
      <c r="D6">
        <f>Season!BS105</f>
        <v>8</v>
      </c>
      <c r="E6">
        <f>Season!BS106</f>
        <v>1</v>
      </c>
      <c r="G6">
        <f t="shared" ref="G6:G35" si="0">SUM(B6:E6)</f>
        <v>18</v>
      </c>
      <c r="I6" t="s">
        <v>131</v>
      </c>
    </row>
    <row r="7" spans="1:9" x14ac:dyDescent="0.3">
      <c r="A7" t="s">
        <v>136</v>
      </c>
      <c r="B7">
        <f>Season!CG103</f>
        <v>7</v>
      </c>
      <c r="C7">
        <f>Season!CG104</f>
        <v>5</v>
      </c>
      <c r="D7">
        <f>Season!CG105</f>
        <v>12</v>
      </c>
      <c r="E7">
        <f>Season!CG106</f>
        <v>1</v>
      </c>
      <c r="G7">
        <f t="shared" si="0"/>
        <v>25</v>
      </c>
    </row>
    <row r="8" spans="1:9" x14ac:dyDescent="0.3">
      <c r="A8" t="s">
        <v>138</v>
      </c>
      <c r="B8">
        <v>7</v>
      </c>
      <c r="C8">
        <v>5</v>
      </c>
      <c r="D8">
        <v>15</v>
      </c>
      <c r="E8">
        <v>1</v>
      </c>
      <c r="G8">
        <f t="shared" si="0"/>
        <v>28</v>
      </c>
    </row>
    <row r="9" spans="1:9" x14ac:dyDescent="0.3">
      <c r="A9" t="s">
        <v>139</v>
      </c>
      <c r="B9">
        <v>7</v>
      </c>
      <c r="C9">
        <v>5</v>
      </c>
      <c r="D9">
        <v>8</v>
      </c>
      <c r="E9">
        <v>6</v>
      </c>
      <c r="G9">
        <f t="shared" si="0"/>
        <v>26</v>
      </c>
    </row>
    <row r="10" spans="1:9" x14ac:dyDescent="0.3">
      <c r="A10" t="s">
        <v>140</v>
      </c>
      <c r="B10">
        <v>8</v>
      </c>
      <c r="C10">
        <v>5</v>
      </c>
      <c r="D10">
        <v>0</v>
      </c>
      <c r="E10">
        <v>0</v>
      </c>
      <c r="G10">
        <f t="shared" si="0"/>
        <v>13</v>
      </c>
      <c r="I10" t="s">
        <v>132</v>
      </c>
    </row>
    <row r="11" spans="1:9" x14ac:dyDescent="0.3">
      <c r="A11" t="s">
        <v>141</v>
      </c>
      <c r="B11">
        <v>8</v>
      </c>
      <c r="C11">
        <v>5</v>
      </c>
      <c r="D11">
        <v>16</v>
      </c>
      <c r="E11">
        <v>6</v>
      </c>
      <c r="G11">
        <f t="shared" si="0"/>
        <v>35</v>
      </c>
    </row>
    <row r="12" spans="1:9" x14ac:dyDescent="0.3">
      <c r="A12" t="s">
        <v>142</v>
      </c>
      <c r="B12">
        <v>8</v>
      </c>
      <c r="C12">
        <v>5</v>
      </c>
      <c r="D12">
        <v>16</v>
      </c>
      <c r="E12">
        <v>6</v>
      </c>
      <c r="G12">
        <f t="shared" si="0"/>
        <v>35</v>
      </c>
    </row>
    <row r="13" spans="1:9" x14ac:dyDescent="0.3">
      <c r="A13" t="s">
        <v>143</v>
      </c>
      <c r="B13">
        <v>8</v>
      </c>
      <c r="C13">
        <v>5</v>
      </c>
      <c r="D13">
        <v>16</v>
      </c>
      <c r="E13">
        <v>6</v>
      </c>
      <c r="G13">
        <f t="shared" si="0"/>
        <v>35</v>
      </c>
    </row>
    <row r="14" spans="1:9" x14ac:dyDescent="0.3">
      <c r="A14" t="s">
        <v>144</v>
      </c>
      <c r="B14">
        <v>8</v>
      </c>
      <c r="C14">
        <v>5</v>
      </c>
      <c r="D14">
        <v>16</v>
      </c>
      <c r="E14">
        <v>6</v>
      </c>
      <c r="G14">
        <f t="shared" si="0"/>
        <v>35</v>
      </c>
    </row>
    <row r="15" spans="1:9" x14ac:dyDescent="0.3">
      <c r="A15" t="s">
        <v>145</v>
      </c>
      <c r="B15">
        <v>8</v>
      </c>
      <c r="C15">
        <v>5</v>
      </c>
      <c r="D15">
        <v>8</v>
      </c>
      <c r="E15">
        <v>6</v>
      </c>
      <c r="G15">
        <f t="shared" si="0"/>
        <v>27</v>
      </c>
    </row>
    <row r="16" spans="1:9" x14ac:dyDescent="0.3">
      <c r="A16" t="s">
        <v>146</v>
      </c>
      <c r="B16">
        <v>8</v>
      </c>
      <c r="C16">
        <v>5</v>
      </c>
      <c r="D16">
        <v>8</v>
      </c>
      <c r="E16">
        <v>6</v>
      </c>
      <c r="G16">
        <f t="shared" si="0"/>
        <v>27</v>
      </c>
    </row>
    <row r="17" spans="1:9" x14ac:dyDescent="0.3">
      <c r="A17" t="s">
        <v>147</v>
      </c>
      <c r="B17">
        <v>8</v>
      </c>
      <c r="C17">
        <v>5</v>
      </c>
      <c r="D17">
        <v>9</v>
      </c>
      <c r="E17">
        <v>6</v>
      </c>
      <c r="G17">
        <f t="shared" si="0"/>
        <v>28</v>
      </c>
    </row>
    <row r="18" spans="1:9" x14ac:dyDescent="0.3">
      <c r="A18" t="s">
        <v>148</v>
      </c>
      <c r="B18">
        <v>8</v>
      </c>
      <c r="C18">
        <v>5</v>
      </c>
      <c r="D18">
        <v>16</v>
      </c>
      <c r="E18">
        <v>6</v>
      </c>
      <c r="G18">
        <f t="shared" si="0"/>
        <v>35</v>
      </c>
    </row>
    <row r="19" spans="1:9" x14ac:dyDescent="0.3">
      <c r="A19" t="s">
        <v>149</v>
      </c>
      <c r="B19">
        <v>8</v>
      </c>
      <c r="C19">
        <v>5</v>
      </c>
      <c r="D19">
        <v>16</v>
      </c>
      <c r="E19">
        <v>6</v>
      </c>
      <c r="G19">
        <f t="shared" si="0"/>
        <v>35</v>
      </c>
    </row>
    <row r="20" spans="1:9" x14ac:dyDescent="0.3">
      <c r="A20" t="s">
        <v>150</v>
      </c>
      <c r="B20">
        <v>8</v>
      </c>
      <c r="C20">
        <v>5</v>
      </c>
      <c r="D20">
        <v>16</v>
      </c>
      <c r="E20">
        <v>6</v>
      </c>
      <c r="G20">
        <f t="shared" si="0"/>
        <v>35</v>
      </c>
    </row>
    <row r="21" spans="1:9" x14ac:dyDescent="0.3">
      <c r="A21" t="s">
        <v>151</v>
      </c>
      <c r="B21">
        <v>8</v>
      </c>
      <c r="C21">
        <v>5</v>
      </c>
      <c r="D21">
        <v>0</v>
      </c>
      <c r="E21">
        <v>0</v>
      </c>
      <c r="G21">
        <f t="shared" si="0"/>
        <v>13</v>
      </c>
      <c r="I21" t="s">
        <v>133</v>
      </c>
    </row>
    <row r="22" spans="1:9" x14ac:dyDescent="0.3">
      <c r="A22" t="s">
        <v>152</v>
      </c>
      <c r="B22">
        <v>0</v>
      </c>
      <c r="C22">
        <v>0</v>
      </c>
      <c r="D22">
        <v>0</v>
      </c>
      <c r="E22">
        <v>0</v>
      </c>
      <c r="G22">
        <f t="shared" si="0"/>
        <v>0</v>
      </c>
      <c r="I22" t="s">
        <v>134</v>
      </c>
    </row>
    <row r="23" spans="1:9" x14ac:dyDescent="0.3">
      <c r="A23" t="s">
        <v>153</v>
      </c>
      <c r="B23">
        <v>7</v>
      </c>
      <c r="C23">
        <v>5</v>
      </c>
      <c r="D23">
        <v>8</v>
      </c>
      <c r="E23">
        <v>6</v>
      </c>
      <c r="G23">
        <f t="shared" si="0"/>
        <v>26</v>
      </c>
    </row>
    <row r="24" spans="1:9" x14ac:dyDescent="0.3">
      <c r="A24" t="s">
        <v>154</v>
      </c>
      <c r="B24">
        <v>7</v>
      </c>
      <c r="C24">
        <v>5</v>
      </c>
      <c r="D24">
        <v>8</v>
      </c>
      <c r="E24">
        <v>6</v>
      </c>
      <c r="G24">
        <f t="shared" si="0"/>
        <v>26</v>
      </c>
    </row>
    <row r="25" spans="1:9" x14ac:dyDescent="0.3">
      <c r="A25" t="s">
        <v>155</v>
      </c>
      <c r="B25">
        <v>7</v>
      </c>
      <c r="C25">
        <v>5</v>
      </c>
      <c r="D25">
        <v>16</v>
      </c>
      <c r="E25">
        <v>6</v>
      </c>
      <c r="G25">
        <f t="shared" si="0"/>
        <v>34</v>
      </c>
    </row>
    <row r="26" spans="1:9" x14ac:dyDescent="0.3">
      <c r="A26" t="s">
        <v>156</v>
      </c>
      <c r="B26">
        <v>7</v>
      </c>
      <c r="C26">
        <v>5</v>
      </c>
      <c r="D26">
        <v>16</v>
      </c>
      <c r="E26">
        <v>6</v>
      </c>
      <c r="G26">
        <f t="shared" si="0"/>
        <v>34</v>
      </c>
    </row>
    <row r="27" spans="1:9" x14ac:dyDescent="0.3">
      <c r="A27" t="s">
        <v>42</v>
      </c>
      <c r="B27">
        <v>7</v>
      </c>
      <c r="C27">
        <v>5</v>
      </c>
      <c r="D27">
        <v>16</v>
      </c>
      <c r="E27">
        <v>6</v>
      </c>
      <c r="G27">
        <f t="shared" si="0"/>
        <v>34</v>
      </c>
    </row>
    <row r="28" spans="1:9" x14ac:dyDescent="0.3">
      <c r="A28" t="s">
        <v>43</v>
      </c>
      <c r="B28">
        <v>7</v>
      </c>
      <c r="C28">
        <v>5</v>
      </c>
      <c r="D28">
        <v>16</v>
      </c>
      <c r="E28">
        <v>6</v>
      </c>
      <c r="G28">
        <f t="shared" si="0"/>
        <v>34</v>
      </c>
    </row>
    <row r="29" spans="1:9" x14ac:dyDescent="0.3">
      <c r="A29" t="s">
        <v>44</v>
      </c>
      <c r="B29">
        <v>7</v>
      </c>
      <c r="C29">
        <v>5</v>
      </c>
      <c r="D29">
        <v>8</v>
      </c>
      <c r="E29">
        <v>6</v>
      </c>
      <c r="G29">
        <f t="shared" si="0"/>
        <v>26</v>
      </c>
    </row>
    <row r="30" spans="1:9" x14ac:dyDescent="0.3">
      <c r="A30" t="s">
        <v>45</v>
      </c>
      <c r="B30">
        <v>7</v>
      </c>
      <c r="C30">
        <v>5</v>
      </c>
      <c r="D30">
        <v>16</v>
      </c>
      <c r="E30">
        <v>6</v>
      </c>
      <c r="G30">
        <f t="shared" si="0"/>
        <v>34</v>
      </c>
    </row>
    <row r="31" spans="1:9" x14ac:dyDescent="0.3">
      <c r="A31" t="s">
        <v>46</v>
      </c>
      <c r="B31">
        <v>7</v>
      </c>
      <c r="C31">
        <v>5</v>
      </c>
      <c r="D31">
        <v>16</v>
      </c>
      <c r="E31">
        <v>6</v>
      </c>
      <c r="G31">
        <f t="shared" si="0"/>
        <v>34</v>
      </c>
    </row>
    <row r="32" spans="1:9" x14ac:dyDescent="0.3">
      <c r="A32" t="s">
        <v>47</v>
      </c>
      <c r="B32">
        <v>7</v>
      </c>
      <c r="C32">
        <v>5</v>
      </c>
      <c r="D32">
        <v>0</v>
      </c>
      <c r="E32">
        <v>2</v>
      </c>
      <c r="G32">
        <f t="shared" si="0"/>
        <v>14</v>
      </c>
      <c r="I32" t="s">
        <v>135</v>
      </c>
    </row>
    <row r="33" spans="1:7" x14ac:dyDescent="0.3">
      <c r="A33" t="s">
        <v>48</v>
      </c>
      <c r="B33">
        <v>0</v>
      </c>
      <c r="C33">
        <v>0</v>
      </c>
      <c r="D33">
        <v>0</v>
      </c>
      <c r="E33">
        <v>0</v>
      </c>
      <c r="G33">
        <f t="shared" si="0"/>
        <v>0</v>
      </c>
    </row>
    <row r="34" spans="1:7" x14ac:dyDescent="0.3">
      <c r="A34" t="s">
        <v>49</v>
      </c>
      <c r="B34">
        <v>0</v>
      </c>
      <c r="C34">
        <v>0</v>
      </c>
      <c r="D34">
        <v>0</v>
      </c>
      <c r="E34">
        <v>0</v>
      </c>
      <c r="G34">
        <f t="shared" si="0"/>
        <v>0</v>
      </c>
    </row>
    <row r="35" spans="1:7" x14ac:dyDescent="0.3">
      <c r="A35" t="s">
        <v>50</v>
      </c>
      <c r="B35">
        <v>0</v>
      </c>
      <c r="C35">
        <v>2</v>
      </c>
      <c r="D35">
        <v>0</v>
      </c>
      <c r="E35">
        <v>0</v>
      </c>
      <c r="G35">
        <f t="shared" si="0"/>
        <v>2</v>
      </c>
    </row>
  </sheetData>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
  <sheetViews>
    <sheetView workbookViewId="0"/>
  </sheetViews>
  <sheetFormatPr defaultColWidth="8.77734375" defaultRowHeight="14.4" x14ac:dyDescent="0.3"/>
  <sheetData/>
  <pageMargins left="0.7" right="0.7" top="0.75" bottom="0.75" header="0.3" footer="0.3"/>
  <pageSetup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
  <sheetViews>
    <sheetView workbookViewId="0"/>
  </sheetViews>
  <sheetFormatPr defaultColWidth="8.77734375" defaultRowHeight="14.4" x14ac:dyDescent="0.3"/>
  <sheetData/>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Revisions</vt:lpstr>
      <vt:lpstr>Season</vt:lpstr>
      <vt:lpstr>City Ice</vt:lpstr>
      <vt:lpstr>Sheet2</vt:lpstr>
      <vt:lpstr>Sheet3</vt:lpstr>
      <vt:lpstr>Season!Print_Titles</vt:lpstr>
      <vt:lpstr>Type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2020-09-01T16:49:25Z</dcterms:created>
  <dcterms:modified xsi:type="dcterms:W3CDTF">2022-09-30T18:36:29Z</dcterms:modified>
</cp:coreProperties>
</file>