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6260" windowHeight="5832"/>
  </bookViews>
  <sheets>
    <sheet name="Rental_Comparison_Summary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103" i="1" l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<sst xmlns="http://schemas.openxmlformats.org/spreadsheetml/2006/main" count="108" uniqueCount="108">
  <si>
    <t>Census Tracts</t>
  </si>
  <si>
    <t>COR Registered Rental Units</t>
  </si>
  <si>
    <t>Census Estimated Units</t>
  </si>
  <si>
    <t>Difference</t>
  </si>
  <si>
    <t>524.06</t>
  </si>
  <si>
    <t>536.10</t>
  </si>
  <si>
    <t>523.01</t>
  </si>
  <si>
    <t>523.02</t>
  </si>
  <si>
    <t>537.13</t>
  </si>
  <si>
    <t>525.03</t>
  </si>
  <si>
    <t>540.08</t>
  </si>
  <si>
    <t>501.00</t>
  </si>
  <si>
    <t>527.04</t>
  </si>
  <si>
    <t>537.09</t>
  </si>
  <si>
    <t>540.18</t>
  </si>
  <si>
    <t>524.09</t>
  </si>
  <si>
    <t>530.08</t>
  </si>
  <si>
    <t>525.05</t>
  </si>
  <si>
    <t>537.16</t>
  </si>
  <si>
    <t>540.04</t>
  </si>
  <si>
    <t>520.01</t>
  </si>
  <si>
    <t>540.01</t>
  </si>
  <si>
    <t>524.07</t>
  </si>
  <si>
    <t>545.00</t>
  </si>
  <si>
    <t>537.25</t>
  </si>
  <si>
    <t>537.11</t>
  </si>
  <si>
    <t>525.04</t>
  </si>
  <si>
    <t>537.07</t>
  </si>
  <si>
    <t>512.00</t>
  </si>
  <si>
    <t>514.00</t>
  </si>
  <si>
    <t>524.01</t>
  </si>
  <si>
    <t>503.00</t>
  </si>
  <si>
    <t>524.08</t>
  </si>
  <si>
    <t>527.01</t>
  </si>
  <si>
    <t>526.02</t>
  </si>
  <si>
    <t>537.14</t>
  </si>
  <si>
    <t>540.14</t>
  </si>
  <si>
    <t>510.00</t>
  </si>
  <si>
    <t>540.17</t>
  </si>
  <si>
    <t>518.00</t>
  </si>
  <si>
    <t>540.16</t>
  </si>
  <si>
    <t>506.00</t>
  </si>
  <si>
    <t>537.17</t>
  </si>
  <si>
    <t>508.00</t>
  </si>
  <si>
    <t>527.06</t>
  </si>
  <si>
    <t>524.04</t>
  </si>
  <si>
    <t>519.00</t>
  </si>
  <si>
    <t>537.22</t>
  </si>
  <si>
    <t>521.01</t>
  </si>
  <si>
    <t>507.00</t>
  </si>
  <si>
    <t>540.13</t>
  </si>
  <si>
    <t>525.06</t>
  </si>
  <si>
    <t>541.04</t>
  </si>
  <si>
    <t>541.05</t>
  </si>
  <si>
    <t>527.07</t>
  </si>
  <si>
    <t>521.02</t>
  </si>
  <si>
    <t>542.08</t>
  </si>
  <si>
    <t>540.07</t>
  </si>
  <si>
    <t>525.07</t>
  </si>
  <si>
    <t>542.07</t>
  </si>
  <si>
    <t>537.26</t>
  </si>
  <si>
    <t>528.06</t>
  </si>
  <si>
    <t>540.06</t>
  </si>
  <si>
    <t>509.00</t>
  </si>
  <si>
    <t>537.24</t>
  </si>
  <si>
    <t>541.06</t>
  </si>
  <si>
    <t>516.00</t>
  </si>
  <si>
    <t>515.02</t>
  </si>
  <si>
    <t>526.03</t>
  </si>
  <si>
    <t>505.00</t>
  </si>
  <si>
    <t>537.23</t>
  </si>
  <si>
    <t>511.01</t>
  </si>
  <si>
    <t>520.02</t>
  </si>
  <si>
    <t>504.00</t>
  </si>
  <si>
    <t>528.03</t>
  </si>
  <si>
    <t>526.01</t>
  </si>
  <si>
    <t>537.15</t>
  </si>
  <si>
    <t>538.07</t>
  </si>
  <si>
    <t>515.01</t>
  </si>
  <si>
    <t>541.13</t>
  </si>
  <si>
    <t>527.05</t>
  </si>
  <si>
    <t>540.12</t>
  </si>
  <si>
    <t>537.12</t>
  </si>
  <si>
    <t>528.07</t>
  </si>
  <si>
    <t>540.15</t>
  </si>
  <si>
    <t>541.10</t>
  </si>
  <si>
    <t>517.00</t>
  </si>
  <si>
    <t>540.11</t>
  </si>
  <si>
    <t>511.02</t>
  </si>
  <si>
    <t>542.09</t>
  </si>
  <si>
    <t>537.18</t>
  </si>
  <si>
    <t>537.19</t>
  </si>
  <si>
    <t>530.09</t>
  </si>
  <si>
    <t>528.02</t>
  </si>
  <si>
    <t>538.08</t>
  </si>
  <si>
    <t>530.03</t>
  </si>
  <si>
    <t>542.10</t>
  </si>
  <si>
    <t>537.21</t>
  </si>
  <si>
    <t>535.21</t>
  </si>
  <si>
    <t>529.04</t>
  </si>
  <si>
    <t>531.10</t>
  </si>
  <si>
    <t>537.20</t>
  </si>
  <si>
    <t>538.03</t>
  </si>
  <si>
    <t>538.05</t>
  </si>
  <si>
    <t>538.06</t>
  </si>
  <si>
    <t>541.11</t>
  </si>
  <si>
    <t>Census Tracts_RAL</t>
  </si>
  <si>
    <t>Census Tracts-ful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</si>
</sst>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wrapText="1"/>
    </xf>
    <xf numFmtId="1" fontId="0" fillId="0" borderId="0" xfId="1" applyNumberFormat="1" applyFont="1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Registrations vs. Census Estimates</a:t>
            </a:r>
            <a:r>
              <a:rPr lang="en-US" baseline="0"/>
              <a:t> of Rental Units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Rental_Comparison_Summary!$F$1</c:f>
              <c:strCache>
                <c:ptCount val="1"/>
                <c:pt idx="0">
                  <c:v>Difference</c:v>
                </c:pt>
              </c:strCache>
            </c:strRef>
          </c:tx>
          <c:invertIfNegative val="0"/>
          <c:val>
            <c:numRef>
              <c:f>Rental_Comparison_Summary!$F$2:$F$103</c:f>
              <c:numCache>
                <c:formatCode>General</c:formatCode>
                <c:ptCount val="102"/>
                <c:pt idx="0">
                  <c:v>597</c:v>
                </c:pt>
                <c:pt idx="1">
                  <c:v>372</c:v>
                </c:pt>
                <c:pt idx="2">
                  <c:v>326</c:v>
                </c:pt>
                <c:pt idx="3">
                  <c:v>265</c:v>
                </c:pt>
                <c:pt idx="4">
                  <c:v>254</c:v>
                </c:pt>
                <c:pt idx="5">
                  <c:v>-33</c:v>
                </c:pt>
                <c:pt idx="6">
                  <c:v>-300</c:v>
                </c:pt>
                <c:pt idx="7">
                  <c:v>811</c:v>
                </c:pt>
                <c:pt idx="8">
                  <c:v>-443</c:v>
                </c:pt>
                <c:pt idx="9">
                  <c:v>-360</c:v>
                </c:pt>
                <c:pt idx="10">
                  <c:v>291</c:v>
                </c:pt>
                <c:pt idx="11">
                  <c:v>143</c:v>
                </c:pt>
                <c:pt idx="12">
                  <c:v>23</c:v>
                </c:pt>
                <c:pt idx="13">
                  <c:v>198</c:v>
                </c:pt>
                <c:pt idx="14">
                  <c:v>43</c:v>
                </c:pt>
                <c:pt idx="15">
                  <c:v>157</c:v>
                </c:pt>
                <c:pt idx="16">
                  <c:v>-71</c:v>
                </c:pt>
                <c:pt idx="17">
                  <c:v>-47</c:v>
                </c:pt>
                <c:pt idx="18">
                  <c:v>-72</c:v>
                </c:pt>
                <c:pt idx="19">
                  <c:v>-500</c:v>
                </c:pt>
                <c:pt idx="20">
                  <c:v>139</c:v>
                </c:pt>
                <c:pt idx="21">
                  <c:v>395</c:v>
                </c:pt>
                <c:pt idx="22">
                  <c:v>86</c:v>
                </c:pt>
                <c:pt idx="23">
                  <c:v>-124</c:v>
                </c:pt>
                <c:pt idx="24">
                  <c:v>-216</c:v>
                </c:pt>
                <c:pt idx="25">
                  <c:v>-12</c:v>
                </c:pt>
                <c:pt idx="26">
                  <c:v>18</c:v>
                </c:pt>
                <c:pt idx="27">
                  <c:v>-2</c:v>
                </c:pt>
                <c:pt idx="28">
                  <c:v>-72</c:v>
                </c:pt>
                <c:pt idx="29">
                  <c:v>-203</c:v>
                </c:pt>
                <c:pt idx="30">
                  <c:v>383</c:v>
                </c:pt>
                <c:pt idx="31">
                  <c:v>-76</c:v>
                </c:pt>
                <c:pt idx="32">
                  <c:v>-436</c:v>
                </c:pt>
                <c:pt idx="33">
                  <c:v>-147</c:v>
                </c:pt>
                <c:pt idx="34">
                  <c:v>111</c:v>
                </c:pt>
                <c:pt idx="35">
                  <c:v>-259</c:v>
                </c:pt>
                <c:pt idx="36">
                  <c:v>269</c:v>
                </c:pt>
                <c:pt idx="37">
                  <c:v>-100</c:v>
                </c:pt>
                <c:pt idx="38">
                  <c:v>292</c:v>
                </c:pt>
                <c:pt idx="39">
                  <c:v>56</c:v>
                </c:pt>
                <c:pt idx="40">
                  <c:v>-94</c:v>
                </c:pt>
                <c:pt idx="41">
                  <c:v>-71</c:v>
                </c:pt>
                <c:pt idx="42">
                  <c:v>-408</c:v>
                </c:pt>
                <c:pt idx="43">
                  <c:v>-284</c:v>
                </c:pt>
                <c:pt idx="44">
                  <c:v>-224</c:v>
                </c:pt>
                <c:pt idx="45">
                  <c:v>-296</c:v>
                </c:pt>
                <c:pt idx="46">
                  <c:v>-380</c:v>
                </c:pt>
                <c:pt idx="47">
                  <c:v>241</c:v>
                </c:pt>
                <c:pt idx="48">
                  <c:v>-77</c:v>
                </c:pt>
                <c:pt idx="49">
                  <c:v>-370</c:v>
                </c:pt>
                <c:pt idx="50">
                  <c:v>-340</c:v>
                </c:pt>
                <c:pt idx="51">
                  <c:v>-267</c:v>
                </c:pt>
                <c:pt idx="52">
                  <c:v>-101</c:v>
                </c:pt>
                <c:pt idx="53">
                  <c:v>-18</c:v>
                </c:pt>
                <c:pt idx="54">
                  <c:v>-88</c:v>
                </c:pt>
                <c:pt idx="55">
                  <c:v>-598</c:v>
                </c:pt>
                <c:pt idx="56">
                  <c:v>-267</c:v>
                </c:pt>
                <c:pt idx="57">
                  <c:v>-237</c:v>
                </c:pt>
                <c:pt idx="58">
                  <c:v>-126</c:v>
                </c:pt>
                <c:pt idx="59">
                  <c:v>-238</c:v>
                </c:pt>
                <c:pt idx="60">
                  <c:v>0</c:v>
                </c:pt>
                <c:pt idx="61">
                  <c:v>-412</c:v>
                </c:pt>
                <c:pt idx="62">
                  <c:v>-120</c:v>
                </c:pt>
                <c:pt idx="63">
                  <c:v>-93</c:v>
                </c:pt>
                <c:pt idx="64">
                  <c:v>-122</c:v>
                </c:pt>
                <c:pt idx="65">
                  <c:v>-353</c:v>
                </c:pt>
                <c:pt idx="66">
                  <c:v>-24</c:v>
                </c:pt>
                <c:pt idx="67">
                  <c:v>-291</c:v>
                </c:pt>
                <c:pt idx="68">
                  <c:v>-214</c:v>
                </c:pt>
                <c:pt idx="69">
                  <c:v>-39</c:v>
                </c:pt>
                <c:pt idx="70">
                  <c:v>-744</c:v>
                </c:pt>
                <c:pt idx="71">
                  <c:v>82</c:v>
                </c:pt>
                <c:pt idx="72">
                  <c:v>-113</c:v>
                </c:pt>
                <c:pt idx="73">
                  <c:v>-30</c:v>
                </c:pt>
                <c:pt idx="74">
                  <c:v>81</c:v>
                </c:pt>
                <c:pt idx="75">
                  <c:v>-59</c:v>
                </c:pt>
                <c:pt idx="76">
                  <c:v>-215</c:v>
                </c:pt>
                <c:pt idx="77">
                  <c:v>-23</c:v>
                </c:pt>
                <c:pt idx="78">
                  <c:v>17</c:v>
                </c:pt>
                <c:pt idx="79">
                  <c:v>-197</c:v>
                </c:pt>
                <c:pt idx="80">
                  <c:v>44</c:v>
                </c:pt>
                <c:pt idx="81">
                  <c:v>-78</c:v>
                </c:pt>
                <c:pt idx="82">
                  <c:v>-22</c:v>
                </c:pt>
                <c:pt idx="83">
                  <c:v>-1</c:v>
                </c:pt>
                <c:pt idx="84">
                  <c:v>35</c:v>
                </c:pt>
                <c:pt idx="85">
                  <c:v>-221</c:v>
                </c:pt>
                <c:pt idx="86">
                  <c:v>-15</c:v>
                </c:pt>
                <c:pt idx="87">
                  <c:v>-51</c:v>
                </c:pt>
                <c:pt idx="88">
                  <c:v>-824</c:v>
                </c:pt>
                <c:pt idx="89">
                  <c:v>-1059</c:v>
                </c:pt>
                <c:pt idx="90">
                  <c:v>-4</c:v>
                </c:pt>
                <c:pt idx="91">
                  <c:v>-1036</c:v>
                </c:pt>
                <c:pt idx="92">
                  <c:v>-275</c:v>
                </c:pt>
                <c:pt idx="93">
                  <c:v>4</c:v>
                </c:pt>
                <c:pt idx="94">
                  <c:v>-65</c:v>
                </c:pt>
                <c:pt idx="95">
                  <c:v>-231</c:v>
                </c:pt>
                <c:pt idx="96">
                  <c:v>-259</c:v>
                </c:pt>
                <c:pt idx="97">
                  <c:v>-29</c:v>
                </c:pt>
                <c:pt idx="98">
                  <c:v>-15</c:v>
                </c:pt>
                <c:pt idx="99">
                  <c:v>1</c:v>
                </c:pt>
                <c:pt idx="100">
                  <c:v>-27</c:v>
                </c:pt>
                <c:pt idx="101">
                  <c:v>-46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99264"/>
        <c:axId val="175232512"/>
      </c:barChart>
      <c:catAx>
        <c:axId val="17509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32512"/>
        <c:crosses val="autoZero"/>
        <c:auto val="1"/>
        <c:lblAlgn val="ctr"/>
        <c:lblOffset val="100"/>
        <c:noMultiLvlLbl val="0"/>
      </c:catAx>
      <c:valAx>
        <c:axId val="1752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9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86</xdr:row>
      <xdr:rowOff>125730</xdr:rowOff>
    </xdr:from>
    <xdr:to>
      <xdr:col>14</xdr:col>
      <xdr:colOff>99060</xdr:colOff>
      <xdr:row>101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tal_Comparison_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rental_w_census"/>
      <sheetName val="Lookup Table"/>
    </sheetNames>
    <sheetDataSet>
      <sheetData sheetId="0" refreshError="1"/>
      <sheetData sheetId="1">
        <row r="3">
          <cell r="M3" t="str">
            <v>Renters</v>
          </cell>
          <cell r="N3" t="str">
            <v>+/- Renters</v>
          </cell>
        </row>
        <row r="4">
          <cell r="L4">
            <v>50100</v>
          </cell>
          <cell r="M4">
            <v>759</v>
          </cell>
          <cell r="N4">
            <v>135</v>
          </cell>
        </row>
        <row r="5">
          <cell r="L5">
            <v>50300</v>
          </cell>
          <cell r="M5">
            <v>1013</v>
          </cell>
          <cell r="N5">
            <v>146</v>
          </cell>
        </row>
        <row r="6">
          <cell r="L6">
            <v>50400</v>
          </cell>
          <cell r="M6">
            <v>403</v>
          </cell>
          <cell r="N6">
            <v>82</v>
          </cell>
        </row>
        <row r="7">
          <cell r="L7">
            <v>50500</v>
          </cell>
          <cell r="M7">
            <v>743</v>
          </cell>
          <cell r="N7">
            <v>130</v>
          </cell>
        </row>
        <row r="8">
          <cell r="L8">
            <v>50600</v>
          </cell>
          <cell r="M8">
            <v>782</v>
          </cell>
          <cell r="N8">
            <v>157</v>
          </cell>
        </row>
        <row r="9">
          <cell r="L9">
            <v>50700</v>
          </cell>
          <cell r="M9">
            <v>910</v>
          </cell>
          <cell r="N9">
            <v>128</v>
          </cell>
        </row>
        <row r="10">
          <cell r="L10">
            <v>50800</v>
          </cell>
          <cell r="M10">
            <v>620</v>
          </cell>
          <cell r="N10">
            <v>106</v>
          </cell>
        </row>
        <row r="11">
          <cell r="L11">
            <v>50900</v>
          </cell>
          <cell r="M11">
            <v>661</v>
          </cell>
          <cell r="N11">
            <v>94</v>
          </cell>
        </row>
        <row r="12">
          <cell r="L12">
            <v>51000</v>
          </cell>
          <cell r="M12">
            <v>906</v>
          </cell>
          <cell r="N12">
            <v>120</v>
          </cell>
        </row>
        <row r="13">
          <cell r="L13">
            <v>51101</v>
          </cell>
          <cell r="M13">
            <v>669</v>
          </cell>
          <cell r="N13">
            <v>99</v>
          </cell>
        </row>
        <row r="14">
          <cell r="L14">
            <v>51102</v>
          </cell>
          <cell r="M14">
            <v>19</v>
          </cell>
          <cell r="N14">
            <v>21</v>
          </cell>
        </row>
        <row r="15">
          <cell r="L15">
            <v>51200</v>
          </cell>
          <cell r="M15">
            <v>1254</v>
          </cell>
          <cell r="N15">
            <v>139</v>
          </cell>
        </row>
        <row r="16">
          <cell r="L16">
            <v>51400</v>
          </cell>
          <cell r="M16">
            <v>1037</v>
          </cell>
          <cell r="N16">
            <v>154</v>
          </cell>
        </row>
        <row r="17">
          <cell r="L17">
            <v>51501</v>
          </cell>
          <cell r="M17">
            <v>212</v>
          </cell>
          <cell r="N17">
            <v>72</v>
          </cell>
        </row>
        <row r="18">
          <cell r="L18">
            <v>51502</v>
          </cell>
          <cell r="M18">
            <v>493</v>
          </cell>
          <cell r="N18">
            <v>105</v>
          </cell>
        </row>
        <row r="19">
          <cell r="L19">
            <v>51600</v>
          </cell>
          <cell r="M19">
            <v>527</v>
          </cell>
          <cell r="N19">
            <v>103</v>
          </cell>
        </row>
        <row r="20">
          <cell r="L20">
            <v>51700</v>
          </cell>
          <cell r="M20">
            <v>91</v>
          </cell>
          <cell r="N20">
            <v>44</v>
          </cell>
        </row>
        <row r="21">
          <cell r="L21">
            <v>51800</v>
          </cell>
          <cell r="M21">
            <v>972</v>
          </cell>
          <cell r="N21">
            <v>172</v>
          </cell>
        </row>
        <row r="22">
          <cell r="L22">
            <v>51900</v>
          </cell>
          <cell r="M22">
            <v>1043</v>
          </cell>
          <cell r="N22">
            <v>132</v>
          </cell>
        </row>
        <row r="23">
          <cell r="L23">
            <v>52001</v>
          </cell>
          <cell r="M23">
            <v>1276</v>
          </cell>
          <cell r="N23">
            <v>118</v>
          </cell>
        </row>
        <row r="24">
          <cell r="L24">
            <v>52002</v>
          </cell>
          <cell r="M24">
            <v>580</v>
          </cell>
          <cell r="N24">
            <v>138</v>
          </cell>
        </row>
        <row r="25">
          <cell r="L25">
            <v>52101</v>
          </cell>
          <cell r="M25">
            <v>850</v>
          </cell>
          <cell r="N25">
            <v>199</v>
          </cell>
        </row>
        <row r="26">
          <cell r="L26">
            <v>52102</v>
          </cell>
          <cell r="M26">
            <v>803</v>
          </cell>
          <cell r="N26">
            <v>121</v>
          </cell>
        </row>
        <row r="27">
          <cell r="L27">
            <v>52301</v>
          </cell>
          <cell r="M27">
            <v>1990</v>
          </cell>
          <cell r="N27">
            <v>198</v>
          </cell>
        </row>
        <row r="28">
          <cell r="L28">
            <v>52302</v>
          </cell>
          <cell r="M28">
            <v>1664</v>
          </cell>
          <cell r="N28">
            <v>203</v>
          </cell>
        </row>
        <row r="29">
          <cell r="L29">
            <v>52401</v>
          </cell>
          <cell r="M29">
            <v>1005</v>
          </cell>
          <cell r="N29">
            <v>90</v>
          </cell>
        </row>
        <row r="30">
          <cell r="L30">
            <v>52404</v>
          </cell>
          <cell r="M30">
            <v>709</v>
          </cell>
          <cell r="N30">
            <v>134</v>
          </cell>
        </row>
        <row r="31">
          <cell r="L31">
            <v>52406</v>
          </cell>
          <cell r="M31">
            <v>2069</v>
          </cell>
          <cell r="N31">
            <v>228</v>
          </cell>
        </row>
        <row r="32">
          <cell r="L32">
            <v>52407</v>
          </cell>
          <cell r="M32">
            <v>1213</v>
          </cell>
          <cell r="N32">
            <v>165</v>
          </cell>
        </row>
        <row r="33">
          <cell r="L33">
            <v>52408</v>
          </cell>
          <cell r="M33">
            <v>1068</v>
          </cell>
          <cell r="N33">
            <v>137</v>
          </cell>
        </row>
        <row r="34">
          <cell r="L34">
            <v>52409</v>
          </cell>
          <cell r="M34">
            <v>1294</v>
          </cell>
          <cell r="N34">
            <v>142</v>
          </cell>
        </row>
        <row r="35">
          <cell r="L35">
            <v>52503</v>
          </cell>
          <cell r="M35">
            <v>1793</v>
          </cell>
          <cell r="N35">
            <v>239</v>
          </cell>
        </row>
        <row r="36">
          <cell r="L36">
            <v>52504</v>
          </cell>
          <cell r="M36">
            <v>1012</v>
          </cell>
          <cell r="N36">
            <v>168</v>
          </cell>
        </row>
        <row r="37">
          <cell r="L37">
            <v>52505</v>
          </cell>
          <cell r="M37">
            <v>1195</v>
          </cell>
          <cell r="N37">
            <v>202</v>
          </cell>
        </row>
        <row r="38">
          <cell r="L38">
            <v>52506</v>
          </cell>
          <cell r="M38">
            <v>307</v>
          </cell>
          <cell r="N38">
            <v>85</v>
          </cell>
        </row>
        <row r="39">
          <cell r="L39">
            <v>52507</v>
          </cell>
          <cell r="M39">
            <v>580</v>
          </cell>
          <cell r="N39">
            <v>149</v>
          </cell>
        </row>
        <row r="40">
          <cell r="L40">
            <v>52601</v>
          </cell>
          <cell r="M40">
            <v>276</v>
          </cell>
          <cell r="N40">
            <v>94</v>
          </cell>
        </row>
        <row r="41">
          <cell r="L41">
            <v>52602</v>
          </cell>
          <cell r="M41">
            <v>484</v>
          </cell>
          <cell r="N41">
            <v>92</v>
          </cell>
        </row>
        <row r="42">
          <cell r="L42">
            <v>52603</v>
          </cell>
          <cell r="M42">
            <v>522</v>
          </cell>
          <cell r="N42">
            <v>100</v>
          </cell>
        </row>
        <row r="43">
          <cell r="L43">
            <v>52701</v>
          </cell>
          <cell r="M43">
            <v>1151</v>
          </cell>
          <cell r="N43">
            <v>164</v>
          </cell>
        </row>
        <row r="44">
          <cell r="L44">
            <v>52704</v>
          </cell>
          <cell r="M44">
            <v>2010</v>
          </cell>
          <cell r="N44">
            <v>175</v>
          </cell>
        </row>
        <row r="45">
          <cell r="L45">
            <v>52705</v>
          </cell>
          <cell r="M45">
            <v>481</v>
          </cell>
          <cell r="N45">
            <v>162</v>
          </cell>
        </row>
        <row r="46">
          <cell r="L46">
            <v>52706</v>
          </cell>
          <cell r="M46">
            <v>749</v>
          </cell>
          <cell r="N46">
            <v>169</v>
          </cell>
        </row>
        <row r="47">
          <cell r="L47">
            <v>52707</v>
          </cell>
          <cell r="M47">
            <v>883</v>
          </cell>
          <cell r="N47">
            <v>208</v>
          </cell>
        </row>
        <row r="48">
          <cell r="L48">
            <v>52801</v>
          </cell>
          <cell r="M48">
            <v>528</v>
          </cell>
          <cell r="N48">
            <v>159</v>
          </cell>
        </row>
        <row r="49">
          <cell r="L49">
            <v>52802</v>
          </cell>
          <cell r="M49">
            <v>1067</v>
          </cell>
          <cell r="N49">
            <v>195</v>
          </cell>
        </row>
        <row r="50">
          <cell r="L50">
            <v>52803</v>
          </cell>
          <cell r="M50">
            <v>1104</v>
          </cell>
          <cell r="N50">
            <v>272</v>
          </cell>
        </row>
        <row r="51">
          <cell r="L51">
            <v>52806</v>
          </cell>
          <cell r="M51">
            <v>710</v>
          </cell>
          <cell r="N51">
            <v>203</v>
          </cell>
        </row>
        <row r="52">
          <cell r="L52">
            <v>52807</v>
          </cell>
          <cell r="M52">
            <v>301</v>
          </cell>
          <cell r="N52">
            <v>155</v>
          </cell>
        </row>
        <row r="53">
          <cell r="L53">
            <v>52808</v>
          </cell>
          <cell r="M53">
            <v>1147</v>
          </cell>
          <cell r="N53">
            <v>223</v>
          </cell>
        </row>
        <row r="54">
          <cell r="L54">
            <v>52809</v>
          </cell>
          <cell r="M54">
            <v>108</v>
          </cell>
          <cell r="N54">
            <v>64</v>
          </cell>
        </row>
        <row r="55">
          <cell r="L55">
            <v>52901</v>
          </cell>
          <cell r="M55">
            <v>77</v>
          </cell>
          <cell r="N55">
            <v>55</v>
          </cell>
        </row>
        <row r="56">
          <cell r="L56">
            <v>52902</v>
          </cell>
          <cell r="M56">
            <v>376</v>
          </cell>
          <cell r="N56">
            <v>177</v>
          </cell>
        </row>
        <row r="57">
          <cell r="L57">
            <v>52903</v>
          </cell>
          <cell r="M57">
            <v>102</v>
          </cell>
          <cell r="N57">
            <v>134</v>
          </cell>
        </row>
        <row r="58">
          <cell r="L58">
            <v>52904</v>
          </cell>
          <cell r="M58">
            <v>232</v>
          </cell>
          <cell r="N58">
            <v>119</v>
          </cell>
        </row>
        <row r="59">
          <cell r="L59">
            <v>53003</v>
          </cell>
          <cell r="M59">
            <v>1041</v>
          </cell>
          <cell r="N59">
            <v>166</v>
          </cell>
        </row>
        <row r="60">
          <cell r="L60">
            <v>53004</v>
          </cell>
          <cell r="M60">
            <v>117</v>
          </cell>
          <cell r="N60">
            <v>74</v>
          </cell>
        </row>
        <row r="61">
          <cell r="L61">
            <v>53005</v>
          </cell>
          <cell r="M61">
            <v>27</v>
          </cell>
          <cell r="N61">
            <v>30</v>
          </cell>
        </row>
        <row r="62">
          <cell r="L62">
            <v>53006</v>
          </cell>
          <cell r="M62">
            <v>28</v>
          </cell>
          <cell r="N62">
            <v>33</v>
          </cell>
        </row>
        <row r="63">
          <cell r="L63">
            <v>53007</v>
          </cell>
          <cell r="M63">
            <v>32</v>
          </cell>
          <cell r="N63">
            <v>37</v>
          </cell>
        </row>
        <row r="64">
          <cell r="L64">
            <v>53008</v>
          </cell>
          <cell r="M64">
            <v>1398</v>
          </cell>
          <cell r="N64">
            <v>241</v>
          </cell>
        </row>
        <row r="65">
          <cell r="L65">
            <v>53009</v>
          </cell>
          <cell r="M65">
            <v>837</v>
          </cell>
          <cell r="N65">
            <v>213</v>
          </cell>
        </row>
        <row r="66">
          <cell r="L66">
            <v>53105</v>
          </cell>
          <cell r="M66">
            <v>218</v>
          </cell>
          <cell r="N66">
            <v>100</v>
          </cell>
        </row>
        <row r="67">
          <cell r="L67">
            <v>53106</v>
          </cell>
          <cell r="M67">
            <v>352</v>
          </cell>
          <cell r="N67">
            <v>123</v>
          </cell>
        </row>
        <row r="68">
          <cell r="L68">
            <v>53107</v>
          </cell>
          <cell r="M68">
            <v>888</v>
          </cell>
          <cell r="N68">
            <v>216</v>
          </cell>
        </row>
        <row r="69">
          <cell r="L69">
            <v>53108</v>
          </cell>
          <cell r="M69">
            <v>247</v>
          </cell>
          <cell r="N69">
            <v>95</v>
          </cell>
        </row>
        <row r="70">
          <cell r="L70">
            <v>53109</v>
          </cell>
          <cell r="M70">
            <v>413</v>
          </cell>
          <cell r="N70">
            <v>168</v>
          </cell>
        </row>
        <row r="71">
          <cell r="L71">
            <v>53110</v>
          </cell>
          <cell r="M71">
            <v>260</v>
          </cell>
          <cell r="N71">
            <v>108</v>
          </cell>
        </row>
        <row r="72">
          <cell r="L72">
            <v>53111</v>
          </cell>
          <cell r="M72">
            <v>450</v>
          </cell>
          <cell r="N72">
            <v>155</v>
          </cell>
        </row>
        <row r="73">
          <cell r="L73">
            <v>53201</v>
          </cell>
          <cell r="M73">
            <v>320</v>
          </cell>
          <cell r="N73">
            <v>149</v>
          </cell>
        </row>
        <row r="74">
          <cell r="L74">
            <v>53202</v>
          </cell>
          <cell r="M74">
            <v>89</v>
          </cell>
          <cell r="N74">
            <v>61</v>
          </cell>
        </row>
        <row r="75">
          <cell r="L75">
            <v>53203</v>
          </cell>
          <cell r="M75">
            <v>479</v>
          </cell>
          <cell r="N75">
            <v>171</v>
          </cell>
        </row>
        <row r="76">
          <cell r="L76">
            <v>53204</v>
          </cell>
          <cell r="M76">
            <v>299</v>
          </cell>
          <cell r="N76">
            <v>123</v>
          </cell>
        </row>
        <row r="77">
          <cell r="L77">
            <v>53205</v>
          </cell>
          <cell r="M77">
            <v>98</v>
          </cell>
          <cell r="N77">
            <v>92</v>
          </cell>
        </row>
        <row r="78">
          <cell r="L78">
            <v>53206</v>
          </cell>
          <cell r="M78">
            <v>213</v>
          </cell>
          <cell r="N78">
            <v>106</v>
          </cell>
        </row>
        <row r="79">
          <cell r="L79">
            <v>53207</v>
          </cell>
          <cell r="M79">
            <v>137</v>
          </cell>
          <cell r="N79">
            <v>71</v>
          </cell>
        </row>
        <row r="80">
          <cell r="L80">
            <v>53405</v>
          </cell>
          <cell r="M80">
            <v>425</v>
          </cell>
          <cell r="N80">
            <v>88</v>
          </cell>
        </row>
        <row r="81">
          <cell r="L81">
            <v>53408</v>
          </cell>
          <cell r="M81">
            <v>50</v>
          </cell>
          <cell r="N81">
            <v>47</v>
          </cell>
        </row>
        <row r="82">
          <cell r="L82">
            <v>53409</v>
          </cell>
          <cell r="M82">
            <v>43</v>
          </cell>
          <cell r="N82">
            <v>36</v>
          </cell>
        </row>
        <row r="83">
          <cell r="L83">
            <v>53410</v>
          </cell>
          <cell r="M83">
            <v>93</v>
          </cell>
          <cell r="N83">
            <v>78</v>
          </cell>
        </row>
        <row r="84">
          <cell r="L84">
            <v>53411</v>
          </cell>
          <cell r="M84">
            <v>710</v>
          </cell>
          <cell r="N84">
            <v>223</v>
          </cell>
        </row>
        <row r="85">
          <cell r="L85">
            <v>53412</v>
          </cell>
          <cell r="M85">
            <v>473</v>
          </cell>
          <cell r="N85">
            <v>152</v>
          </cell>
        </row>
        <row r="86">
          <cell r="L86">
            <v>53413</v>
          </cell>
          <cell r="M86">
            <v>70</v>
          </cell>
          <cell r="N86">
            <v>46</v>
          </cell>
        </row>
        <row r="87">
          <cell r="L87">
            <v>53414</v>
          </cell>
          <cell r="M87">
            <v>400</v>
          </cell>
          <cell r="N87">
            <v>138</v>
          </cell>
        </row>
        <row r="88">
          <cell r="L88">
            <v>53415</v>
          </cell>
          <cell r="M88">
            <v>59</v>
          </cell>
          <cell r="N88">
            <v>63</v>
          </cell>
        </row>
        <row r="89">
          <cell r="L89">
            <v>53416</v>
          </cell>
          <cell r="M89">
            <v>585</v>
          </cell>
          <cell r="N89">
            <v>159</v>
          </cell>
        </row>
        <row r="90">
          <cell r="L90">
            <v>53417</v>
          </cell>
          <cell r="M90">
            <v>229</v>
          </cell>
          <cell r="N90">
            <v>124</v>
          </cell>
        </row>
        <row r="91">
          <cell r="L91">
            <v>53418</v>
          </cell>
          <cell r="M91">
            <v>679</v>
          </cell>
          <cell r="N91">
            <v>119</v>
          </cell>
        </row>
        <row r="92">
          <cell r="L92">
            <v>53419</v>
          </cell>
          <cell r="M92">
            <v>8</v>
          </cell>
          <cell r="N92">
            <v>13</v>
          </cell>
        </row>
        <row r="93">
          <cell r="L93">
            <v>53420</v>
          </cell>
          <cell r="M93">
            <v>715</v>
          </cell>
          <cell r="N93">
            <v>177</v>
          </cell>
        </row>
        <row r="94">
          <cell r="L94">
            <v>53421</v>
          </cell>
          <cell r="M94">
            <v>431</v>
          </cell>
          <cell r="N94">
            <v>139</v>
          </cell>
        </row>
        <row r="95">
          <cell r="L95">
            <v>53422</v>
          </cell>
          <cell r="M95">
            <v>35</v>
          </cell>
          <cell r="N95">
            <v>33</v>
          </cell>
        </row>
        <row r="96">
          <cell r="L96">
            <v>53423</v>
          </cell>
          <cell r="M96">
            <v>247</v>
          </cell>
          <cell r="N96">
            <v>80</v>
          </cell>
        </row>
        <row r="97">
          <cell r="L97">
            <v>53424</v>
          </cell>
          <cell r="M97">
            <v>184</v>
          </cell>
          <cell r="N97">
            <v>89</v>
          </cell>
        </row>
        <row r="98">
          <cell r="L98">
            <v>53425</v>
          </cell>
          <cell r="M98">
            <v>320</v>
          </cell>
          <cell r="N98">
            <v>86</v>
          </cell>
        </row>
        <row r="99">
          <cell r="L99">
            <v>53505</v>
          </cell>
          <cell r="M99">
            <v>124</v>
          </cell>
          <cell r="N99">
            <v>75</v>
          </cell>
        </row>
        <row r="100">
          <cell r="L100">
            <v>53506</v>
          </cell>
          <cell r="M100">
            <v>565</v>
          </cell>
          <cell r="N100">
            <v>141</v>
          </cell>
        </row>
        <row r="101">
          <cell r="L101">
            <v>53507</v>
          </cell>
          <cell r="M101">
            <v>723</v>
          </cell>
          <cell r="N101">
            <v>130</v>
          </cell>
        </row>
        <row r="102">
          <cell r="L102">
            <v>53509</v>
          </cell>
          <cell r="M102">
            <v>86</v>
          </cell>
          <cell r="N102">
            <v>51</v>
          </cell>
        </row>
        <row r="103">
          <cell r="L103">
            <v>53512</v>
          </cell>
          <cell r="M103">
            <v>1140</v>
          </cell>
          <cell r="N103">
            <v>192</v>
          </cell>
        </row>
        <row r="104">
          <cell r="L104">
            <v>53513</v>
          </cell>
          <cell r="M104">
            <v>998</v>
          </cell>
          <cell r="N104">
            <v>120</v>
          </cell>
        </row>
        <row r="105">
          <cell r="L105">
            <v>53516</v>
          </cell>
          <cell r="M105">
            <v>724</v>
          </cell>
          <cell r="N105">
            <v>150</v>
          </cell>
        </row>
        <row r="106">
          <cell r="L106">
            <v>53517</v>
          </cell>
          <cell r="M106">
            <v>760</v>
          </cell>
          <cell r="N106">
            <v>129</v>
          </cell>
        </row>
        <row r="107">
          <cell r="L107">
            <v>53518</v>
          </cell>
          <cell r="M107">
            <v>220</v>
          </cell>
          <cell r="N107">
            <v>96</v>
          </cell>
        </row>
        <row r="108">
          <cell r="L108">
            <v>53519</v>
          </cell>
          <cell r="M108">
            <v>913</v>
          </cell>
          <cell r="N108">
            <v>169</v>
          </cell>
        </row>
        <row r="109">
          <cell r="L109">
            <v>53520</v>
          </cell>
          <cell r="M109">
            <v>1327</v>
          </cell>
          <cell r="N109">
            <v>187</v>
          </cell>
        </row>
        <row r="110">
          <cell r="L110">
            <v>53521</v>
          </cell>
          <cell r="M110">
            <v>68</v>
          </cell>
          <cell r="N110">
            <v>39</v>
          </cell>
        </row>
        <row r="111">
          <cell r="L111">
            <v>53522</v>
          </cell>
          <cell r="M111">
            <v>1076</v>
          </cell>
          <cell r="N111">
            <v>176</v>
          </cell>
        </row>
        <row r="112">
          <cell r="L112">
            <v>53523</v>
          </cell>
          <cell r="M112">
            <v>894</v>
          </cell>
          <cell r="N112">
            <v>164</v>
          </cell>
        </row>
        <row r="113">
          <cell r="L113">
            <v>53524</v>
          </cell>
          <cell r="M113">
            <v>568</v>
          </cell>
          <cell r="N113">
            <v>115</v>
          </cell>
        </row>
        <row r="114">
          <cell r="L114">
            <v>53525</v>
          </cell>
          <cell r="M114">
            <v>105</v>
          </cell>
          <cell r="N114">
            <v>74</v>
          </cell>
        </row>
        <row r="115">
          <cell r="L115">
            <v>53601</v>
          </cell>
          <cell r="M115">
            <v>756</v>
          </cell>
          <cell r="N115">
            <v>174</v>
          </cell>
        </row>
        <row r="116">
          <cell r="L116">
            <v>53602</v>
          </cell>
          <cell r="M116">
            <v>247</v>
          </cell>
          <cell r="N116">
            <v>108</v>
          </cell>
        </row>
        <row r="117">
          <cell r="L117">
            <v>53603</v>
          </cell>
          <cell r="M117">
            <v>335</v>
          </cell>
          <cell r="N117">
            <v>105</v>
          </cell>
        </row>
        <row r="118">
          <cell r="L118">
            <v>53604</v>
          </cell>
          <cell r="M118">
            <v>36</v>
          </cell>
          <cell r="N118">
            <v>51</v>
          </cell>
        </row>
        <row r="119">
          <cell r="L119">
            <v>53605</v>
          </cell>
          <cell r="M119">
            <v>111</v>
          </cell>
          <cell r="N119">
            <v>69</v>
          </cell>
        </row>
        <row r="120">
          <cell r="L120">
            <v>53606</v>
          </cell>
          <cell r="M120">
            <v>838</v>
          </cell>
          <cell r="N120">
            <v>132</v>
          </cell>
        </row>
        <row r="121">
          <cell r="L121">
            <v>53607</v>
          </cell>
          <cell r="M121">
            <v>889</v>
          </cell>
          <cell r="N121">
            <v>197</v>
          </cell>
        </row>
        <row r="122">
          <cell r="L122">
            <v>53608</v>
          </cell>
          <cell r="M122">
            <v>316</v>
          </cell>
          <cell r="N122">
            <v>104</v>
          </cell>
        </row>
        <row r="123">
          <cell r="L123">
            <v>53609</v>
          </cell>
          <cell r="M123">
            <v>128</v>
          </cell>
          <cell r="N123">
            <v>81</v>
          </cell>
        </row>
        <row r="124">
          <cell r="L124">
            <v>53610</v>
          </cell>
          <cell r="M124">
            <v>2291</v>
          </cell>
          <cell r="N124">
            <v>274</v>
          </cell>
        </row>
        <row r="125">
          <cell r="L125">
            <v>53707</v>
          </cell>
          <cell r="M125">
            <v>1207</v>
          </cell>
          <cell r="N125">
            <v>214</v>
          </cell>
        </row>
        <row r="126">
          <cell r="L126">
            <v>53709</v>
          </cell>
          <cell r="M126">
            <v>1816</v>
          </cell>
          <cell r="N126">
            <v>222</v>
          </cell>
        </row>
        <row r="127">
          <cell r="L127">
            <v>53711</v>
          </cell>
          <cell r="M127">
            <v>709</v>
          </cell>
          <cell r="N127">
            <v>132</v>
          </cell>
        </row>
        <row r="128">
          <cell r="L128">
            <v>53712</v>
          </cell>
          <cell r="M128">
            <v>149</v>
          </cell>
          <cell r="N128">
            <v>64</v>
          </cell>
        </row>
        <row r="129">
          <cell r="L129">
            <v>53713</v>
          </cell>
          <cell r="M129">
            <v>1540</v>
          </cell>
          <cell r="N129">
            <v>204</v>
          </cell>
        </row>
        <row r="130">
          <cell r="L130">
            <v>53714</v>
          </cell>
          <cell r="M130">
            <v>881</v>
          </cell>
          <cell r="N130">
            <v>125</v>
          </cell>
        </row>
        <row r="131">
          <cell r="L131">
            <v>53715</v>
          </cell>
          <cell r="M131">
            <v>432</v>
          </cell>
          <cell r="N131">
            <v>97</v>
          </cell>
        </row>
        <row r="132">
          <cell r="L132">
            <v>53716</v>
          </cell>
          <cell r="M132">
            <v>1172</v>
          </cell>
          <cell r="N132">
            <v>182</v>
          </cell>
        </row>
        <row r="133">
          <cell r="L133">
            <v>53717</v>
          </cell>
          <cell r="M133">
            <v>388</v>
          </cell>
          <cell r="N133">
            <v>103</v>
          </cell>
        </row>
        <row r="134">
          <cell r="L134">
            <v>53718</v>
          </cell>
          <cell r="M134">
            <v>55</v>
          </cell>
          <cell r="N134">
            <v>59</v>
          </cell>
        </row>
        <row r="135">
          <cell r="L135">
            <v>53719</v>
          </cell>
          <cell r="M135">
            <v>91</v>
          </cell>
          <cell r="N135">
            <v>90</v>
          </cell>
        </row>
        <row r="136">
          <cell r="L136">
            <v>53720</v>
          </cell>
          <cell r="M136">
            <v>30</v>
          </cell>
          <cell r="N136">
            <v>34</v>
          </cell>
        </row>
        <row r="137">
          <cell r="L137">
            <v>53721</v>
          </cell>
          <cell r="M137">
            <v>0</v>
          </cell>
          <cell r="N137">
            <v>98</v>
          </cell>
        </row>
        <row r="138">
          <cell r="L138">
            <v>53722</v>
          </cell>
          <cell r="M138">
            <v>913</v>
          </cell>
          <cell r="N138">
            <v>186</v>
          </cell>
        </row>
        <row r="139">
          <cell r="L139">
            <v>53723</v>
          </cell>
          <cell r="M139">
            <v>414</v>
          </cell>
          <cell r="N139">
            <v>156</v>
          </cell>
        </row>
        <row r="140">
          <cell r="L140">
            <v>53724</v>
          </cell>
          <cell r="M140">
            <v>417</v>
          </cell>
          <cell r="N140">
            <v>126</v>
          </cell>
        </row>
        <row r="141">
          <cell r="L141">
            <v>53725</v>
          </cell>
          <cell r="M141">
            <v>978</v>
          </cell>
          <cell r="N141">
            <v>159</v>
          </cell>
        </row>
        <row r="142">
          <cell r="L142">
            <v>53726</v>
          </cell>
          <cell r="M142">
            <v>753</v>
          </cell>
          <cell r="N142">
            <v>195</v>
          </cell>
        </row>
        <row r="143">
          <cell r="L143">
            <v>53803</v>
          </cell>
          <cell r="M143">
            <v>16</v>
          </cell>
          <cell r="N143">
            <v>25</v>
          </cell>
        </row>
        <row r="144">
          <cell r="L144">
            <v>53804</v>
          </cell>
          <cell r="M144">
            <v>42</v>
          </cell>
          <cell r="N144">
            <v>52</v>
          </cell>
        </row>
        <row r="145">
          <cell r="L145">
            <v>53805</v>
          </cell>
          <cell r="M145">
            <v>0</v>
          </cell>
          <cell r="N145">
            <v>98</v>
          </cell>
        </row>
        <row r="146">
          <cell r="L146">
            <v>53806</v>
          </cell>
          <cell r="M146">
            <v>28</v>
          </cell>
          <cell r="N146">
            <v>33</v>
          </cell>
        </row>
        <row r="147">
          <cell r="L147">
            <v>53807</v>
          </cell>
          <cell r="M147">
            <v>331</v>
          </cell>
          <cell r="N147">
            <v>100</v>
          </cell>
        </row>
        <row r="148">
          <cell r="L148">
            <v>53808</v>
          </cell>
          <cell r="M148">
            <v>10</v>
          </cell>
          <cell r="N148">
            <v>17</v>
          </cell>
        </row>
        <row r="149">
          <cell r="L149">
            <v>53900</v>
          </cell>
          <cell r="M149">
            <v>255</v>
          </cell>
          <cell r="N149">
            <v>110</v>
          </cell>
        </row>
        <row r="150">
          <cell r="L150">
            <v>54001</v>
          </cell>
          <cell r="M150">
            <v>1238</v>
          </cell>
          <cell r="N150">
            <v>196</v>
          </cell>
        </row>
        <row r="151">
          <cell r="L151">
            <v>54004</v>
          </cell>
          <cell r="M151">
            <v>1050</v>
          </cell>
          <cell r="N151">
            <v>173</v>
          </cell>
        </row>
        <row r="152">
          <cell r="L152">
            <v>54006</v>
          </cell>
          <cell r="M152">
            <v>569</v>
          </cell>
          <cell r="N152">
            <v>97</v>
          </cell>
        </row>
        <row r="153">
          <cell r="L153">
            <v>54007</v>
          </cell>
          <cell r="M153">
            <v>523</v>
          </cell>
          <cell r="N153">
            <v>111</v>
          </cell>
        </row>
        <row r="154">
          <cell r="L154">
            <v>54008</v>
          </cell>
          <cell r="M154">
            <v>2043</v>
          </cell>
          <cell r="N154">
            <v>204</v>
          </cell>
        </row>
        <row r="155">
          <cell r="L155">
            <v>54011</v>
          </cell>
          <cell r="M155">
            <v>57</v>
          </cell>
          <cell r="N155">
            <v>51</v>
          </cell>
        </row>
        <row r="156">
          <cell r="L156">
            <v>54012</v>
          </cell>
          <cell r="M156">
            <v>246</v>
          </cell>
          <cell r="N156">
            <v>101</v>
          </cell>
        </row>
        <row r="157">
          <cell r="L157">
            <v>54013</v>
          </cell>
          <cell r="M157">
            <v>973</v>
          </cell>
          <cell r="N157">
            <v>207</v>
          </cell>
        </row>
        <row r="158">
          <cell r="L158">
            <v>54014</v>
          </cell>
          <cell r="M158">
            <v>1232</v>
          </cell>
          <cell r="N158">
            <v>217</v>
          </cell>
        </row>
        <row r="159">
          <cell r="L159">
            <v>54015</v>
          </cell>
          <cell r="M159">
            <v>54</v>
          </cell>
          <cell r="N159">
            <v>38</v>
          </cell>
        </row>
        <row r="160">
          <cell r="L160">
            <v>54016</v>
          </cell>
          <cell r="M160">
            <v>435</v>
          </cell>
          <cell r="N160">
            <v>128</v>
          </cell>
        </row>
        <row r="161">
          <cell r="L161">
            <v>54017</v>
          </cell>
          <cell r="M161">
            <v>606</v>
          </cell>
          <cell r="N161">
            <v>135</v>
          </cell>
        </row>
        <row r="162">
          <cell r="L162">
            <v>54018</v>
          </cell>
          <cell r="M162">
            <v>1148</v>
          </cell>
          <cell r="N162">
            <v>137</v>
          </cell>
        </row>
        <row r="163">
          <cell r="L163">
            <v>54104</v>
          </cell>
          <cell r="M163">
            <v>623</v>
          </cell>
          <cell r="N163">
            <v>202</v>
          </cell>
        </row>
        <row r="164">
          <cell r="L164">
            <v>54105</v>
          </cell>
          <cell r="M164">
            <v>916</v>
          </cell>
          <cell r="N164">
            <v>259</v>
          </cell>
        </row>
        <row r="165">
          <cell r="L165">
            <v>54106</v>
          </cell>
          <cell r="M165">
            <v>827</v>
          </cell>
          <cell r="N165">
            <v>202</v>
          </cell>
        </row>
        <row r="166">
          <cell r="L166">
            <v>54108</v>
          </cell>
          <cell r="M166">
            <v>614</v>
          </cell>
          <cell r="N166">
            <v>154</v>
          </cell>
        </row>
        <row r="167">
          <cell r="L167">
            <v>54109</v>
          </cell>
          <cell r="M167">
            <v>119</v>
          </cell>
          <cell r="N167">
            <v>61</v>
          </cell>
        </row>
        <row r="168">
          <cell r="L168">
            <v>54110</v>
          </cell>
          <cell r="M168">
            <v>171</v>
          </cell>
          <cell r="N168">
            <v>110</v>
          </cell>
        </row>
        <row r="169">
          <cell r="L169">
            <v>54111</v>
          </cell>
          <cell r="M169">
            <v>47</v>
          </cell>
          <cell r="N169">
            <v>42</v>
          </cell>
        </row>
        <row r="170">
          <cell r="L170">
            <v>54112</v>
          </cell>
          <cell r="M170">
            <v>252</v>
          </cell>
          <cell r="N170">
            <v>163</v>
          </cell>
        </row>
        <row r="171">
          <cell r="L171">
            <v>54113</v>
          </cell>
          <cell r="M171">
            <v>326</v>
          </cell>
          <cell r="N171">
            <v>117</v>
          </cell>
        </row>
        <row r="172">
          <cell r="L172">
            <v>54114</v>
          </cell>
          <cell r="M172">
            <v>215</v>
          </cell>
          <cell r="N172">
            <v>101</v>
          </cell>
        </row>
        <row r="173">
          <cell r="L173">
            <v>54115</v>
          </cell>
          <cell r="M173">
            <v>779</v>
          </cell>
          <cell r="N173">
            <v>174</v>
          </cell>
        </row>
        <row r="174">
          <cell r="L174">
            <v>54203</v>
          </cell>
          <cell r="M174">
            <v>23</v>
          </cell>
          <cell r="N174">
            <v>27</v>
          </cell>
        </row>
        <row r="175">
          <cell r="L175">
            <v>54204</v>
          </cell>
          <cell r="M175">
            <v>412</v>
          </cell>
          <cell r="N175">
            <v>133</v>
          </cell>
        </row>
        <row r="176">
          <cell r="L176">
            <v>54205</v>
          </cell>
          <cell r="M176">
            <v>642</v>
          </cell>
          <cell r="N176">
            <v>178</v>
          </cell>
        </row>
        <row r="177">
          <cell r="L177">
            <v>54206</v>
          </cell>
          <cell r="M177">
            <v>615</v>
          </cell>
          <cell r="N177">
            <v>144</v>
          </cell>
        </row>
        <row r="178">
          <cell r="L178">
            <v>54207</v>
          </cell>
          <cell r="M178">
            <v>1089</v>
          </cell>
          <cell r="N178">
            <v>224</v>
          </cell>
        </row>
        <row r="179">
          <cell r="L179">
            <v>54208</v>
          </cell>
          <cell r="M179">
            <v>635</v>
          </cell>
          <cell r="N179">
            <v>140</v>
          </cell>
        </row>
        <row r="180">
          <cell r="L180">
            <v>54209</v>
          </cell>
          <cell r="M180">
            <v>268</v>
          </cell>
          <cell r="N180">
            <v>142</v>
          </cell>
        </row>
        <row r="181">
          <cell r="L181">
            <v>54210</v>
          </cell>
          <cell r="M181">
            <v>280</v>
          </cell>
          <cell r="N181">
            <v>104</v>
          </cell>
        </row>
        <row r="182">
          <cell r="L182">
            <v>54211</v>
          </cell>
          <cell r="M182">
            <v>611</v>
          </cell>
          <cell r="N182">
            <v>181</v>
          </cell>
        </row>
        <row r="183">
          <cell r="L183">
            <v>54301</v>
          </cell>
          <cell r="M183">
            <v>218</v>
          </cell>
          <cell r="N183">
            <v>116</v>
          </cell>
        </row>
        <row r="184">
          <cell r="L184">
            <v>54302</v>
          </cell>
          <cell r="M184">
            <v>824</v>
          </cell>
          <cell r="N184">
            <v>198</v>
          </cell>
        </row>
        <row r="185">
          <cell r="L185">
            <v>54402</v>
          </cell>
          <cell r="M185">
            <v>593</v>
          </cell>
          <cell r="N185">
            <v>137</v>
          </cell>
        </row>
        <row r="186">
          <cell r="L186">
            <v>54403</v>
          </cell>
          <cell r="M186">
            <v>464</v>
          </cell>
          <cell r="N186">
            <v>126</v>
          </cell>
        </row>
        <row r="187">
          <cell r="L187">
            <v>54404</v>
          </cell>
          <cell r="M187">
            <v>785</v>
          </cell>
          <cell r="N187">
            <v>193</v>
          </cell>
        </row>
        <row r="188">
          <cell r="L188">
            <v>54500</v>
          </cell>
          <cell r="M188">
            <v>1641</v>
          </cell>
          <cell r="N188">
            <v>214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D1" sqref="D1"/>
    </sheetView>
  </sheetViews>
  <sheetFormatPr defaultRowHeight="14.4" x14ac:dyDescent="0.3"/>
  <cols>
    <col min="3" max="3" width="12" bestFit="1" customWidth="1"/>
    <col min="5" max="5" width="11.33203125" customWidth="1"/>
    <col min="6" max="6" width="10.77734375" customWidth="1"/>
  </cols>
  <sheetData>
    <row r="1" spans="1:6" ht="57.6" x14ac:dyDescent="0.3">
      <c r="A1" s="1" t="s">
        <v>106</v>
      </c>
      <c r="B1" s="1" t="s">
        <v>0</v>
      </c>
      <c r="C1" s="1" t="s">
        <v>107</v>
      </c>
      <c r="D1" s="1" t="s">
        <v>1</v>
      </c>
      <c r="E1" s="1" t="s">
        <v>2</v>
      </c>
      <c r="F1" s="1" t="s">
        <v>3</v>
      </c>
    </row>
    <row r="2" spans="1:6" x14ac:dyDescent="0.3">
      <c r="A2" s="2" t="s">
        <v>4</v>
      </c>
      <c r="B2" s="2">
        <v>52406</v>
      </c>
      <c r="C2" s="2">
        <v>37183052406</v>
      </c>
      <c r="D2" s="3">
        <v>2666</v>
      </c>
      <c r="E2">
        <f>VLOOKUP($B2,[1]Sheet1!$L$3:$N$188,2,FALSE)</f>
        <v>2069</v>
      </c>
      <c r="F2">
        <f>D2-E2</f>
        <v>597</v>
      </c>
    </row>
    <row r="3" spans="1:6" x14ac:dyDescent="0.3">
      <c r="A3" s="2" t="s">
        <v>5</v>
      </c>
      <c r="B3" s="2">
        <v>53610</v>
      </c>
      <c r="C3" s="2">
        <v>37183053610</v>
      </c>
      <c r="D3" s="3">
        <v>2663</v>
      </c>
      <c r="E3">
        <f>VLOOKUP($B3,[1]Sheet1!$L$3:$N$188,2,FALSE)</f>
        <v>2291</v>
      </c>
      <c r="F3">
        <f t="shared" ref="F3:F65" si="0">D3-E3</f>
        <v>372</v>
      </c>
    </row>
    <row r="4" spans="1:6" x14ac:dyDescent="0.3">
      <c r="A4" s="2" t="s">
        <v>6</v>
      </c>
      <c r="B4" s="2">
        <v>52301</v>
      </c>
      <c r="C4" s="2">
        <v>37183052301</v>
      </c>
      <c r="D4" s="3">
        <v>2316</v>
      </c>
      <c r="E4">
        <f>VLOOKUP($B4,[1]Sheet1!$L$3:$N$188,2,FALSE)</f>
        <v>1990</v>
      </c>
      <c r="F4">
        <f t="shared" si="0"/>
        <v>326</v>
      </c>
    </row>
    <row r="5" spans="1:6" x14ac:dyDescent="0.3">
      <c r="A5" s="2" t="s">
        <v>7</v>
      </c>
      <c r="B5" s="2">
        <v>52302</v>
      </c>
      <c r="C5" s="2">
        <v>37183052302</v>
      </c>
      <c r="D5" s="3">
        <v>1929</v>
      </c>
      <c r="E5">
        <f>VLOOKUP($B5,[1]Sheet1!$L$3:$N$188,2,FALSE)</f>
        <v>1664</v>
      </c>
      <c r="F5">
        <f t="shared" si="0"/>
        <v>265</v>
      </c>
    </row>
    <row r="6" spans="1:6" x14ac:dyDescent="0.3">
      <c r="A6" s="2" t="s">
        <v>8</v>
      </c>
      <c r="B6" s="2">
        <v>53713</v>
      </c>
      <c r="C6" s="2">
        <v>37183053713</v>
      </c>
      <c r="D6" s="3">
        <v>1794</v>
      </c>
      <c r="E6">
        <f>VLOOKUP($B6,[1]Sheet1!$L$3:$N$188,2,FALSE)</f>
        <v>1540</v>
      </c>
      <c r="F6">
        <f t="shared" si="0"/>
        <v>254</v>
      </c>
    </row>
    <row r="7" spans="1:6" x14ac:dyDescent="0.3">
      <c r="A7" s="2" t="s">
        <v>9</v>
      </c>
      <c r="B7" s="2">
        <v>52503</v>
      </c>
      <c r="C7" s="2">
        <v>37183052503</v>
      </c>
      <c r="D7" s="3">
        <v>1760</v>
      </c>
      <c r="E7">
        <f>VLOOKUP($B7,[1]Sheet1!$L$3:$N$188,2,FALSE)</f>
        <v>1793</v>
      </c>
      <c r="F7">
        <f t="shared" si="0"/>
        <v>-33</v>
      </c>
    </row>
    <row r="8" spans="1:6" x14ac:dyDescent="0.3">
      <c r="A8" s="2" t="s">
        <v>10</v>
      </c>
      <c r="B8" s="2">
        <v>54008</v>
      </c>
      <c r="C8" s="2">
        <v>37183054008</v>
      </c>
      <c r="D8" s="3">
        <v>1743</v>
      </c>
      <c r="E8">
        <f>VLOOKUP($B8,[1]Sheet1!$L$3:$N$188,2,FALSE)</f>
        <v>2043</v>
      </c>
      <c r="F8">
        <f t="shared" si="0"/>
        <v>-300</v>
      </c>
    </row>
    <row r="9" spans="1:6" x14ac:dyDescent="0.3">
      <c r="A9" s="2" t="s">
        <v>11</v>
      </c>
      <c r="B9" s="2">
        <v>50100</v>
      </c>
      <c r="C9" s="2">
        <v>37183050100</v>
      </c>
      <c r="D9" s="3">
        <v>1570</v>
      </c>
      <c r="E9">
        <f>VLOOKUP($B9,[1]Sheet1!$L$3:$N$188,2,FALSE)</f>
        <v>759</v>
      </c>
      <c r="F9">
        <f t="shared" si="0"/>
        <v>811</v>
      </c>
    </row>
    <row r="10" spans="1:6" x14ac:dyDescent="0.3">
      <c r="A10" s="2" t="s">
        <v>12</v>
      </c>
      <c r="B10" s="2">
        <v>52704</v>
      </c>
      <c r="C10" s="2">
        <v>37183052704</v>
      </c>
      <c r="D10" s="3">
        <v>1567</v>
      </c>
      <c r="E10">
        <f>VLOOKUP($B10,[1]Sheet1!$L$3:$N$188,2,FALSE)</f>
        <v>2010</v>
      </c>
      <c r="F10">
        <f t="shared" si="0"/>
        <v>-443</v>
      </c>
    </row>
    <row r="11" spans="1:6" x14ac:dyDescent="0.3">
      <c r="A11" s="2" t="s">
        <v>13</v>
      </c>
      <c r="B11" s="2">
        <v>53709</v>
      </c>
      <c r="C11" s="2">
        <v>37183053709</v>
      </c>
      <c r="D11" s="3">
        <v>1456</v>
      </c>
      <c r="E11">
        <f>VLOOKUP($B11,[1]Sheet1!$L$3:$N$188,2,FALSE)</f>
        <v>1816</v>
      </c>
      <c r="F11">
        <f t="shared" si="0"/>
        <v>-360</v>
      </c>
    </row>
    <row r="12" spans="1:6" x14ac:dyDescent="0.3">
      <c r="A12" s="2" t="s">
        <v>14</v>
      </c>
      <c r="B12" s="2">
        <v>54018</v>
      </c>
      <c r="C12" s="2">
        <v>37183054018</v>
      </c>
      <c r="D12" s="3">
        <v>1439</v>
      </c>
      <c r="E12">
        <f>VLOOKUP($B12,[1]Sheet1!$L$3:$N$188,2,FALSE)</f>
        <v>1148</v>
      </c>
      <c r="F12">
        <f t="shared" si="0"/>
        <v>291</v>
      </c>
    </row>
    <row r="13" spans="1:6" x14ac:dyDescent="0.3">
      <c r="A13" s="2" t="s">
        <v>15</v>
      </c>
      <c r="B13" s="2">
        <v>52409</v>
      </c>
      <c r="C13" s="2">
        <v>37183052409</v>
      </c>
      <c r="D13" s="3">
        <v>1437</v>
      </c>
      <c r="E13">
        <f>VLOOKUP($B13,[1]Sheet1!$L$3:$N$188,2,FALSE)</f>
        <v>1294</v>
      </c>
      <c r="F13">
        <f t="shared" si="0"/>
        <v>143</v>
      </c>
    </row>
    <row r="14" spans="1:6" x14ac:dyDescent="0.3">
      <c r="A14" s="2" t="s">
        <v>16</v>
      </c>
      <c r="B14" s="2">
        <v>53008</v>
      </c>
      <c r="C14" s="2">
        <v>37183053008</v>
      </c>
      <c r="D14" s="3">
        <v>1421</v>
      </c>
      <c r="E14">
        <f>VLOOKUP($B14,[1]Sheet1!$L$3:$N$188,2,FALSE)</f>
        <v>1398</v>
      </c>
      <c r="F14">
        <f t="shared" si="0"/>
        <v>23</v>
      </c>
    </row>
    <row r="15" spans="1:6" x14ac:dyDescent="0.3">
      <c r="A15" s="2" t="s">
        <v>17</v>
      </c>
      <c r="B15" s="2">
        <v>52505</v>
      </c>
      <c r="C15" s="2">
        <v>37183052505</v>
      </c>
      <c r="D15" s="3">
        <v>1393</v>
      </c>
      <c r="E15">
        <f>VLOOKUP($B15,[1]Sheet1!$L$3:$N$188,2,FALSE)</f>
        <v>1195</v>
      </c>
      <c r="F15">
        <f t="shared" si="0"/>
        <v>198</v>
      </c>
    </row>
    <row r="16" spans="1:6" x14ac:dyDescent="0.3">
      <c r="A16" s="2" t="s">
        <v>18</v>
      </c>
      <c r="B16" s="2">
        <v>53716</v>
      </c>
      <c r="C16" s="2">
        <v>37183053716</v>
      </c>
      <c r="D16" s="3">
        <v>1215</v>
      </c>
      <c r="E16">
        <f>VLOOKUP($B16,[1]Sheet1!$L$3:$N$188,2,FALSE)</f>
        <v>1172</v>
      </c>
      <c r="F16">
        <f t="shared" si="0"/>
        <v>43</v>
      </c>
    </row>
    <row r="17" spans="1:6" x14ac:dyDescent="0.3">
      <c r="A17" s="2" t="s">
        <v>19</v>
      </c>
      <c r="B17" s="2">
        <v>54004</v>
      </c>
      <c r="C17" s="2">
        <v>37183054004</v>
      </c>
      <c r="D17" s="3">
        <v>1207</v>
      </c>
      <c r="E17">
        <f>VLOOKUP($B17,[1]Sheet1!$L$3:$N$188,2,FALSE)</f>
        <v>1050</v>
      </c>
      <c r="F17">
        <f t="shared" si="0"/>
        <v>157</v>
      </c>
    </row>
    <row r="18" spans="1:6" x14ac:dyDescent="0.3">
      <c r="A18" s="2" t="s">
        <v>20</v>
      </c>
      <c r="B18" s="2">
        <v>52001</v>
      </c>
      <c r="C18" s="2">
        <v>37183052001</v>
      </c>
      <c r="D18" s="3">
        <v>1205</v>
      </c>
      <c r="E18">
        <f>VLOOKUP($B18,[1]Sheet1!$L$3:$N$188,2,FALSE)</f>
        <v>1276</v>
      </c>
      <c r="F18">
        <f t="shared" si="0"/>
        <v>-71</v>
      </c>
    </row>
    <row r="19" spans="1:6" x14ac:dyDescent="0.3">
      <c r="A19" s="2" t="s">
        <v>21</v>
      </c>
      <c r="B19" s="2">
        <v>54001</v>
      </c>
      <c r="C19" s="2">
        <v>37183054001</v>
      </c>
      <c r="D19" s="3">
        <v>1191</v>
      </c>
      <c r="E19">
        <f>VLOOKUP($B19,[1]Sheet1!$L$3:$N$188,2,FALSE)</f>
        <v>1238</v>
      </c>
      <c r="F19">
        <f t="shared" si="0"/>
        <v>-47</v>
      </c>
    </row>
    <row r="20" spans="1:6" x14ac:dyDescent="0.3">
      <c r="A20" s="2" t="s">
        <v>22</v>
      </c>
      <c r="B20" s="2">
        <v>52407</v>
      </c>
      <c r="C20" s="2">
        <v>37183052407</v>
      </c>
      <c r="D20" s="3">
        <v>1141</v>
      </c>
      <c r="E20">
        <f>VLOOKUP($B20,[1]Sheet1!$L$3:$N$188,2,FALSE)</f>
        <v>1213</v>
      </c>
      <c r="F20">
        <f t="shared" si="0"/>
        <v>-72</v>
      </c>
    </row>
    <row r="21" spans="1:6" x14ac:dyDescent="0.3">
      <c r="A21" s="2" t="s">
        <v>23</v>
      </c>
      <c r="B21" s="2">
        <v>54500</v>
      </c>
      <c r="C21" s="2">
        <v>37183054500</v>
      </c>
      <c r="D21" s="3">
        <v>1141</v>
      </c>
      <c r="E21">
        <f>VLOOKUP($B21,[1]Sheet1!$L$3:$N$188,2,FALSE)</f>
        <v>1641</v>
      </c>
      <c r="F21">
        <f t="shared" si="0"/>
        <v>-500</v>
      </c>
    </row>
    <row r="22" spans="1:6" x14ac:dyDescent="0.3">
      <c r="A22" s="2" t="s">
        <v>24</v>
      </c>
      <c r="B22" s="2">
        <v>53725</v>
      </c>
      <c r="C22" s="2">
        <v>37183053725</v>
      </c>
      <c r="D22" s="3">
        <v>1117</v>
      </c>
      <c r="E22">
        <f>VLOOKUP($B22,[1]Sheet1!$L$3:$N$188,2,FALSE)</f>
        <v>978</v>
      </c>
      <c r="F22">
        <f t="shared" si="0"/>
        <v>139</v>
      </c>
    </row>
    <row r="23" spans="1:6" x14ac:dyDescent="0.3">
      <c r="A23" s="2" t="s">
        <v>25</v>
      </c>
      <c r="B23" s="2">
        <v>53711</v>
      </c>
      <c r="C23" s="2">
        <v>37183053711</v>
      </c>
      <c r="D23" s="3">
        <v>1104</v>
      </c>
      <c r="E23">
        <f>VLOOKUP($B23,[1]Sheet1!$L$3:$N$188,2,FALSE)</f>
        <v>709</v>
      </c>
      <c r="F23">
        <f t="shared" si="0"/>
        <v>395</v>
      </c>
    </row>
    <row r="24" spans="1:6" x14ac:dyDescent="0.3">
      <c r="A24" s="2" t="s">
        <v>26</v>
      </c>
      <c r="B24" s="2">
        <v>52504</v>
      </c>
      <c r="C24" s="2">
        <v>37183052504</v>
      </c>
      <c r="D24" s="3">
        <v>1098</v>
      </c>
      <c r="E24">
        <f>VLOOKUP($B24,[1]Sheet1!$L$3:$N$188,2,FALSE)</f>
        <v>1012</v>
      </c>
      <c r="F24">
        <f t="shared" si="0"/>
        <v>86</v>
      </c>
    </row>
    <row r="25" spans="1:6" x14ac:dyDescent="0.3">
      <c r="A25" s="2" t="s">
        <v>27</v>
      </c>
      <c r="B25" s="2">
        <v>53707</v>
      </c>
      <c r="C25" s="2">
        <v>37183053707</v>
      </c>
      <c r="D25" s="3">
        <v>1083</v>
      </c>
      <c r="E25">
        <f>VLOOKUP($B25,[1]Sheet1!$L$3:$N$188,2,FALSE)</f>
        <v>1207</v>
      </c>
      <c r="F25">
        <f t="shared" si="0"/>
        <v>-124</v>
      </c>
    </row>
    <row r="26" spans="1:6" x14ac:dyDescent="0.3">
      <c r="A26" s="2" t="s">
        <v>28</v>
      </c>
      <c r="B26" s="2">
        <v>51200</v>
      </c>
      <c r="C26" s="2">
        <v>37183051200</v>
      </c>
      <c r="D26" s="3">
        <v>1038</v>
      </c>
      <c r="E26">
        <f>VLOOKUP($B26,[1]Sheet1!$L$3:$N$188,2,FALSE)</f>
        <v>1254</v>
      </c>
      <c r="F26">
        <f t="shared" si="0"/>
        <v>-216</v>
      </c>
    </row>
    <row r="27" spans="1:6" x14ac:dyDescent="0.3">
      <c r="A27" s="2" t="s">
        <v>29</v>
      </c>
      <c r="B27" s="2">
        <v>51400</v>
      </c>
      <c r="C27" s="2">
        <v>37183051400</v>
      </c>
      <c r="D27" s="3">
        <v>1025</v>
      </c>
      <c r="E27">
        <f>VLOOKUP($B27,[1]Sheet1!$L$3:$N$188,2,FALSE)</f>
        <v>1037</v>
      </c>
      <c r="F27">
        <f t="shared" si="0"/>
        <v>-12</v>
      </c>
    </row>
    <row r="28" spans="1:6" x14ac:dyDescent="0.3">
      <c r="A28" s="2" t="s">
        <v>30</v>
      </c>
      <c r="B28" s="2">
        <v>52401</v>
      </c>
      <c r="C28" s="2">
        <v>37183052401</v>
      </c>
      <c r="D28" s="3">
        <v>1023</v>
      </c>
      <c r="E28">
        <f>VLOOKUP($B28,[1]Sheet1!$L$3:$N$188,2,FALSE)</f>
        <v>1005</v>
      </c>
      <c r="F28">
        <f t="shared" si="0"/>
        <v>18</v>
      </c>
    </row>
    <row r="29" spans="1:6" x14ac:dyDescent="0.3">
      <c r="A29" s="2" t="s">
        <v>31</v>
      </c>
      <c r="B29" s="2">
        <v>50300</v>
      </c>
      <c r="C29" s="2">
        <v>37183050300</v>
      </c>
      <c r="D29" s="3">
        <v>1011</v>
      </c>
      <c r="E29">
        <f>VLOOKUP($B29,[1]Sheet1!$L$3:$N$188,2,FALSE)</f>
        <v>1013</v>
      </c>
      <c r="F29">
        <f t="shared" si="0"/>
        <v>-2</v>
      </c>
    </row>
    <row r="30" spans="1:6" x14ac:dyDescent="0.3">
      <c r="A30" s="2" t="s">
        <v>32</v>
      </c>
      <c r="B30" s="2">
        <v>52408</v>
      </c>
      <c r="C30" s="2">
        <v>37183052408</v>
      </c>
      <c r="D30" s="3">
        <v>996</v>
      </c>
      <c r="E30">
        <f>VLOOKUP($B30,[1]Sheet1!$L$3:$N$188,2,FALSE)</f>
        <v>1068</v>
      </c>
      <c r="F30">
        <f t="shared" si="0"/>
        <v>-72</v>
      </c>
    </row>
    <row r="31" spans="1:6" x14ac:dyDescent="0.3">
      <c r="A31" s="2" t="s">
        <v>33</v>
      </c>
      <c r="B31" s="2">
        <v>52701</v>
      </c>
      <c r="C31" s="2">
        <v>37183052701</v>
      </c>
      <c r="D31" s="3">
        <v>948</v>
      </c>
      <c r="E31">
        <f>VLOOKUP($B31,[1]Sheet1!$L$3:$N$188,2,FALSE)</f>
        <v>1151</v>
      </c>
      <c r="F31">
        <f t="shared" si="0"/>
        <v>-203</v>
      </c>
    </row>
    <row r="32" spans="1:6" x14ac:dyDescent="0.3">
      <c r="A32" s="2" t="s">
        <v>34</v>
      </c>
      <c r="B32" s="2">
        <v>52602</v>
      </c>
      <c r="C32" s="2">
        <v>37183052602</v>
      </c>
      <c r="D32" s="3">
        <v>867</v>
      </c>
      <c r="E32">
        <f>VLOOKUP($B32,[1]Sheet1!$L$3:$N$188,2,FALSE)</f>
        <v>484</v>
      </c>
      <c r="F32">
        <f t="shared" si="0"/>
        <v>383</v>
      </c>
    </row>
    <row r="33" spans="1:6" x14ac:dyDescent="0.3">
      <c r="A33" s="2" t="s">
        <v>35</v>
      </c>
      <c r="B33" s="2">
        <v>53714</v>
      </c>
      <c r="C33" s="2">
        <v>37183053714</v>
      </c>
      <c r="D33" s="3">
        <v>805</v>
      </c>
      <c r="E33">
        <f>VLOOKUP($B33,[1]Sheet1!$L$3:$N$188,2,FALSE)</f>
        <v>881</v>
      </c>
      <c r="F33">
        <f t="shared" si="0"/>
        <v>-76</v>
      </c>
    </row>
    <row r="34" spans="1:6" x14ac:dyDescent="0.3">
      <c r="A34" s="2" t="s">
        <v>36</v>
      </c>
      <c r="B34" s="2">
        <v>54014</v>
      </c>
      <c r="C34" s="2">
        <v>37183054014</v>
      </c>
      <c r="D34" s="3">
        <v>796</v>
      </c>
      <c r="E34">
        <f>VLOOKUP($B34,[1]Sheet1!$L$3:$N$188,2,FALSE)</f>
        <v>1232</v>
      </c>
      <c r="F34">
        <f t="shared" si="0"/>
        <v>-436</v>
      </c>
    </row>
    <row r="35" spans="1:6" x14ac:dyDescent="0.3">
      <c r="A35" s="2" t="s">
        <v>37</v>
      </c>
      <c r="B35" s="2">
        <v>51000</v>
      </c>
      <c r="C35" s="2">
        <v>37183051000</v>
      </c>
      <c r="D35" s="3">
        <v>759</v>
      </c>
      <c r="E35">
        <f>VLOOKUP($B35,[1]Sheet1!$L$3:$N$188,2,FALSE)</f>
        <v>906</v>
      </c>
      <c r="F35">
        <f t="shared" si="0"/>
        <v>-147</v>
      </c>
    </row>
    <row r="36" spans="1:6" x14ac:dyDescent="0.3">
      <c r="A36" s="2" t="s">
        <v>38</v>
      </c>
      <c r="B36" s="2">
        <v>54017</v>
      </c>
      <c r="C36" s="2">
        <v>37183054017</v>
      </c>
      <c r="D36" s="3">
        <v>717</v>
      </c>
      <c r="E36">
        <f>VLOOKUP($B36,[1]Sheet1!$L$3:$N$188,2,FALSE)</f>
        <v>606</v>
      </c>
      <c r="F36">
        <f t="shared" si="0"/>
        <v>111</v>
      </c>
    </row>
    <row r="37" spans="1:6" x14ac:dyDescent="0.3">
      <c r="A37" s="2" t="s">
        <v>39</v>
      </c>
      <c r="B37" s="2">
        <v>51800</v>
      </c>
      <c r="C37" s="2">
        <v>37183051800</v>
      </c>
      <c r="D37" s="3">
        <v>713</v>
      </c>
      <c r="E37">
        <f>VLOOKUP($B37,[1]Sheet1!$L$3:$N$188,2,FALSE)</f>
        <v>972</v>
      </c>
      <c r="F37">
        <f t="shared" si="0"/>
        <v>-259</v>
      </c>
    </row>
    <row r="38" spans="1:6" x14ac:dyDescent="0.3">
      <c r="A38" s="2" t="s">
        <v>40</v>
      </c>
      <c r="B38" s="2">
        <v>54016</v>
      </c>
      <c r="C38" s="2">
        <v>37183054016</v>
      </c>
      <c r="D38" s="3">
        <v>704</v>
      </c>
      <c r="E38">
        <f>VLOOKUP($B38,[1]Sheet1!$L$3:$N$188,2,FALSE)</f>
        <v>435</v>
      </c>
      <c r="F38">
        <f t="shared" si="0"/>
        <v>269</v>
      </c>
    </row>
    <row r="39" spans="1:6" x14ac:dyDescent="0.3">
      <c r="A39" s="2" t="s">
        <v>41</v>
      </c>
      <c r="B39" s="2">
        <v>50600</v>
      </c>
      <c r="C39" s="2">
        <v>37183050600</v>
      </c>
      <c r="D39" s="3">
        <v>682</v>
      </c>
      <c r="E39">
        <f>VLOOKUP($B39,[1]Sheet1!$L$3:$N$188,2,FALSE)</f>
        <v>782</v>
      </c>
      <c r="F39">
        <f t="shared" si="0"/>
        <v>-100</v>
      </c>
    </row>
    <row r="40" spans="1:6" x14ac:dyDescent="0.3">
      <c r="A40" s="2" t="s">
        <v>42</v>
      </c>
      <c r="B40" s="2">
        <v>53717</v>
      </c>
      <c r="C40" s="2">
        <v>37183053717</v>
      </c>
      <c r="D40" s="3">
        <v>680</v>
      </c>
      <c r="E40">
        <f>VLOOKUP($B40,[1]Sheet1!$L$3:$N$188,2,FALSE)</f>
        <v>388</v>
      </c>
      <c r="F40">
        <f t="shared" si="0"/>
        <v>292</v>
      </c>
    </row>
    <row r="41" spans="1:6" x14ac:dyDescent="0.3">
      <c r="A41" s="2" t="s">
        <v>43</v>
      </c>
      <c r="B41" s="2">
        <v>50800</v>
      </c>
      <c r="C41" s="2">
        <v>37183050800</v>
      </c>
      <c r="D41" s="3">
        <v>676</v>
      </c>
      <c r="E41">
        <f>VLOOKUP($B41,[1]Sheet1!$L$3:$N$188,2,FALSE)</f>
        <v>620</v>
      </c>
      <c r="F41">
        <f t="shared" si="0"/>
        <v>56</v>
      </c>
    </row>
    <row r="42" spans="1:6" x14ac:dyDescent="0.3">
      <c r="A42" s="2" t="s">
        <v>44</v>
      </c>
      <c r="B42" s="2">
        <v>52706</v>
      </c>
      <c r="C42" s="2">
        <v>37183052706</v>
      </c>
      <c r="D42" s="3">
        <v>655</v>
      </c>
      <c r="E42">
        <f>VLOOKUP($B42,[1]Sheet1!$L$3:$N$188,2,FALSE)</f>
        <v>749</v>
      </c>
      <c r="F42">
        <f t="shared" si="0"/>
        <v>-94</v>
      </c>
    </row>
    <row r="43" spans="1:6" x14ac:dyDescent="0.3">
      <c r="A43" s="2" t="s">
        <v>45</v>
      </c>
      <c r="B43" s="2">
        <v>52404</v>
      </c>
      <c r="C43" s="2">
        <v>37183052404</v>
      </c>
      <c r="D43" s="3">
        <v>638</v>
      </c>
      <c r="E43">
        <f>VLOOKUP($B43,[1]Sheet1!$L$3:$N$188,2,FALSE)</f>
        <v>709</v>
      </c>
      <c r="F43">
        <f t="shared" si="0"/>
        <v>-71</v>
      </c>
    </row>
    <row r="44" spans="1:6" x14ac:dyDescent="0.3">
      <c r="A44" s="2" t="s">
        <v>46</v>
      </c>
      <c r="B44" s="2">
        <v>51900</v>
      </c>
      <c r="C44" s="2">
        <v>37183051900</v>
      </c>
      <c r="D44" s="3">
        <v>635</v>
      </c>
      <c r="E44">
        <f>VLOOKUP($B44,[1]Sheet1!$L$3:$N$188,2,FALSE)</f>
        <v>1043</v>
      </c>
      <c r="F44">
        <f t="shared" si="0"/>
        <v>-408</v>
      </c>
    </row>
    <row r="45" spans="1:6" x14ac:dyDescent="0.3">
      <c r="A45" s="2" t="s">
        <v>47</v>
      </c>
      <c r="B45" s="2">
        <v>53722</v>
      </c>
      <c r="C45" s="2">
        <v>37183053722</v>
      </c>
      <c r="D45" s="3">
        <v>629</v>
      </c>
      <c r="E45">
        <f>VLOOKUP($B45,[1]Sheet1!$L$3:$N$188,2,FALSE)</f>
        <v>913</v>
      </c>
      <c r="F45">
        <f t="shared" si="0"/>
        <v>-284</v>
      </c>
    </row>
    <row r="46" spans="1:6" x14ac:dyDescent="0.3">
      <c r="A46" s="2" t="s">
        <v>48</v>
      </c>
      <c r="B46" s="2">
        <v>52101</v>
      </c>
      <c r="C46" s="2">
        <v>37183052101</v>
      </c>
      <c r="D46" s="3">
        <v>626</v>
      </c>
      <c r="E46">
        <f>VLOOKUP($B46,[1]Sheet1!$L$3:$N$188,2,FALSE)</f>
        <v>850</v>
      </c>
      <c r="F46">
        <f t="shared" si="0"/>
        <v>-224</v>
      </c>
    </row>
    <row r="47" spans="1:6" x14ac:dyDescent="0.3">
      <c r="A47" s="2" t="s">
        <v>49</v>
      </c>
      <c r="B47" s="2">
        <v>50700</v>
      </c>
      <c r="C47" s="2">
        <v>37183050700</v>
      </c>
      <c r="D47" s="3">
        <v>614</v>
      </c>
      <c r="E47">
        <f>VLOOKUP($B47,[1]Sheet1!$L$3:$N$188,2,FALSE)</f>
        <v>910</v>
      </c>
      <c r="F47">
        <f t="shared" si="0"/>
        <v>-296</v>
      </c>
    </row>
    <row r="48" spans="1:6" x14ac:dyDescent="0.3">
      <c r="A48" s="2" t="s">
        <v>50</v>
      </c>
      <c r="B48" s="2">
        <v>54013</v>
      </c>
      <c r="C48" s="2">
        <v>37183054013</v>
      </c>
      <c r="D48" s="3">
        <v>593</v>
      </c>
      <c r="E48">
        <f>VLOOKUP($B48,[1]Sheet1!$L$3:$N$188,2,FALSE)</f>
        <v>973</v>
      </c>
      <c r="F48">
        <f t="shared" si="0"/>
        <v>-380</v>
      </c>
    </row>
    <row r="49" spans="1:6" x14ac:dyDescent="0.3">
      <c r="A49" s="2" t="s">
        <v>51</v>
      </c>
      <c r="B49" s="2">
        <v>52506</v>
      </c>
      <c r="C49" s="2">
        <v>37183052506</v>
      </c>
      <c r="D49" s="3">
        <v>548</v>
      </c>
      <c r="E49">
        <f>VLOOKUP($B49,[1]Sheet1!$L$3:$N$188,2,FALSE)</f>
        <v>307</v>
      </c>
      <c r="F49">
        <f t="shared" si="0"/>
        <v>241</v>
      </c>
    </row>
    <row r="50" spans="1:6" x14ac:dyDescent="0.3">
      <c r="A50" s="2" t="s">
        <v>52</v>
      </c>
      <c r="B50" s="2">
        <v>54104</v>
      </c>
      <c r="C50" s="2">
        <v>37183054104</v>
      </c>
      <c r="D50" s="3">
        <v>546</v>
      </c>
      <c r="E50">
        <f>VLOOKUP($B50,[1]Sheet1!$L$3:$N$188,2,FALSE)</f>
        <v>623</v>
      </c>
      <c r="F50">
        <f t="shared" si="0"/>
        <v>-77</v>
      </c>
    </row>
    <row r="51" spans="1:6" x14ac:dyDescent="0.3">
      <c r="A51" s="2" t="s">
        <v>53</v>
      </c>
      <c r="B51" s="2">
        <v>54105</v>
      </c>
      <c r="C51" s="2">
        <v>37183054105</v>
      </c>
      <c r="D51" s="3">
        <v>546</v>
      </c>
      <c r="E51">
        <f>VLOOKUP($B51,[1]Sheet1!$L$3:$N$188,2,FALSE)</f>
        <v>916</v>
      </c>
      <c r="F51">
        <f t="shared" si="0"/>
        <v>-370</v>
      </c>
    </row>
    <row r="52" spans="1:6" x14ac:dyDescent="0.3">
      <c r="A52" s="2" t="s">
        <v>54</v>
      </c>
      <c r="B52" s="2">
        <v>52707</v>
      </c>
      <c r="C52" s="2">
        <v>37183052707</v>
      </c>
      <c r="D52" s="3">
        <v>543</v>
      </c>
      <c r="E52">
        <f>VLOOKUP($B52,[1]Sheet1!$L$3:$N$188,2,FALSE)</f>
        <v>883</v>
      </c>
      <c r="F52">
        <f t="shared" si="0"/>
        <v>-340</v>
      </c>
    </row>
    <row r="53" spans="1:6" x14ac:dyDescent="0.3">
      <c r="A53" s="2" t="s">
        <v>55</v>
      </c>
      <c r="B53" s="2">
        <v>52102</v>
      </c>
      <c r="C53" s="2">
        <v>37183052102</v>
      </c>
      <c r="D53" s="3">
        <v>536</v>
      </c>
      <c r="E53">
        <f>VLOOKUP($B53,[1]Sheet1!$L$3:$N$188,2,FALSE)</f>
        <v>803</v>
      </c>
      <c r="F53">
        <f t="shared" si="0"/>
        <v>-267</v>
      </c>
    </row>
    <row r="54" spans="1:6" x14ac:dyDescent="0.3">
      <c r="A54" s="2" t="s">
        <v>56</v>
      </c>
      <c r="B54" s="2">
        <v>54208</v>
      </c>
      <c r="C54" s="2">
        <v>37183054208</v>
      </c>
      <c r="D54" s="3">
        <v>534</v>
      </c>
      <c r="E54">
        <f>VLOOKUP($B54,[1]Sheet1!$L$3:$N$188,2,FALSE)</f>
        <v>635</v>
      </c>
      <c r="F54">
        <f t="shared" si="0"/>
        <v>-101</v>
      </c>
    </row>
    <row r="55" spans="1:6" x14ac:dyDescent="0.3">
      <c r="A55" s="2" t="s">
        <v>57</v>
      </c>
      <c r="B55" s="2">
        <v>54007</v>
      </c>
      <c r="C55" s="2">
        <v>37183054007</v>
      </c>
      <c r="D55" s="3">
        <v>505</v>
      </c>
      <c r="E55">
        <f>VLOOKUP($B55,[1]Sheet1!$L$3:$N$188,2,FALSE)</f>
        <v>523</v>
      </c>
      <c r="F55">
        <f t="shared" si="0"/>
        <v>-18</v>
      </c>
    </row>
    <row r="56" spans="1:6" x14ac:dyDescent="0.3">
      <c r="A56" s="2" t="s">
        <v>58</v>
      </c>
      <c r="B56" s="2">
        <v>52507</v>
      </c>
      <c r="C56" s="2">
        <v>37183052507</v>
      </c>
      <c r="D56" s="3">
        <v>492</v>
      </c>
      <c r="E56">
        <f>VLOOKUP($B56,[1]Sheet1!$L$3:$N$188,2,FALSE)</f>
        <v>580</v>
      </c>
      <c r="F56">
        <f t="shared" si="0"/>
        <v>-88</v>
      </c>
    </row>
    <row r="57" spans="1:6" x14ac:dyDescent="0.3">
      <c r="A57" s="2" t="s">
        <v>59</v>
      </c>
      <c r="B57" s="2">
        <v>54207</v>
      </c>
      <c r="C57" s="2">
        <v>37183054207</v>
      </c>
      <c r="D57" s="3">
        <v>491</v>
      </c>
      <c r="E57">
        <f>VLOOKUP($B57,[1]Sheet1!$L$3:$N$188,2,FALSE)</f>
        <v>1089</v>
      </c>
      <c r="F57">
        <f t="shared" si="0"/>
        <v>-598</v>
      </c>
    </row>
    <row r="58" spans="1:6" x14ac:dyDescent="0.3">
      <c r="A58" s="2" t="s">
        <v>60</v>
      </c>
      <c r="B58" s="2">
        <v>53726</v>
      </c>
      <c r="C58" s="2">
        <v>37183053726</v>
      </c>
      <c r="D58" s="3">
        <v>486</v>
      </c>
      <c r="E58">
        <f>VLOOKUP($B58,[1]Sheet1!$L$3:$N$188,2,FALSE)</f>
        <v>753</v>
      </c>
      <c r="F58">
        <f t="shared" si="0"/>
        <v>-267</v>
      </c>
    </row>
    <row r="59" spans="1:6" x14ac:dyDescent="0.3">
      <c r="A59" s="2" t="s">
        <v>61</v>
      </c>
      <c r="B59" s="2">
        <v>52806</v>
      </c>
      <c r="C59" s="2">
        <v>37183052806</v>
      </c>
      <c r="D59" s="3">
        <v>473</v>
      </c>
      <c r="E59">
        <f>VLOOKUP($B59,[1]Sheet1!$L$3:$N$188,2,FALSE)</f>
        <v>710</v>
      </c>
      <c r="F59">
        <f t="shared" si="0"/>
        <v>-237</v>
      </c>
    </row>
    <row r="60" spans="1:6" x14ac:dyDescent="0.3">
      <c r="A60" s="2" t="s">
        <v>62</v>
      </c>
      <c r="B60" s="2">
        <v>54006</v>
      </c>
      <c r="C60" s="2">
        <v>37183054006</v>
      </c>
      <c r="D60" s="3">
        <v>443</v>
      </c>
      <c r="E60">
        <f>VLOOKUP($B60,[1]Sheet1!$L$3:$N$188,2,FALSE)</f>
        <v>569</v>
      </c>
      <c r="F60">
        <f t="shared" si="0"/>
        <v>-126</v>
      </c>
    </row>
    <row r="61" spans="1:6" x14ac:dyDescent="0.3">
      <c r="A61" s="2" t="s">
        <v>63</v>
      </c>
      <c r="B61" s="2">
        <v>50900</v>
      </c>
      <c r="C61" s="2">
        <v>37183050900</v>
      </c>
      <c r="D61" s="3">
        <v>423</v>
      </c>
      <c r="E61">
        <f>VLOOKUP($B61,[1]Sheet1!$L$3:$N$188,2,FALSE)</f>
        <v>661</v>
      </c>
      <c r="F61">
        <f t="shared" si="0"/>
        <v>-238</v>
      </c>
    </row>
    <row r="62" spans="1:6" x14ac:dyDescent="0.3">
      <c r="A62" s="2" t="s">
        <v>64</v>
      </c>
      <c r="B62" s="2">
        <v>53724</v>
      </c>
      <c r="C62" s="2">
        <v>37183053724</v>
      </c>
      <c r="D62" s="3">
        <v>417</v>
      </c>
      <c r="E62">
        <f>VLOOKUP($B62,[1]Sheet1!$L$3:$N$188,2,FALSE)</f>
        <v>417</v>
      </c>
      <c r="F62">
        <f t="shared" si="0"/>
        <v>0</v>
      </c>
    </row>
    <row r="63" spans="1:6" x14ac:dyDescent="0.3">
      <c r="A63" s="2" t="s">
        <v>65</v>
      </c>
      <c r="B63" s="2">
        <v>54106</v>
      </c>
      <c r="C63" s="2">
        <v>37183054106</v>
      </c>
      <c r="D63" s="3">
        <v>415</v>
      </c>
      <c r="E63">
        <f>VLOOKUP($B63,[1]Sheet1!$L$3:$N$188,2,FALSE)</f>
        <v>827</v>
      </c>
      <c r="F63">
        <f t="shared" si="0"/>
        <v>-412</v>
      </c>
    </row>
    <row r="64" spans="1:6" x14ac:dyDescent="0.3">
      <c r="A64" s="2" t="s">
        <v>66</v>
      </c>
      <c r="B64" s="2">
        <v>51600</v>
      </c>
      <c r="C64" s="2">
        <v>37183051600</v>
      </c>
      <c r="D64" s="3">
        <v>407</v>
      </c>
      <c r="E64">
        <f>VLOOKUP($B64,[1]Sheet1!$L$3:$N$188,2,FALSE)</f>
        <v>527</v>
      </c>
      <c r="F64">
        <f t="shared" si="0"/>
        <v>-120</v>
      </c>
    </row>
    <row r="65" spans="1:6" x14ac:dyDescent="0.3">
      <c r="A65" s="2" t="s">
        <v>67</v>
      </c>
      <c r="B65" s="2">
        <v>51502</v>
      </c>
      <c r="C65" s="2">
        <v>37183051502</v>
      </c>
      <c r="D65" s="3">
        <v>400</v>
      </c>
      <c r="E65">
        <f>VLOOKUP($B65,[1]Sheet1!$L$3:$N$188,2,FALSE)</f>
        <v>493</v>
      </c>
      <c r="F65">
        <f t="shared" si="0"/>
        <v>-93</v>
      </c>
    </row>
    <row r="66" spans="1:6" x14ac:dyDescent="0.3">
      <c r="A66" s="2" t="s">
        <v>68</v>
      </c>
      <c r="B66" s="2">
        <v>52603</v>
      </c>
      <c r="C66" s="2">
        <v>37183052603</v>
      </c>
      <c r="D66" s="3">
        <v>400</v>
      </c>
      <c r="E66">
        <f>VLOOKUP($B66,[1]Sheet1!$L$3:$N$188,2,FALSE)</f>
        <v>522</v>
      </c>
      <c r="F66">
        <f>D66-E66</f>
        <v>-122</v>
      </c>
    </row>
    <row r="67" spans="1:6" x14ac:dyDescent="0.3">
      <c r="A67" s="2" t="s">
        <v>69</v>
      </c>
      <c r="B67" s="2">
        <v>50500</v>
      </c>
      <c r="C67" s="2">
        <v>37183050500</v>
      </c>
      <c r="D67" s="3">
        <v>390</v>
      </c>
      <c r="E67">
        <f>VLOOKUP($B67,[1]Sheet1!$L$3:$N$188,2,FALSE)</f>
        <v>743</v>
      </c>
      <c r="F67">
        <f>D67-E67</f>
        <v>-353</v>
      </c>
    </row>
    <row r="68" spans="1:6" x14ac:dyDescent="0.3">
      <c r="A68" s="2" t="s">
        <v>70</v>
      </c>
      <c r="B68" s="2">
        <v>53723</v>
      </c>
      <c r="C68" s="2">
        <v>37183053723</v>
      </c>
      <c r="D68" s="3">
        <v>390</v>
      </c>
      <c r="E68">
        <f>VLOOKUP($B68,[1]Sheet1!$L$3:$N$188,2,FALSE)</f>
        <v>414</v>
      </c>
      <c r="F68">
        <f>D68-E68</f>
        <v>-24</v>
      </c>
    </row>
    <row r="69" spans="1:6" x14ac:dyDescent="0.3">
      <c r="A69" s="2" t="s">
        <v>71</v>
      </c>
      <c r="B69" s="2">
        <v>51101</v>
      </c>
      <c r="C69" s="2">
        <v>37183051101</v>
      </c>
      <c r="D69" s="3">
        <v>378</v>
      </c>
      <c r="E69">
        <f>VLOOKUP($B69,[1]Sheet1!$L$3:$N$188,2,FALSE)</f>
        <v>669</v>
      </c>
      <c r="F69">
        <f>D69-E69</f>
        <v>-291</v>
      </c>
    </row>
    <row r="70" spans="1:6" x14ac:dyDescent="0.3">
      <c r="A70" s="2" t="s">
        <v>72</v>
      </c>
      <c r="B70" s="2">
        <v>52002</v>
      </c>
      <c r="C70" s="2">
        <v>37183052002</v>
      </c>
      <c r="D70" s="3">
        <v>366</v>
      </c>
      <c r="E70">
        <f>VLOOKUP($B70,[1]Sheet1!$L$3:$N$188,2,FALSE)</f>
        <v>580</v>
      </c>
      <c r="F70">
        <f>D70-E70</f>
        <v>-214</v>
      </c>
    </row>
    <row r="71" spans="1:6" x14ac:dyDescent="0.3">
      <c r="A71" s="2" t="s">
        <v>73</v>
      </c>
      <c r="B71" s="2">
        <v>50400</v>
      </c>
      <c r="C71" s="2">
        <v>37183050400</v>
      </c>
      <c r="D71" s="3">
        <v>364</v>
      </c>
      <c r="E71">
        <f>VLOOKUP($B71,[1]Sheet1!$L$3:$N$188,2,FALSE)</f>
        <v>403</v>
      </c>
      <c r="F71">
        <f>D71-E71</f>
        <v>-39</v>
      </c>
    </row>
    <row r="72" spans="1:6" x14ac:dyDescent="0.3">
      <c r="A72" s="2" t="s">
        <v>74</v>
      </c>
      <c r="B72" s="2">
        <v>52803</v>
      </c>
      <c r="C72" s="2">
        <v>37183052803</v>
      </c>
      <c r="D72" s="3">
        <v>360</v>
      </c>
      <c r="E72">
        <f>VLOOKUP($B72,[1]Sheet1!$L$3:$N$188,2,FALSE)</f>
        <v>1104</v>
      </c>
      <c r="F72">
        <f>D72-E72</f>
        <v>-744</v>
      </c>
    </row>
    <row r="73" spans="1:6" x14ac:dyDescent="0.3">
      <c r="A73" s="2" t="s">
        <v>75</v>
      </c>
      <c r="B73" s="2">
        <v>52601</v>
      </c>
      <c r="C73" s="2">
        <v>37183052601</v>
      </c>
      <c r="D73" s="3">
        <v>358</v>
      </c>
      <c r="E73">
        <f>VLOOKUP($B73,[1]Sheet1!$L$3:$N$188,2,FALSE)</f>
        <v>276</v>
      </c>
      <c r="F73">
        <f>D73-E73</f>
        <v>82</v>
      </c>
    </row>
    <row r="74" spans="1:6" x14ac:dyDescent="0.3">
      <c r="A74" s="2" t="s">
        <v>76</v>
      </c>
      <c r="B74" s="2">
        <v>53715</v>
      </c>
      <c r="C74" s="2">
        <v>37183053715</v>
      </c>
      <c r="D74" s="3">
        <v>319</v>
      </c>
      <c r="E74">
        <f>VLOOKUP($B74,[1]Sheet1!$L$3:$N$188,2,FALSE)</f>
        <v>432</v>
      </c>
      <c r="F74">
        <f>D74-E74</f>
        <v>-113</v>
      </c>
    </row>
    <row r="75" spans="1:6" x14ac:dyDescent="0.3">
      <c r="A75" s="2" t="s">
        <v>77</v>
      </c>
      <c r="B75" s="2">
        <v>53807</v>
      </c>
      <c r="C75" s="2">
        <v>37183053807</v>
      </c>
      <c r="D75" s="3">
        <v>301</v>
      </c>
      <c r="E75">
        <f>VLOOKUP($B75,[1]Sheet1!$L$3:$N$188,2,FALSE)</f>
        <v>331</v>
      </c>
      <c r="F75">
        <f>D75-E75</f>
        <v>-30</v>
      </c>
    </row>
    <row r="76" spans="1:6" x14ac:dyDescent="0.3">
      <c r="A76" s="2" t="s">
        <v>78</v>
      </c>
      <c r="B76" s="2">
        <v>51501</v>
      </c>
      <c r="C76" s="2">
        <v>37183051501</v>
      </c>
      <c r="D76" s="3">
        <v>293</v>
      </c>
      <c r="E76">
        <f>VLOOKUP($B76,[1]Sheet1!$L$3:$N$188,2,FALSE)</f>
        <v>212</v>
      </c>
      <c r="F76">
        <f>D76-E76</f>
        <v>81</v>
      </c>
    </row>
    <row r="77" spans="1:6" x14ac:dyDescent="0.3">
      <c r="A77" s="2" t="s">
        <v>79</v>
      </c>
      <c r="B77" s="2">
        <v>54113</v>
      </c>
      <c r="C77" s="2">
        <v>37183054113</v>
      </c>
      <c r="D77" s="3">
        <v>267</v>
      </c>
      <c r="E77">
        <f>VLOOKUP($B77,[1]Sheet1!$L$3:$N$188,2,FALSE)</f>
        <v>326</v>
      </c>
      <c r="F77">
        <f>D77-E77</f>
        <v>-59</v>
      </c>
    </row>
    <row r="78" spans="1:6" x14ac:dyDescent="0.3">
      <c r="A78" s="2" t="s">
        <v>80</v>
      </c>
      <c r="B78" s="2">
        <v>52705</v>
      </c>
      <c r="C78" s="2">
        <v>37183052705</v>
      </c>
      <c r="D78" s="3">
        <v>266</v>
      </c>
      <c r="E78">
        <f>VLOOKUP($B78,[1]Sheet1!$L$3:$N$188,2,FALSE)</f>
        <v>481</v>
      </c>
      <c r="F78">
        <f>D78-E78</f>
        <v>-215</v>
      </c>
    </row>
    <row r="79" spans="1:6" x14ac:dyDescent="0.3">
      <c r="A79" s="2" t="s">
        <v>81</v>
      </c>
      <c r="B79" s="2">
        <v>54012</v>
      </c>
      <c r="C79" s="2">
        <v>37183054012</v>
      </c>
      <c r="D79" s="3">
        <v>223</v>
      </c>
      <c r="E79">
        <f>VLOOKUP($B79,[1]Sheet1!$L$3:$N$188,2,FALSE)</f>
        <v>246</v>
      </c>
      <c r="F79">
        <f>D79-E79</f>
        <v>-23</v>
      </c>
    </row>
    <row r="80" spans="1:6" x14ac:dyDescent="0.3">
      <c r="A80" s="2" t="s">
        <v>82</v>
      </c>
      <c r="B80" s="2">
        <v>53712</v>
      </c>
      <c r="C80" s="2">
        <v>37183053712</v>
      </c>
      <c r="D80" s="3">
        <v>166</v>
      </c>
      <c r="E80">
        <f>VLOOKUP($B80,[1]Sheet1!$L$3:$N$188,2,FALSE)</f>
        <v>149</v>
      </c>
      <c r="F80">
        <f>D80-E80</f>
        <v>17</v>
      </c>
    </row>
    <row r="81" spans="1:6" x14ac:dyDescent="0.3">
      <c r="A81" s="2" t="s">
        <v>83</v>
      </c>
      <c r="B81" s="2">
        <v>52807</v>
      </c>
      <c r="C81" s="2">
        <v>37183052807</v>
      </c>
      <c r="D81" s="3">
        <v>104</v>
      </c>
      <c r="E81">
        <f>VLOOKUP($B81,[1]Sheet1!$L$3:$N$188,2,FALSE)</f>
        <v>301</v>
      </c>
      <c r="F81">
        <f>D81-E81</f>
        <v>-197</v>
      </c>
    </row>
    <row r="82" spans="1:6" x14ac:dyDescent="0.3">
      <c r="A82" s="2" t="s">
        <v>84</v>
      </c>
      <c r="B82" s="2">
        <v>54015</v>
      </c>
      <c r="C82" s="2">
        <v>37183054015</v>
      </c>
      <c r="D82" s="3">
        <v>98</v>
      </c>
      <c r="E82">
        <f>VLOOKUP($B82,[1]Sheet1!$L$3:$N$188,2,FALSE)</f>
        <v>54</v>
      </c>
      <c r="F82">
        <f>D82-E82</f>
        <v>44</v>
      </c>
    </row>
    <row r="83" spans="1:6" x14ac:dyDescent="0.3">
      <c r="A83" s="2" t="s">
        <v>85</v>
      </c>
      <c r="B83" s="2">
        <v>54110</v>
      </c>
      <c r="C83" s="2">
        <v>37183054110</v>
      </c>
      <c r="D83" s="3">
        <v>93</v>
      </c>
      <c r="E83">
        <f>VLOOKUP($B83,[1]Sheet1!$L$3:$N$188,2,FALSE)</f>
        <v>171</v>
      </c>
      <c r="F83">
        <f>D83-E83</f>
        <v>-78</v>
      </c>
    </row>
    <row r="84" spans="1:6" x14ac:dyDescent="0.3">
      <c r="A84" s="2" t="s">
        <v>86</v>
      </c>
      <c r="B84" s="2">
        <v>51700</v>
      </c>
      <c r="C84" s="2">
        <v>37183051700</v>
      </c>
      <c r="D84" s="3">
        <v>69</v>
      </c>
      <c r="E84">
        <f>VLOOKUP($B84,[1]Sheet1!$L$3:$N$188,2,FALSE)</f>
        <v>91</v>
      </c>
      <c r="F84">
        <f>D84-E84</f>
        <v>-22</v>
      </c>
    </row>
    <row r="85" spans="1:6" x14ac:dyDescent="0.3">
      <c r="A85" s="2" t="s">
        <v>87</v>
      </c>
      <c r="B85" s="2">
        <v>54011</v>
      </c>
      <c r="C85" s="2">
        <v>37183054011</v>
      </c>
      <c r="D85" s="3">
        <v>56</v>
      </c>
      <c r="E85">
        <f>VLOOKUP($B85,[1]Sheet1!$L$3:$N$188,2,FALSE)</f>
        <v>57</v>
      </c>
      <c r="F85">
        <f>D85-E85</f>
        <v>-1</v>
      </c>
    </row>
    <row r="86" spans="1:6" x14ac:dyDescent="0.3">
      <c r="A86" s="2" t="s">
        <v>88</v>
      </c>
      <c r="B86" s="2">
        <v>51102</v>
      </c>
      <c r="C86" s="2">
        <v>37183051102</v>
      </c>
      <c r="D86" s="3">
        <v>54</v>
      </c>
      <c r="E86">
        <f>VLOOKUP($B86,[1]Sheet1!$L$3:$N$188,2,FALSE)</f>
        <v>19</v>
      </c>
      <c r="F86">
        <f>D86-E86</f>
        <v>35</v>
      </c>
    </row>
    <row r="87" spans="1:6" x14ac:dyDescent="0.3">
      <c r="A87" s="2" t="s">
        <v>89</v>
      </c>
      <c r="B87" s="2">
        <v>54209</v>
      </c>
      <c r="C87" s="2">
        <v>37183054209</v>
      </c>
      <c r="D87" s="3">
        <v>47</v>
      </c>
      <c r="E87">
        <f>VLOOKUP($B87,[1]Sheet1!$L$3:$N$188,2,FALSE)</f>
        <v>268</v>
      </c>
      <c r="F87">
        <f>D87-E87</f>
        <v>-221</v>
      </c>
    </row>
    <row r="88" spans="1:6" x14ac:dyDescent="0.3">
      <c r="A88" s="2" t="s">
        <v>90</v>
      </c>
      <c r="B88" s="2">
        <v>53718</v>
      </c>
      <c r="C88" s="2">
        <v>37183053718</v>
      </c>
      <c r="D88" s="3">
        <v>40</v>
      </c>
      <c r="E88">
        <f>VLOOKUP($B88,[1]Sheet1!$L$3:$N$188,2,FALSE)</f>
        <v>55</v>
      </c>
      <c r="F88">
        <f>D88-E88</f>
        <v>-15</v>
      </c>
    </row>
    <row r="89" spans="1:6" x14ac:dyDescent="0.3">
      <c r="A89" s="2" t="s">
        <v>91</v>
      </c>
      <c r="B89" s="2">
        <v>53719</v>
      </c>
      <c r="C89" s="2">
        <v>37183053719</v>
      </c>
      <c r="D89" s="3">
        <v>40</v>
      </c>
      <c r="E89">
        <f>VLOOKUP($B89,[1]Sheet1!$L$3:$N$188,2,FALSE)</f>
        <v>91</v>
      </c>
      <c r="F89">
        <f>D89-E89</f>
        <v>-51</v>
      </c>
    </row>
    <row r="90" spans="1:6" x14ac:dyDescent="0.3">
      <c r="A90" s="2" t="s">
        <v>92</v>
      </c>
      <c r="B90" s="2">
        <v>53009</v>
      </c>
      <c r="C90" s="2">
        <v>37183053009</v>
      </c>
      <c r="D90" s="3">
        <v>13</v>
      </c>
      <c r="E90">
        <f>VLOOKUP($B90,[1]Sheet1!$L$3:$N$188,2,FALSE)</f>
        <v>837</v>
      </c>
      <c r="F90">
        <f>D90-E90</f>
        <v>-824</v>
      </c>
    </row>
    <row r="91" spans="1:6" x14ac:dyDescent="0.3">
      <c r="A91" s="2" t="s">
        <v>93</v>
      </c>
      <c r="B91" s="2">
        <v>52802</v>
      </c>
      <c r="C91" s="2">
        <v>37183052802</v>
      </c>
      <c r="D91" s="3">
        <v>8</v>
      </c>
      <c r="E91">
        <f>VLOOKUP($B91,[1]Sheet1!$L$3:$N$188,2,FALSE)</f>
        <v>1067</v>
      </c>
      <c r="F91">
        <f>D91-E91</f>
        <v>-1059</v>
      </c>
    </row>
    <row r="92" spans="1:6" x14ac:dyDescent="0.3">
      <c r="A92" s="2" t="s">
        <v>94</v>
      </c>
      <c r="B92" s="2">
        <v>53808</v>
      </c>
      <c r="C92" s="2">
        <v>37183053808</v>
      </c>
      <c r="D92" s="3">
        <v>6</v>
      </c>
      <c r="E92">
        <f>VLOOKUP($B92,[1]Sheet1!$L$3:$N$188,2,FALSE)</f>
        <v>10</v>
      </c>
      <c r="F92">
        <f>D92-E92</f>
        <v>-4</v>
      </c>
    </row>
    <row r="93" spans="1:6" x14ac:dyDescent="0.3">
      <c r="A93" s="2" t="s">
        <v>95</v>
      </c>
      <c r="B93" s="2">
        <v>53003</v>
      </c>
      <c r="C93" s="2">
        <v>37183053003</v>
      </c>
      <c r="D93" s="3">
        <v>5</v>
      </c>
      <c r="E93">
        <f>VLOOKUP($B93,[1]Sheet1!$L$3:$N$188,2,FALSE)</f>
        <v>1041</v>
      </c>
      <c r="F93">
        <f>D93-E93</f>
        <v>-1036</v>
      </c>
    </row>
    <row r="94" spans="1:6" x14ac:dyDescent="0.3">
      <c r="A94" s="2" t="s">
        <v>96</v>
      </c>
      <c r="B94" s="2">
        <v>54210</v>
      </c>
      <c r="C94" s="2">
        <v>37183054210</v>
      </c>
      <c r="D94" s="3">
        <v>5</v>
      </c>
      <c r="E94">
        <f>VLOOKUP($B94,[1]Sheet1!$L$3:$N$188,2,FALSE)</f>
        <v>280</v>
      </c>
      <c r="F94">
        <f>D94-E94</f>
        <v>-275</v>
      </c>
    </row>
    <row r="95" spans="1:6" x14ac:dyDescent="0.3">
      <c r="A95" s="2" t="s">
        <v>97</v>
      </c>
      <c r="B95" s="2">
        <v>53721</v>
      </c>
      <c r="C95" s="2">
        <v>37183053721</v>
      </c>
      <c r="D95" s="3">
        <v>4</v>
      </c>
      <c r="E95">
        <f>VLOOKUP($B95,[1]Sheet1!$L$3:$N$188,2,FALSE)</f>
        <v>0</v>
      </c>
      <c r="F95">
        <f>D95-E95</f>
        <v>4</v>
      </c>
    </row>
    <row r="96" spans="1:6" x14ac:dyDescent="0.3">
      <c r="A96" s="2" t="s">
        <v>98</v>
      </c>
      <c r="B96" s="2">
        <v>53521</v>
      </c>
      <c r="C96" s="2">
        <v>37183053521</v>
      </c>
      <c r="D96" s="3">
        <v>3</v>
      </c>
      <c r="E96">
        <f>VLOOKUP($B96,[1]Sheet1!$L$3:$N$188,2,FALSE)</f>
        <v>68</v>
      </c>
      <c r="F96">
        <f>D96-E96</f>
        <v>-65</v>
      </c>
    </row>
    <row r="97" spans="1:6" x14ac:dyDescent="0.3">
      <c r="A97" s="2" t="s">
        <v>99</v>
      </c>
      <c r="B97" s="2">
        <v>52904</v>
      </c>
      <c r="C97" s="2">
        <v>37183052904</v>
      </c>
      <c r="D97" s="3">
        <v>1</v>
      </c>
      <c r="E97">
        <f>VLOOKUP($B97,[1]Sheet1!$L$3:$N$188,2,FALSE)</f>
        <v>232</v>
      </c>
      <c r="F97">
        <f>D97-E97</f>
        <v>-231</v>
      </c>
    </row>
    <row r="98" spans="1:6" x14ac:dyDescent="0.3">
      <c r="A98" s="2" t="s">
        <v>100</v>
      </c>
      <c r="B98" s="2">
        <v>53110</v>
      </c>
      <c r="C98" s="2">
        <v>37183053110</v>
      </c>
      <c r="D98" s="3">
        <v>1</v>
      </c>
      <c r="E98">
        <f>VLOOKUP($B98,[1]Sheet1!$L$3:$N$188,2,FALSE)</f>
        <v>260</v>
      </c>
      <c r="F98">
        <f>D98-E98</f>
        <v>-259</v>
      </c>
    </row>
    <row r="99" spans="1:6" x14ac:dyDescent="0.3">
      <c r="A99" s="2" t="s">
        <v>101</v>
      </c>
      <c r="B99" s="2">
        <v>53720</v>
      </c>
      <c r="C99" s="2">
        <v>37183053720</v>
      </c>
      <c r="D99" s="3">
        <v>1</v>
      </c>
      <c r="E99">
        <f>VLOOKUP($B99,[1]Sheet1!$L$3:$N$188,2,FALSE)</f>
        <v>30</v>
      </c>
      <c r="F99">
        <f>D99-E99</f>
        <v>-29</v>
      </c>
    </row>
    <row r="100" spans="1:6" x14ac:dyDescent="0.3">
      <c r="A100" s="2" t="s">
        <v>102</v>
      </c>
      <c r="B100" s="2">
        <v>53803</v>
      </c>
      <c r="C100" s="2">
        <v>37183053803</v>
      </c>
      <c r="D100" s="3">
        <v>1</v>
      </c>
      <c r="E100">
        <f>VLOOKUP($B100,[1]Sheet1!$L$3:$N$188,2,FALSE)</f>
        <v>16</v>
      </c>
      <c r="F100">
        <f>D100-E100</f>
        <v>-15</v>
      </c>
    </row>
    <row r="101" spans="1:6" x14ac:dyDescent="0.3">
      <c r="A101" s="2" t="s">
        <v>103</v>
      </c>
      <c r="B101" s="2">
        <v>53805</v>
      </c>
      <c r="C101" s="2">
        <v>37183053805</v>
      </c>
      <c r="D101" s="3">
        <v>1</v>
      </c>
      <c r="E101">
        <f>VLOOKUP($B101,[1]Sheet1!$L$3:$N$188,2,FALSE)</f>
        <v>0</v>
      </c>
      <c r="F101">
        <f>D101-E101</f>
        <v>1</v>
      </c>
    </row>
    <row r="102" spans="1:6" x14ac:dyDescent="0.3">
      <c r="A102" s="2" t="s">
        <v>104</v>
      </c>
      <c r="B102" s="2">
        <v>53806</v>
      </c>
      <c r="C102" s="2">
        <v>37183053806</v>
      </c>
      <c r="D102" s="3">
        <v>1</v>
      </c>
      <c r="E102">
        <f>VLOOKUP($B102,[1]Sheet1!$L$3:$N$188,2,FALSE)</f>
        <v>28</v>
      </c>
      <c r="F102">
        <f>D102-E102</f>
        <v>-27</v>
      </c>
    </row>
    <row r="103" spans="1:6" x14ac:dyDescent="0.3">
      <c r="A103" s="2" t="s">
        <v>105</v>
      </c>
      <c r="B103" s="2">
        <v>54111</v>
      </c>
      <c r="C103" s="2">
        <v>37183054111</v>
      </c>
      <c r="D103" s="3">
        <v>1</v>
      </c>
      <c r="E103">
        <f>VLOOKUP($B103,[1]Sheet1!$L$3:$N$188,2,FALSE)</f>
        <v>47</v>
      </c>
      <c r="F103">
        <f>D103-E103</f>
        <v>-46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Rental_Comparison_Summary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Adam</dc:creator>
  <cp:lastModifiedBy>Martin, Adam</cp:lastModifiedBy>
  <dcterms:created xsi:type="dcterms:W3CDTF">2015-06-13T20:01:09Z</dcterms:created>
  <dcterms:modified xsi:type="dcterms:W3CDTF">2015-06-13T23:56:20Z</dcterms:modified>
</cp:coreProperties>
</file>