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f1dc9c51186de7/Documents/"/>
    </mc:Choice>
  </mc:AlternateContent>
  <xr:revisionPtr revIDLastSave="103" documentId="8_{E51D7135-2A22-4C54-BB74-4ED06C75C4F6}" xr6:coauthVersionLast="47" xr6:coauthVersionMax="47" xr10:uidLastSave="{CF4738D4-34D1-4570-B756-887BC990C7ED}"/>
  <bookViews>
    <workbookView minimized="1" xWindow="5124" yWindow="660" windowWidth="17280" windowHeight="9420" xr2:uid="{1AF7DC4D-C95D-44F2-B9F8-4C854BAD0D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D23" i="1"/>
  <c r="D22" i="1"/>
  <c r="D21" i="1"/>
  <c r="D20" i="1"/>
  <c r="D19" i="1"/>
  <c r="D18" i="1"/>
  <c r="F3" i="1"/>
  <c r="G15" i="1"/>
  <c r="G14" i="1"/>
  <c r="G13" i="1"/>
  <c r="G12" i="1"/>
  <c r="G11" i="1"/>
  <c r="G10" i="1"/>
  <c r="G9" i="1"/>
  <c r="G8" i="1"/>
  <c r="G7" i="1"/>
  <c r="G6" i="1"/>
  <c r="G5" i="1"/>
  <c r="G4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<sst xmlns="http://schemas.openxmlformats.org/spreadsheetml/2006/main" count="17" uniqueCount="14">
  <si>
    <t>nodes</t>
  </si>
  <si>
    <t>tsp_hk time</t>
  </si>
  <si>
    <t>tsp_ls time</t>
  </si>
  <si>
    <t>tsp_hk distance</t>
  </si>
  <si>
    <t>tsp_ls distance</t>
  </si>
  <si>
    <t>tsp_hk time (m)</t>
  </si>
  <si>
    <t>tsp_hk time increase</t>
  </si>
  <si>
    <t>5001</t>
  </si>
  <si>
    <t>5007</t>
  </si>
  <si>
    <t>5008</t>
  </si>
  <si>
    <t>5009</t>
  </si>
  <si>
    <t>5010</t>
  </si>
  <si>
    <t>5011</t>
  </si>
  <si>
    <t>tsp_ls time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</si>
</sst>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1F232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compute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tsp_hk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Sheet1!$B$3:$B$15</c:f>
              <c:numCache>
                <c:formatCode>General</c:formatCode>
                <c:ptCount val="13"/>
                <c:pt idx="0">
                  <c:v>3.1982421875E-2</c:v>
                </c:pt>
                <c:pt idx="1">
                  <c:v>0.3349609375</c:v>
                </c:pt>
                <c:pt idx="2">
                  <c:v>0.18603515625</c:v>
                </c:pt>
                <c:pt idx="3">
                  <c:v>0.279052734375</c:v>
                </c:pt>
                <c:pt idx="4">
                  <c:v>0.9658203125</c:v>
                </c:pt>
                <c:pt idx="5">
                  <c:v>1.4990234375</c:v>
                </c:pt>
                <c:pt idx="6">
                  <c:v>13.545166015625</c:v>
                </c:pt>
                <c:pt idx="7">
                  <c:v>42.10400390625</c:v>
                </c:pt>
                <c:pt idx="8">
                  <c:v>353.261962890625</c:v>
                </c:pt>
                <c:pt idx="9">
                  <c:v>2529.13720703125</c:v>
                </c:pt>
                <c:pt idx="10">
                  <c:v>21647.6730957031</c:v>
                </c:pt>
                <c:pt idx="11">
                  <c:v>255077.09692382801</c:v>
                </c:pt>
                <c:pt idx="12">
                  <c:v>3353065.79980468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A-4C09-83EF-12C7C01C136A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tsp_ls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Sheet1!$C$3:$C$15</c:f>
              <c:numCache>
                <c:formatCode>General</c:formatCode>
                <c:ptCount val="13"/>
                <c:pt idx="0">
                  <c:v>8.69140625E-2</c:v>
                </c:pt>
                <c:pt idx="1">
                  <c:v>6.298828125E-2</c:v>
                </c:pt>
                <c:pt idx="2">
                  <c:v>0.10693359375</c:v>
                </c:pt>
                <c:pt idx="3">
                  <c:v>0.260009765625</c:v>
                </c:pt>
                <c:pt idx="4">
                  <c:v>7.5927734375E-2</c:v>
                </c:pt>
                <c:pt idx="5">
                  <c:v>6.103515625E-2</c:v>
                </c:pt>
                <c:pt idx="6">
                  <c:v>5.2001953125E-2</c:v>
                </c:pt>
                <c:pt idx="7">
                  <c:v>4.296875E-2</c:v>
                </c:pt>
                <c:pt idx="8">
                  <c:v>0.264892578125</c:v>
                </c:pt>
                <c:pt idx="9">
                  <c:v>2.587890625E-2</c:v>
                </c:pt>
                <c:pt idx="10">
                  <c:v>2.099609375E-2</c:v>
                </c:pt>
                <c:pt idx="11">
                  <c:v>2.9052734375E-2</c:v>
                </c:pt>
                <c:pt idx="12">
                  <c:v>3.7109375E-2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A-4C09-83EF-12C7C01C1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41408"/>
        <c:axId val="524041888"/>
      </c:lineChart>
      <c:catAx>
        <c:axId val="52404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1888"/>
        <c:crosses val="autoZero"/>
        <c:auto val="1"/>
        <c:lblAlgn val="ctr"/>
        <c:lblOffset val="100"/>
        <c:noMultiLvlLbl val="0"/>
      </c:catAx>
      <c:valAx>
        <c:axId val="5240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found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tsp_hk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Sheet1!$D$3:$D$15</c:f>
              <c:numCache>
                <c:formatCode>General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16</c:v>
                </c:pt>
                <c:pt idx="8">
                  <c:v>15</c:v>
                </c:pt>
                <c:pt idx="9">
                  <c:v>21</c:v>
                </c:pt>
                <c:pt idx="10">
                  <c:v>19</c:v>
                </c:pt>
                <c:pt idx="11">
                  <c:v>14</c:v>
                </c:pt>
                <c:pt idx="1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9-43B1-9294-5F874C4B0D15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tsp_ls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Sheet1!$E$3:$E$15</c:f>
              <c:numCache>
                <c:formatCode>General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25</c:v>
                </c:pt>
                <c:pt idx="5">
                  <c:v>24</c:v>
                </c:pt>
                <c:pt idx="6">
                  <c:v>23</c:v>
                </c:pt>
                <c:pt idx="7">
                  <c:v>40</c:v>
                </c:pt>
                <c:pt idx="8">
                  <c:v>43</c:v>
                </c:pt>
                <c:pt idx="9">
                  <c:v>41</c:v>
                </c:pt>
                <c:pt idx="10">
                  <c:v>49</c:v>
                </c:pt>
                <c:pt idx="11">
                  <c:v>28</c:v>
                </c:pt>
                <c:pt idx="1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9-43B1-9294-5F874C4B0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36080"/>
        <c:axId val="522634640"/>
      </c:lineChart>
      <c:catAx>
        <c:axId val="52263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4640"/>
        <c:crosses val="autoZero"/>
        <c:auto val="1"/>
        <c:lblAlgn val="ctr"/>
        <c:lblOffset val="100"/>
        <c:noMultiLvlLbl val="0"/>
      </c:catAx>
      <c:valAx>
        <c:axId val="5226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distamce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tsp_hk time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Sheet1!$G$3:$G$15</c:f>
              <c:numCache>
                <c:formatCode>General</c:formatCode>
                <c:ptCount val="13"/>
                <c:pt idx="1">
                  <c:v>10.47328244274809</c:v>
                </c:pt>
                <c:pt idx="2">
                  <c:v>0.55539358600583089</c:v>
                </c:pt>
                <c:pt idx="3">
                  <c:v>1.5000000000000002</c:v>
                </c:pt>
                <c:pt idx="4">
                  <c:v>3.4610673665791771</c:v>
                </c:pt>
                <c:pt idx="5">
                  <c:v>1.552072800808898</c:v>
                </c:pt>
                <c:pt idx="6">
                  <c:v>9.0359934853420203</c:v>
                </c:pt>
                <c:pt idx="7">
                  <c:v>3.1084154935924007</c:v>
                </c:pt>
                <c:pt idx="8">
                  <c:v>8.3902225469389649</c:v>
                </c:pt>
                <c:pt idx="9">
                  <c:v>7.1593816281157538</c:v>
                </c:pt>
                <c:pt idx="10">
                  <c:v>8.5593114661871414</c:v>
                </c:pt>
                <c:pt idx="11">
                  <c:v>11.783118480963152</c:v>
                </c:pt>
                <c:pt idx="12">
                  <c:v>13.14530328375967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7-4250-B621-267EBD217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282560"/>
        <c:axId val="271283040"/>
      </c:lineChart>
      <c:catAx>
        <c:axId val="27128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3040"/>
        <c:crosses val="autoZero"/>
        <c:auto val="1"/>
        <c:lblAlgn val="ctr"/>
        <c:lblOffset val="100"/>
        <c:noMultiLvlLbl val="0"/>
      </c:catAx>
      <c:valAx>
        <c:axId val="2712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tsp_hk time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Sheet1!$F$3:$F$15</c:f>
              <c:numCache>
                <c:formatCode>General</c:formatCode>
                <c:ptCount val="13"/>
                <c:pt idx="0">
                  <c:v>5.3304036458333339E-7</c:v>
                </c:pt>
                <c:pt idx="1">
                  <c:v>5.5826822916666668E-6</c:v>
                </c:pt>
                <c:pt idx="2">
                  <c:v>3.1005859374999999E-6</c:v>
                </c:pt>
                <c:pt idx="3">
                  <c:v>4.6508789062500002E-6</c:v>
                </c:pt>
                <c:pt idx="4">
                  <c:v>1.6097005208333332E-5</c:v>
                </c:pt>
                <c:pt idx="5">
                  <c:v>2.4983723958333333E-5</c:v>
                </c:pt>
                <c:pt idx="6">
                  <c:v>2.2575276692708335E-4</c:v>
                </c:pt>
                <c:pt idx="7">
                  <c:v>7.0173339843749996E-4</c:v>
                </c:pt>
                <c:pt idx="8">
                  <c:v>5.8876993815104167E-3</c:v>
                </c:pt>
                <c:pt idx="9">
                  <c:v>4.2152286783854166E-2</c:v>
                </c:pt>
                <c:pt idx="10">
                  <c:v>0.36079455159505164</c:v>
                </c:pt>
                <c:pt idx="11">
                  <c:v>4.2512849487304667</c:v>
                </c:pt>
                <c:pt idx="12">
                  <c:v>55.884429996744664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5-4E2C-A93B-C7F283F40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12272"/>
        <c:axId val="281613712"/>
      </c:lineChart>
      <c:catAx>
        <c:axId val="2816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13712"/>
        <c:crosses val="autoZero"/>
        <c:auto val="1"/>
        <c:lblAlgn val="ctr"/>
        <c:lblOffset val="100"/>
        <c:noMultiLvlLbl val="0"/>
      </c:catAx>
      <c:valAx>
        <c:axId val="2816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tsp_ls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Sheet1!$A$18:$A$29</c:f>
              <c:strCache>
                <c:ptCount val="12"/>
                <c:pt idx="0">
                  <c:v>5000</c:v>
                </c:pt>
                <c:pt idx="1">
                  <c:v>5001</c:v>
                </c:pt>
                <c:pt idx="2">
                  <c:v>5002</c:v>
                </c:pt>
                <c:pt idx="3">
                  <c:v>5003</c:v>
                </c:pt>
                <c:pt idx="4">
                  <c:v>5004</c:v>
                </c:pt>
                <c:pt idx="5">
                  <c:v>5005</c:v>
                </c:pt>
                <c:pt idx="6">
                  <c:v>5006</c:v>
                </c:pt>
                <c:pt idx="7">
                  <c:v>5007</c:v>
                </c:pt>
                <c:pt idx="8">
                  <c:v>5008</c:v>
                </c:pt>
                <c:pt idx="9">
                  <c:v>5009</c:v>
                </c:pt>
                <c:pt idx="10">
                  <c:v>5010</c:v>
                </c:pt>
                <c:pt idx="11">
                  <c:v>5011</c:v>
                </c:pt>
              </c:strCache>
            </c:strRef>
          </c:cat>
          <c:val>
            <c:numRef>
              <c:f>Sheet1!$B$18:$B$29</c:f>
              <c:numCache>
                <c:formatCode>General</c:formatCode>
                <c:ptCount val="12"/>
                <c:pt idx="0">
                  <c:v>2961281.7690429599</c:v>
                </c:pt>
                <c:pt idx="1">
                  <c:v>4490836.2160644503</c:v>
                </c:pt>
                <c:pt idx="2">
                  <c:v>3618936.67016601</c:v>
                </c:pt>
                <c:pt idx="3">
                  <c:v>3161234.2109375</c:v>
                </c:pt>
                <c:pt idx="4">
                  <c:v>3752692.26391601</c:v>
                </c:pt>
                <c:pt idx="5">
                  <c:v>4596889.54296875</c:v>
                </c:pt>
                <c:pt idx="6">
                  <c:v>2847745.8808593699</c:v>
                </c:pt>
                <c:pt idx="7">
                  <c:v>3230255.8120117099</c:v>
                </c:pt>
                <c:pt idx="8">
                  <c:v>3213661.3317871001</c:v>
                </c:pt>
                <c:pt idx="9">
                  <c:v>2226904.7978515602</c:v>
                </c:pt>
                <c:pt idx="10">
                  <c:v>2953646.03198242</c:v>
                </c:pt>
                <c:pt idx="11">
                  <c:v>3765345.3410644499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3-4AC7-94C8-C9F57C30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016000"/>
        <c:axId val="1081022720"/>
      </c:lineChart>
      <c:catAx>
        <c:axId val="108101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>
            <c:manualLayout>
              <c:xMode val="edge"/>
              <c:yMode val="edge"/>
              <c:x val="0.5224293525809273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22720"/>
        <c:crosses val="autoZero"/>
        <c:auto val="1"/>
        <c:lblAlgn val="ctr"/>
        <c:lblOffset val="100"/>
        <c:noMultiLvlLbl val="0"/>
      </c:catAx>
      <c:valAx>
        <c:axId val="10810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1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Sheet1!$C$17</c:f>
              <c:strCache>
                <c:ptCount val="1"/>
                <c:pt idx="0">
                  <c:v>tsp_ls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Sheet1!$A$18:$A$29</c:f>
              <c:strCache>
                <c:ptCount val="12"/>
                <c:pt idx="0">
                  <c:v>5000</c:v>
                </c:pt>
                <c:pt idx="1">
                  <c:v>5001</c:v>
                </c:pt>
                <c:pt idx="2">
                  <c:v>5002</c:v>
                </c:pt>
                <c:pt idx="3">
                  <c:v>5003</c:v>
                </c:pt>
                <c:pt idx="4">
                  <c:v>5004</c:v>
                </c:pt>
                <c:pt idx="5">
                  <c:v>5005</c:v>
                </c:pt>
                <c:pt idx="6">
                  <c:v>5006</c:v>
                </c:pt>
                <c:pt idx="7">
                  <c:v>5007</c:v>
                </c:pt>
                <c:pt idx="8">
                  <c:v>5008</c:v>
                </c:pt>
                <c:pt idx="9">
                  <c:v>5009</c:v>
                </c:pt>
                <c:pt idx="10">
                  <c:v>5010</c:v>
                </c:pt>
                <c:pt idx="11">
                  <c:v>5011</c:v>
                </c:pt>
              </c:strCache>
            </c:strRef>
          </c:cat>
          <c:val>
            <c:numRef>
              <c:f>Sheet1!$C$18:$C$29</c:f>
              <c:numCache>
                <c:formatCode>General</c:formatCode>
                <c:ptCount val="12"/>
                <c:pt idx="0">
                  <c:v>24191</c:v>
                </c:pt>
                <c:pt idx="1">
                  <c:v>24148</c:v>
                </c:pt>
                <c:pt idx="2">
                  <c:v>24216</c:v>
                </c:pt>
                <c:pt idx="3">
                  <c:v>24178</c:v>
                </c:pt>
                <c:pt idx="4">
                  <c:v>24120</c:v>
                </c:pt>
                <c:pt idx="5">
                  <c:v>24199</c:v>
                </c:pt>
                <c:pt idx="6">
                  <c:v>24019</c:v>
                </c:pt>
                <c:pt idx="7">
                  <c:v>24222</c:v>
                </c:pt>
                <c:pt idx="8">
                  <c:v>24216</c:v>
                </c:pt>
                <c:pt idx="9">
                  <c:v>24165</c:v>
                </c:pt>
                <c:pt idx="10">
                  <c:v>24217</c:v>
                </c:pt>
                <c:pt idx="11">
                  <c:v>24234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5-49C6-8086-06F3356F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699552"/>
        <c:axId val="1691697152"/>
      </c:lineChart>
      <c:catAx>
        <c:axId val="169169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97152"/>
        <c:crosses val="autoZero"/>
        <c:auto val="1"/>
        <c:lblAlgn val="ctr"/>
        <c:lblOffset val="100"/>
        <c:noMultiLvlLbl val="0"/>
      </c:catAx>
      <c:valAx>
        <c:axId val="16916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Sheet1!$D$17</c:f>
              <c:strCache>
                <c:ptCount val="1"/>
                <c:pt idx="0">
                  <c:v>tsp_ls time (m)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Sheet1!$A$18:$A$29</c:f>
              <c:strCache>
                <c:ptCount val="12"/>
                <c:pt idx="0">
                  <c:v>5000</c:v>
                </c:pt>
                <c:pt idx="1">
                  <c:v>5001</c:v>
                </c:pt>
                <c:pt idx="2">
                  <c:v>5002</c:v>
                </c:pt>
                <c:pt idx="3">
                  <c:v>5003</c:v>
                </c:pt>
                <c:pt idx="4">
                  <c:v>5004</c:v>
                </c:pt>
                <c:pt idx="5">
                  <c:v>5005</c:v>
                </c:pt>
                <c:pt idx="6">
                  <c:v>5006</c:v>
                </c:pt>
                <c:pt idx="7">
                  <c:v>5007</c:v>
                </c:pt>
                <c:pt idx="8">
                  <c:v>5008</c:v>
                </c:pt>
                <c:pt idx="9">
                  <c:v>5009</c:v>
                </c:pt>
                <c:pt idx="10">
                  <c:v>5010</c:v>
                </c:pt>
                <c:pt idx="11">
                  <c:v>5011</c:v>
                </c:pt>
              </c:strCache>
            </c:strRef>
          </c:cat>
          <c:val>
            <c:numRef>
              <c:f>Sheet1!$D$18:$D$29</c:f>
              <c:numCache>
                <c:formatCode>General</c:formatCode>
                <c:ptCount val="12"/>
                <c:pt idx="0">
                  <c:v>49.354696150715995</c:v>
                </c:pt>
                <c:pt idx="1">
                  <c:v>74.847270267740839</c:v>
                </c:pt>
                <c:pt idx="2">
                  <c:v>60.315611169433502</c:v>
                </c:pt>
                <c:pt idx="3">
                  <c:v>52.687236848958335</c:v>
                </c:pt>
                <c:pt idx="4">
                  <c:v>62.54487106526684</c:v>
                </c:pt>
                <c:pt idx="5">
                  <c:v>76.61482571614583</c:v>
                </c:pt>
                <c:pt idx="6">
                  <c:v>47.462431347656164</c:v>
                </c:pt>
                <c:pt idx="7">
                  <c:v>53.837596866861837</c:v>
                </c:pt>
                <c:pt idx="8">
                  <c:v>53.561022196451667</c:v>
                </c:pt>
                <c:pt idx="9">
                  <c:v>37.115079964192667</c:v>
                </c:pt>
                <c:pt idx="10">
                  <c:v>49.227433866373666</c:v>
                </c:pt>
                <c:pt idx="11">
                  <c:v>62.755755684407497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7-4E51-8B25-23F3685C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456944"/>
        <c:axId val="1219458384"/>
      </c:lineChart>
      <c:catAx>
        <c:axId val="121945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58384"/>
        <c:crosses val="autoZero"/>
        <c:auto val="1"/>
        <c:lblAlgn val="ctr"/>
        <c:lblOffset val="100"/>
        <c:noMultiLvlLbl val="0"/>
      </c:catAx>
      <c:valAx>
        <c:axId val="12194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518160</xdr:colOff>
      <xdr:row>17</xdr:row>
      <xdr:rowOff>175260</xdr:rowOff>
    </xdr:from>
    <xdr:to>
      <xdr:col>24</xdr:col>
      <xdr:colOff>213360</xdr:colOff>
      <xdr:row>32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2CA792-B427-10D5-3CE3-6E5112EFE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129540</xdr:colOff>
      <xdr:row>17</xdr:row>
      <xdr:rowOff>175260</xdr:rowOff>
    </xdr:from>
    <xdr:to>
      <xdr:col>17</xdr:col>
      <xdr:colOff>22860</xdr:colOff>
      <xdr:row>32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136F3F-617E-04D8-D7D1-857390218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15240</xdr:colOff>
      <xdr:row>3</xdr:row>
      <xdr:rowOff>60960</xdr:rowOff>
    </xdr:from>
    <xdr:to>
      <xdr:col>24</xdr:col>
      <xdr:colOff>320040</xdr:colOff>
      <xdr:row>17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6D5FA1-F560-722F-0125-A3C0EE8FF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289560</xdr:colOff>
      <xdr:row>3</xdr:row>
      <xdr:rowOff>106680</xdr:rowOff>
    </xdr:from>
    <xdr:to>
      <xdr:col>16</xdr:col>
      <xdr:colOff>594360</xdr:colOff>
      <xdr:row>18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5EC290-5F53-144A-060B-863C29DC2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22860</xdr:colOff>
      <xdr:row>50</xdr:row>
      <xdr:rowOff>34290</xdr:rowOff>
    </xdr:from>
    <xdr:to>
      <xdr:col>16</xdr:col>
      <xdr:colOff>327660</xdr:colOff>
      <xdr:row>65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49EB6-F06E-AE8F-80F1-90BDC688E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464820</xdr:colOff>
      <xdr:row>38</xdr:row>
      <xdr:rowOff>7620</xdr:rowOff>
    </xdr:from>
    <xdr:to>
      <xdr:col>25</xdr:col>
      <xdr:colOff>160020</xdr:colOff>
      <xdr:row>53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83A0DC-A749-B297-98C3-5F29E38FD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76200</xdr:colOff>
      <xdr:row>34</xdr:row>
      <xdr:rowOff>160020</xdr:rowOff>
    </xdr:from>
    <xdr:to>
      <xdr:col>16</xdr:col>
      <xdr:colOff>381000</xdr:colOff>
      <xdr:row>49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41735C-218E-241E-53E4-36250BEAD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F668-F9E4-4C86-B107-F40E0445D61B}">
  <dimension ref="A1:G30"/>
  <sheetViews>
    <sheetView tabSelected="1" topLeftCell="F35" workbookViewId="0">
      <selection activeCell="G50" sqref="G50"/>
    </sheetView>
  </sheetViews>
  <sheetFormatPr defaultRowHeight="14.4" x14ac:dyDescent="0.3"/>
  <cols>
    <col min="2" max="2" width="23.21875" customWidth="1"/>
    <col min="3" max="3" width="18.21875" customWidth="1"/>
    <col min="4" max="4" width="14" customWidth="1"/>
    <col min="5" max="5" width="13.5546875" customWidth="1"/>
    <col min="6" max="6" width="13.21875" customWidth="1"/>
    <col min="7" max="7" width="16.33203125" customWidth="1"/>
  </cols>
  <sheetData>
    <row r="1" spans="1:7" x14ac:dyDescent="0.3">
      <c r="A1" s="3"/>
    </row>
    <row r="2" spans="1:7" x14ac:dyDescent="0.3">
      <c r="A2" s="3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ht="15" x14ac:dyDescent="0.35">
      <c r="A3" s="3">
        <v>1</v>
      </c>
      <c r="B3" s="1">
        <v>3.1982421875E-2</v>
      </c>
      <c r="C3" s="1">
        <v>8.69140625E-2</v>
      </c>
      <c r="D3">
        <v>0</v>
      </c>
      <c r="E3">
        <v>0</v>
      </c>
      <c r="F3">
        <f>B3/1000/60</f>
        <v>5.3304036458333339E-7</v>
      </c>
    </row>
    <row r="4" spans="1:7" ht="15" x14ac:dyDescent="0.35">
      <c r="A4" s="3">
        <v>2</v>
      </c>
      <c r="B4" s="1">
        <v>0.3349609375</v>
      </c>
      <c r="C4" s="1">
        <v>6.298828125E-2</v>
      </c>
      <c r="D4">
        <v>7</v>
      </c>
      <c r="E4">
        <v>7</v>
      </c>
      <c r="F4">
        <f t="shared" ref="F4:F15" si="0">B4/1000/60</f>
        <v>5.5826822916666668E-6</v>
      </c>
      <c r="G4">
        <f>F4/F3</f>
        <v>10.47328244274809</v>
      </c>
    </row>
    <row r="5" spans="1:7" ht="15" x14ac:dyDescent="0.35">
      <c r="A5" s="3">
        <v>3</v>
      </c>
      <c r="B5" s="1">
        <v>0.18603515625</v>
      </c>
      <c r="C5" s="1">
        <v>0.10693359375</v>
      </c>
      <c r="D5">
        <v>8</v>
      </c>
      <c r="E5">
        <v>8</v>
      </c>
      <c r="F5">
        <f t="shared" si="0"/>
        <v>3.1005859374999999E-6</v>
      </c>
      <c r="G5">
        <f t="shared" ref="G5:G15" si="1">F5/F4</f>
        <v>0.55539358600583089</v>
      </c>
    </row>
    <row r="6" spans="1:7" ht="15" x14ac:dyDescent="0.35">
      <c r="A6" s="3">
        <v>4</v>
      </c>
      <c r="B6" s="1">
        <v>0.279052734375</v>
      </c>
      <c r="C6" s="1">
        <v>0.260009765625</v>
      </c>
      <c r="D6">
        <v>7</v>
      </c>
      <c r="E6">
        <v>7</v>
      </c>
      <c r="F6">
        <f t="shared" si="0"/>
        <v>4.6508789062500002E-6</v>
      </c>
      <c r="G6">
        <f t="shared" si="1"/>
        <v>1.5000000000000002</v>
      </c>
    </row>
    <row r="7" spans="1:7" ht="15" x14ac:dyDescent="0.35">
      <c r="A7" s="3">
        <v>5</v>
      </c>
      <c r="B7" s="1">
        <v>0.9658203125</v>
      </c>
      <c r="C7" s="1">
        <v>7.5927734375E-2</v>
      </c>
      <c r="D7">
        <v>10</v>
      </c>
      <c r="E7">
        <v>25</v>
      </c>
      <c r="F7">
        <f t="shared" si="0"/>
        <v>1.6097005208333332E-5</v>
      </c>
      <c r="G7">
        <f t="shared" si="1"/>
        <v>3.4610673665791771</v>
      </c>
    </row>
    <row r="8" spans="1:7" ht="15" x14ac:dyDescent="0.35">
      <c r="A8" s="3">
        <v>6</v>
      </c>
      <c r="B8">
        <v>1.4990234375</v>
      </c>
      <c r="C8" s="1">
        <v>6.103515625E-2</v>
      </c>
      <c r="D8">
        <v>13</v>
      </c>
      <c r="E8">
        <v>24</v>
      </c>
      <c r="F8">
        <f t="shared" si="0"/>
        <v>2.4983723958333333E-5</v>
      </c>
      <c r="G8">
        <f t="shared" si="1"/>
        <v>1.552072800808898</v>
      </c>
    </row>
    <row r="9" spans="1:7" ht="15" x14ac:dyDescent="0.35">
      <c r="A9" s="3">
        <v>7</v>
      </c>
      <c r="B9" s="1">
        <v>13.545166015625</v>
      </c>
      <c r="C9" s="1">
        <v>5.2001953125E-2</v>
      </c>
      <c r="D9">
        <v>13</v>
      </c>
      <c r="E9">
        <v>23</v>
      </c>
      <c r="F9">
        <f t="shared" si="0"/>
        <v>2.2575276692708335E-4</v>
      </c>
      <c r="G9">
        <f t="shared" si="1"/>
        <v>9.0359934853420203</v>
      </c>
    </row>
    <row r="10" spans="1:7" ht="15" x14ac:dyDescent="0.35">
      <c r="A10" s="3">
        <v>8</v>
      </c>
      <c r="B10" s="1">
        <v>42.10400390625</v>
      </c>
      <c r="C10" s="1">
        <v>4.296875E-2</v>
      </c>
      <c r="D10">
        <v>16</v>
      </c>
      <c r="E10">
        <v>40</v>
      </c>
      <c r="F10">
        <f t="shared" si="0"/>
        <v>7.0173339843749996E-4</v>
      </c>
      <c r="G10">
        <f t="shared" si="1"/>
        <v>3.1084154935924007</v>
      </c>
    </row>
    <row r="11" spans="1:7" ht="15" x14ac:dyDescent="0.35">
      <c r="A11" s="3">
        <v>9</v>
      </c>
      <c r="B11" s="2">
        <v>353.261962890625</v>
      </c>
      <c r="C11" s="1">
        <v>0.264892578125</v>
      </c>
      <c r="D11">
        <v>15</v>
      </c>
      <c r="E11">
        <v>43</v>
      </c>
      <c r="F11">
        <f t="shared" si="0"/>
        <v>5.8876993815104167E-3</v>
      </c>
      <c r="G11">
        <f t="shared" si="1"/>
        <v>8.3902225469389649</v>
      </c>
    </row>
    <row r="12" spans="1:7" ht="15" x14ac:dyDescent="0.35">
      <c r="A12" s="3">
        <v>10</v>
      </c>
      <c r="B12" s="1">
        <v>2529.13720703125</v>
      </c>
      <c r="C12" s="1">
        <v>2.587890625E-2</v>
      </c>
      <c r="D12">
        <v>21</v>
      </c>
      <c r="E12">
        <v>41</v>
      </c>
      <c r="F12">
        <f t="shared" si="0"/>
        <v>4.2152286783854166E-2</v>
      </c>
      <c r="G12">
        <f t="shared" si="1"/>
        <v>7.1593816281157538</v>
      </c>
    </row>
    <row r="13" spans="1:7" ht="15" x14ac:dyDescent="0.35">
      <c r="A13" s="3">
        <v>11</v>
      </c>
      <c r="B13" s="1">
        <v>21647.6730957031</v>
      </c>
      <c r="C13" s="1">
        <v>2.099609375E-2</v>
      </c>
      <c r="D13">
        <v>19</v>
      </c>
      <c r="E13">
        <v>49</v>
      </c>
      <c r="F13">
        <f t="shared" si="0"/>
        <v>0.36079455159505164</v>
      </c>
      <c r="G13">
        <f t="shared" si="1"/>
        <v>8.5593114661871414</v>
      </c>
    </row>
    <row r="14" spans="1:7" ht="15" x14ac:dyDescent="0.35">
      <c r="A14" s="3">
        <v>12</v>
      </c>
      <c r="B14" s="1">
        <v>255077.09692382801</v>
      </c>
      <c r="C14" s="1">
        <v>2.9052734375E-2</v>
      </c>
      <c r="D14">
        <v>14</v>
      </c>
      <c r="E14">
        <v>28</v>
      </c>
      <c r="F14">
        <f t="shared" si="0"/>
        <v>4.2512849487304667</v>
      </c>
      <c r="G14">
        <f t="shared" si="1"/>
        <v>11.783118480963152</v>
      </c>
    </row>
    <row r="15" spans="1:7" ht="15" x14ac:dyDescent="0.35">
      <c r="A15" s="3">
        <v>13</v>
      </c>
      <c r="B15" s="1">
        <v>3353065.79980468</v>
      </c>
      <c r="C15" s="1">
        <v>3.7109375E-2</v>
      </c>
      <c r="D15">
        <v>22</v>
      </c>
      <c r="E15">
        <v>43</v>
      </c>
      <c r="F15">
        <f t="shared" si="0"/>
        <v>55.884429996744664</v>
      </c>
      <c r="G15">
        <f t="shared" si="1"/>
        <v>13.14530328375967</v>
      </c>
    </row>
    <row r="17" spans="1:4" x14ac:dyDescent="0.3">
      <c r="A17" t="s">
        <v>0</v>
      </c>
      <c r="B17" t="s">
        <v>2</v>
      </c>
      <c r="C17" t="s">
        <v>4</v>
      </c>
      <c r="D17" t="s">
        <v>13</v>
      </c>
    </row>
    <row r="18" spans="1:4" x14ac:dyDescent="0.3">
      <c r="A18" s="3">
        <v>5000</v>
      </c>
      <c r="B18">
        <v>2961281.7690429599</v>
      </c>
      <c r="C18">
        <v>24191</v>
      </c>
      <c r="D18">
        <f>B18/1000/60</f>
        <v>49.354696150715995</v>
      </c>
    </row>
    <row r="19" spans="1:4" x14ac:dyDescent="0.3">
      <c r="A19" s="3" t="s">
        <v>7</v>
      </c>
      <c r="B19">
        <v>4490836.2160644503</v>
      </c>
      <c r="C19">
        <v>24148</v>
      </c>
      <c r="D19">
        <f t="shared" ref="D19:D29" si="2">B19/1000/60</f>
        <v>74.847270267740839</v>
      </c>
    </row>
    <row r="20" spans="1:4" x14ac:dyDescent="0.3">
      <c r="A20" s="3">
        <v>5002</v>
      </c>
      <c r="B20">
        <v>3618936.67016601</v>
      </c>
      <c r="C20">
        <v>24216</v>
      </c>
      <c r="D20">
        <f t="shared" si="2"/>
        <v>60.315611169433502</v>
      </c>
    </row>
    <row r="21" spans="1:4" x14ac:dyDescent="0.3">
      <c r="A21" s="3">
        <v>5003</v>
      </c>
      <c r="B21">
        <v>3161234.2109375</v>
      </c>
      <c r="C21">
        <v>24178</v>
      </c>
      <c r="D21">
        <f t="shared" si="2"/>
        <v>52.687236848958335</v>
      </c>
    </row>
    <row r="22" spans="1:4" x14ac:dyDescent="0.3">
      <c r="A22" s="3">
        <v>5004</v>
      </c>
      <c r="B22">
        <v>3752692.26391601</v>
      </c>
      <c r="C22">
        <v>24120</v>
      </c>
      <c r="D22">
        <f t="shared" si="2"/>
        <v>62.54487106526684</v>
      </c>
    </row>
    <row r="23" spans="1:4" x14ac:dyDescent="0.3">
      <c r="A23" s="3">
        <v>5005</v>
      </c>
      <c r="B23">
        <v>4596889.54296875</v>
      </c>
      <c r="C23">
        <v>24199</v>
      </c>
      <c r="D23">
        <f t="shared" si="2"/>
        <v>76.61482571614583</v>
      </c>
    </row>
    <row r="24" spans="1:4" x14ac:dyDescent="0.3">
      <c r="A24" s="3">
        <v>5006</v>
      </c>
      <c r="B24">
        <v>2847745.8808593699</v>
      </c>
      <c r="C24">
        <v>24019</v>
      </c>
      <c r="D24">
        <f t="shared" si="2"/>
        <v>47.462431347656164</v>
      </c>
    </row>
    <row r="25" spans="1:4" x14ac:dyDescent="0.3">
      <c r="A25" s="3" t="s">
        <v>8</v>
      </c>
      <c r="B25">
        <v>3230255.8120117099</v>
      </c>
      <c r="C25">
        <v>24222</v>
      </c>
      <c r="D25">
        <f t="shared" si="2"/>
        <v>53.837596866861837</v>
      </c>
    </row>
    <row r="26" spans="1:4" x14ac:dyDescent="0.3">
      <c r="A26" s="3" t="s">
        <v>9</v>
      </c>
      <c r="B26">
        <v>3213661.3317871001</v>
      </c>
      <c r="C26">
        <v>24216</v>
      </c>
      <c r="D26">
        <f t="shared" si="2"/>
        <v>53.561022196451667</v>
      </c>
    </row>
    <row r="27" spans="1:4" x14ac:dyDescent="0.3">
      <c r="A27" s="3" t="s">
        <v>10</v>
      </c>
      <c r="B27">
        <v>2226904.7978515602</v>
      </c>
      <c r="C27">
        <v>24165</v>
      </c>
      <c r="D27">
        <f t="shared" si="2"/>
        <v>37.115079964192667</v>
      </c>
    </row>
    <row r="28" spans="1:4" x14ac:dyDescent="0.3">
      <c r="A28" s="3" t="s">
        <v>11</v>
      </c>
      <c r="B28">
        <v>2953646.03198242</v>
      </c>
      <c r="C28">
        <v>24217</v>
      </c>
      <c r="D28">
        <f t="shared" si="2"/>
        <v>49.227433866373666</v>
      </c>
    </row>
    <row r="29" spans="1:4" x14ac:dyDescent="0.3">
      <c r="A29" s="3" t="s">
        <v>12</v>
      </c>
      <c r="B29">
        <v>3765345.3410644499</v>
      </c>
      <c r="C29">
        <v>24234</v>
      </c>
      <c r="D29">
        <f t="shared" si="2"/>
        <v>62.755755684407497</v>
      </c>
    </row>
    <row r="30" spans="1:4" x14ac:dyDescent="0.3">
      <c r="A30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Canen</dc:creator>
  <cp:lastModifiedBy>Noah Canen</cp:lastModifiedBy>
  <dcterms:created xsi:type="dcterms:W3CDTF">2025-05-08T01:49:04Z</dcterms:created>
  <dcterms:modified xsi:type="dcterms:W3CDTF">2025-05-10T14:47:46Z</dcterms:modified>
</cp:coreProperties>
</file>