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icrobial\Rdata\OSF_analysis\"/>
    </mc:Choice>
  </mc:AlternateContent>
  <xr:revisionPtr revIDLastSave="0" documentId="13_ncr:1_{CF9D05B1-5DE5-49C9-BF5F-D75C87A11A5D}" xr6:coauthVersionLast="45" xr6:coauthVersionMax="45" xr10:uidLastSave="{00000000-0000-0000-0000-000000000000}"/>
  <bookViews>
    <workbookView xWindow="1785" yWindow="3375" windowWidth="21600" windowHeight="12735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50" i="1" l="1"/>
  <c r="O150" i="1"/>
  <c r="P150" i="1"/>
  <c r="Q150" i="1"/>
  <c r="R150" i="1"/>
  <c r="S150" i="1"/>
  <c r="N151" i="1"/>
  <c r="O151" i="1"/>
  <c r="P151" i="1"/>
  <c r="Q151" i="1"/>
  <c r="R151" i="1"/>
  <c r="S151" i="1"/>
  <c r="N152" i="1"/>
  <c r="O152" i="1"/>
  <c r="P152" i="1"/>
  <c r="Q152" i="1"/>
  <c r="R152" i="1"/>
  <c r="S152" i="1"/>
  <c r="N153" i="1"/>
  <c r="O153" i="1"/>
  <c r="P153" i="1"/>
  <c r="Q153" i="1"/>
  <c r="R153" i="1"/>
  <c r="S153" i="1"/>
  <c r="N154" i="1"/>
  <c r="O154" i="1"/>
  <c r="P154" i="1"/>
  <c r="Q154" i="1"/>
  <c r="R154" i="1"/>
  <c r="S154" i="1"/>
  <c r="N155" i="1"/>
  <c r="O155" i="1"/>
  <c r="P155" i="1"/>
  <c r="Q155" i="1"/>
  <c r="R155" i="1"/>
  <c r="S155" i="1"/>
  <c r="N156" i="1"/>
  <c r="O156" i="1"/>
  <c r="P156" i="1"/>
  <c r="Q156" i="1"/>
  <c r="R156" i="1"/>
  <c r="S156" i="1"/>
  <c r="N157" i="1"/>
  <c r="O157" i="1"/>
  <c r="P157" i="1"/>
  <c r="Q157" i="1"/>
  <c r="R157" i="1"/>
  <c r="S157" i="1"/>
  <c r="N158" i="1"/>
  <c r="O158" i="1"/>
  <c r="P158" i="1"/>
  <c r="Q158" i="1"/>
  <c r="R158" i="1"/>
  <c r="S158" i="1"/>
  <c r="N159" i="1"/>
  <c r="O159" i="1"/>
  <c r="P159" i="1"/>
  <c r="Q159" i="1"/>
  <c r="R159" i="1"/>
  <c r="S159" i="1"/>
  <c r="N160" i="1"/>
  <c r="O160" i="1"/>
  <c r="P160" i="1"/>
  <c r="Q160" i="1"/>
  <c r="R160" i="1"/>
  <c r="S160" i="1"/>
  <c r="N161" i="1"/>
  <c r="O161" i="1"/>
  <c r="P161" i="1"/>
  <c r="Q161" i="1"/>
  <c r="R161" i="1"/>
  <c r="S161" i="1"/>
  <c r="N162" i="1"/>
  <c r="O162" i="1"/>
  <c r="P162" i="1"/>
  <c r="Q162" i="1"/>
  <c r="R162" i="1"/>
  <c r="S162" i="1"/>
  <c r="N163" i="1"/>
  <c r="O163" i="1"/>
  <c r="P163" i="1"/>
  <c r="Q163" i="1"/>
  <c r="R163" i="1"/>
  <c r="S163" i="1"/>
  <c r="N164" i="1"/>
  <c r="O164" i="1"/>
  <c r="P164" i="1"/>
  <c r="Q164" i="1"/>
  <c r="R164" i="1"/>
  <c r="S164" i="1"/>
  <c r="N165" i="1"/>
  <c r="O165" i="1"/>
  <c r="P165" i="1"/>
  <c r="Q165" i="1"/>
  <c r="R165" i="1"/>
  <c r="S165" i="1"/>
  <c r="N166" i="1"/>
  <c r="O166" i="1"/>
  <c r="P166" i="1"/>
  <c r="Q166" i="1"/>
  <c r="R166" i="1"/>
  <c r="S166" i="1"/>
  <c r="N167" i="1"/>
  <c r="O167" i="1"/>
  <c r="P167" i="1"/>
  <c r="Q167" i="1"/>
  <c r="R167" i="1"/>
  <c r="S167" i="1"/>
  <c r="N168" i="1"/>
  <c r="O168" i="1"/>
  <c r="P168" i="1"/>
  <c r="Q168" i="1"/>
  <c r="R168" i="1"/>
  <c r="S168" i="1"/>
  <c r="N169" i="1"/>
  <c r="O169" i="1"/>
  <c r="P169" i="1"/>
  <c r="Q169" i="1"/>
  <c r="R169" i="1"/>
  <c r="S169" i="1"/>
  <c r="N170" i="1"/>
  <c r="O170" i="1"/>
  <c r="P170" i="1"/>
  <c r="Q170" i="1"/>
  <c r="R170" i="1"/>
  <c r="S170" i="1"/>
  <c r="E150" i="1"/>
  <c r="F150" i="1"/>
  <c r="G150" i="1"/>
  <c r="H150" i="1"/>
  <c r="I150" i="1"/>
  <c r="J150" i="1"/>
  <c r="K150" i="1"/>
  <c r="L150" i="1"/>
  <c r="M150" i="1"/>
  <c r="E151" i="1"/>
  <c r="F151" i="1"/>
  <c r="G151" i="1"/>
  <c r="H151" i="1"/>
  <c r="I151" i="1"/>
  <c r="J151" i="1"/>
  <c r="K151" i="1"/>
  <c r="L151" i="1"/>
  <c r="M151" i="1"/>
  <c r="E152" i="1"/>
  <c r="F152" i="1"/>
  <c r="G152" i="1"/>
  <c r="H152" i="1"/>
  <c r="I152" i="1"/>
  <c r="J152" i="1"/>
  <c r="K152" i="1"/>
  <c r="L152" i="1"/>
  <c r="M152" i="1"/>
  <c r="E153" i="1"/>
  <c r="F153" i="1"/>
  <c r="G153" i="1"/>
  <c r="H153" i="1"/>
  <c r="I153" i="1"/>
  <c r="J153" i="1"/>
  <c r="K153" i="1"/>
  <c r="L153" i="1"/>
  <c r="M153" i="1"/>
  <c r="E154" i="1"/>
  <c r="F154" i="1"/>
  <c r="G154" i="1"/>
  <c r="H154" i="1"/>
  <c r="I154" i="1"/>
  <c r="J154" i="1"/>
  <c r="K154" i="1"/>
  <c r="L154" i="1"/>
  <c r="M154" i="1"/>
  <c r="E155" i="1"/>
  <c r="F155" i="1"/>
  <c r="G155" i="1"/>
  <c r="H155" i="1"/>
  <c r="I155" i="1"/>
  <c r="J155" i="1"/>
  <c r="K155" i="1"/>
  <c r="L155" i="1"/>
  <c r="M155" i="1"/>
  <c r="E156" i="1"/>
  <c r="F156" i="1"/>
  <c r="G156" i="1"/>
  <c r="H156" i="1"/>
  <c r="I156" i="1"/>
  <c r="J156" i="1"/>
  <c r="K156" i="1"/>
  <c r="L156" i="1"/>
  <c r="M156" i="1"/>
  <c r="E157" i="1"/>
  <c r="F157" i="1"/>
  <c r="G157" i="1"/>
  <c r="H157" i="1"/>
  <c r="I157" i="1"/>
  <c r="J157" i="1"/>
  <c r="K157" i="1"/>
  <c r="L157" i="1"/>
  <c r="M157" i="1"/>
  <c r="E158" i="1"/>
  <c r="F158" i="1"/>
  <c r="G158" i="1"/>
  <c r="H158" i="1"/>
  <c r="I158" i="1"/>
  <c r="J158" i="1"/>
  <c r="K158" i="1"/>
  <c r="L158" i="1"/>
  <c r="M158" i="1"/>
  <c r="E159" i="1"/>
  <c r="F159" i="1"/>
  <c r="G159" i="1"/>
  <c r="H159" i="1"/>
  <c r="I159" i="1"/>
  <c r="J159" i="1"/>
  <c r="K159" i="1"/>
  <c r="L159" i="1"/>
  <c r="M159" i="1"/>
  <c r="E160" i="1"/>
  <c r="F160" i="1"/>
  <c r="G160" i="1"/>
  <c r="H160" i="1"/>
  <c r="I160" i="1"/>
  <c r="J160" i="1"/>
  <c r="K160" i="1"/>
  <c r="L160" i="1"/>
  <c r="M160" i="1"/>
  <c r="E161" i="1"/>
  <c r="F161" i="1"/>
  <c r="G161" i="1"/>
  <c r="H161" i="1"/>
  <c r="I161" i="1"/>
  <c r="J161" i="1"/>
  <c r="K161" i="1"/>
  <c r="L161" i="1"/>
  <c r="M161" i="1"/>
  <c r="E162" i="1"/>
  <c r="F162" i="1"/>
  <c r="G162" i="1"/>
  <c r="H162" i="1"/>
  <c r="I162" i="1"/>
  <c r="J162" i="1"/>
  <c r="K162" i="1"/>
  <c r="L162" i="1"/>
  <c r="M162" i="1"/>
  <c r="E163" i="1"/>
  <c r="F163" i="1"/>
  <c r="G163" i="1"/>
  <c r="H163" i="1"/>
  <c r="I163" i="1"/>
  <c r="J163" i="1"/>
  <c r="K163" i="1"/>
  <c r="L163" i="1"/>
  <c r="M163" i="1"/>
  <c r="E164" i="1"/>
  <c r="F164" i="1"/>
  <c r="G164" i="1"/>
  <c r="H164" i="1"/>
  <c r="I164" i="1"/>
  <c r="J164" i="1"/>
  <c r="K164" i="1"/>
  <c r="L164" i="1"/>
  <c r="M164" i="1"/>
  <c r="E165" i="1"/>
  <c r="F165" i="1"/>
  <c r="G165" i="1"/>
  <c r="H165" i="1"/>
  <c r="I165" i="1"/>
  <c r="J165" i="1"/>
  <c r="K165" i="1"/>
  <c r="L165" i="1"/>
  <c r="M165" i="1"/>
  <c r="E166" i="1"/>
  <c r="F166" i="1"/>
  <c r="G166" i="1"/>
  <c r="H166" i="1"/>
  <c r="I166" i="1"/>
  <c r="J166" i="1"/>
  <c r="K166" i="1"/>
  <c r="L166" i="1"/>
  <c r="M166" i="1"/>
  <c r="E167" i="1"/>
  <c r="F167" i="1"/>
  <c r="G167" i="1"/>
  <c r="H167" i="1"/>
  <c r="I167" i="1"/>
  <c r="J167" i="1"/>
  <c r="K167" i="1"/>
  <c r="L167" i="1"/>
  <c r="M167" i="1"/>
  <c r="E168" i="1"/>
  <c r="F168" i="1"/>
  <c r="G168" i="1"/>
  <c r="H168" i="1"/>
  <c r="I168" i="1"/>
  <c r="J168" i="1"/>
  <c r="K168" i="1"/>
  <c r="L168" i="1"/>
  <c r="M168" i="1"/>
  <c r="E169" i="1"/>
  <c r="F169" i="1"/>
  <c r="G169" i="1"/>
  <c r="H169" i="1"/>
  <c r="I169" i="1"/>
  <c r="J169" i="1"/>
  <c r="K169" i="1"/>
  <c r="L169" i="1"/>
  <c r="M169" i="1"/>
  <c r="E170" i="1"/>
  <c r="F170" i="1"/>
  <c r="G170" i="1"/>
  <c r="H170" i="1"/>
  <c r="I170" i="1"/>
  <c r="J170" i="1"/>
  <c r="K170" i="1"/>
  <c r="L170" i="1"/>
  <c r="M170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72" i="1"/>
  <c r="C170" i="1"/>
  <c r="D155" i="1"/>
  <c r="C169" i="1"/>
  <c r="D170" i="1"/>
  <c r="D150" i="1"/>
  <c r="C150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D154" i="1"/>
  <c r="D153" i="1"/>
  <c r="D152" i="1"/>
  <c r="D151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C154" i="1"/>
  <c r="C153" i="1"/>
  <c r="C152" i="1"/>
  <c r="C151" i="1"/>
  <c r="C149" i="1"/>
  <c r="C148" i="1"/>
  <c r="B85" i="1" l="1"/>
  <c r="B78" i="1"/>
  <c r="B92" i="1"/>
  <c r="B91" i="1"/>
  <c r="B90" i="1"/>
  <c r="B82" i="1"/>
  <c r="B81" i="1"/>
  <c r="B80" i="1"/>
  <c r="B84" i="1"/>
  <c r="B83" i="1"/>
  <c r="B97" i="1"/>
  <c r="B88" i="1"/>
  <c r="B95" i="1"/>
  <c r="B87" i="1"/>
  <c r="B79" i="1"/>
  <c r="B98" i="1"/>
  <c r="B89" i="1"/>
  <c r="B96" i="1"/>
  <c r="B94" i="1"/>
  <c r="B86" i="1"/>
  <c r="B93" i="1"/>
  <c r="B16" i="2" l="1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2" i="1"/>
  <c r="Z86" i="1"/>
  <c r="Z91" i="1"/>
  <c r="Z87" i="1"/>
  <c r="Z83" i="1"/>
  <c r="Z88" i="1"/>
  <c r="Z89" i="1"/>
  <c r="Z84" i="1"/>
  <c r="Z90" i="1"/>
  <c r="Z85" i="1"/>
  <c r="R82" i="1"/>
</calcChain>
</file>

<file path=xl/sharedStrings.xml><?xml version="1.0" encoding="utf-8"?>
<sst xmlns="http://schemas.openxmlformats.org/spreadsheetml/2006/main" count="10456" uniqueCount="640">
  <si>
    <t>sample_type</t>
  </si>
  <si>
    <t>publication</t>
  </si>
  <si>
    <t>bioproject</t>
  </si>
  <si>
    <t>accession</t>
  </si>
  <si>
    <t>reads</t>
  </si>
  <si>
    <t>sample_name</t>
  </si>
  <si>
    <t>isolate_name</t>
  </si>
  <si>
    <t>sequenced respiratory pathogens</t>
  </si>
  <si>
    <t>clinical lab</t>
  </si>
  <si>
    <t>age</t>
  </si>
  <si>
    <t>sex</t>
  </si>
  <si>
    <t>metadata_curation</t>
  </si>
  <si>
    <t>imagery</t>
  </si>
  <si>
    <t>temp_degC</t>
  </si>
  <si>
    <t>cough</t>
  </si>
  <si>
    <t>glucocorticoid_therapy</t>
  </si>
  <si>
    <t>abx_therapy</t>
  </si>
  <si>
    <t>antiviral_therapy</t>
  </si>
  <si>
    <t>Oxygen_therapy</t>
  </si>
  <si>
    <t>date_of_onset</t>
  </si>
  <si>
    <t>days_delayed_hospitalization</t>
  </si>
  <si>
    <t>SPO2%</t>
  </si>
  <si>
    <t>outcome</t>
  </si>
  <si>
    <t>days after onset</t>
  </si>
  <si>
    <t>origin</t>
  </si>
  <si>
    <t>hospitaladmit_date</t>
  </si>
  <si>
    <t>hospital release date</t>
  </si>
  <si>
    <t>viral_titre_perc</t>
  </si>
  <si>
    <t>CRP(mg L^-1)</t>
  </si>
  <si>
    <t>disease_severity</t>
  </si>
  <si>
    <t>BALF_SARS-CoV-2_Ct</t>
  </si>
  <si>
    <t>oral_swab_SARS-CoV-2_Ct</t>
  </si>
  <si>
    <t>anal_swab_SARS-CoV-2_Ct</t>
  </si>
  <si>
    <t>blood_ab_SARS-CoV-2</t>
  </si>
  <si>
    <t>blood_pcr_SARS-CoV-2</t>
  </si>
  <si>
    <t>cell_counts</t>
  </si>
  <si>
    <r>
      <rPr>
        <sz val="9.3000000000000007"/>
        <color rgb="FF000000"/>
        <rFont val="Times New Roman"/>
        <family val="1"/>
        <charset val="1"/>
      </rPr>
      <t>white blood count.,WBC,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</si>
  <si>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r>
      <rPr>
        <sz val="9.3000000000000007"/>
        <color rgb="FF000000"/>
        <rFont val="Times New Roman"/>
        <family val="1"/>
        <charset val="1"/>
      </rPr>
      <t>red blood count, RBC, ×10</t>
    </r>
    <r>
      <rPr>
        <vertAlign val="superscript"/>
        <sz val="11"/>
        <color rgb="FF000000"/>
        <rFont val="Times New Roman"/>
        <family val="1"/>
        <charset val="1"/>
      </rPr>
      <t>12</t>
    </r>
    <r>
      <rPr>
        <sz val="9.3000000000000007"/>
        <color rgb="FF000000"/>
        <rFont val="Times New Roman"/>
        <family val="1"/>
        <charset val="1"/>
      </rPr>
      <t>/L</t>
    </r>
  </si>
  <si>
    <r>
      <rPr>
        <sz val="9.3000000000000007"/>
        <color rgb="FF000000"/>
        <rFont val="Times New Roman"/>
        <family val="1"/>
        <charset val="1"/>
      </rPr>
      <t>Neutrophils,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/L/L</t>
    </r>
  </si>
  <si>
    <r>
      <rPr>
        <sz val="9.3000000000000007"/>
        <color rgb="FF000000"/>
        <rFont val="Times New Roman"/>
        <family val="1"/>
        <charset val="1"/>
      </rPr>
      <t>lymphocyte,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</si>
  <si>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r>
      <rPr>
        <sz val="9.3000000000000007"/>
        <color rgb="FF000000"/>
        <rFont val="Times New Roman"/>
        <family val="1"/>
        <charset val="1"/>
      </rPr>
      <t>monocyte,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</si>
  <si>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t>haemoglobin,Hb, g/L</t>
  </si>
  <si>
    <r>
      <rPr>
        <sz val="9.3000000000000007"/>
        <color rgb="FF000000"/>
        <rFont val="Times New Roman"/>
        <family val="1"/>
        <charset val="1"/>
      </rPr>
      <t>Platelet, ×10</t>
    </r>
    <r>
      <rPr>
        <vertAlign val="superscript"/>
        <sz val="11"/>
        <color rgb="FF000000"/>
        <rFont val="Times New Roman"/>
        <family val="1"/>
        <charset val="1"/>
      </rPr>
      <t>9</t>
    </r>
    <r>
      <rPr>
        <sz val="9.3000000000000007"/>
        <color rgb="FF000000"/>
        <rFont val="Times New Roman"/>
        <family val="1"/>
        <charset val="1"/>
      </rPr>
      <t>/L</t>
    </r>
  </si>
  <si>
    <t>Albumin, g/L</t>
  </si>
  <si>
    <t>aspartate aminotransferase,AST, U/L</t>
  </si>
  <si>
    <t>alanine aminotransferase,ALTU/L</t>
  </si>
  <si>
    <t>creatine kinase,CK, U/L</t>
  </si>
  <si>
    <t>creatinine kinase–MB isoenzyme,CK-MB, U/L</t>
  </si>
  <si>
    <t>lactate dehydrogenase,LDH, U/L</t>
  </si>
  <si>
    <t>UREA, mmol/L</t>
  </si>
  <si>
    <t>CREA, μmol/L</t>
  </si>
  <si>
    <t xml:space="preserve"> IL-6, pg/mL </t>
  </si>
  <si>
    <t>IFNγ, pg/mL</t>
  </si>
  <si>
    <t>IL-10, pg/mL</t>
  </si>
  <si>
    <t xml:space="preserve">confirmatory_test_done </t>
  </si>
  <si>
    <t>diagnosis_history</t>
  </si>
  <si>
    <t>smoking_status</t>
  </si>
  <si>
    <t>smoking_pack_per_year</t>
  </si>
  <si>
    <t>sampling_site</t>
  </si>
  <si>
    <t>curator_notes</t>
  </si>
  <si>
    <t>collection_date</t>
  </si>
  <si>
    <t>release_date</t>
  </si>
  <si>
    <t>collected_by</t>
  </si>
  <si>
    <t>submitted_by</t>
  </si>
  <si>
    <t>collection_location</t>
  </si>
  <si>
    <t>clinical_sample_info</t>
  </si>
  <si>
    <t>sample_prep_info</t>
  </si>
  <si>
    <t>sequence_type</t>
  </si>
  <si>
    <t>Human_PBMC_COVID-19</t>
  </si>
  <si>
    <t>Xiong et al. 2020</t>
  </si>
  <si>
    <t>PRJCA002326</t>
  </si>
  <si>
    <t>CRR119891</t>
  </si>
  <si>
    <t>paired</t>
  </si>
  <si>
    <t>patient_1</t>
  </si>
  <si>
    <t>P1</t>
  </si>
  <si>
    <t>CoV2</t>
  </si>
  <si>
    <t>male</t>
  </si>
  <si>
    <t>Zaksas</t>
  </si>
  <si>
    <t>Yes</t>
  </si>
  <si>
    <t>Clinical laboratory test results received 02/12/2020</t>
  </si>
  <si>
    <t>na</t>
  </si>
  <si>
    <t>State Key Laboratory of Virology, Department of Infectious Disease, Zhongnan Hospital of Wuhan University</t>
  </si>
  <si>
    <t>Wuhan University, Yu Zhou</t>
  </si>
  <si>
    <t>Wuhan, China</t>
  </si>
  <si>
    <t>PBMC from 74 year old male COVID-19 patient</t>
  </si>
  <si>
    <t>Messenger RNAs were purified using oligo-dTs covalently coupled magnetic beads, "specific chemicals" were used to ensure that only RNAs were used as template</t>
  </si>
  <si>
    <t>BGISEQ-500</t>
  </si>
  <si>
    <t>CRR119892</t>
  </si>
  <si>
    <t>patient_2</t>
  </si>
  <si>
    <t>P2</t>
  </si>
  <si>
    <t>PBMC from 37 year old male COVID-19 patient</t>
  </si>
  <si>
    <t>CRR119893</t>
  </si>
  <si>
    <t>patient_3</t>
  </si>
  <si>
    <t>P3</t>
  </si>
  <si>
    <t>PBMC from 25 year old male COVID-19 patient</t>
  </si>
  <si>
    <t>Human_PBMC_Control</t>
  </si>
  <si>
    <t>CRR119890</t>
  </si>
  <si>
    <t>healthy_donor_1</t>
  </si>
  <si>
    <t>N1</t>
  </si>
  <si>
    <t>PBMC from healthy donor 1</t>
  </si>
  <si>
    <t>CRR125445</t>
  </si>
  <si>
    <t>healthy_donor_2</t>
  </si>
  <si>
    <t>N2</t>
  </si>
  <si>
    <t>PBMC from healthy donor 2</t>
  </si>
  <si>
    <t xml:space="preserve">Illumina NovaSeq 5000	</t>
  </si>
  <si>
    <t>CRR125446</t>
  </si>
  <si>
    <t>healthy_donor_3</t>
  </si>
  <si>
    <t>N3</t>
  </si>
  <si>
    <t>PBMC from healthy donor 3</t>
  </si>
  <si>
    <t>Illumina NovaSeq 5000</t>
  </si>
  <si>
    <t>Human_BALF_COVID-19</t>
  </si>
  <si>
    <t>CRR119894</t>
  </si>
  <si>
    <t>patient1_rep1</t>
  </si>
  <si>
    <t>BALF from 74 year old male COVID-19 patient 1, repeat 1</t>
  </si>
  <si>
    <t>Illumina MiSeq</t>
  </si>
  <si>
    <t>CRR119895</t>
  </si>
  <si>
    <t>patient1_rep2</t>
  </si>
  <si>
    <t>BALF from 74 year old male COVID-19 patient 1, repeat 2</t>
  </si>
  <si>
    <t>CRR119896</t>
  </si>
  <si>
    <t>patient2_rep1</t>
  </si>
  <si>
    <t>BALF from 37 year old male COVID-19 patient 2, repeat 1</t>
  </si>
  <si>
    <t>CRR119897</t>
  </si>
  <si>
    <t>patient2_rep2</t>
  </si>
  <si>
    <t>BALF from 37 year old male COVID-19 patient 2, repeat 2</t>
  </si>
  <si>
    <t>Chen et al. 2020</t>
  </si>
  <si>
    <t>PRJNA601736</t>
  </si>
  <si>
    <t>SRR10903401</t>
  </si>
  <si>
    <t>wuhan_patient_2</t>
  </si>
  <si>
    <t>P02</t>
  </si>
  <si>
    <t>female</t>
  </si>
  <si>
    <t>Jochum</t>
  </si>
  <si>
    <t>chest_CT</t>
  </si>
  <si>
    <t>aggravated</t>
  </si>
  <si>
    <t>NA</t>
  </si>
  <si>
    <t>recovered</t>
  </si>
  <si>
    <t>Seafood market</t>
  </si>
  <si>
    <t>admit</t>
  </si>
  <si>
    <t>none</t>
  </si>
  <si>
    <t>State Key Laboratory of Virology</t>
  </si>
  <si>
    <t>Wuhan University, Mang Shi</t>
  </si>
  <si>
    <t>BALF from 21 year old female COVID-19 patient with pneumonia</t>
  </si>
  <si>
    <t>NuGEN RNA-Seq Library Preparation Kit, which includes DNase treatment</t>
  </si>
  <si>
    <t>SRR10903402</t>
  </si>
  <si>
    <t>wuhan_patient_1</t>
  </si>
  <si>
    <t>P01</t>
  </si>
  <si>
    <t>yes</t>
  </si>
  <si>
    <t>BALF from 39 year old male COVID-19 patient with pneumonia</t>
  </si>
  <si>
    <t>Wu et al. 2020</t>
  </si>
  <si>
    <t>PRJNA603194</t>
  </si>
  <si>
    <t>SRR10971381</t>
  </si>
  <si>
    <t>chest_CT,Xray</t>
  </si>
  <si>
    <t>Cefoselis</t>
  </si>
  <si>
    <t>Oseltamivir</t>
  </si>
  <si>
    <t>mecanical ventilation</t>
  </si>
  <si>
    <t>Seafood Market</t>
  </si>
  <si>
    <t>ICU</t>
  </si>
  <si>
    <t>elevated</t>
  </si>
  <si>
    <t>The Central Hospital of Wuhan</t>
  </si>
  <si>
    <t>Fudan University, Yan-Mei Chen</t>
  </si>
  <si>
    <t>BALF from 41 year old male COVID-19 patient with pneumonia</t>
  </si>
  <si>
    <t>RNeasy Plus Universal Mini Kit, which includes genomic DNA removal, and SMARTer Stranded Total RNA-Seq Kit v2 with rRNA depletion</t>
  </si>
  <si>
    <t>Illumina MiniSeq</t>
  </si>
  <si>
    <t>Zhou et al. 2020</t>
  </si>
  <si>
    <t>PRJNA605983</t>
  </si>
  <si>
    <t>SRR11092058</t>
  </si>
  <si>
    <t>WIV02</t>
  </si>
  <si>
    <t>intermittent</t>
  </si>
  <si>
    <t>stabilized</t>
  </si>
  <si>
    <t>&gt;1:80</t>
  </si>
  <si>
    <t>negative</t>
  </si>
  <si>
    <t>First sampling 12/30/2019</t>
  </si>
  <si>
    <t>Wuhan Jinyintan Hospital</t>
  </si>
  <si>
    <t>Wuhan Institute of Virology, Chinese Academy of Sciences, Zheng Shi</t>
  </si>
  <si>
    <t xml:space="preserve">BALF from COVID-19 patient, date of onset = 2019.12.19, date of admission = 2019.12.29, symptoms when admitted = fever, cough, dyspnea, status on 2020.01.03 = fever, intermittent cough </t>
  </si>
  <si>
    <t>QIAamp Viral RNA Mini Kit for RNA extraction (not meant to capture human transcripts), NEBNext Ultra II Directional RNA Kit</t>
  </si>
  <si>
    <t>SRR11092063</t>
  </si>
  <si>
    <t>WIV02-2</t>
  </si>
  <si>
    <t>positive</t>
  </si>
  <si>
    <t>Second sampling 01/10/2020</t>
  </si>
  <si>
    <t>Illumina HiSeq 3000</t>
  </si>
  <si>
    <t>SRR11092057</t>
  </si>
  <si>
    <t>WIV04</t>
  </si>
  <si>
    <t>Coronavirus (nt)</t>
  </si>
  <si>
    <t>BALF from COVID-19 patient, date of onset = 2019.12.23, date of admission = 2019.12.27, symptoms when admitted = fever (37.9 C), palpitation, status on 2020.01.03 = fever, malaise, cough</t>
  </si>
  <si>
    <t>SRR11092062</t>
  </si>
  <si>
    <t>WIV04-2</t>
  </si>
  <si>
    <t>Illumina HiSeq 1000</t>
  </si>
  <si>
    <t>SRR11092061</t>
  </si>
  <si>
    <t>WIV05</t>
  </si>
  <si>
    <t>expectoration</t>
  </si>
  <si>
    <t>Streptococcus pneumoniae (nt)</t>
  </si>
  <si>
    <t>First sampling 12/30/2019, was not available for second sampling</t>
  </si>
  <si>
    <t>BALF from COVID-19 patient,  date of onset = 2019.12.22, date of admission = 2019.12.29, symptoms when admitted = fever (38.5 C), expectoration, malaise, dyspnea, status on 2020.01.03 = recover, discharged</t>
  </si>
  <si>
    <t>SRR11092056</t>
  </si>
  <si>
    <t>WIV06</t>
  </si>
  <si>
    <t xml:space="preserve">BALF from COVID-19 patient, date of onset = 2019.12.22, date of admission = 2019.12.28, symptoms when admitted = fever (38.5 C), expectoration, status on 2020.01.03 = fever (38.5 C), malaise, expectoration, dizziness </t>
  </si>
  <si>
    <t>SRR11092060</t>
  </si>
  <si>
    <t>WIV06-2</t>
  </si>
  <si>
    <t>SRR11092064</t>
  </si>
  <si>
    <t>WIV07</t>
  </si>
  <si>
    <t>BALF from COVID-19 patient with pneumonia, date of onset = 2019.12.20, date of admission = 2019.12.20, symptoms when admitted = fever, dyspnea, chest tightness, status on 2020.01.03 = fever, malaise, cough, dyspnea</t>
  </si>
  <si>
    <t>SRR11092059</t>
  </si>
  <si>
    <t>WIV07-2</t>
  </si>
  <si>
    <t>Shen et al. 2020</t>
  </si>
  <si>
    <t>PRJNA605907</t>
  </si>
  <si>
    <t>SRR11059947_PE</t>
  </si>
  <si>
    <t>nCov-RNA-1</t>
  </si>
  <si>
    <t>WH19001</t>
  </si>
  <si>
    <t>B Vitalis</t>
  </si>
  <si>
    <t>deceased</t>
  </si>
  <si>
    <t>Institute of Pathogen Biology, Chinese Academy of Medical Sciences and Peking Union Medical College</t>
  </si>
  <si>
    <t>Beijing Institute of Genomics, Chinese Academy of Sciences, Zijie Shen</t>
  </si>
  <si>
    <t>BALF from 49 year old female COVID-19 patient with pneumonia</t>
  </si>
  <si>
    <t>Direct-zol RNA Miniprep kit and and Trizol LS for RNA extraction, RNA was then reverse transcribed, and amplified using an Ovation Trio RNA-Seq library preparation kit (NuGEN)</t>
  </si>
  <si>
    <t>Illumina HiSeq 2500</t>
  </si>
  <si>
    <t>SRR11059947_SE</t>
  </si>
  <si>
    <t>single</t>
  </si>
  <si>
    <t>SRR11059946_PE</t>
  </si>
  <si>
    <t>nCov-RNA-2</t>
  </si>
  <si>
    <t>WH19002</t>
  </si>
  <si>
    <t>BALF from 52 year old female COVID-19 patient with pneumonia</t>
  </si>
  <si>
    <t>SRR11059946_SE</t>
  </si>
  <si>
    <t>SRR11059945_PE</t>
  </si>
  <si>
    <t>nCov-RNA-3</t>
  </si>
  <si>
    <t>WH19003</t>
  </si>
  <si>
    <t>BALF from 40 year old male COVID-19 patient with pneumonia</t>
  </si>
  <si>
    <t>SRR11059945_SE</t>
  </si>
  <si>
    <t>SRR11059944_PE</t>
  </si>
  <si>
    <t>nCov-RNA-4</t>
  </si>
  <si>
    <t>WH19004</t>
  </si>
  <si>
    <t>BALF from 61 year old male COVID-19 patient with pneumonia</t>
  </si>
  <si>
    <t>SRR11059944_SE</t>
  </si>
  <si>
    <t>SRR11059943_PE</t>
  </si>
  <si>
    <t>nCov-RNA-5</t>
  </si>
  <si>
    <t>WH19010</t>
  </si>
  <si>
    <t>SRR11059943_SE</t>
  </si>
  <si>
    <t>SRR11059942_PE</t>
  </si>
  <si>
    <t>nCov-RNA-6</t>
  </si>
  <si>
    <t>WH19012</t>
  </si>
  <si>
    <t>BALF from 56 year old male COVID-19 patient with pneumonia</t>
  </si>
  <si>
    <t>SRR11059942_SE</t>
  </si>
  <si>
    <t>SRR11059941_PE</t>
  </si>
  <si>
    <t>nCov-RNA-7</t>
  </si>
  <si>
    <t>WH19016</t>
  </si>
  <si>
    <t>BALF from 53 year old female COVID-19 patient with pneumonia</t>
  </si>
  <si>
    <t>SRR11059941_SE</t>
  </si>
  <si>
    <t>SRR11059940_PE</t>
  </si>
  <si>
    <t>nCov-RNA-8</t>
  </si>
  <si>
    <t>WH19053</t>
  </si>
  <si>
    <t>SRR11059940_SE</t>
  </si>
  <si>
    <t>Internal_Control</t>
  </si>
  <si>
    <t>Huang et al. 2019</t>
  </si>
  <si>
    <t>PRJNA484025</t>
  </si>
  <si>
    <t>SRR7796663</t>
  </si>
  <si>
    <t>NC1</t>
  </si>
  <si>
    <t>New York Medical College, Weihua Huang</t>
  </si>
  <si>
    <t>Negative control, no BALF</t>
  </si>
  <si>
    <t>Used the RiboCop rRNA Depletion kit and RiboZero rRNA Depletion kit, as well as mechanical homogenization</t>
  </si>
  <si>
    <t>Illumina NextSeq 550</t>
  </si>
  <si>
    <t>Human_BALF_Control</t>
  </si>
  <si>
    <t>SRR7788525</t>
  </si>
  <si>
    <t>S1</t>
  </si>
  <si>
    <t>Enterococcus faecium, Enterococcus faecalis, Escherichia coli, Staphylococcus haemolyticus (neglectable), Streptococcus species (neglectable)</t>
  </si>
  <si>
    <t>Enterococcus, Escherichia coli, Staphylococcus coagulase negative, Streptococcus species Viridans group</t>
  </si>
  <si>
    <t>New York</t>
  </si>
  <si>
    <t>BALF with no recorded disease</t>
  </si>
  <si>
    <t>SRR7638291</t>
  </si>
  <si>
    <t>SRR7788526</t>
  </si>
  <si>
    <t>S2</t>
  </si>
  <si>
    <t>Negative in respiratory bacterial culture</t>
  </si>
  <si>
    <t>SRR7638290</t>
  </si>
  <si>
    <t>SRR7788523</t>
  </si>
  <si>
    <t>S3</t>
  </si>
  <si>
    <t>SRR7638293</t>
  </si>
  <si>
    <t>SRR7788524</t>
  </si>
  <si>
    <t>S4</t>
  </si>
  <si>
    <t>Corynebacterium simulans, Pseudomonas aeruginosa, Streptococcus mitis, Rothia mucilaginosa, Neisseria species, Klebsiella pneumoniae (neglectable)</t>
  </si>
  <si>
    <t>Corynebacterium species, Pseudomonas aeruginosa, Streptococcus species Viridans group, Klebsiella pneumoniae</t>
  </si>
  <si>
    <t>SRR7638289</t>
  </si>
  <si>
    <t>SRR7788529</t>
  </si>
  <si>
    <t>S5</t>
  </si>
  <si>
    <t>Proteus mirabilis, Staphylococcus aureus, Haemophilus influenzae</t>
  </si>
  <si>
    <t>Proteus mirabilis, Staphylococcus aureus</t>
  </si>
  <si>
    <t>SRR7638295</t>
  </si>
  <si>
    <t>SRR7788530</t>
  </si>
  <si>
    <t>S6</t>
  </si>
  <si>
    <t>SRR7638294</t>
  </si>
  <si>
    <t>SRR7788527</t>
  </si>
  <si>
    <t>S7</t>
  </si>
  <si>
    <t>Streptococcus pneumoniae, Haemophilus influenzae, Enterobacter cloacae (neglectable), Klebsiella oxytoca (neglectable)</t>
  </si>
  <si>
    <t>Streptococcus pneumoniae, Haemophilus influenzae, Enterobacter cloacae, Klebsiella oxytoca</t>
  </si>
  <si>
    <t>SRR7638297</t>
  </si>
  <si>
    <t>SRR7788528</t>
  </si>
  <si>
    <t>S8</t>
  </si>
  <si>
    <t>Streptococcus pneumoniae, Haemophilus influenzae, Staphylococcus epidermidis (neglectable), Enterobacter cloacae (neglectable), Klebsiella oxytoca (neglectable)</t>
  </si>
  <si>
    <t>Streptococcus pneumoniae, Haemophilus influenzae, Staphylococcus coagulase negative, Enterobacter cloacae, Klebsiella oxytoca</t>
  </si>
  <si>
    <t>SRR7638296</t>
  </si>
  <si>
    <t>SRR7788532</t>
  </si>
  <si>
    <t>S9</t>
  </si>
  <si>
    <t>SRR7638288</t>
  </si>
  <si>
    <t>SRR7788533</t>
  </si>
  <si>
    <t>S10</t>
  </si>
  <si>
    <t>SRR7638287</t>
  </si>
  <si>
    <t>SRR7788515</t>
  </si>
  <si>
    <t>S11</t>
  </si>
  <si>
    <t>WU polyomavirus</t>
  </si>
  <si>
    <t>negative in respiratory bacterial culture, NA for WU polyomavirus</t>
  </si>
  <si>
    <t>SRR7638280</t>
  </si>
  <si>
    <t>SRR7788516</t>
  </si>
  <si>
    <t>S12</t>
  </si>
  <si>
    <t>Staphylococcus argenteus, Staphylococcus aureus</t>
  </si>
  <si>
    <t>Staphylococcus aureus</t>
  </si>
  <si>
    <t>SRR7638279</t>
  </si>
  <si>
    <t>SRR7788513</t>
  </si>
  <si>
    <t>S13</t>
  </si>
  <si>
    <t>SRR7638278</t>
  </si>
  <si>
    <t>SRR7788514</t>
  </si>
  <si>
    <t>S14</t>
  </si>
  <si>
    <t>SRR7638277</t>
  </si>
  <si>
    <t>SRR7788519</t>
  </si>
  <si>
    <t>S15</t>
  </si>
  <si>
    <t>Candida albicans</t>
  </si>
  <si>
    <t>SRR7638284</t>
  </si>
  <si>
    <t>SRR7788520</t>
  </si>
  <si>
    <t>S16</t>
  </si>
  <si>
    <t>Achromobacter xylosoxidans, Streptococcus parasanguinis, Rothia mucilaginosa</t>
  </si>
  <si>
    <t>Achromobacter xylosoxidans, Streptococcus species Viridans group</t>
  </si>
  <si>
    <t>SRR7638283</t>
  </si>
  <si>
    <t>SRR7788517</t>
  </si>
  <si>
    <t>S17</t>
  </si>
  <si>
    <t>Achromobacter xylosoxidans, Entercoccus species (neglectable), Rothia mucilaginosa</t>
  </si>
  <si>
    <t>Achromobacter xylosoxidans, Enterococcus species</t>
  </si>
  <si>
    <t>SRR7638282</t>
  </si>
  <si>
    <t>SRR7788518</t>
  </si>
  <si>
    <t>S18</t>
  </si>
  <si>
    <t>Streptococcus species, Lactobacillus species, Rothia mucilaginosa, Veillonella parvula</t>
  </si>
  <si>
    <t>Streptococcus species Viridans group, Lactobacillus species</t>
  </si>
  <si>
    <t>SRR7638281</t>
  </si>
  <si>
    <t>SRR7788521</t>
  </si>
  <si>
    <t>S19</t>
  </si>
  <si>
    <t>SRR7638286</t>
  </si>
  <si>
    <t>SRR7788522</t>
  </si>
  <si>
    <t>S21</t>
  </si>
  <si>
    <t>Streptococcus species, Staphylococcus haemolyticus, Rothia mucilaginosa, Lactobacillus rhamnosus</t>
  </si>
  <si>
    <t>Streptococcus species Viridans group, Staphylococcus haemolyticus, Rothia (Stomatococcus) mucilaginosa</t>
  </si>
  <si>
    <t>SRR7638285</t>
  </si>
  <si>
    <t>SRR7788531</t>
  </si>
  <si>
    <t>S22</t>
  </si>
  <si>
    <t>Streptococcus species, Neisseria species (neglectable), Haemophilus parainfluenzae (neglectable)</t>
  </si>
  <si>
    <t>Streptococcus species Viridans group, Neisseria species, Haemophilus parainfluenzae</t>
  </si>
  <si>
    <t>SRR7638292</t>
  </si>
  <si>
    <t>Ren et al. 2018</t>
  </si>
  <si>
    <t>PRJNA390194</t>
  </si>
  <si>
    <t>SRR5677656</t>
  </si>
  <si>
    <t>ANB21</t>
  </si>
  <si>
    <t>Control</t>
  </si>
  <si>
    <t>89.5%</t>
  </si>
  <si>
    <t>0%</t>
  </si>
  <si>
    <t>9.5%</t>
  </si>
  <si>
    <t>bdl</t>
  </si>
  <si>
    <t>Never</t>
  </si>
  <si>
    <t>RML</t>
  </si>
  <si>
    <t>this manuscript additionally contains 16S data, 38 COPD samples. The lab results are espressed as a percentage</t>
  </si>
  <si>
    <t>Institute of Pathogen Biology, Chinese Academy of Medical Sciences &amp; Peking Union Medical College, Depan Cao</t>
  </si>
  <si>
    <t>BALF from 58 year old female with no recorded disease</t>
  </si>
  <si>
    <t>Turbo DNase to decrease host genome background, RNA was extracted using a QIAamp UCP pathogen minikit, amplified using an Ovation RNA-Seq system (NuGEN), and Ovation Ultralow System V2 (NuGEN) for higher exon mapping</t>
  </si>
  <si>
    <t>SRR5677657</t>
  </si>
  <si>
    <t>ANB22</t>
  </si>
  <si>
    <t>59%</t>
  </si>
  <si>
    <t>41%</t>
  </si>
  <si>
    <t>BALF from 62 year old male with no recorded disease</t>
  </si>
  <si>
    <t>SRR5677654</t>
  </si>
  <si>
    <t>ANB23</t>
  </si>
  <si>
    <t>83%</t>
  </si>
  <si>
    <t>1%</t>
  </si>
  <si>
    <t>16%</t>
  </si>
  <si>
    <t>Lingular</t>
  </si>
  <si>
    <t>SRR5677655</t>
  </si>
  <si>
    <t>ANB24</t>
  </si>
  <si>
    <t>90%</t>
  </si>
  <si>
    <t>9%</t>
  </si>
  <si>
    <t>BALF from 34 year old male with no recorded disease</t>
  </si>
  <si>
    <t>SRR5677660</t>
  </si>
  <si>
    <t>ANB26</t>
  </si>
  <si>
    <t>96.5%</t>
  </si>
  <si>
    <t>3.5%</t>
  </si>
  <si>
    <t>BALF from 28 year old male with no recorded disease</t>
  </si>
  <si>
    <t>SRR5677661</t>
  </si>
  <si>
    <t>ANB30</t>
  </si>
  <si>
    <t>94%</t>
  </si>
  <si>
    <t>6%</t>
  </si>
  <si>
    <t>BALF from 52 year old female with no recorded disease</t>
  </si>
  <si>
    <t>SRR5677658</t>
  </si>
  <si>
    <t>ANB32</t>
  </si>
  <si>
    <t>66%</t>
  </si>
  <si>
    <t>34%</t>
  </si>
  <si>
    <t>Current</t>
  </si>
  <si>
    <t>BALF from 60 year old male with no recorded disease</t>
  </si>
  <si>
    <t>SRR5677659</t>
  </si>
  <si>
    <t>ANB33</t>
  </si>
  <si>
    <t>84%</t>
  </si>
  <si>
    <t>BALF from 60 year old female with no recorded disease</t>
  </si>
  <si>
    <t>SRR5677652</t>
  </si>
  <si>
    <t>ANB40</t>
  </si>
  <si>
    <t>BALF from 67 year old male with no recorded disease</t>
  </si>
  <si>
    <t>Michalovich et al. 2019</t>
  </si>
  <si>
    <t>PRJNA434133</t>
  </si>
  <si>
    <t>SRR10571724</t>
  </si>
  <si>
    <t>SIB036</t>
  </si>
  <si>
    <t>GlaxoSmithKline, David Mayhew</t>
  </si>
  <si>
    <t>Liam O'Mahony, Swiss Institute of Allergy and Asthma Research (SIAF), Obere Strasse 22, CH-7270 Davos Platz</t>
  </si>
  <si>
    <t>BALF from 45 year old female, not obese, no asthma, non-smoker</t>
  </si>
  <si>
    <t>RNeasy Mini kit (Qiagen) and RiboZeroTMGold</t>
  </si>
  <si>
    <t>Illumina HiSeq 2000</t>
  </si>
  <si>
    <t>SRR10571730</t>
  </si>
  <si>
    <t>SIB030</t>
  </si>
  <si>
    <t>BALF from 47 year old male, not obese, no asthma, non-smoker</t>
  </si>
  <si>
    <t>SRR10571732</t>
  </si>
  <si>
    <t>SIB028</t>
  </si>
  <si>
    <t>BALF from 26 year old female, not obese, no asthma, non-smoker</t>
  </si>
  <si>
    <t>Human_BALF_CoV2</t>
  </si>
  <si>
    <t>nCoV1 se</t>
  </si>
  <si>
    <t>CRR125949</t>
  </si>
  <si>
    <t>Negative</t>
  </si>
  <si>
    <t>Beth V</t>
  </si>
  <si>
    <t>Deceased</t>
  </si>
  <si>
    <t>Lili Ren Institute of Pathogen Biology</t>
  </si>
  <si>
    <t>BALF</t>
  </si>
  <si>
    <t>nCoV2</t>
  </si>
  <si>
    <t>CRR125948</t>
  </si>
  <si>
    <t>nCoV3</t>
  </si>
  <si>
    <t>CRR125947</t>
  </si>
  <si>
    <t>nCoV4</t>
  </si>
  <si>
    <t>CRR125946</t>
  </si>
  <si>
    <t>Recovered</t>
  </si>
  <si>
    <t>nCoV5</t>
  </si>
  <si>
    <t>CRR125945</t>
  </si>
  <si>
    <t>nCoV6</t>
  </si>
  <si>
    <t>CRR125944</t>
  </si>
  <si>
    <t>nCoV7</t>
  </si>
  <si>
    <t>CRR125943</t>
  </si>
  <si>
    <t>nCoV8</t>
  </si>
  <si>
    <t>CRR125942</t>
  </si>
  <si>
    <t>CRP001366</t>
  </si>
  <si>
    <t>CRR125941</t>
  </si>
  <si>
    <t>nCoV1</t>
  </si>
  <si>
    <t>CRR125940</t>
  </si>
  <si>
    <t>CRR125939</t>
  </si>
  <si>
    <t>CRR125938</t>
  </si>
  <si>
    <t>CRR125937</t>
  </si>
  <si>
    <t>CRR125936</t>
  </si>
  <si>
    <t>CRR125935</t>
  </si>
  <si>
    <t>CRR125934</t>
  </si>
  <si>
    <t>Human_BALF_Healthy</t>
  </si>
  <si>
    <t>CRA002476</t>
  </si>
  <si>
    <t>CRR125950</t>
  </si>
  <si>
    <t>H01</t>
  </si>
  <si>
    <t>CRR125951</t>
  </si>
  <si>
    <t>H02</t>
  </si>
  <si>
    <t>CRR125952</t>
  </si>
  <si>
    <t>H03</t>
  </si>
  <si>
    <t>CRR125953</t>
  </si>
  <si>
    <t>H04</t>
  </si>
  <si>
    <t>CRR125954</t>
  </si>
  <si>
    <t>H05</t>
  </si>
  <si>
    <t>CRR125955</t>
  </si>
  <si>
    <t>H06</t>
  </si>
  <si>
    <t>CRR125956</t>
  </si>
  <si>
    <t>H07</t>
  </si>
  <si>
    <t>CRR125957</t>
  </si>
  <si>
    <t>H08</t>
  </si>
  <si>
    <t>CRR125958</t>
  </si>
  <si>
    <t>H09</t>
  </si>
  <si>
    <t>CRR125959</t>
  </si>
  <si>
    <t>H10</t>
  </si>
  <si>
    <t>CRR125960</t>
  </si>
  <si>
    <t>H11</t>
  </si>
  <si>
    <t>CRR125961</t>
  </si>
  <si>
    <t>H12</t>
  </si>
  <si>
    <t>CRR125962</t>
  </si>
  <si>
    <t>H13</t>
  </si>
  <si>
    <t>CRR125963</t>
  </si>
  <si>
    <t>H14</t>
  </si>
  <si>
    <t>CRR125964</t>
  </si>
  <si>
    <t>H15</t>
  </si>
  <si>
    <t>CRR125965</t>
  </si>
  <si>
    <t>H16</t>
  </si>
  <si>
    <t>CRR125966</t>
  </si>
  <si>
    <t>H17</t>
  </si>
  <si>
    <t>CRR125967</t>
  </si>
  <si>
    <t>H18</t>
  </si>
  <si>
    <t>CRR125968</t>
  </si>
  <si>
    <t>H19</t>
  </si>
  <si>
    <t>CRR125969</t>
  </si>
  <si>
    <t>H20</t>
  </si>
  <si>
    <t>Human_BALF_Community acquired pneumonia</t>
  </si>
  <si>
    <t>CRR125970</t>
  </si>
  <si>
    <t>V01</t>
  </si>
  <si>
    <t>Human mastadenovirus B</t>
  </si>
  <si>
    <t>Adenovirus,P.Aeruginosa,A.baumannii,other</t>
  </si>
  <si>
    <t>F</t>
  </si>
  <si>
    <t>CRR125971</t>
  </si>
  <si>
    <t>V02</t>
  </si>
  <si>
    <t>Rhinovirus A</t>
  </si>
  <si>
    <t>CRR125972</t>
  </si>
  <si>
    <t>V03</t>
  </si>
  <si>
    <t>Rhinovirus B</t>
  </si>
  <si>
    <t>Adenovirus</t>
  </si>
  <si>
    <t>M</t>
  </si>
  <si>
    <t>CRR125973</t>
  </si>
  <si>
    <t>V04</t>
  </si>
  <si>
    <t>CRR125974</t>
  </si>
  <si>
    <t>V05</t>
  </si>
  <si>
    <t>CRR125975</t>
  </si>
  <si>
    <t>V06</t>
  </si>
  <si>
    <t>Human orthopneumovirus</t>
  </si>
  <si>
    <t>CRR125976</t>
  </si>
  <si>
    <t>V07</t>
  </si>
  <si>
    <t>Influenza B virus</t>
  </si>
  <si>
    <t>CRR125977</t>
  </si>
  <si>
    <t>V08</t>
  </si>
  <si>
    <t>CRR125978</t>
  </si>
  <si>
    <t>V09</t>
  </si>
  <si>
    <t>CRR125979</t>
  </si>
  <si>
    <t>V10</t>
  </si>
  <si>
    <t>CRR125980</t>
  </si>
  <si>
    <t>V11</t>
  </si>
  <si>
    <t>CRR125981</t>
  </si>
  <si>
    <t>V12</t>
  </si>
  <si>
    <t>CRR125982</t>
  </si>
  <si>
    <t>V13</t>
  </si>
  <si>
    <t>CRR125983</t>
  </si>
  <si>
    <t>V14</t>
  </si>
  <si>
    <t>Measles morbillivirus</t>
  </si>
  <si>
    <t>CRR125984</t>
  </si>
  <si>
    <t>V15</t>
  </si>
  <si>
    <t>Rhinovirus C</t>
  </si>
  <si>
    <t>CRR125985</t>
  </si>
  <si>
    <t>V16</t>
  </si>
  <si>
    <t>Influenza A virus</t>
  </si>
  <si>
    <t>CRR125986</t>
  </si>
  <si>
    <t>V17</t>
  </si>
  <si>
    <t>CRR125987</t>
  </si>
  <si>
    <t>V18</t>
  </si>
  <si>
    <t>CRR125988</t>
  </si>
  <si>
    <t>V19</t>
  </si>
  <si>
    <t>Rhinovirus</t>
  </si>
  <si>
    <t>CRR125989</t>
  </si>
  <si>
    <t>V20</t>
  </si>
  <si>
    <t>CRR125990</t>
  </si>
  <si>
    <t>V21</t>
  </si>
  <si>
    <t>Enterovirus D</t>
  </si>
  <si>
    <t>Rhinovirus,Influenza A virus</t>
  </si>
  <si>
    <t>CRR125991</t>
  </si>
  <si>
    <t>V22</t>
  </si>
  <si>
    <t>CRR125992</t>
  </si>
  <si>
    <t>V23</t>
  </si>
  <si>
    <t>CRR125993</t>
  </si>
  <si>
    <t>V24</t>
  </si>
  <si>
    <t>Human coronavirus HKU1</t>
  </si>
  <si>
    <t>M.pneumoniae</t>
  </si>
  <si>
    <t>CRR125994</t>
  </si>
  <si>
    <t>V25</t>
  </si>
  <si>
    <t>Human_BALF_neg_control</t>
  </si>
  <si>
    <t>CRR125995</t>
  </si>
  <si>
    <t>nc_1</t>
  </si>
  <si>
    <t>CRR125996</t>
  </si>
  <si>
    <t>nc_2</t>
  </si>
  <si>
    <t>CRR125997</t>
  </si>
  <si>
    <t>nc_3</t>
  </si>
  <si>
    <t>CRR125998</t>
  </si>
  <si>
    <t>nc_3_se</t>
  </si>
  <si>
    <t>tax_id</t>
  </si>
  <si>
    <t>SRR7788525_SRR7638291</t>
  </si>
  <si>
    <t>SRR7788526_SRR7638290</t>
  </si>
  <si>
    <t>SRR7788523_SRR7638293</t>
  </si>
  <si>
    <t>SRR7788524_SRR7638289</t>
  </si>
  <si>
    <t>SRR7788529_SRR7638295</t>
  </si>
  <si>
    <t>SRR7788530_SRR7638294</t>
  </si>
  <si>
    <t>SRR7788527_SRR7638297</t>
  </si>
  <si>
    <t>SRR7788528_SRR7638296</t>
  </si>
  <si>
    <t>SRR7788532_SRR7638288</t>
  </si>
  <si>
    <t>SRR7788533_SRR7638287</t>
  </si>
  <si>
    <t>SRR7788515_SRR7638280</t>
  </si>
  <si>
    <t>SRR7788516_SRR7638279</t>
  </si>
  <si>
    <t>SRR7788513_SRR7638278</t>
  </si>
  <si>
    <t>SRR7788514_SRR7638277</t>
  </si>
  <si>
    <t>SRR7788519_SRR7638284</t>
  </si>
  <si>
    <t>SRR7788520_SRR7638283</t>
  </si>
  <si>
    <t>SRR7788517_SRR7638282</t>
  </si>
  <si>
    <t>SRR7788518_SRR7638281</t>
  </si>
  <si>
    <t>SRR7788521_SRR7638286</t>
  </si>
  <si>
    <t>SRR7788522_SRR7638285</t>
  </si>
  <si>
    <t>SRR7788531_SRR7638292</t>
  </si>
  <si>
    <t>SRR10152587</t>
  </si>
  <si>
    <t>SRR10152588</t>
  </si>
  <si>
    <t>SRR10152593</t>
  </si>
  <si>
    <t>SRR10571655</t>
  </si>
  <si>
    <t>SRR10571656</t>
  </si>
  <si>
    <t>SRR10571657</t>
  </si>
  <si>
    <t>SRR10571658</t>
  </si>
  <si>
    <t>SRR10571659</t>
  </si>
  <si>
    <t>SRR10571660</t>
  </si>
  <si>
    <t>SRR10571662</t>
  </si>
  <si>
    <t>SRR10571663</t>
  </si>
  <si>
    <t>SRR10571664</t>
  </si>
  <si>
    <t>SRR10571665</t>
  </si>
  <si>
    <t>SRR10571719</t>
  </si>
  <si>
    <t>SRR10571720</t>
  </si>
  <si>
    <t>SRR10571721</t>
  </si>
  <si>
    <t>SRR10571722</t>
  </si>
  <si>
    <t>SRR10571723</t>
  </si>
  <si>
    <t>SRR10571725</t>
  </si>
  <si>
    <t>SRR10571726</t>
  </si>
  <si>
    <t>SRR10571727</t>
  </si>
  <si>
    <t>SRR10571728</t>
  </si>
  <si>
    <t>SRR10571731</t>
  </si>
  <si>
    <t>SRR10571734</t>
  </si>
  <si>
    <t>SRR10571735</t>
  </si>
  <si>
    <t>SRR10571736</t>
  </si>
  <si>
    <t>SRR10571737</t>
  </si>
  <si>
    <t>SRR10571738</t>
  </si>
  <si>
    <t>SRR10571739</t>
  </si>
  <si>
    <t>SRR10571741</t>
  </si>
  <si>
    <t>SRR10571742</t>
  </si>
  <si>
    <t>SRR10571743</t>
  </si>
  <si>
    <t>SRR10571744</t>
  </si>
  <si>
    <t>SRR10571752</t>
  </si>
  <si>
    <t>SRR10571753</t>
  </si>
  <si>
    <t>SRR10571754</t>
  </si>
  <si>
    <t>SRR10571755</t>
  </si>
  <si>
    <t>SRR10571756</t>
  </si>
  <si>
    <t>SRR10571757</t>
  </si>
  <si>
    <t>SRR10571760</t>
  </si>
  <si>
    <t>SRR5787581</t>
  </si>
  <si>
    <t>SRR5787582</t>
  </si>
  <si>
    <t>SRR5787583</t>
  </si>
  <si>
    <t>SRR5787584</t>
  </si>
  <si>
    <t>SRR5787585</t>
  </si>
  <si>
    <t>SRR5787586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</si>
</sst>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1"/>
      <color rgb="FF000000"/>
      <name val="Calibri"/>
      <family val="2"/>
      <charset val="1"/>
    </font>
    <font>
      <sz val="9.3000000000000007"/>
      <color rgb="FF000000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name val="Calibri"/>
      <family val="2"/>
      <charset val="1"/>
    </font>
    <font>
      <sz val="12"/>
      <color rgb="FFFF0000"/>
      <name val="Times New Roman"/>
      <family val="1"/>
      <charset val="1"/>
    </font>
    <font>
      <sz val="11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b/>
      <sz val="9.3000000000000007"/>
      <color rgb="FF000000"/>
      <name val="Times New Roman"/>
      <family val="1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CF0"/>
        <bgColor rgb="FFFFFFCC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 applyBorder="0" applyProtection="0"/>
  </cellStyleXfs>
  <cellXfs count="7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 wrapText="1"/>
    </xf>
    <xf numFmtId="1" fontId="0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left" wrapText="1"/>
    </xf>
    <xf numFmtId="0" fontId="1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0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Alignment="1">
      <alignment horizontal="left" wrapText="1"/>
    </xf>
    <xf numFmtId="1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top" wrapText="1"/>
    </xf>
    <xf numFmtId="1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14" fontId="4" fillId="0" borderId="0" xfId="0" applyNumberFormat="1" applyFont="1" applyAlignment="1">
      <alignment horizontal="left" wrapText="1"/>
    </xf>
    <xf numFmtId="2" fontId="4" fillId="0" borderId="0" xfId="0" applyNumberFormat="1" applyFont="1" applyAlignment="1">
      <alignment horizontal="left" wrapText="1"/>
    </xf>
    <xf numFmtId="2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1" fontId="0" fillId="3" borderId="0" xfId="0" applyNumberFormat="1" applyFill="1" applyAlignment="1">
      <alignment horizontal="left"/>
    </xf>
    <xf numFmtId="14" fontId="0" fillId="3" borderId="0" xfId="0" applyNumberFormat="1" applyFont="1" applyFill="1" applyAlignment="1">
      <alignment horizontal="left"/>
    </xf>
    <xf numFmtId="164" fontId="0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1" fontId="0" fillId="0" borderId="0" xfId="0" applyNumberFormat="1" applyFont="1" applyAlignment="1">
      <alignment horizontal="left"/>
    </xf>
    <xf numFmtId="0" fontId="0" fillId="4" borderId="0" xfId="0" applyFont="1" applyFill="1" applyAlignment="1">
      <alignment horizontal="left"/>
    </xf>
    <xf numFmtId="1" fontId="0" fillId="4" borderId="0" xfId="0" applyNumberFormat="1" applyFill="1" applyAlignment="1">
      <alignment horizontal="left"/>
    </xf>
    <xf numFmtId="14" fontId="0" fillId="4" borderId="0" xfId="0" applyNumberFormat="1" applyFont="1" applyFill="1" applyAlignment="1">
      <alignment horizontal="left"/>
    </xf>
    <xf numFmtId="164" fontId="0" fillId="4" borderId="0" xfId="0" applyNumberFormat="1" applyFont="1" applyFill="1" applyAlignment="1">
      <alignment horizontal="left"/>
    </xf>
    <xf numFmtId="11" fontId="5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9" fillId="0" borderId="0" xfId="0" applyFont="1" applyAlignment="1">
      <alignment vertical="center"/>
    </xf>
    <xf numFmtId="0" fontId="7" fillId="3" borderId="0" xfId="1" applyFont="1" applyFill="1" applyBorder="1" applyAlignment="1" applyProtection="1"/>
    <xf numFmtId="0" fontId="9" fillId="3" borderId="0" xfId="0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2" fillId="2" borderId="4" xfId="0" applyFont="1" applyFill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5" borderId="0" xfId="0" applyFont="1" applyFill="1" applyAlignment="1">
      <alignment horizontal="left"/>
    </xf>
    <xf numFmtId="0" fontId="13" fillId="0" borderId="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C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2"/>
  <sheetViews>
    <sheetView tabSelected="1" zoomScale="76" zoomScaleNormal="76" workbookViewId="0">
      <pane ySplit="1" topLeftCell="A94" activePane="bottomLeft" state="frozen"/>
      <selection pane="bottomLeft" activeCell="E150" sqref="E150"/>
    </sheetView>
  </sheetViews>
  <sheetFormatPr defaultColWidth="8.7109375" defaultRowHeight="15" x14ac:dyDescent="0.25"/>
  <cols>
    <col min="1" max="1" width="25" bestFit="1" customWidth="1"/>
    <col min="2" max="2" width="25" customWidth="1"/>
    <col min="3" max="3" width="16.7109375" style="1" bestFit="1" customWidth="1"/>
    <col min="4" max="4" width="22.140625" style="1" customWidth="1"/>
    <col min="5" max="5" width="20.7109375" style="1" customWidth="1"/>
    <col min="6" max="6" width="21.7109375" style="1" customWidth="1"/>
    <col min="7" max="7" width="25" style="1" bestFit="1" customWidth="1"/>
    <col min="8" max="8" width="15.28515625" style="1" customWidth="1"/>
    <col min="9" max="9" width="12.85546875" style="1" customWidth="1"/>
    <col min="10" max="11" width="15" style="1" customWidth="1"/>
    <col min="12" max="12" width="12" style="2" customWidth="1"/>
    <col min="13" max="21" width="12" style="1" customWidth="1"/>
    <col min="22" max="22" width="12" style="3" customWidth="1"/>
    <col min="23" max="41" width="12" style="1" customWidth="1"/>
    <col min="42" max="42" width="10.140625" style="1" customWidth="1"/>
    <col min="43" max="57" width="12" style="1" customWidth="1"/>
    <col min="58" max="58" width="29.7109375" style="1" customWidth="1"/>
    <col min="59" max="61" width="13.28515625" style="1" customWidth="1"/>
    <col min="62" max="62" width="12" style="1" customWidth="1"/>
    <col min="63" max="63" width="13.28515625" style="4" customWidth="1"/>
    <col min="64" max="64" width="18" style="4" customWidth="1"/>
    <col min="65" max="65" width="99" style="4" customWidth="1"/>
    <col min="66" max="66" width="16.28515625" style="4" customWidth="1"/>
    <col min="67" max="67" width="16.28515625" style="1" customWidth="1"/>
    <col min="68" max="68" width="24.85546875" style="1" customWidth="1"/>
    <col min="69" max="69" width="30.28515625" style="1" customWidth="1"/>
    <col min="70" max="70" width="20.85546875" style="1" customWidth="1"/>
    <col min="71" max="1009" width="8.7109375" style="1"/>
    <col min="1010" max="1026" width="9.140625" customWidth="1"/>
  </cols>
  <sheetData>
    <row r="1" spans="1:1026" ht="48" x14ac:dyDescent="0.25">
      <c r="A1" t="s">
        <v>572</v>
      </c>
      <c r="C1" s="5" t="s">
        <v>3</v>
      </c>
      <c r="D1" s="5" t="s">
        <v>0</v>
      </c>
      <c r="E1" s="5" t="s">
        <v>1</v>
      </c>
      <c r="F1" s="5" t="s">
        <v>2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7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8" t="s">
        <v>44</v>
      </c>
      <c r="AV1" s="8" t="s">
        <v>45</v>
      </c>
      <c r="AW1" s="8" t="s">
        <v>46</v>
      </c>
      <c r="AX1" s="8" t="s">
        <v>47</v>
      </c>
      <c r="AY1" s="8" t="s">
        <v>48</v>
      </c>
      <c r="AZ1" s="8" t="s">
        <v>49</v>
      </c>
      <c r="BA1" s="9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10" t="s">
        <v>56</v>
      </c>
      <c r="BH1" s="10" t="s">
        <v>57</v>
      </c>
      <c r="BI1" s="11" t="s">
        <v>58</v>
      </c>
      <c r="BJ1" s="5" t="s">
        <v>59</v>
      </c>
      <c r="BK1" s="12" t="s">
        <v>60</v>
      </c>
      <c r="BL1" s="12" t="s">
        <v>61</v>
      </c>
      <c r="BM1" s="12" t="s">
        <v>62</v>
      </c>
      <c r="BN1" s="12" t="s">
        <v>63</v>
      </c>
      <c r="BO1" s="5" t="s">
        <v>64</v>
      </c>
      <c r="BP1" s="5" t="s">
        <v>65</v>
      </c>
      <c r="BQ1" s="5" t="s">
        <v>66</v>
      </c>
      <c r="BR1" s="5" t="s">
        <v>67</v>
      </c>
    </row>
    <row r="2" spans="1:1026" s="14" customFormat="1" x14ac:dyDescent="0.25">
      <c r="A2" t="s">
        <v>96</v>
      </c>
      <c r="B2" t="b">
        <f>A2=C2</f>
        <v>1</v>
      </c>
      <c r="C2" s="13" t="s">
        <v>96</v>
      </c>
      <c r="D2" s="13" t="s">
        <v>95</v>
      </c>
      <c r="E2" s="13" t="s">
        <v>69</v>
      </c>
      <c r="F2" s="13" t="s">
        <v>70</v>
      </c>
      <c r="G2" s="14" t="s">
        <v>72</v>
      </c>
      <c r="H2" s="13" t="s">
        <v>97</v>
      </c>
      <c r="I2" s="14" t="s">
        <v>98</v>
      </c>
      <c r="J2" s="14" t="s">
        <v>133</v>
      </c>
      <c r="K2" s="14" t="s">
        <v>133</v>
      </c>
      <c r="L2" s="2" t="s">
        <v>80</v>
      </c>
      <c r="M2" s="16" t="s">
        <v>80</v>
      </c>
      <c r="N2" s="16" t="s">
        <v>77</v>
      </c>
      <c r="O2" s="16" t="s">
        <v>133</v>
      </c>
      <c r="P2" s="16" t="s">
        <v>133</v>
      </c>
      <c r="Q2" s="16" t="s">
        <v>133</v>
      </c>
      <c r="R2" s="16" t="s">
        <v>133</v>
      </c>
      <c r="S2" s="16" t="s">
        <v>133</v>
      </c>
      <c r="T2" s="16" t="s">
        <v>133</v>
      </c>
      <c r="U2" s="16" t="s">
        <v>133</v>
      </c>
      <c r="V2" s="17" t="s">
        <v>133</v>
      </c>
      <c r="W2" s="16" t="s">
        <v>133</v>
      </c>
      <c r="X2" s="16" t="s">
        <v>133</v>
      </c>
      <c r="Y2" s="16" t="s">
        <v>133</v>
      </c>
      <c r="Z2" s="16" t="s">
        <v>133</v>
      </c>
      <c r="AA2" s="16" t="s">
        <v>133</v>
      </c>
      <c r="AB2" s="16" t="s">
        <v>133</v>
      </c>
      <c r="AC2" s="16" t="s">
        <v>133</v>
      </c>
      <c r="AD2" s="16" t="s">
        <v>133</v>
      </c>
      <c r="AE2" s="16" t="s">
        <v>133</v>
      </c>
      <c r="AF2" s="16" t="s">
        <v>133</v>
      </c>
      <c r="AG2" s="14" t="s">
        <v>133</v>
      </c>
      <c r="AH2" s="14" t="s">
        <v>133</v>
      </c>
      <c r="AI2" s="14" t="s">
        <v>133</v>
      </c>
      <c r="AJ2" s="14" t="s">
        <v>133</v>
      </c>
      <c r="AK2" s="14" t="s">
        <v>133</v>
      </c>
      <c r="AL2" s="14" t="s">
        <v>133</v>
      </c>
      <c r="AM2" s="16" t="s">
        <v>133</v>
      </c>
      <c r="AN2" s="16" t="s">
        <v>133</v>
      </c>
      <c r="AO2" s="16" t="s">
        <v>133</v>
      </c>
      <c r="AP2" s="16" t="s">
        <v>133</v>
      </c>
      <c r="AQ2" s="16" t="s">
        <v>133</v>
      </c>
      <c r="AR2" s="14" t="s">
        <v>133</v>
      </c>
      <c r="AS2" s="16" t="s">
        <v>133</v>
      </c>
      <c r="AT2" s="16" t="s">
        <v>133</v>
      </c>
      <c r="AU2" s="16" t="s">
        <v>133</v>
      </c>
      <c r="AV2" s="16" t="s">
        <v>133</v>
      </c>
      <c r="AW2" s="16" t="s">
        <v>133</v>
      </c>
      <c r="AX2" s="16" t="s">
        <v>133</v>
      </c>
      <c r="AY2" s="16" t="s">
        <v>133</v>
      </c>
      <c r="AZ2" s="16" t="s">
        <v>133</v>
      </c>
      <c r="BA2" s="16" t="s">
        <v>133</v>
      </c>
      <c r="BB2" s="16" t="s">
        <v>133</v>
      </c>
      <c r="BC2" s="16" t="s">
        <v>133</v>
      </c>
      <c r="BD2" s="16" t="s">
        <v>133</v>
      </c>
      <c r="BE2" s="16" t="s">
        <v>133</v>
      </c>
      <c r="BF2" s="16" t="s">
        <v>133</v>
      </c>
      <c r="BG2" s="16" t="s">
        <v>133</v>
      </c>
      <c r="BH2" s="16" t="s">
        <v>133</v>
      </c>
      <c r="BI2" s="16" t="s">
        <v>133</v>
      </c>
      <c r="BJ2" s="16" t="s">
        <v>133</v>
      </c>
      <c r="BK2" s="12" t="s">
        <v>80</v>
      </c>
      <c r="BL2" s="12">
        <v>43922</v>
      </c>
      <c r="BM2" s="18" t="s">
        <v>81</v>
      </c>
      <c r="BN2" s="18" t="s">
        <v>82</v>
      </c>
      <c r="BO2" s="13" t="s">
        <v>83</v>
      </c>
      <c r="BP2" s="13" t="s">
        <v>99</v>
      </c>
      <c r="BQ2" s="13" t="s">
        <v>85</v>
      </c>
      <c r="BR2" s="13" t="s">
        <v>86</v>
      </c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s="14" customFormat="1" x14ac:dyDescent="0.25">
      <c r="A3" t="s">
        <v>71</v>
      </c>
      <c r="B3" t="b">
        <f>A3=C3</f>
        <v>1</v>
      </c>
      <c r="C3" s="13" t="s">
        <v>71</v>
      </c>
      <c r="D3" s="13" t="s">
        <v>68</v>
      </c>
      <c r="E3" s="13" t="s">
        <v>69</v>
      </c>
      <c r="F3" s="13" t="s">
        <v>70</v>
      </c>
      <c r="G3" s="14" t="s">
        <v>72</v>
      </c>
      <c r="H3" s="13" t="s">
        <v>73</v>
      </c>
      <c r="I3" s="13" t="s">
        <v>74</v>
      </c>
      <c r="J3" s="13" t="s">
        <v>75</v>
      </c>
      <c r="K3" s="13" t="s">
        <v>133</v>
      </c>
      <c r="L3" s="15">
        <v>74</v>
      </c>
      <c r="M3" s="16" t="s">
        <v>76</v>
      </c>
      <c r="N3" s="16" t="s">
        <v>77</v>
      </c>
      <c r="O3" s="16" t="s">
        <v>133</v>
      </c>
      <c r="P3" s="16" t="s">
        <v>133</v>
      </c>
      <c r="Q3" s="16" t="s">
        <v>133</v>
      </c>
      <c r="R3" s="16" t="s">
        <v>133</v>
      </c>
      <c r="S3" s="16" t="s">
        <v>133</v>
      </c>
      <c r="T3" s="16" t="s">
        <v>133</v>
      </c>
      <c r="U3" s="16" t="s">
        <v>133</v>
      </c>
      <c r="V3" s="17" t="s">
        <v>133</v>
      </c>
      <c r="W3" s="16" t="s">
        <v>133</v>
      </c>
      <c r="X3" s="16" t="s">
        <v>133</v>
      </c>
      <c r="Y3" s="16" t="s">
        <v>133</v>
      </c>
      <c r="Z3" s="16" t="s">
        <v>133</v>
      </c>
      <c r="AA3" s="16" t="s">
        <v>133</v>
      </c>
      <c r="AB3" s="16" t="s">
        <v>133</v>
      </c>
      <c r="AC3" s="16" t="s">
        <v>133</v>
      </c>
      <c r="AD3" s="16" t="s">
        <v>133</v>
      </c>
      <c r="AE3" s="16" t="s">
        <v>133</v>
      </c>
      <c r="AF3" s="16" t="s">
        <v>133</v>
      </c>
      <c r="AG3" s="14" t="s">
        <v>133</v>
      </c>
      <c r="AH3" s="14" t="s">
        <v>133</v>
      </c>
      <c r="AI3" s="14" t="s">
        <v>133</v>
      </c>
      <c r="AJ3" s="14" t="s">
        <v>133</v>
      </c>
      <c r="AK3" s="14" t="s">
        <v>133</v>
      </c>
      <c r="AL3" s="14" t="s">
        <v>133</v>
      </c>
      <c r="AM3" s="14">
        <v>5.58</v>
      </c>
      <c r="AN3" s="14">
        <v>2.92</v>
      </c>
      <c r="AO3" s="14">
        <v>5.26</v>
      </c>
      <c r="AP3" s="14">
        <v>0.14000000000000001</v>
      </c>
      <c r="AQ3" s="14">
        <v>0.17</v>
      </c>
      <c r="AR3" s="14">
        <v>85.2</v>
      </c>
      <c r="AS3" s="14">
        <v>55</v>
      </c>
      <c r="AT3" s="14" t="s">
        <v>133</v>
      </c>
      <c r="AU3" s="14" t="s">
        <v>133</v>
      </c>
      <c r="AV3" s="14" t="s">
        <v>133</v>
      </c>
      <c r="AW3" s="14" t="s">
        <v>133</v>
      </c>
      <c r="AX3" s="14" t="s">
        <v>133</v>
      </c>
      <c r="AY3" s="14" t="s">
        <v>133</v>
      </c>
      <c r="AZ3" s="14" t="s">
        <v>133</v>
      </c>
      <c r="BA3" s="14" t="s">
        <v>133</v>
      </c>
      <c r="BB3" s="14">
        <v>48.13</v>
      </c>
      <c r="BC3" s="14">
        <v>0.57999999999999996</v>
      </c>
      <c r="BD3" s="14">
        <v>11.41</v>
      </c>
      <c r="BE3" s="16" t="s">
        <v>78</v>
      </c>
      <c r="BF3" s="16" t="s">
        <v>133</v>
      </c>
      <c r="BG3" s="16" t="s">
        <v>133</v>
      </c>
      <c r="BH3" s="16" t="s">
        <v>133</v>
      </c>
      <c r="BI3" s="16" t="s">
        <v>133</v>
      </c>
      <c r="BJ3" s="16" t="s">
        <v>79</v>
      </c>
      <c r="BK3" s="12" t="s">
        <v>80</v>
      </c>
      <c r="BL3" s="12">
        <v>43922</v>
      </c>
      <c r="BM3" s="18" t="s">
        <v>81</v>
      </c>
      <c r="BN3" s="18" t="s">
        <v>82</v>
      </c>
      <c r="BO3" s="13" t="s">
        <v>83</v>
      </c>
      <c r="BP3" s="13" t="s">
        <v>84</v>
      </c>
      <c r="BQ3" s="13" t="s">
        <v>85</v>
      </c>
      <c r="BR3" s="13" t="s">
        <v>86</v>
      </c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s="14" customFormat="1" x14ac:dyDescent="0.25">
      <c r="A4" t="s">
        <v>87</v>
      </c>
      <c r="B4" t="b">
        <f>A4=C4</f>
        <v>1</v>
      </c>
      <c r="C4" s="13" t="s">
        <v>87</v>
      </c>
      <c r="D4" s="13" t="s">
        <v>68</v>
      </c>
      <c r="E4" s="13" t="s">
        <v>69</v>
      </c>
      <c r="F4" s="13" t="s">
        <v>70</v>
      </c>
      <c r="G4" s="14" t="s">
        <v>72</v>
      </c>
      <c r="H4" s="13" t="s">
        <v>88</v>
      </c>
      <c r="I4" s="13" t="s">
        <v>89</v>
      </c>
      <c r="J4" s="13" t="s">
        <v>75</v>
      </c>
      <c r="K4" s="13" t="s">
        <v>133</v>
      </c>
      <c r="L4" s="15">
        <v>37</v>
      </c>
      <c r="M4" s="16" t="s">
        <v>76</v>
      </c>
      <c r="N4" s="16" t="s">
        <v>77</v>
      </c>
      <c r="O4" s="16" t="s">
        <v>133</v>
      </c>
      <c r="P4" s="16" t="s">
        <v>133</v>
      </c>
      <c r="Q4" s="16" t="s">
        <v>133</v>
      </c>
      <c r="R4" s="16" t="s">
        <v>133</v>
      </c>
      <c r="S4" s="16" t="s">
        <v>133</v>
      </c>
      <c r="T4" s="16" t="s">
        <v>133</v>
      </c>
      <c r="U4" s="16" t="s">
        <v>133</v>
      </c>
      <c r="V4" s="17" t="s">
        <v>133</v>
      </c>
      <c r="W4" s="16" t="s">
        <v>133</v>
      </c>
      <c r="X4" s="16" t="s">
        <v>133</v>
      </c>
      <c r="Y4" s="16" t="s">
        <v>133</v>
      </c>
      <c r="Z4" s="16" t="s">
        <v>133</v>
      </c>
      <c r="AA4" s="16" t="s">
        <v>133</v>
      </c>
      <c r="AB4" s="16" t="s">
        <v>133</v>
      </c>
      <c r="AC4" s="16" t="s">
        <v>133</v>
      </c>
      <c r="AD4" s="16" t="s">
        <v>133</v>
      </c>
      <c r="AE4" s="16" t="s">
        <v>133</v>
      </c>
      <c r="AF4" s="16" t="s">
        <v>133</v>
      </c>
      <c r="AG4" s="14" t="s">
        <v>133</v>
      </c>
      <c r="AH4" s="14" t="s">
        <v>133</v>
      </c>
      <c r="AI4" s="14" t="s">
        <v>133</v>
      </c>
      <c r="AJ4" s="14" t="s">
        <v>133</v>
      </c>
      <c r="AK4" s="14" t="s">
        <v>133</v>
      </c>
      <c r="AL4" s="14" t="s">
        <v>133</v>
      </c>
      <c r="AM4" s="14">
        <v>3.47</v>
      </c>
      <c r="AN4" s="14">
        <v>2.39</v>
      </c>
      <c r="AO4" s="14">
        <v>2.38</v>
      </c>
      <c r="AP4" s="14">
        <v>0.64</v>
      </c>
      <c r="AQ4" s="14">
        <v>0.33</v>
      </c>
      <c r="AR4" s="14">
        <v>97.1</v>
      </c>
      <c r="AS4" s="14">
        <v>100</v>
      </c>
      <c r="AT4" s="14" t="s">
        <v>133</v>
      </c>
      <c r="AU4" s="14" t="s">
        <v>133</v>
      </c>
      <c r="AV4" s="14" t="s">
        <v>133</v>
      </c>
      <c r="AW4" s="14" t="s">
        <v>133</v>
      </c>
      <c r="AX4" s="14" t="s">
        <v>133</v>
      </c>
      <c r="AY4" s="14" t="s">
        <v>133</v>
      </c>
      <c r="AZ4" s="14" t="s">
        <v>133</v>
      </c>
      <c r="BA4" s="66" t="s">
        <v>133</v>
      </c>
      <c r="BB4" s="14">
        <v>1.93</v>
      </c>
      <c r="BC4" s="14">
        <v>0.11</v>
      </c>
      <c r="BD4" s="14">
        <v>6.18</v>
      </c>
      <c r="BE4" s="16" t="s">
        <v>78</v>
      </c>
      <c r="BF4" s="16" t="s">
        <v>133</v>
      </c>
      <c r="BG4" s="16" t="s">
        <v>133</v>
      </c>
      <c r="BH4" s="16" t="s">
        <v>133</v>
      </c>
      <c r="BI4" s="16" t="s">
        <v>133</v>
      </c>
      <c r="BJ4" s="16" t="s">
        <v>79</v>
      </c>
      <c r="BK4" s="12" t="s">
        <v>80</v>
      </c>
      <c r="BL4" s="12">
        <v>43922</v>
      </c>
      <c r="BM4" s="18" t="s">
        <v>81</v>
      </c>
      <c r="BN4" s="18" t="s">
        <v>82</v>
      </c>
      <c r="BO4" s="13" t="s">
        <v>83</v>
      </c>
      <c r="BP4" s="13" t="s">
        <v>90</v>
      </c>
      <c r="BQ4" s="13" t="s">
        <v>85</v>
      </c>
      <c r="BR4" s="13" t="s">
        <v>86</v>
      </c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s="14" customFormat="1" x14ac:dyDescent="0.25">
      <c r="A5" t="s">
        <v>91</v>
      </c>
      <c r="B5" t="b">
        <f>A5=C5</f>
        <v>1</v>
      </c>
      <c r="C5" s="13" t="s">
        <v>91</v>
      </c>
      <c r="D5" s="13" t="s">
        <v>68</v>
      </c>
      <c r="E5" s="13" t="s">
        <v>69</v>
      </c>
      <c r="F5" s="13" t="s">
        <v>70</v>
      </c>
      <c r="G5" s="14" t="s">
        <v>72</v>
      </c>
      <c r="H5" s="13" t="s">
        <v>92</v>
      </c>
      <c r="I5" s="13" t="s">
        <v>93</v>
      </c>
      <c r="J5" s="13" t="s">
        <v>75</v>
      </c>
      <c r="K5" s="13" t="s">
        <v>133</v>
      </c>
      <c r="L5" s="2">
        <v>25</v>
      </c>
      <c r="M5" s="16" t="s">
        <v>76</v>
      </c>
      <c r="N5" s="16" t="s">
        <v>77</v>
      </c>
      <c r="O5" s="16" t="s">
        <v>133</v>
      </c>
      <c r="P5" s="16" t="s">
        <v>133</v>
      </c>
      <c r="Q5" s="16" t="s">
        <v>133</v>
      </c>
      <c r="R5" s="16" t="s">
        <v>133</v>
      </c>
      <c r="S5" s="16" t="s">
        <v>133</v>
      </c>
      <c r="T5" s="16" t="s">
        <v>133</v>
      </c>
      <c r="U5" s="16" t="s">
        <v>133</v>
      </c>
      <c r="V5" s="17" t="s">
        <v>133</v>
      </c>
      <c r="W5" s="16" t="s">
        <v>133</v>
      </c>
      <c r="X5" s="16" t="s">
        <v>133</v>
      </c>
      <c r="Y5" s="16" t="s">
        <v>133</v>
      </c>
      <c r="Z5" s="16" t="s">
        <v>133</v>
      </c>
      <c r="AA5" s="16" t="s">
        <v>133</v>
      </c>
      <c r="AB5" s="16" t="s">
        <v>133</v>
      </c>
      <c r="AC5" s="16" t="s">
        <v>133</v>
      </c>
      <c r="AD5" s="16" t="s">
        <v>133</v>
      </c>
      <c r="AE5" s="16" t="s">
        <v>133</v>
      </c>
      <c r="AF5" s="16" t="s">
        <v>133</v>
      </c>
      <c r="AG5" s="14" t="s">
        <v>133</v>
      </c>
      <c r="AH5" s="14" t="s">
        <v>133</v>
      </c>
      <c r="AI5" s="14" t="s">
        <v>133</v>
      </c>
      <c r="AJ5" s="14" t="s">
        <v>133</v>
      </c>
      <c r="AK5" s="14" t="s">
        <v>133</v>
      </c>
      <c r="AL5" s="14" t="s">
        <v>133</v>
      </c>
      <c r="AM5" s="14">
        <v>11.57</v>
      </c>
      <c r="AN5" s="14">
        <v>4.6100000000000003</v>
      </c>
      <c r="AO5" s="14">
        <v>10.210000000000001</v>
      </c>
      <c r="AP5" s="14">
        <v>0.54</v>
      </c>
      <c r="AQ5" s="14">
        <v>0.81</v>
      </c>
      <c r="AR5" s="14">
        <v>140.6</v>
      </c>
      <c r="AS5" s="14">
        <v>274</v>
      </c>
      <c r="AT5" s="19" t="s">
        <v>133</v>
      </c>
      <c r="AU5" s="19" t="s">
        <v>133</v>
      </c>
      <c r="AV5" s="19" t="s">
        <v>133</v>
      </c>
      <c r="AW5" s="19" t="s">
        <v>133</v>
      </c>
      <c r="AX5" s="19" t="s">
        <v>133</v>
      </c>
      <c r="AY5" s="19" t="s">
        <v>133</v>
      </c>
      <c r="AZ5" s="19" t="s">
        <v>133</v>
      </c>
      <c r="BA5" s="65" t="s">
        <v>133</v>
      </c>
      <c r="BB5" s="14">
        <v>16.16</v>
      </c>
      <c r="BC5" s="14">
        <v>0.26</v>
      </c>
      <c r="BD5" s="14">
        <v>3.22</v>
      </c>
      <c r="BE5" s="16" t="s">
        <v>78</v>
      </c>
      <c r="BF5" s="16" t="s">
        <v>133</v>
      </c>
      <c r="BG5" s="16" t="s">
        <v>133</v>
      </c>
      <c r="BH5" s="16" t="s">
        <v>133</v>
      </c>
      <c r="BI5" s="16" t="s">
        <v>133</v>
      </c>
      <c r="BJ5" s="16" t="s">
        <v>79</v>
      </c>
      <c r="BK5" s="12" t="s">
        <v>80</v>
      </c>
      <c r="BL5" s="12">
        <v>43922</v>
      </c>
      <c r="BM5" s="18" t="s">
        <v>81</v>
      </c>
      <c r="BN5" s="18" t="s">
        <v>82</v>
      </c>
      <c r="BO5" s="13" t="s">
        <v>83</v>
      </c>
      <c r="BP5" s="13" t="s">
        <v>94</v>
      </c>
      <c r="BQ5" s="13" t="s">
        <v>85</v>
      </c>
      <c r="BR5" s="13" t="s">
        <v>86</v>
      </c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s="14" customFormat="1" x14ac:dyDescent="0.25">
      <c r="A6" t="s">
        <v>111</v>
      </c>
      <c r="B6" t="b">
        <f>A6=C6</f>
        <v>1</v>
      </c>
      <c r="C6" s="13" t="s">
        <v>111</v>
      </c>
      <c r="D6" s="13" t="s">
        <v>110</v>
      </c>
      <c r="E6" s="13" t="s">
        <v>69</v>
      </c>
      <c r="F6" s="13" t="s">
        <v>70</v>
      </c>
      <c r="G6" s="13" t="s">
        <v>72</v>
      </c>
      <c r="H6" s="13" t="s">
        <v>112</v>
      </c>
      <c r="I6" s="13" t="s">
        <v>74</v>
      </c>
      <c r="J6" s="13" t="s">
        <v>75</v>
      </c>
      <c r="K6" s="13" t="s">
        <v>133</v>
      </c>
      <c r="L6" s="20">
        <v>74</v>
      </c>
      <c r="M6" s="21" t="s">
        <v>76</v>
      </c>
      <c r="N6" s="21" t="s">
        <v>77</v>
      </c>
      <c r="O6" s="21" t="s">
        <v>133</v>
      </c>
      <c r="P6" s="21" t="s">
        <v>133</v>
      </c>
      <c r="Q6" s="21" t="s">
        <v>133</v>
      </c>
      <c r="R6" s="21" t="s">
        <v>133</v>
      </c>
      <c r="S6" s="21" t="s">
        <v>133</v>
      </c>
      <c r="T6" s="21" t="s">
        <v>133</v>
      </c>
      <c r="U6" s="21" t="s">
        <v>133</v>
      </c>
      <c r="V6" s="22" t="s">
        <v>133</v>
      </c>
      <c r="W6" s="21" t="s">
        <v>133</v>
      </c>
      <c r="X6" s="21" t="s">
        <v>133</v>
      </c>
      <c r="Y6" s="21" t="s">
        <v>133</v>
      </c>
      <c r="Z6" s="21" t="s">
        <v>133</v>
      </c>
      <c r="AA6" s="21" t="s">
        <v>133</v>
      </c>
      <c r="AB6" s="21" t="s">
        <v>133</v>
      </c>
      <c r="AC6" s="21" t="s">
        <v>133</v>
      </c>
      <c r="AD6" s="21" t="s">
        <v>133</v>
      </c>
      <c r="AE6" s="21" t="s">
        <v>133</v>
      </c>
      <c r="AF6" s="21" t="s">
        <v>133</v>
      </c>
      <c r="AG6" s="21" t="s">
        <v>133</v>
      </c>
      <c r="AH6" s="21" t="s">
        <v>133</v>
      </c>
      <c r="AI6" s="21" t="s">
        <v>133</v>
      </c>
      <c r="AJ6" s="21" t="s">
        <v>133</v>
      </c>
      <c r="AK6" s="21" t="s">
        <v>133</v>
      </c>
      <c r="AL6" s="21" t="s">
        <v>133</v>
      </c>
      <c r="AM6" s="14">
        <v>5.58</v>
      </c>
      <c r="AN6" s="14">
        <v>2.92</v>
      </c>
      <c r="AO6" s="14">
        <v>5.26</v>
      </c>
      <c r="AP6" s="14">
        <v>0.14000000000000001</v>
      </c>
      <c r="AQ6" s="14">
        <v>0.17</v>
      </c>
      <c r="AR6" s="14">
        <v>85.2</v>
      </c>
      <c r="AS6" s="21">
        <v>55</v>
      </c>
      <c r="AT6" s="21" t="s">
        <v>133</v>
      </c>
      <c r="AU6" s="21" t="s">
        <v>133</v>
      </c>
      <c r="AV6" s="21" t="s">
        <v>133</v>
      </c>
      <c r="AW6" s="21" t="s">
        <v>133</v>
      </c>
      <c r="AX6" s="21" t="s">
        <v>133</v>
      </c>
      <c r="AY6" s="21" t="s">
        <v>133</v>
      </c>
      <c r="AZ6" s="21" t="s">
        <v>133</v>
      </c>
      <c r="BA6" s="21" t="s">
        <v>133</v>
      </c>
      <c r="BB6" s="14">
        <v>48.13</v>
      </c>
      <c r="BC6" s="14">
        <v>0.57999999999999996</v>
      </c>
      <c r="BD6" s="14">
        <v>11.41</v>
      </c>
      <c r="BE6" s="16" t="s">
        <v>78</v>
      </c>
      <c r="BF6" s="16" t="s">
        <v>133</v>
      </c>
      <c r="BG6" s="16" t="s">
        <v>133</v>
      </c>
      <c r="BH6" s="16" t="s">
        <v>133</v>
      </c>
      <c r="BI6" s="16" t="s">
        <v>133</v>
      </c>
      <c r="BJ6" s="16" t="s">
        <v>79</v>
      </c>
      <c r="BK6" s="23" t="s">
        <v>80</v>
      </c>
      <c r="BL6" s="23">
        <v>43922</v>
      </c>
      <c r="BM6" s="18" t="s">
        <v>81</v>
      </c>
      <c r="BN6" s="18" t="s">
        <v>82</v>
      </c>
      <c r="BO6" s="13" t="s">
        <v>83</v>
      </c>
      <c r="BP6" s="13" t="s">
        <v>113</v>
      </c>
      <c r="BQ6" s="13" t="s">
        <v>85</v>
      </c>
      <c r="BR6" s="13" t="s">
        <v>114</v>
      </c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s="14" customFormat="1" x14ac:dyDescent="0.25">
      <c r="A7" t="s">
        <v>115</v>
      </c>
      <c r="B7" t="b">
        <f>A7=C7</f>
        <v>1</v>
      </c>
      <c r="C7" s="13" t="s">
        <v>115</v>
      </c>
      <c r="D7" s="13" t="s">
        <v>110</v>
      </c>
      <c r="E7" s="13" t="s">
        <v>69</v>
      </c>
      <c r="F7" s="13" t="s">
        <v>70</v>
      </c>
      <c r="G7" s="13" t="s">
        <v>72</v>
      </c>
      <c r="H7" s="13" t="s">
        <v>116</v>
      </c>
      <c r="I7" s="13" t="s">
        <v>74</v>
      </c>
      <c r="J7" s="13" t="s">
        <v>75</v>
      </c>
      <c r="K7" s="13" t="s">
        <v>133</v>
      </c>
      <c r="L7" s="20">
        <v>74</v>
      </c>
      <c r="M7" s="21" t="s">
        <v>76</v>
      </c>
      <c r="N7" s="21" t="s">
        <v>77</v>
      </c>
      <c r="O7" s="21" t="s">
        <v>133</v>
      </c>
      <c r="P7" s="21" t="s">
        <v>133</v>
      </c>
      <c r="Q7" s="21" t="s">
        <v>133</v>
      </c>
      <c r="R7" s="21" t="s">
        <v>133</v>
      </c>
      <c r="S7" s="21" t="s">
        <v>133</v>
      </c>
      <c r="T7" s="21" t="s">
        <v>133</v>
      </c>
      <c r="U7" s="21" t="s">
        <v>133</v>
      </c>
      <c r="V7" s="22" t="s">
        <v>133</v>
      </c>
      <c r="W7" s="21" t="s">
        <v>133</v>
      </c>
      <c r="X7" s="21" t="s">
        <v>133</v>
      </c>
      <c r="Y7" s="21" t="s">
        <v>133</v>
      </c>
      <c r="Z7" s="21" t="s">
        <v>133</v>
      </c>
      <c r="AA7" s="21" t="s">
        <v>133</v>
      </c>
      <c r="AB7" s="21" t="s">
        <v>133</v>
      </c>
      <c r="AC7" s="21" t="s">
        <v>133</v>
      </c>
      <c r="AD7" s="21" t="s">
        <v>133</v>
      </c>
      <c r="AE7" s="21" t="s">
        <v>133</v>
      </c>
      <c r="AF7" s="21" t="s">
        <v>133</v>
      </c>
      <c r="AG7" s="21" t="s">
        <v>133</v>
      </c>
      <c r="AH7" s="21" t="s">
        <v>133</v>
      </c>
      <c r="AI7" s="21" t="s">
        <v>133</v>
      </c>
      <c r="AJ7" s="21" t="s">
        <v>133</v>
      </c>
      <c r="AK7" s="21" t="s">
        <v>133</v>
      </c>
      <c r="AL7" s="21" t="s">
        <v>133</v>
      </c>
      <c r="AM7" s="14">
        <v>5.58</v>
      </c>
      <c r="AN7" s="14">
        <v>2.92</v>
      </c>
      <c r="AO7" s="14">
        <v>5.26</v>
      </c>
      <c r="AP7" s="14">
        <v>0.14000000000000001</v>
      </c>
      <c r="AQ7" s="14">
        <v>0.17</v>
      </c>
      <c r="AR7" s="14">
        <v>85.2</v>
      </c>
      <c r="AS7" s="21">
        <v>55</v>
      </c>
      <c r="AT7" s="21" t="s">
        <v>133</v>
      </c>
      <c r="AU7" s="21" t="s">
        <v>133</v>
      </c>
      <c r="AV7" s="21" t="s">
        <v>133</v>
      </c>
      <c r="AW7" s="21" t="s">
        <v>133</v>
      </c>
      <c r="AX7" s="21" t="s">
        <v>133</v>
      </c>
      <c r="AY7" s="21" t="s">
        <v>133</v>
      </c>
      <c r="AZ7" s="21" t="s">
        <v>133</v>
      </c>
      <c r="BA7" s="21" t="s">
        <v>133</v>
      </c>
      <c r="BB7" s="14">
        <v>48.13</v>
      </c>
      <c r="BC7" s="14">
        <v>0.57999999999999996</v>
      </c>
      <c r="BD7" s="14">
        <v>11.41</v>
      </c>
      <c r="BE7" s="16" t="s">
        <v>78</v>
      </c>
      <c r="BF7" s="16" t="s">
        <v>133</v>
      </c>
      <c r="BG7" s="16" t="s">
        <v>133</v>
      </c>
      <c r="BH7" s="16" t="s">
        <v>133</v>
      </c>
      <c r="BI7" s="16" t="s">
        <v>133</v>
      </c>
      <c r="BJ7" s="16" t="s">
        <v>79</v>
      </c>
      <c r="BK7" s="23" t="s">
        <v>80</v>
      </c>
      <c r="BL7" s="23">
        <v>43922</v>
      </c>
      <c r="BM7" s="18" t="s">
        <v>81</v>
      </c>
      <c r="BN7" s="18" t="s">
        <v>82</v>
      </c>
      <c r="BO7" s="13" t="s">
        <v>83</v>
      </c>
      <c r="BP7" s="13" t="s">
        <v>117</v>
      </c>
      <c r="BQ7" s="13" t="s">
        <v>85</v>
      </c>
      <c r="BR7" s="13" t="s">
        <v>114</v>
      </c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s="13" customFormat="1" x14ac:dyDescent="0.25">
      <c r="A8" t="s">
        <v>118</v>
      </c>
      <c r="B8" t="b">
        <f>A8=C8</f>
        <v>1</v>
      </c>
      <c r="C8" s="13" t="s">
        <v>118</v>
      </c>
      <c r="D8" s="13" t="s">
        <v>110</v>
      </c>
      <c r="E8" s="13" t="s">
        <v>69</v>
      </c>
      <c r="F8" s="13" t="s">
        <v>70</v>
      </c>
      <c r="G8" s="13" t="s">
        <v>72</v>
      </c>
      <c r="H8" s="13" t="s">
        <v>119</v>
      </c>
      <c r="I8" s="13" t="s">
        <v>89</v>
      </c>
      <c r="J8" s="13" t="s">
        <v>75</v>
      </c>
      <c r="K8" s="13" t="s">
        <v>133</v>
      </c>
      <c r="L8" s="20">
        <v>37</v>
      </c>
      <c r="M8" s="21" t="s">
        <v>76</v>
      </c>
      <c r="N8" s="21" t="s">
        <v>77</v>
      </c>
      <c r="O8" s="21" t="s">
        <v>133</v>
      </c>
      <c r="P8" s="21" t="s">
        <v>133</v>
      </c>
      <c r="Q8" s="21" t="s">
        <v>133</v>
      </c>
      <c r="R8" s="21" t="s">
        <v>133</v>
      </c>
      <c r="S8" s="21" t="s">
        <v>133</v>
      </c>
      <c r="T8" s="21" t="s">
        <v>133</v>
      </c>
      <c r="U8" s="21" t="s">
        <v>133</v>
      </c>
      <c r="V8" s="22" t="s">
        <v>133</v>
      </c>
      <c r="W8" s="21" t="s">
        <v>133</v>
      </c>
      <c r="X8" s="21" t="s">
        <v>133</v>
      </c>
      <c r="Y8" s="21" t="s">
        <v>133</v>
      </c>
      <c r="Z8" s="21" t="s">
        <v>133</v>
      </c>
      <c r="AA8" s="21" t="s">
        <v>133</v>
      </c>
      <c r="AB8" s="21" t="s">
        <v>133</v>
      </c>
      <c r="AC8" s="21" t="s">
        <v>133</v>
      </c>
      <c r="AD8" s="21" t="s">
        <v>133</v>
      </c>
      <c r="AE8" s="21" t="s">
        <v>133</v>
      </c>
      <c r="AF8" s="21" t="s">
        <v>133</v>
      </c>
      <c r="AG8" s="21" t="s">
        <v>133</v>
      </c>
      <c r="AH8" s="21" t="s">
        <v>133</v>
      </c>
      <c r="AI8" s="21" t="s">
        <v>133</v>
      </c>
      <c r="AJ8" s="21" t="s">
        <v>133</v>
      </c>
      <c r="AK8" s="21" t="s">
        <v>133</v>
      </c>
      <c r="AL8" s="21" t="s">
        <v>133</v>
      </c>
      <c r="AM8" s="14">
        <v>3.47</v>
      </c>
      <c r="AN8" s="14">
        <v>2.39</v>
      </c>
      <c r="AO8" s="14">
        <v>2.38</v>
      </c>
      <c r="AP8" s="14">
        <v>0.64</v>
      </c>
      <c r="AQ8" s="14">
        <v>0.33</v>
      </c>
      <c r="AR8" s="14">
        <v>97.1</v>
      </c>
      <c r="AS8" s="21">
        <v>100</v>
      </c>
      <c r="AT8" s="21" t="s">
        <v>133</v>
      </c>
      <c r="AU8" s="21" t="s">
        <v>133</v>
      </c>
      <c r="AV8" s="21" t="s">
        <v>133</v>
      </c>
      <c r="AW8" s="21" t="s">
        <v>133</v>
      </c>
      <c r="AX8" s="21" t="s">
        <v>133</v>
      </c>
      <c r="AY8" s="21" t="s">
        <v>133</v>
      </c>
      <c r="AZ8" s="21" t="s">
        <v>133</v>
      </c>
      <c r="BA8" s="21" t="s">
        <v>133</v>
      </c>
      <c r="BB8" s="14">
        <v>1.93</v>
      </c>
      <c r="BC8" s="14">
        <v>0.11</v>
      </c>
      <c r="BD8" s="14">
        <v>6.18</v>
      </c>
      <c r="BE8" s="16" t="s">
        <v>78</v>
      </c>
      <c r="BF8" s="16" t="s">
        <v>133</v>
      </c>
      <c r="BG8" s="16" t="s">
        <v>133</v>
      </c>
      <c r="BH8" s="16" t="s">
        <v>133</v>
      </c>
      <c r="BI8" s="16" t="s">
        <v>133</v>
      </c>
      <c r="BJ8" s="16" t="s">
        <v>79</v>
      </c>
      <c r="BK8" s="23" t="s">
        <v>80</v>
      </c>
      <c r="BL8" s="23">
        <v>43922</v>
      </c>
      <c r="BM8" s="18" t="s">
        <v>81</v>
      </c>
      <c r="BN8" s="18" t="s">
        <v>82</v>
      </c>
      <c r="BO8" s="13" t="s">
        <v>83</v>
      </c>
      <c r="BP8" s="13" t="s">
        <v>120</v>
      </c>
      <c r="BQ8" s="13" t="s">
        <v>85</v>
      </c>
      <c r="BR8" s="13" t="s">
        <v>114</v>
      </c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s="13" customFormat="1" x14ac:dyDescent="0.25">
      <c r="A9" t="s">
        <v>121</v>
      </c>
      <c r="B9" t="b">
        <f>A9=C9</f>
        <v>1</v>
      </c>
      <c r="C9" s="13" t="s">
        <v>121</v>
      </c>
      <c r="D9" s="13" t="s">
        <v>110</v>
      </c>
      <c r="E9" s="13" t="s">
        <v>69</v>
      </c>
      <c r="F9" s="13" t="s">
        <v>70</v>
      </c>
      <c r="G9" s="13" t="s">
        <v>72</v>
      </c>
      <c r="H9" s="13" t="s">
        <v>122</v>
      </c>
      <c r="I9" s="13" t="s">
        <v>89</v>
      </c>
      <c r="J9" s="13" t="s">
        <v>75</v>
      </c>
      <c r="K9" s="13" t="s">
        <v>133</v>
      </c>
      <c r="L9" s="20">
        <v>37</v>
      </c>
      <c r="M9" s="21" t="s">
        <v>76</v>
      </c>
      <c r="N9" s="21" t="s">
        <v>77</v>
      </c>
      <c r="O9" s="21" t="s">
        <v>133</v>
      </c>
      <c r="P9" s="24" t="s">
        <v>133</v>
      </c>
      <c r="Q9" s="24" t="s">
        <v>133</v>
      </c>
      <c r="R9" s="24" t="s">
        <v>133</v>
      </c>
      <c r="S9" s="24" t="s">
        <v>133</v>
      </c>
      <c r="T9" s="24" t="s">
        <v>133</v>
      </c>
      <c r="U9" s="24" t="s">
        <v>133</v>
      </c>
      <c r="V9" s="22" t="s">
        <v>133</v>
      </c>
      <c r="W9" s="21" t="s">
        <v>133</v>
      </c>
      <c r="X9" s="24" t="s">
        <v>133</v>
      </c>
      <c r="Y9" s="24" t="s">
        <v>133</v>
      </c>
      <c r="Z9" s="24" t="s">
        <v>133</v>
      </c>
      <c r="AA9" s="24" t="s">
        <v>133</v>
      </c>
      <c r="AB9" s="24" t="s">
        <v>133</v>
      </c>
      <c r="AC9" s="24" t="s">
        <v>133</v>
      </c>
      <c r="AD9" s="24" t="s">
        <v>133</v>
      </c>
      <c r="AE9" s="24" t="s">
        <v>133</v>
      </c>
      <c r="AF9" s="24" t="s">
        <v>133</v>
      </c>
      <c r="AG9" s="21" t="s">
        <v>133</v>
      </c>
      <c r="AH9" s="21" t="s">
        <v>133</v>
      </c>
      <c r="AI9" s="21" t="s">
        <v>133</v>
      </c>
      <c r="AJ9" s="21" t="s">
        <v>133</v>
      </c>
      <c r="AK9" s="21" t="s">
        <v>133</v>
      </c>
      <c r="AL9" s="21" t="s">
        <v>133</v>
      </c>
      <c r="AM9" s="14">
        <v>3.47</v>
      </c>
      <c r="AN9" s="14">
        <v>2.39</v>
      </c>
      <c r="AO9" s="14">
        <v>2.38</v>
      </c>
      <c r="AP9" s="14">
        <v>0.64</v>
      </c>
      <c r="AQ9" s="14">
        <v>0.33</v>
      </c>
      <c r="AR9" s="14">
        <v>97.1</v>
      </c>
      <c r="AS9" s="21">
        <v>100</v>
      </c>
      <c r="AT9" s="21" t="s">
        <v>133</v>
      </c>
      <c r="AU9" s="21" t="s">
        <v>133</v>
      </c>
      <c r="AV9" s="21" t="s">
        <v>133</v>
      </c>
      <c r="AW9" s="21" t="s">
        <v>133</v>
      </c>
      <c r="AX9" s="21" t="s">
        <v>133</v>
      </c>
      <c r="AY9" s="21" t="s">
        <v>133</v>
      </c>
      <c r="AZ9" s="21" t="s">
        <v>133</v>
      </c>
      <c r="BA9" s="21" t="s">
        <v>133</v>
      </c>
      <c r="BB9" s="14">
        <v>1.93</v>
      </c>
      <c r="BC9" s="14">
        <v>0.11</v>
      </c>
      <c r="BD9" s="14">
        <v>6.18</v>
      </c>
      <c r="BE9" s="16" t="s">
        <v>78</v>
      </c>
      <c r="BF9" s="16" t="s">
        <v>133</v>
      </c>
      <c r="BG9" s="16" t="s">
        <v>133</v>
      </c>
      <c r="BH9" s="16" t="s">
        <v>133</v>
      </c>
      <c r="BI9" s="16" t="s">
        <v>133</v>
      </c>
      <c r="BJ9" s="16" t="s">
        <v>79</v>
      </c>
      <c r="BK9" s="23" t="s">
        <v>80</v>
      </c>
      <c r="BL9" s="23">
        <v>43922</v>
      </c>
      <c r="BM9" s="18" t="s">
        <v>81</v>
      </c>
      <c r="BN9" s="18" t="s">
        <v>82</v>
      </c>
      <c r="BO9" s="13" t="s">
        <v>83</v>
      </c>
      <c r="BP9" s="13" t="s">
        <v>123</v>
      </c>
      <c r="BQ9" s="13" t="s">
        <v>85</v>
      </c>
      <c r="BR9" s="13" t="s">
        <v>114</v>
      </c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s="13" customFormat="1" x14ac:dyDescent="0.25">
      <c r="A10" t="s">
        <v>100</v>
      </c>
      <c r="B10" t="b">
        <f>A10=C10</f>
        <v>1</v>
      </c>
      <c r="C10" s="13" t="s">
        <v>100</v>
      </c>
      <c r="D10" s="13" t="s">
        <v>95</v>
      </c>
      <c r="E10" s="13" t="s">
        <v>69</v>
      </c>
      <c r="F10" s="13" t="s">
        <v>70</v>
      </c>
      <c r="G10" s="14" t="s">
        <v>72</v>
      </c>
      <c r="H10" s="13" t="s">
        <v>101</v>
      </c>
      <c r="I10" s="14" t="s">
        <v>102</v>
      </c>
      <c r="J10" s="14" t="s">
        <v>133</v>
      </c>
      <c r="K10" s="14" t="s">
        <v>133</v>
      </c>
      <c r="L10" s="2" t="s">
        <v>80</v>
      </c>
      <c r="M10" s="16" t="s">
        <v>80</v>
      </c>
      <c r="N10" s="16" t="s">
        <v>77</v>
      </c>
      <c r="O10" s="16" t="s">
        <v>133</v>
      </c>
      <c r="P10" s="16" t="s">
        <v>133</v>
      </c>
      <c r="Q10" s="16" t="s">
        <v>133</v>
      </c>
      <c r="R10" s="16" t="s">
        <v>133</v>
      </c>
      <c r="S10" s="16" t="s">
        <v>133</v>
      </c>
      <c r="T10" s="16" t="s">
        <v>133</v>
      </c>
      <c r="U10" s="16" t="s">
        <v>133</v>
      </c>
      <c r="V10" s="17" t="s">
        <v>133</v>
      </c>
      <c r="W10" s="16" t="s">
        <v>133</v>
      </c>
      <c r="X10" s="16" t="s">
        <v>133</v>
      </c>
      <c r="Y10" s="16" t="s">
        <v>133</v>
      </c>
      <c r="Z10" s="16" t="s">
        <v>133</v>
      </c>
      <c r="AA10" s="16" t="s">
        <v>133</v>
      </c>
      <c r="AB10" s="16" t="s">
        <v>133</v>
      </c>
      <c r="AC10" s="16" t="s">
        <v>133</v>
      </c>
      <c r="AD10" s="16" t="s">
        <v>133</v>
      </c>
      <c r="AE10" s="16" t="s">
        <v>133</v>
      </c>
      <c r="AF10" s="16" t="s">
        <v>133</v>
      </c>
      <c r="AG10" s="14" t="s">
        <v>133</v>
      </c>
      <c r="AH10" s="14" t="s">
        <v>133</v>
      </c>
      <c r="AI10" s="14" t="s">
        <v>133</v>
      </c>
      <c r="AJ10" s="14" t="s">
        <v>133</v>
      </c>
      <c r="AK10" s="14" t="s">
        <v>133</v>
      </c>
      <c r="AL10" s="14" t="s">
        <v>133</v>
      </c>
      <c r="AM10" s="16" t="s">
        <v>133</v>
      </c>
      <c r="AN10" s="16" t="s">
        <v>133</v>
      </c>
      <c r="AO10" s="16" t="s">
        <v>133</v>
      </c>
      <c r="AP10" s="16" t="s">
        <v>133</v>
      </c>
      <c r="AQ10" s="16" t="s">
        <v>133</v>
      </c>
      <c r="AR10" s="14" t="s">
        <v>133</v>
      </c>
      <c r="AS10" s="16" t="s">
        <v>133</v>
      </c>
      <c r="AT10" s="16" t="s">
        <v>133</v>
      </c>
      <c r="AU10" s="16" t="s">
        <v>133</v>
      </c>
      <c r="AV10" s="16" t="s">
        <v>133</v>
      </c>
      <c r="AW10" s="16" t="s">
        <v>133</v>
      </c>
      <c r="AX10" s="16" t="s">
        <v>133</v>
      </c>
      <c r="AY10" s="16" t="s">
        <v>133</v>
      </c>
      <c r="AZ10" s="16" t="s">
        <v>133</v>
      </c>
      <c r="BA10" s="16" t="s">
        <v>133</v>
      </c>
      <c r="BB10" s="16" t="s">
        <v>133</v>
      </c>
      <c r="BC10" s="16" t="s">
        <v>133</v>
      </c>
      <c r="BD10" s="16" t="s">
        <v>133</v>
      </c>
      <c r="BE10" s="16" t="s">
        <v>133</v>
      </c>
      <c r="BF10" s="16" t="s">
        <v>133</v>
      </c>
      <c r="BG10" s="16" t="s">
        <v>133</v>
      </c>
      <c r="BH10" s="16" t="s">
        <v>133</v>
      </c>
      <c r="BI10" s="16" t="s">
        <v>133</v>
      </c>
      <c r="BJ10" s="16" t="s">
        <v>133</v>
      </c>
      <c r="BK10" s="12" t="s">
        <v>80</v>
      </c>
      <c r="BL10" s="12">
        <v>43922</v>
      </c>
      <c r="BM10" s="18" t="s">
        <v>81</v>
      </c>
      <c r="BN10" s="18" t="s">
        <v>82</v>
      </c>
      <c r="BO10" s="13" t="s">
        <v>83</v>
      </c>
      <c r="BP10" s="13" t="s">
        <v>103</v>
      </c>
      <c r="BQ10" s="13" t="s">
        <v>85</v>
      </c>
      <c r="BR10" s="13" t="s">
        <v>104</v>
      </c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s="13" customFormat="1" x14ac:dyDescent="0.25">
      <c r="A11" t="s">
        <v>105</v>
      </c>
      <c r="B11" t="b">
        <f>A11=C11</f>
        <v>1</v>
      </c>
      <c r="C11" s="13" t="s">
        <v>105</v>
      </c>
      <c r="D11" s="13" t="s">
        <v>95</v>
      </c>
      <c r="E11" s="13" t="s">
        <v>69</v>
      </c>
      <c r="F11" s="13" t="s">
        <v>70</v>
      </c>
      <c r="G11" s="14" t="s">
        <v>72</v>
      </c>
      <c r="H11" s="13" t="s">
        <v>106</v>
      </c>
      <c r="I11" s="14" t="s">
        <v>107</v>
      </c>
      <c r="J11" s="14" t="s">
        <v>133</v>
      </c>
      <c r="K11" s="14" t="s">
        <v>133</v>
      </c>
      <c r="L11" s="2" t="s">
        <v>80</v>
      </c>
      <c r="M11" s="16" t="s">
        <v>80</v>
      </c>
      <c r="N11" s="16" t="s">
        <v>77</v>
      </c>
      <c r="O11" s="16" t="s">
        <v>133</v>
      </c>
      <c r="P11" s="16" t="s">
        <v>133</v>
      </c>
      <c r="Q11" s="16" t="s">
        <v>133</v>
      </c>
      <c r="R11" s="16" t="s">
        <v>133</v>
      </c>
      <c r="S11" s="16" t="s">
        <v>133</v>
      </c>
      <c r="T11" s="16" t="s">
        <v>133</v>
      </c>
      <c r="U11" s="16" t="s">
        <v>133</v>
      </c>
      <c r="V11" s="17" t="s">
        <v>133</v>
      </c>
      <c r="W11" s="16" t="s">
        <v>133</v>
      </c>
      <c r="X11" s="16" t="s">
        <v>133</v>
      </c>
      <c r="Y11" s="16" t="s">
        <v>133</v>
      </c>
      <c r="Z11" s="16" t="s">
        <v>133</v>
      </c>
      <c r="AA11" s="16" t="s">
        <v>133</v>
      </c>
      <c r="AB11" s="16" t="s">
        <v>133</v>
      </c>
      <c r="AC11" s="16" t="s">
        <v>133</v>
      </c>
      <c r="AD11" s="16" t="s">
        <v>133</v>
      </c>
      <c r="AE11" s="16" t="s">
        <v>133</v>
      </c>
      <c r="AF11" s="16" t="s">
        <v>133</v>
      </c>
      <c r="AG11" s="14" t="s">
        <v>133</v>
      </c>
      <c r="AH11" s="14" t="s">
        <v>133</v>
      </c>
      <c r="AI11" s="14" t="s">
        <v>133</v>
      </c>
      <c r="AJ11" s="14" t="s">
        <v>133</v>
      </c>
      <c r="AK11" s="14" t="s">
        <v>133</v>
      </c>
      <c r="AL11" s="14" t="s">
        <v>133</v>
      </c>
      <c r="AM11" s="16" t="s">
        <v>133</v>
      </c>
      <c r="AN11" s="16" t="s">
        <v>133</v>
      </c>
      <c r="AO11" s="16" t="s">
        <v>133</v>
      </c>
      <c r="AP11" s="16" t="s">
        <v>133</v>
      </c>
      <c r="AQ11" s="16" t="s">
        <v>133</v>
      </c>
      <c r="AR11" s="14" t="s">
        <v>133</v>
      </c>
      <c r="AS11" s="16" t="s">
        <v>133</v>
      </c>
      <c r="AT11" s="16" t="s">
        <v>133</v>
      </c>
      <c r="AU11" s="16" t="s">
        <v>133</v>
      </c>
      <c r="AV11" s="16" t="s">
        <v>133</v>
      </c>
      <c r="AW11" s="16" t="s">
        <v>133</v>
      </c>
      <c r="AX11" s="16" t="s">
        <v>133</v>
      </c>
      <c r="AY11" s="16" t="s">
        <v>133</v>
      </c>
      <c r="AZ11" s="16" t="s">
        <v>133</v>
      </c>
      <c r="BA11" s="16" t="s">
        <v>133</v>
      </c>
      <c r="BB11" s="16" t="s">
        <v>133</v>
      </c>
      <c r="BC11" s="16" t="s">
        <v>133</v>
      </c>
      <c r="BD11" s="16" t="s">
        <v>133</v>
      </c>
      <c r="BE11" s="16" t="s">
        <v>133</v>
      </c>
      <c r="BF11" s="16" t="s">
        <v>133</v>
      </c>
      <c r="BG11" s="16" t="s">
        <v>133</v>
      </c>
      <c r="BH11" s="16" t="s">
        <v>133</v>
      </c>
      <c r="BI11" s="16" t="s">
        <v>133</v>
      </c>
      <c r="BJ11" s="16" t="s">
        <v>133</v>
      </c>
      <c r="BK11" s="12" t="s">
        <v>80</v>
      </c>
      <c r="BL11" s="12">
        <v>43922</v>
      </c>
      <c r="BM11" s="18" t="s">
        <v>81</v>
      </c>
      <c r="BN11" s="18" t="s">
        <v>82</v>
      </c>
      <c r="BO11" s="13" t="s">
        <v>83</v>
      </c>
      <c r="BP11" s="13" t="s">
        <v>108</v>
      </c>
      <c r="BQ11" s="13" t="s">
        <v>85</v>
      </c>
      <c r="BR11" s="13" t="s">
        <v>109</v>
      </c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s="14" customFormat="1" x14ac:dyDescent="0.25">
      <c r="A12" t="s">
        <v>452</v>
      </c>
      <c r="B12" t="b">
        <f>A12=C12</f>
        <v>1</v>
      </c>
      <c r="C12" s="31" t="s">
        <v>452</v>
      </c>
      <c r="D12" s="31" t="s">
        <v>420</v>
      </c>
      <c r="E12" s="31" t="s">
        <v>203</v>
      </c>
      <c r="F12" s="54" t="s">
        <v>443</v>
      </c>
      <c r="G12" s="31" t="s">
        <v>72</v>
      </c>
      <c r="H12" s="31" t="s">
        <v>441</v>
      </c>
      <c r="I12" s="31" t="s">
        <v>133</v>
      </c>
      <c r="J12" s="31" t="s">
        <v>75</v>
      </c>
      <c r="K12" s="55" t="s">
        <v>423</v>
      </c>
      <c r="L12" s="55">
        <v>41</v>
      </c>
      <c r="M12" s="55" t="s">
        <v>76</v>
      </c>
      <c r="N12" s="49" t="s">
        <v>424</v>
      </c>
      <c r="O12" s="55" t="s">
        <v>133</v>
      </c>
      <c r="P12" s="55" t="s">
        <v>133</v>
      </c>
      <c r="Q12" s="55" t="s">
        <v>133</v>
      </c>
      <c r="R12" s="55" t="s">
        <v>133</v>
      </c>
      <c r="S12" s="55" t="s">
        <v>133</v>
      </c>
      <c r="T12" s="55" t="s">
        <v>133</v>
      </c>
      <c r="U12" s="55" t="s">
        <v>133</v>
      </c>
      <c r="V12" s="56" t="s">
        <v>133</v>
      </c>
      <c r="W12" s="55" t="s">
        <v>133</v>
      </c>
      <c r="X12" s="55" t="s">
        <v>133</v>
      </c>
      <c r="Y12" s="49" t="s">
        <v>133</v>
      </c>
      <c r="Z12" s="49">
        <v>4</v>
      </c>
      <c r="AA12" s="55" t="s">
        <v>133</v>
      </c>
      <c r="AB12" s="55" t="s">
        <v>133</v>
      </c>
      <c r="AC12" s="55" t="s">
        <v>133</v>
      </c>
      <c r="AD12" s="55" t="s">
        <v>133</v>
      </c>
      <c r="AE12" s="55" t="s">
        <v>133</v>
      </c>
      <c r="AF12" s="55" t="s">
        <v>133</v>
      </c>
      <c r="AG12" s="55" t="s">
        <v>133</v>
      </c>
      <c r="AH12" s="55" t="s">
        <v>133</v>
      </c>
      <c r="AI12" s="55" t="s">
        <v>133</v>
      </c>
      <c r="AJ12" s="55" t="s">
        <v>133</v>
      </c>
      <c r="AK12" s="55" t="s">
        <v>133</v>
      </c>
      <c r="AL12" s="55" t="s">
        <v>133</v>
      </c>
      <c r="AM12" s="55" t="s">
        <v>133</v>
      </c>
      <c r="AN12" s="55" t="s">
        <v>133</v>
      </c>
      <c r="AO12" s="55" t="s">
        <v>133</v>
      </c>
      <c r="AP12" s="55" t="s">
        <v>133</v>
      </c>
      <c r="AQ12" s="55" t="s">
        <v>133</v>
      </c>
      <c r="AR12" s="55" t="s">
        <v>133</v>
      </c>
      <c r="AS12" s="55" t="s">
        <v>133</v>
      </c>
      <c r="AT12" s="55" t="s">
        <v>133</v>
      </c>
      <c r="AU12" s="55" t="s">
        <v>133</v>
      </c>
      <c r="AV12" s="55" t="s">
        <v>133</v>
      </c>
      <c r="AW12" s="55" t="s">
        <v>133</v>
      </c>
      <c r="AX12" s="55" t="s">
        <v>133</v>
      </c>
      <c r="AY12" s="55" t="s">
        <v>133</v>
      </c>
      <c r="AZ12" s="55" t="s">
        <v>133</v>
      </c>
      <c r="BA12" s="67" t="s">
        <v>133</v>
      </c>
      <c r="BB12" s="55" t="s">
        <v>133</v>
      </c>
      <c r="BC12" s="55" t="s">
        <v>133</v>
      </c>
      <c r="BD12" s="55" t="s">
        <v>133</v>
      </c>
      <c r="BE12" s="55" t="s">
        <v>133</v>
      </c>
      <c r="BF12" s="55" t="s">
        <v>133</v>
      </c>
      <c r="BG12" s="55" t="s">
        <v>133</v>
      </c>
      <c r="BH12" s="55" t="s">
        <v>133</v>
      </c>
      <c r="BI12" s="55" t="s">
        <v>133</v>
      </c>
      <c r="BJ12" s="49" t="s">
        <v>133</v>
      </c>
      <c r="BK12" s="55" t="s">
        <v>133</v>
      </c>
      <c r="BL12" s="34">
        <v>43916</v>
      </c>
      <c r="BM12" s="34" t="s">
        <v>133</v>
      </c>
      <c r="BN12" s="16" t="s">
        <v>426</v>
      </c>
      <c r="BO12" s="14" t="s">
        <v>133</v>
      </c>
      <c r="BP12" s="14" t="s">
        <v>427</v>
      </c>
      <c r="BQ12" s="14" t="s">
        <v>213</v>
      </c>
      <c r="BR12" s="31" t="s">
        <v>133</v>
      </c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s="14" customFormat="1" x14ac:dyDescent="0.25">
      <c r="A13" t="s">
        <v>451</v>
      </c>
      <c r="B13" t="b">
        <f>A13=C13</f>
        <v>1</v>
      </c>
      <c r="C13" s="31" t="s">
        <v>451</v>
      </c>
      <c r="D13" s="31" t="s">
        <v>420</v>
      </c>
      <c r="E13" s="31" t="s">
        <v>203</v>
      </c>
      <c r="F13" s="54" t="s">
        <v>443</v>
      </c>
      <c r="G13" s="31" t="s">
        <v>72</v>
      </c>
      <c r="H13" s="31" t="s">
        <v>439</v>
      </c>
      <c r="I13" s="31" t="s">
        <v>133</v>
      </c>
      <c r="J13" s="31" t="s">
        <v>75</v>
      </c>
      <c r="K13" s="55" t="s">
        <v>423</v>
      </c>
      <c r="L13" s="55">
        <v>53</v>
      </c>
      <c r="M13" s="55" t="s">
        <v>129</v>
      </c>
      <c r="N13" s="49" t="s">
        <v>424</v>
      </c>
      <c r="O13" s="55" t="s">
        <v>133</v>
      </c>
      <c r="P13" s="55" t="s">
        <v>133</v>
      </c>
      <c r="Q13" s="55" t="s">
        <v>133</v>
      </c>
      <c r="R13" s="55" t="s">
        <v>133</v>
      </c>
      <c r="S13" s="55" t="s">
        <v>133</v>
      </c>
      <c r="T13" s="55" t="s">
        <v>133</v>
      </c>
      <c r="U13" s="55" t="s">
        <v>133</v>
      </c>
      <c r="V13" s="56" t="s">
        <v>133</v>
      </c>
      <c r="W13" s="55" t="s">
        <v>133</v>
      </c>
      <c r="X13" s="55" t="s">
        <v>133</v>
      </c>
      <c r="Y13" s="49" t="s">
        <v>434</v>
      </c>
      <c r="Z13" s="49">
        <v>7</v>
      </c>
      <c r="AA13" s="55" t="s">
        <v>133</v>
      </c>
      <c r="AB13" s="55" t="s">
        <v>133</v>
      </c>
      <c r="AC13" s="55" t="s">
        <v>133</v>
      </c>
      <c r="AD13" s="55" t="s">
        <v>133</v>
      </c>
      <c r="AE13" s="55" t="s">
        <v>133</v>
      </c>
      <c r="AF13" s="55" t="s">
        <v>133</v>
      </c>
      <c r="AG13" s="55" t="s">
        <v>133</v>
      </c>
      <c r="AH13" s="55" t="s">
        <v>133</v>
      </c>
      <c r="AI13" s="55" t="s">
        <v>133</v>
      </c>
      <c r="AJ13" s="55" t="s">
        <v>133</v>
      </c>
      <c r="AK13" s="55" t="s">
        <v>133</v>
      </c>
      <c r="AL13" s="55" t="s">
        <v>133</v>
      </c>
      <c r="AM13" s="55" t="s">
        <v>133</v>
      </c>
      <c r="AN13" s="55" t="s">
        <v>133</v>
      </c>
      <c r="AO13" s="55" t="s">
        <v>133</v>
      </c>
      <c r="AP13" s="55" t="s">
        <v>133</v>
      </c>
      <c r="AQ13" s="55" t="s">
        <v>133</v>
      </c>
      <c r="AR13" s="55" t="s">
        <v>133</v>
      </c>
      <c r="AS13" s="55" t="s">
        <v>133</v>
      </c>
      <c r="AT13" s="55" t="s">
        <v>133</v>
      </c>
      <c r="AU13" s="55" t="s">
        <v>133</v>
      </c>
      <c r="AV13" s="55" t="s">
        <v>133</v>
      </c>
      <c r="AW13" s="55" t="s">
        <v>133</v>
      </c>
      <c r="AX13" s="55" t="s">
        <v>133</v>
      </c>
      <c r="AY13" s="55" t="s">
        <v>133</v>
      </c>
      <c r="AZ13" s="55" t="s">
        <v>133</v>
      </c>
      <c r="BA13" s="67" t="s">
        <v>133</v>
      </c>
      <c r="BB13" s="55" t="s">
        <v>133</v>
      </c>
      <c r="BC13" s="55" t="s">
        <v>133</v>
      </c>
      <c r="BD13" s="55" t="s">
        <v>133</v>
      </c>
      <c r="BE13" s="55" t="s">
        <v>133</v>
      </c>
      <c r="BF13" s="55" t="s">
        <v>133</v>
      </c>
      <c r="BG13" s="55" t="s">
        <v>133</v>
      </c>
      <c r="BH13" s="55" t="s">
        <v>133</v>
      </c>
      <c r="BI13" s="55" t="s">
        <v>133</v>
      </c>
      <c r="BJ13" s="49" t="s">
        <v>133</v>
      </c>
      <c r="BK13" s="55" t="s">
        <v>133</v>
      </c>
      <c r="BL13" s="34">
        <v>43916</v>
      </c>
      <c r="BM13" s="34" t="s">
        <v>133</v>
      </c>
      <c r="BN13" s="16" t="s">
        <v>426</v>
      </c>
      <c r="BO13" s="14" t="s">
        <v>133</v>
      </c>
      <c r="BP13" s="14" t="s">
        <v>427</v>
      </c>
      <c r="BQ13" s="14" t="s">
        <v>213</v>
      </c>
      <c r="BR13" s="31" t="s">
        <v>133</v>
      </c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s="14" customFormat="1" x14ac:dyDescent="0.25">
      <c r="A14" t="s">
        <v>450</v>
      </c>
      <c r="B14" t="b">
        <f>A14=C14</f>
        <v>1</v>
      </c>
      <c r="C14" s="31" t="s">
        <v>450</v>
      </c>
      <c r="D14" s="31" t="s">
        <v>420</v>
      </c>
      <c r="E14" s="31" t="s">
        <v>203</v>
      </c>
      <c r="F14" s="54" t="s">
        <v>443</v>
      </c>
      <c r="G14" s="31" t="s">
        <v>72</v>
      </c>
      <c r="H14" s="31" t="s">
        <v>437</v>
      </c>
      <c r="I14" s="31" t="s">
        <v>133</v>
      </c>
      <c r="J14" s="31" t="s">
        <v>75</v>
      </c>
      <c r="K14" s="55" t="s">
        <v>423</v>
      </c>
      <c r="L14" s="55">
        <v>56</v>
      </c>
      <c r="M14" s="55" t="s">
        <v>76</v>
      </c>
      <c r="N14" s="49" t="s">
        <v>424</v>
      </c>
      <c r="O14" s="55" t="s">
        <v>133</v>
      </c>
      <c r="P14" s="55" t="s">
        <v>133</v>
      </c>
      <c r="Q14" s="55" t="s">
        <v>133</v>
      </c>
      <c r="R14" s="55" t="s">
        <v>133</v>
      </c>
      <c r="S14" s="55" t="s">
        <v>133</v>
      </c>
      <c r="T14" s="55" t="s">
        <v>133</v>
      </c>
      <c r="U14" s="55" t="s">
        <v>133</v>
      </c>
      <c r="V14" s="56" t="s">
        <v>133</v>
      </c>
      <c r="W14" s="55" t="s">
        <v>133</v>
      </c>
      <c r="X14" s="55" t="s">
        <v>133</v>
      </c>
      <c r="Y14" s="53" t="s">
        <v>425</v>
      </c>
      <c r="Z14" s="49">
        <v>10</v>
      </c>
      <c r="AA14" s="55" t="s">
        <v>133</v>
      </c>
      <c r="AB14" s="55" t="s">
        <v>133</v>
      </c>
      <c r="AC14" s="55" t="s">
        <v>133</v>
      </c>
      <c r="AD14" s="55" t="s">
        <v>133</v>
      </c>
      <c r="AE14" s="55" t="s">
        <v>133</v>
      </c>
      <c r="AF14" s="55" t="s">
        <v>155</v>
      </c>
      <c r="AG14" s="55" t="s">
        <v>133</v>
      </c>
      <c r="AH14" s="55" t="s">
        <v>133</v>
      </c>
      <c r="AI14" s="55" t="s">
        <v>133</v>
      </c>
      <c r="AJ14" s="55" t="s">
        <v>133</v>
      </c>
      <c r="AK14" s="55" t="s">
        <v>133</v>
      </c>
      <c r="AL14" s="55" t="s">
        <v>133</v>
      </c>
      <c r="AM14" s="55" t="s">
        <v>133</v>
      </c>
      <c r="AN14" s="55" t="s">
        <v>133</v>
      </c>
      <c r="AO14" s="55" t="s">
        <v>133</v>
      </c>
      <c r="AP14" s="55" t="s">
        <v>133</v>
      </c>
      <c r="AQ14" s="55" t="s">
        <v>133</v>
      </c>
      <c r="AR14" s="55" t="s">
        <v>133</v>
      </c>
      <c r="AS14" s="55" t="s">
        <v>133</v>
      </c>
      <c r="AT14" s="55" t="s">
        <v>133</v>
      </c>
      <c r="AU14" s="55" t="s">
        <v>133</v>
      </c>
      <c r="AV14" s="55" t="s">
        <v>133</v>
      </c>
      <c r="AW14" s="55" t="s">
        <v>133</v>
      </c>
      <c r="AX14" s="55" t="s">
        <v>133</v>
      </c>
      <c r="AY14" s="55" t="s">
        <v>133</v>
      </c>
      <c r="AZ14" s="55" t="s">
        <v>133</v>
      </c>
      <c r="BA14" s="55" t="s">
        <v>133</v>
      </c>
      <c r="BB14" s="55" t="s">
        <v>133</v>
      </c>
      <c r="BC14" s="55" t="s">
        <v>133</v>
      </c>
      <c r="BD14" s="55" t="s">
        <v>133</v>
      </c>
      <c r="BE14" s="55" t="s">
        <v>133</v>
      </c>
      <c r="BF14" s="55" t="s">
        <v>133</v>
      </c>
      <c r="BG14" s="55" t="s">
        <v>133</v>
      </c>
      <c r="BH14" s="55" t="s">
        <v>133</v>
      </c>
      <c r="BI14" s="55" t="s">
        <v>133</v>
      </c>
      <c r="BJ14" s="49" t="s">
        <v>133</v>
      </c>
      <c r="BK14" s="57" t="s">
        <v>133</v>
      </c>
      <c r="BL14" s="34">
        <v>43916</v>
      </c>
      <c r="BM14" s="34" t="s">
        <v>133</v>
      </c>
      <c r="BN14" s="16" t="s">
        <v>426</v>
      </c>
      <c r="BO14" s="14" t="s">
        <v>133</v>
      </c>
      <c r="BP14" s="14" t="s">
        <v>427</v>
      </c>
      <c r="BQ14" s="14" t="s">
        <v>213</v>
      </c>
      <c r="BR14" s="31" t="s">
        <v>133</v>
      </c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s="14" customFormat="1" x14ac:dyDescent="0.25">
      <c r="A15" t="s">
        <v>449</v>
      </c>
      <c r="B15" t="b">
        <f>A15=C15</f>
        <v>1</v>
      </c>
      <c r="C15" s="31" t="s">
        <v>449</v>
      </c>
      <c r="D15" s="31" t="s">
        <v>420</v>
      </c>
      <c r="E15" s="31" t="s">
        <v>203</v>
      </c>
      <c r="F15" s="54" t="s">
        <v>443</v>
      </c>
      <c r="G15" s="31" t="s">
        <v>72</v>
      </c>
      <c r="H15" s="31" t="s">
        <v>435</v>
      </c>
      <c r="I15" s="31" t="s">
        <v>133</v>
      </c>
      <c r="J15" s="31" t="s">
        <v>75</v>
      </c>
      <c r="K15" s="55" t="s">
        <v>423</v>
      </c>
      <c r="L15" s="55">
        <v>40</v>
      </c>
      <c r="M15" s="55" t="s">
        <v>76</v>
      </c>
      <c r="N15" s="49" t="s">
        <v>424</v>
      </c>
      <c r="O15" s="55" t="s">
        <v>133</v>
      </c>
      <c r="P15" s="55" t="s">
        <v>133</v>
      </c>
      <c r="Q15" s="55" t="s">
        <v>133</v>
      </c>
      <c r="R15" s="55" t="s">
        <v>133</v>
      </c>
      <c r="S15" s="55" t="s">
        <v>133</v>
      </c>
      <c r="T15" s="55" t="s">
        <v>133</v>
      </c>
      <c r="U15" s="55" t="s">
        <v>133</v>
      </c>
      <c r="V15" s="56" t="s">
        <v>133</v>
      </c>
      <c r="W15" s="55" t="s">
        <v>133</v>
      </c>
      <c r="X15" s="55" t="s">
        <v>133</v>
      </c>
      <c r="Y15" s="53" t="s">
        <v>425</v>
      </c>
      <c r="Z15" s="49">
        <v>8</v>
      </c>
      <c r="AA15" s="55" t="s">
        <v>133</v>
      </c>
      <c r="AB15" s="55" t="s">
        <v>133</v>
      </c>
      <c r="AC15" s="55" t="s">
        <v>133</v>
      </c>
      <c r="AD15" s="55" t="s">
        <v>133</v>
      </c>
      <c r="AE15" s="55" t="s">
        <v>133</v>
      </c>
      <c r="AF15" s="55" t="s">
        <v>155</v>
      </c>
      <c r="AG15" s="55" t="s">
        <v>133</v>
      </c>
      <c r="AH15" s="55" t="s">
        <v>133</v>
      </c>
      <c r="AI15" s="55" t="s">
        <v>133</v>
      </c>
      <c r="AJ15" s="55" t="s">
        <v>133</v>
      </c>
      <c r="AK15" s="55" t="s">
        <v>133</v>
      </c>
      <c r="AL15" s="55" t="s">
        <v>133</v>
      </c>
      <c r="AM15" s="55" t="s">
        <v>133</v>
      </c>
      <c r="AN15" s="55" t="s">
        <v>133</v>
      </c>
      <c r="AO15" s="55" t="s">
        <v>133</v>
      </c>
      <c r="AP15" s="55" t="s">
        <v>133</v>
      </c>
      <c r="AQ15" s="55" t="s">
        <v>133</v>
      </c>
      <c r="AR15" s="55" t="s">
        <v>133</v>
      </c>
      <c r="AS15" s="55" t="s">
        <v>133</v>
      </c>
      <c r="AT15" s="55" t="s">
        <v>133</v>
      </c>
      <c r="AU15" s="55" t="s">
        <v>133</v>
      </c>
      <c r="AV15" s="55" t="s">
        <v>133</v>
      </c>
      <c r="AW15" s="55" t="s">
        <v>133</v>
      </c>
      <c r="AX15" s="55" t="s">
        <v>133</v>
      </c>
      <c r="AY15" s="55" t="s">
        <v>133</v>
      </c>
      <c r="AZ15" s="55" t="s">
        <v>133</v>
      </c>
      <c r="BA15" s="55" t="s">
        <v>133</v>
      </c>
      <c r="BB15" s="55" t="s">
        <v>133</v>
      </c>
      <c r="BC15" s="55" t="s">
        <v>133</v>
      </c>
      <c r="BD15" s="55" t="s">
        <v>133</v>
      </c>
      <c r="BE15" s="55" t="s">
        <v>133</v>
      </c>
      <c r="BF15" s="55" t="s">
        <v>133</v>
      </c>
      <c r="BG15" s="55" t="s">
        <v>133</v>
      </c>
      <c r="BH15" s="55" t="s">
        <v>133</v>
      </c>
      <c r="BI15" s="55" t="s">
        <v>133</v>
      </c>
      <c r="BJ15" s="49" t="s">
        <v>133</v>
      </c>
      <c r="BK15" s="57" t="s">
        <v>133</v>
      </c>
      <c r="BL15" s="34">
        <v>43916</v>
      </c>
      <c r="BM15" s="34" t="s">
        <v>133</v>
      </c>
      <c r="BN15" s="16" t="s">
        <v>426</v>
      </c>
      <c r="BO15" s="14" t="s">
        <v>133</v>
      </c>
      <c r="BP15" s="14" t="s">
        <v>427</v>
      </c>
      <c r="BQ15" s="14" t="s">
        <v>213</v>
      </c>
      <c r="BR15" s="31" t="s">
        <v>133</v>
      </c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s="14" customFormat="1" x14ac:dyDescent="0.25">
      <c r="A16" t="s">
        <v>448</v>
      </c>
      <c r="B16" t="b">
        <f>A16=C16</f>
        <v>1</v>
      </c>
      <c r="C16" s="31" t="s">
        <v>448</v>
      </c>
      <c r="D16" s="31" t="s">
        <v>420</v>
      </c>
      <c r="E16" s="31" t="s">
        <v>203</v>
      </c>
      <c r="F16" s="54" t="s">
        <v>443</v>
      </c>
      <c r="G16" s="31" t="s">
        <v>72</v>
      </c>
      <c r="H16" s="31" t="s">
        <v>432</v>
      </c>
      <c r="I16" s="31" t="s">
        <v>133</v>
      </c>
      <c r="J16" s="31" t="s">
        <v>75</v>
      </c>
      <c r="K16" s="55" t="s">
        <v>423</v>
      </c>
      <c r="L16" s="55">
        <v>61</v>
      </c>
      <c r="M16" s="55" t="s">
        <v>76</v>
      </c>
      <c r="N16" s="49" t="s">
        <v>424</v>
      </c>
      <c r="O16" s="55" t="s">
        <v>133</v>
      </c>
      <c r="P16" s="55" t="s">
        <v>133</v>
      </c>
      <c r="Q16" s="55" t="s">
        <v>133</v>
      </c>
      <c r="R16" s="55" t="s">
        <v>133</v>
      </c>
      <c r="S16" s="55" t="s">
        <v>133</v>
      </c>
      <c r="T16" s="55" t="s">
        <v>133</v>
      </c>
      <c r="U16" s="55" t="s">
        <v>133</v>
      </c>
      <c r="V16" s="56" t="s">
        <v>133</v>
      </c>
      <c r="W16" s="55" t="s">
        <v>133</v>
      </c>
      <c r="X16" s="55" t="s">
        <v>133</v>
      </c>
      <c r="Y16" s="49" t="s">
        <v>434</v>
      </c>
      <c r="Z16" s="49">
        <v>12</v>
      </c>
      <c r="AA16" s="55" t="s">
        <v>133</v>
      </c>
      <c r="AB16" s="55" t="s">
        <v>133</v>
      </c>
      <c r="AC16" s="55" t="s">
        <v>133</v>
      </c>
      <c r="AD16" s="55" t="s">
        <v>133</v>
      </c>
      <c r="AE16" s="55" t="s">
        <v>133</v>
      </c>
      <c r="AF16" s="55" t="s">
        <v>155</v>
      </c>
      <c r="AG16" s="55" t="s">
        <v>133</v>
      </c>
      <c r="AH16" s="55" t="s">
        <v>133</v>
      </c>
      <c r="AI16" s="55" t="s">
        <v>133</v>
      </c>
      <c r="AJ16" s="55" t="s">
        <v>133</v>
      </c>
      <c r="AK16" s="55" t="s">
        <v>133</v>
      </c>
      <c r="AL16" s="55" t="s">
        <v>133</v>
      </c>
      <c r="AM16" s="55" t="s">
        <v>133</v>
      </c>
      <c r="AN16" s="55" t="s">
        <v>133</v>
      </c>
      <c r="AO16" s="55" t="s">
        <v>133</v>
      </c>
      <c r="AP16" s="55" t="s">
        <v>133</v>
      </c>
      <c r="AQ16" s="55" t="s">
        <v>133</v>
      </c>
      <c r="AR16" s="55" t="s">
        <v>133</v>
      </c>
      <c r="AS16" s="55" t="s">
        <v>133</v>
      </c>
      <c r="AT16" s="55" t="s">
        <v>133</v>
      </c>
      <c r="AU16" s="55" t="s">
        <v>133</v>
      </c>
      <c r="AV16" s="55" t="s">
        <v>133</v>
      </c>
      <c r="AW16" s="55" t="s">
        <v>133</v>
      </c>
      <c r="AX16" s="55" t="s">
        <v>133</v>
      </c>
      <c r="AY16" s="55" t="s">
        <v>133</v>
      </c>
      <c r="AZ16" s="55" t="s">
        <v>133</v>
      </c>
      <c r="BA16" s="55" t="s">
        <v>133</v>
      </c>
      <c r="BB16" s="55" t="s">
        <v>133</v>
      </c>
      <c r="BC16" s="55" t="s">
        <v>133</v>
      </c>
      <c r="BD16" s="55" t="s">
        <v>133</v>
      </c>
      <c r="BE16" s="55" t="s">
        <v>133</v>
      </c>
      <c r="BF16" s="55" t="s">
        <v>133</v>
      </c>
      <c r="BG16" s="55" t="s">
        <v>133</v>
      </c>
      <c r="BH16" s="55" t="s">
        <v>133</v>
      </c>
      <c r="BI16" s="55" t="s">
        <v>133</v>
      </c>
      <c r="BJ16" s="49" t="s">
        <v>133</v>
      </c>
      <c r="BK16" s="55" t="s">
        <v>133</v>
      </c>
      <c r="BL16" s="34">
        <v>43916</v>
      </c>
      <c r="BM16" s="34" t="s">
        <v>133</v>
      </c>
      <c r="BN16" s="16" t="s">
        <v>426</v>
      </c>
      <c r="BO16" s="14" t="s">
        <v>133</v>
      </c>
      <c r="BP16" s="14" t="s">
        <v>427</v>
      </c>
      <c r="BQ16" s="14" t="s">
        <v>213</v>
      </c>
      <c r="BR16" s="31" t="s">
        <v>133</v>
      </c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s="14" customFormat="1" x14ac:dyDescent="0.25">
      <c r="A17" t="s">
        <v>447</v>
      </c>
      <c r="B17" t="b">
        <f>A17=C17</f>
        <v>1</v>
      </c>
      <c r="C17" s="31" t="s">
        <v>447</v>
      </c>
      <c r="D17" s="31" t="s">
        <v>420</v>
      </c>
      <c r="E17" s="31" t="s">
        <v>203</v>
      </c>
      <c r="F17" s="54" t="s">
        <v>443</v>
      </c>
      <c r="G17" s="31" t="s">
        <v>72</v>
      </c>
      <c r="H17" s="31" t="s">
        <v>430</v>
      </c>
      <c r="I17" s="31" t="s">
        <v>133</v>
      </c>
      <c r="J17" s="31" t="s">
        <v>75</v>
      </c>
      <c r="K17" s="55" t="s">
        <v>423</v>
      </c>
      <c r="L17" s="55">
        <v>40</v>
      </c>
      <c r="M17" s="55" t="s">
        <v>76</v>
      </c>
      <c r="N17" s="49" t="s">
        <v>424</v>
      </c>
      <c r="O17" s="55" t="s">
        <v>133</v>
      </c>
      <c r="P17" s="55" t="s">
        <v>133</v>
      </c>
      <c r="Q17" s="55" t="s">
        <v>133</v>
      </c>
      <c r="R17" s="55" t="s">
        <v>133</v>
      </c>
      <c r="S17" s="55" t="s">
        <v>133</v>
      </c>
      <c r="T17" s="55" t="s">
        <v>133</v>
      </c>
      <c r="U17" s="55" t="s">
        <v>133</v>
      </c>
      <c r="V17" s="56" t="s">
        <v>133</v>
      </c>
      <c r="W17" s="55" t="s">
        <v>133</v>
      </c>
      <c r="X17" s="55" t="s">
        <v>133</v>
      </c>
      <c r="Y17" s="53" t="s">
        <v>425</v>
      </c>
      <c r="Z17" s="49">
        <v>15</v>
      </c>
      <c r="AA17" s="55" t="s">
        <v>133</v>
      </c>
      <c r="AB17" s="55" t="s">
        <v>133</v>
      </c>
      <c r="AC17" s="55" t="s">
        <v>133</v>
      </c>
      <c r="AD17" s="55" t="s">
        <v>133</v>
      </c>
      <c r="AE17" s="55" t="s">
        <v>133</v>
      </c>
      <c r="AF17" s="55" t="s">
        <v>155</v>
      </c>
      <c r="AG17" s="55" t="s">
        <v>133</v>
      </c>
      <c r="AH17" s="55" t="s">
        <v>133</v>
      </c>
      <c r="AI17" s="55" t="s">
        <v>133</v>
      </c>
      <c r="AJ17" s="55" t="s">
        <v>133</v>
      </c>
      <c r="AK17" s="55" t="s">
        <v>133</v>
      </c>
      <c r="AL17" s="55" t="s">
        <v>133</v>
      </c>
      <c r="AM17" s="55" t="s">
        <v>133</v>
      </c>
      <c r="AN17" s="55" t="s">
        <v>133</v>
      </c>
      <c r="AO17" s="55" t="s">
        <v>133</v>
      </c>
      <c r="AP17" s="55" t="s">
        <v>133</v>
      </c>
      <c r="AQ17" s="55" t="s">
        <v>133</v>
      </c>
      <c r="AR17" s="55" t="s">
        <v>133</v>
      </c>
      <c r="AS17" s="55" t="s">
        <v>133</v>
      </c>
      <c r="AT17" s="55" t="s">
        <v>133</v>
      </c>
      <c r="AU17" s="55" t="s">
        <v>133</v>
      </c>
      <c r="AV17" s="55" t="s">
        <v>133</v>
      </c>
      <c r="AW17" s="55" t="s">
        <v>133</v>
      </c>
      <c r="AX17" s="55" t="s">
        <v>133</v>
      </c>
      <c r="AY17" s="55" t="s">
        <v>133</v>
      </c>
      <c r="AZ17" s="55" t="s">
        <v>133</v>
      </c>
      <c r="BA17" s="55" t="s">
        <v>133</v>
      </c>
      <c r="BB17" s="55" t="s">
        <v>133</v>
      </c>
      <c r="BC17" s="55" t="s">
        <v>133</v>
      </c>
      <c r="BD17" s="55" t="s">
        <v>133</v>
      </c>
      <c r="BE17" s="55" t="s">
        <v>133</v>
      </c>
      <c r="BF17" s="55" t="s">
        <v>133</v>
      </c>
      <c r="BG17" s="55" t="s">
        <v>133</v>
      </c>
      <c r="BH17" s="55" t="s">
        <v>133</v>
      </c>
      <c r="BI17" s="55" t="s">
        <v>133</v>
      </c>
      <c r="BJ17" s="49" t="s">
        <v>133</v>
      </c>
      <c r="BK17" s="57" t="s">
        <v>133</v>
      </c>
      <c r="BL17" s="34">
        <v>43916</v>
      </c>
      <c r="BM17" s="34" t="s">
        <v>133</v>
      </c>
      <c r="BN17" s="16" t="s">
        <v>426</v>
      </c>
      <c r="BO17" s="14" t="s">
        <v>133</v>
      </c>
      <c r="BP17" s="14" t="s">
        <v>427</v>
      </c>
      <c r="BQ17" s="14" t="s">
        <v>213</v>
      </c>
      <c r="BR17" s="31" t="s">
        <v>133</v>
      </c>
      <c r="BT17" s="28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</row>
    <row r="18" spans="1:1026" s="14" customFormat="1" x14ac:dyDescent="0.25">
      <c r="A18" t="s">
        <v>446</v>
      </c>
      <c r="B18" t="b">
        <f>A18=C18</f>
        <v>1</v>
      </c>
      <c r="C18" s="31" t="s">
        <v>446</v>
      </c>
      <c r="D18" s="31" t="s">
        <v>420</v>
      </c>
      <c r="E18" s="31" t="s">
        <v>203</v>
      </c>
      <c r="F18" s="54" t="s">
        <v>443</v>
      </c>
      <c r="G18" s="31" t="s">
        <v>72</v>
      </c>
      <c r="H18" s="31" t="s">
        <v>428</v>
      </c>
      <c r="I18" s="31" t="s">
        <v>133</v>
      </c>
      <c r="J18" s="31" t="s">
        <v>75</v>
      </c>
      <c r="K18" s="55" t="s">
        <v>423</v>
      </c>
      <c r="L18" s="55">
        <v>52</v>
      </c>
      <c r="M18" s="55" t="s">
        <v>129</v>
      </c>
      <c r="N18" s="49" t="s">
        <v>424</v>
      </c>
      <c r="O18" s="55" t="s">
        <v>133</v>
      </c>
      <c r="P18" s="55" t="s">
        <v>133</v>
      </c>
      <c r="Q18" s="55" t="s">
        <v>133</v>
      </c>
      <c r="R18" s="55" t="s">
        <v>133</v>
      </c>
      <c r="S18" s="55" t="s">
        <v>133</v>
      </c>
      <c r="T18" s="55" t="s">
        <v>133</v>
      </c>
      <c r="U18" s="55" t="s">
        <v>133</v>
      </c>
      <c r="V18" s="56" t="s">
        <v>133</v>
      </c>
      <c r="W18" s="55" t="s">
        <v>133</v>
      </c>
      <c r="X18" s="55" t="s">
        <v>133</v>
      </c>
      <c r="Y18" s="49" t="s">
        <v>425</v>
      </c>
      <c r="Z18" s="49">
        <v>8</v>
      </c>
      <c r="AA18" s="55" t="s">
        <v>133</v>
      </c>
      <c r="AB18" s="55" t="s">
        <v>133</v>
      </c>
      <c r="AC18" s="55" t="s">
        <v>133</v>
      </c>
      <c r="AD18" s="55" t="s">
        <v>133</v>
      </c>
      <c r="AE18" s="55" t="s">
        <v>133</v>
      </c>
      <c r="AF18" s="55" t="s">
        <v>155</v>
      </c>
      <c r="AG18" s="55" t="s">
        <v>133</v>
      </c>
      <c r="AH18" s="55" t="s">
        <v>133</v>
      </c>
      <c r="AI18" s="55" t="s">
        <v>133</v>
      </c>
      <c r="AJ18" s="55" t="s">
        <v>133</v>
      </c>
      <c r="AK18" s="55" t="s">
        <v>133</v>
      </c>
      <c r="AL18" s="55" t="s">
        <v>133</v>
      </c>
      <c r="AM18" s="55" t="s">
        <v>133</v>
      </c>
      <c r="AN18" s="55" t="s">
        <v>133</v>
      </c>
      <c r="AO18" s="55" t="s">
        <v>133</v>
      </c>
      <c r="AP18" s="55" t="s">
        <v>133</v>
      </c>
      <c r="AQ18" s="55" t="s">
        <v>133</v>
      </c>
      <c r="AR18" s="55" t="s">
        <v>133</v>
      </c>
      <c r="AS18" s="55" t="s">
        <v>133</v>
      </c>
      <c r="AT18" s="55" t="s">
        <v>133</v>
      </c>
      <c r="AU18" s="55" t="s">
        <v>133</v>
      </c>
      <c r="AV18" s="55" t="s">
        <v>133</v>
      </c>
      <c r="AW18" s="55" t="s">
        <v>133</v>
      </c>
      <c r="AX18" s="55" t="s">
        <v>133</v>
      </c>
      <c r="AY18" s="55" t="s">
        <v>133</v>
      </c>
      <c r="AZ18" s="55" t="s">
        <v>133</v>
      </c>
      <c r="BA18" s="55" t="s">
        <v>133</v>
      </c>
      <c r="BB18" s="55" t="s">
        <v>133</v>
      </c>
      <c r="BC18" s="55" t="s">
        <v>133</v>
      </c>
      <c r="BD18" s="55" t="s">
        <v>133</v>
      </c>
      <c r="BE18" s="55" t="s">
        <v>133</v>
      </c>
      <c r="BF18" s="55" t="s">
        <v>133</v>
      </c>
      <c r="BG18" s="55" t="s">
        <v>133</v>
      </c>
      <c r="BH18" s="55" t="s">
        <v>133</v>
      </c>
      <c r="BI18" s="55" t="s">
        <v>133</v>
      </c>
      <c r="BJ18" s="49" t="s">
        <v>133</v>
      </c>
      <c r="BK18" s="55" t="s">
        <v>133</v>
      </c>
      <c r="BL18" s="34">
        <v>43916</v>
      </c>
      <c r="BM18" s="34" t="s">
        <v>133</v>
      </c>
      <c r="BN18" s="16" t="s">
        <v>426</v>
      </c>
      <c r="BO18" s="14" t="s">
        <v>133</v>
      </c>
      <c r="BP18" s="14" t="s">
        <v>427</v>
      </c>
      <c r="BQ18" s="14" t="s">
        <v>213</v>
      </c>
      <c r="BR18" s="31" t="s">
        <v>133</v>
      </c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s="14" customFormat="1" x14ac:dyDescent="0.25">
      <c r="A19" t="s">
        <v>444</v>
      </c>
      <c r="B19" t="b">
        <f>A19=C19</f>
        <v>1</v>
      </c>
      <c r="C19" s="31" t="s">
        <v>444</v>
      </c>
      <c r="D19" s="31" t="s">
        <v>420</v>
      </c>
      <c r="E19" s="31" t="s">
        <v>203</v>
      </c>
      <c r="F19" s="54" t="s">
        <v>443</v>
      </c>
      <c r="G19" s="31" t="s">
        <v>72</v>
      </c>
      <c r="H19" s="31" t="s">
        <v>445</v>
      </c>
      <c r="I19" s="31" t="s">
        <v>133</v>
      </c>
      <c r="J19" s="31" t="s">
        <v>75</v>
      </c>
      <c r="K19" s="55" t="s">
        <v>423</v>
      </c>
      <c r="L19" s="55">
        <v>49</v>
      </c>
      <c r="M19" s="55" t="s">
        <v>129</v>
      </c>
      <c r="N19" s="49" t="s">
        <v>424</v>
      </c>
      <c r="O19" s="55" t="s">
        <v>133</v>
      </c>
      <c r="P19" s="55" t="s">
        <v>133</v>
      </c>
      <c r="Q19" s="55" t="s">
        <v>133</v>
      </c>
      <c r="R19" s="55" t="s">
        <v>133</v>
      </c>
      <c r="S19" s="55" t="s">
        <v>133</v>
      </c>
      <c r="T19" s="55" t="s">
        <v>133</v>
      </c>
      <c r="U19" s="55" t="s">
        <v>133</v>
      </c>
      <c r="V19" s="56" t="s">
        <v>133</v>
      </c>
      <c r="W19" s="55" t="s">
        <v>133</v>
      </c>
      <c r="X19" s="55" t="s">
        <v>133</v>
      </c>
      <c r="Y19" s="49" t="s">
        <v>425</v>
      </c>
      <c r="Z19" s="49">
        <v>8</v>
      </c>
      <c r="AA19" s="55" t="s">
        <v>133</v>
      </c>
      <c r="AB19" s="55" t="s">
        <v>133</v>
      </c>
      <c r="AC19" s="55" t="s">
        <v>133</v>
      </c>
      <c r="AD19" s="55" t="s">
        <v>133</v>
      </c>
      <c r="AE19" s="55" t="s">
        <v>133</v>
      </c>
      <c r="AF19" s="55" t="s">
        <v>155</v>
      </c>
      <c r="AG19" s="55" t="s">
        <v>133</v>
      </c>
      <c r="AH19" s="55" t="s">
        <v>133</v>
      </c>
      <c r="AI19" s="55" t="s">
        <v>133</v>
      </c>
      <c r="AJ19" s="55" t="s">
        <v>133</v>
      </c>
      <c r="AK19" s="55" t="s">
        <v>133</v>
      </c>
      <c r="AL19" s="55" t="s">
        <v>133</v>
      </c>
      <c r="AM19" s="55" t="s">
        <v>133</v>
      </c>
      <c r="AN19" s="55" t="s">
        <v>133</v>
      </c>
      <c r="AO19" s="55" t="s">
        <v>133</v>
      </c>
      <c r="AP19" s="55" t="s">
        <v>133</v>
      </c>
      <c r="AQ19" s="55" t="s">
        <v>133</v>
      </c>
      <c r="AR19" s="55" t="s">
        <v>133</v>
      </c>
      <c r="AS19" s="55" t="s">
        <v>133</v>
      </c>
      <c r="AT19" s="55" t="s">
        <v>133</v>
      </c>
      <c r="AU19" s="55" t="s">
        <v>133</v>
      </c>
      <c r="AV19" s="55" t="s">
        <v>133</v>
      </c>
      <c r="AW19" s="55" t="s">
        <v>133</v>
      </c>
      <c r="AX19" s="55" t="s">
        <v>133</v>
      </c>
      <c r="AY19" s="55" t="s">
        <v>133</v>
      </c>
      <c r="AZ19" s="55" t="s">
        <v>133</v>
      </c>
      <c r="BA19" s="55" t="s">
        <v>133</v>
      </c>
      <c r="BB19" s="55" t="s">
        <v>133</v>
      </c>
      <c r="BC19" s="55" t="s">
        <v>133</v>
      </c>
      <c r="BD19" s="55" t="s">
        <v>133</v>
      </c>
      <c r="BE19" s="55" t="s">
        <v>133</v>
      </c>
      <c r="BF19" s="55" t="s">
        <v>133</v>
      </c>
      <c r="BG19" s="55" t="s">
        <v>133</v>
      </c>
      <c r="BH19" s="55" t="s">
        <v>133</v>
      </c>
      <c r="BI19" s="55" t="s">
        <v>133</v>
      </c>
      <c r="BJ19" s="49" t="s">
        <v>133</v>
      </c>
      <c r="BK19" s="55" t="s">
        <v>133</v>
      </c>
      <c r="BL19" s="34">
        <v>43916</v>
      </c>
      <c r="BM19" s="34" t="s">
        <v>133</v>
      </c>
      <c r="BN19" s="16" t="s">
        <v>426</v>
      </c>
      <c r="BO19" s="14" t="s">
        <v>133</v>
      </c>
      <c r="BP19" s="14" t="s">
        <v>427</v>
      </c>
      <c r="BQ19" s="14" t="s">
        <v>213</v>
      </c>
      <c r="BR19" s="31" t="s">
        <v>133</v>
      </c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s="14" customFormat="1" ht="15.75" x14ac:dyDescent="0.25">
      <c r="A20" t="s">
        <v>442</v>
      </c>
      <c r="B20" t="b">
        <f>A20=C20</f>
        <v>1</v>
      </c>
      <c r="C20" s="1" t="s">
        <v>442</v>
      </c>
      <c r="D20" s="14" t="s">
        <v>420</v>
      </c>
      <c r="E20" s="1" t="s">
        <v>203</v>
      </c>
      <c r="F20" s="1" t="s">
        <v>441</v>
      </c>
      <c r="G20" s="1" t="s">
        <v>216</v>
      </c>
      <c r="H20" s="1" t="s">
        <v>441</v>
      </c>
      <c r="I20" s="51" t="s">
        <v>133</v>
      </c>
      <c r="J20" s="14" t="s">
        <v>75</v>
      </c>
      <c r="K20" s="49" t="s">
        <v>423</v>
      </c>
      <c r="L20" s="49">
        <v>41</v>
      </c>
      <c r="M20" s="49" t="s">
        <v>76</v>
      </c>
      <c r="N20" s="49" t="s">
        <v>424</v>
      </c>
      <c r="O20" s="49" t="s">
        <v>133</v>
      </c>
      <c r="P20" s="49" t="s">
        <v>133</v>
      </c>
      <c r="Q20" s="49" t="s">
        <v>133</v>
      </c>
      <c r="R20" s="49" t="s">
        <v>133</v>
      </c>
      <c r="S20" s="49" t="s">
        <v>133</v>
      </c>
      <c r="T20" s="49" t="s">
        <v>133</v>
      </c>
      <c r="U20" s="49" t="s">
        <v>133</v>
      </c>
      <c r="V20" s="50" t="s">
        <v>133</v>
      </c>
      <c r="W20" s="49" t="s">
        <v>133</v>
      </c>
      <c r="X20" s="49" t="s">
        <v>133</v>
      </c>
      <c r="Y20" s="49" t="s">
        <v>133</v>
      </c>
      <c r="Z20" s="49">
        <v>4</v>
      </c>
      <c r="AA20" s="49" t="s">
        <v>133</v>
      </c>
      <c r="AB20" s="49" t="s">
        <v>133</v>
      </c>
      <c r="AC20" s="49" t="s">
        <v>133</v>
      </c>
      <c r="AD20" s="49" t="s">
        <v>133</v>
      </c>
      <c r="AE20" s="49" t="s">
        <v>133</v>
      </c>
      <c r="AF20" s="49" t="s">
        <v>133</v>
      </c>
      <c r="AG20" s="49" t="s">
        <v>133</v>
      </c>
      <c r="AH20" s="49" t="s">
        <v>133</v>
      </c>
      <c r="AI20" s="49" t="s">
        <v>133</v>
      </c>
      <c r="AJ20" s="49" t="s">
        <v>133</v>
      </c>
      <c r="AK20" s="49" t="s">
        <v>133</v>
      </c>
      <c r="AL20" s="49" t="s">
        <v>133</v>
      </c>
      <c r="AM20" s="49" t="s">
        <v>133</v>
      </c>
      <c r="AN20" s="49" t="s">
        <v>133</v>
      </c>
      <c r="AO20" s="49" t="s">
        <v>133</v>
      </c>
      <c r="AP20" s="49" t="s">
        <v>133</v>
      </c>
      <c r="AQ20" s="49" t="s">
        <v>133</v>
      </c>
      <c r="AR20" s="49" t="s">
        <v>133</v>
      </c>
      <c r="AS20" s="49" t="s">
        <v>133</v>
      </c>
      <c r="AT20" s="49" t="s">
        <v>133</v>
      </c>
      <c r="AU20" s="49" t="s">
        <v>133</v>
      </c>
      <c r="AV20" s="49" t="s">
        <v>133</v>
      </c>
      <c r="AW20" s="49" t="s">
        <v>133</v>
      </c>
      <c r="AX20" s="49" t="s">
        <v>133</v>
      </c>
      <c r="AY20" s="49" t="s">
        <v>133</v>
      </c>
      <c r="AZ20" s="49" t="s">
        <v>133</v>
      </c>
      <c r="BA20" s="68" t="s">
        <v>133</v>
      </c>
      <c r="BB20" s="49" t="s">
        <v>133</v>
      </c>
      <c r="BC20" s="49" t="s">
        <v>133</v>
      </c>
      <c r="BD20" s="49" t="s">
        <v>133</v>
      </c>
      <c r="BE20" s="49" t="s">
        <v>133</v>
      </c>
      <c r="BF20" s="49" t="s">
        <v>133</v>
      </c>
      <c r="BG20" s="49" t="s">
        <v>133</v>
      </c>
      <c r="BH20" s="49" t="s">
        <v>133</v>
      </c>
      <c r="BI20" s="49" t="s">
        <v>133</v>
      </c>
      <c r="BJ20" s="49" t="s">
        <v>133</v>
      </c>
      <c r="BK20" s="49" t="s">
        <v>133</v>
      </c>
      <c r="BL20" s="16">
        <v>43916</v>
      </c>
      <c r="BM20" s="52" t="s">
        <v>133</v>
      </c>
      <c r="BN20" s="16" t="s">
        <v>426</v>
      </c>
      <c r="BO20" s="14" t="s">
        <v>133</v>
      </c>
      <c r="BP20" s="14" t="s">
        <v>427</v>
      </c>
      <c r="BQ20" s="14" t="s">
        <v>213</v>
      </c>
      <c r="BR20" s="52" t="s">
        <v>133</v>
      </c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s="14" customFormat="1" ht="15.75" x14ac:dyDescent="0.25">
      <c r="A21" t="s">
        <v>440</v>
      </c>
      <c r="B21" t="b">
        <f>A21=C21</f>
        <v>1</v>
      </c>
      <c r="C21" s="1" t="s">
        <v>440</v>
      </c>
      <c r="D21" s="14" t="s">
        <v>420</v>
      </c>
      <c r="E21" s="1" t="s">
        <v>203</v>
      </c>
      <c r="F21" s="1" t="s">
        <v>439</v>
      </c>
      <c r="G21" s="1" t="s">
        <v>216</v>
      </c>
      <c r="H21" s="1" t="s">
        <v>439</v>
      </c>
      <c r="I21" s="51" t="s">
        <v>133</v>
      </c>
      <c r="J21" s="14" t="s">
        <v>75</v>
      </c>
      <c r="K21" s="49" t="s">
        <v>423</v>
      </c>
      <c r="L21" s="49">
        <v>53</v>
      </c>
      <c r="M21" s="49" t="s">
        <v>129</v>
      </c>
      <c r="N21" s="49" t="s">
        <v>424</v>
      </c>
      <c r="O21" s="49" t="s">
        <v>133</v>
      </c>
      <c r="P21" s="49" t="s">
        <v>133</v>
      </c>
      <c r="Q21" s="49" t="s">
        <v>133</v>
      </c>
      <c r="R21" s="49" t="s">
        <v>133</v>
      </c>
      <c r="S21" s="49" t="s">
        <v>133</v>
      </c>
      <c r="T21" s="49" t="s">
        <v>133</v>
      </c>
      <c r="U21" s="49" t="s">
        <v>133</v>
      </c>
      <c r="V21" s="50" t="s">
        <v>133</v>
      </c>
      <c r="W21" s="49" t="s">
        <v>133</v>
      </c>
      <c r="X21" s="49" t="s">
        <v>133</v>
      </c>
      <c r="Y21" s="49" t="s">
        <v>434</v>
      </c>
      <c r="Z21" s="49">
        <v>7</v>
      </c>
      <c r="AA21" s="49" t="s">
        <v>133</v>
      </c>
      <c r="AB21" s="49" t="s">
        <v>133</v>
      </c>
      <c r="AC21" s="49" t="s">
        <v>133</v>
      </c>
      <c r="AD21" s="49" t="s">
        <v>133</v>
      </c>
      <c r="AE21" s="49" t="s">
        <v>133</v>
      </c>
      <c r="AF21" s="49" t="s">
        <v>133</v>
      </c>
      <c r="AG21" s="49" t="s">
        <v>133</v>
      </c>
      <c r="AH21" s="49" t="s">
        <v>133</v>
      </c>
      <c r="AI21" s="49" t="s">
        <v>133</v>
      </c>
      <c r="AJ21" s="49" t="s">
        <v>133</v>
      </c>
      <c r="AK21" s="49" t="s">
        <v>133</v>
      </c>
      <c r="AL21" s="49" t="s">
        <v>133</v>
      </c>
      <c r="AM21" s="49" t="s">
        <v>133</v>
      </c>
      <c r="AN21" s="49" t="s">
        <v>133</v>
      </c>
      <c r="AO21" s="49" t="s">
        <v>133</v>
      </c>
      <c r="AP21" s="49" t="s">
        <v>133</v>
      </c>
      <c r="AQ21" s="49" t="s">
        <v>133</v>
      </c>
      <c r="AR21" s="49" t="s">
        <v>133</v>
      </c>
      <c r="AS21" s="49" t="s">
        <v>133</v>
      </c>
      <c r="AT21" s="49" t="s">
        <v>133</v>
      </c>
      <c r="AU21" s="49" t="s">
        <v>133</v>
      </c>
      <c r="AV21" s="49" t="s">
        <v>133</v>
      </c>
      <c r="AW21" s="49" t="s">
        <v>133</v>
      </c>
      <c r="AX21" s="49" t="s">
        <v>133</v>
      </c>
      <c r="AY21" s="49" t="s">
        <v>133</v>
      </c>
      <c r="AZ21" s="49" t="s">
        <v>133</v>
      </c>
      <c r="BA21" s="49" t="s">
        <v>133</v>
      </c>
      <c r="BB21" s="49" t="s">
        <v>133</v>
      </c>
      <c r="BC21" s="49" t="s">
        <v>133</v>
      </c>
      <c r="BD21" s="49" t="s">
        <v>133</v>
      </c>
      <c r="BE21" s="49" t="s">
        <v>133</v>
      </c>
      <c r="BF21" s="49" t="s">
        <v>133</v>
      </c>
      <c r="BG21" s="49" t="s">
        <v>133</v>
      </c>
      <c r="BH21" s="49" t="s">
        <v>133</v>
      </c>
      <c r="BI21" s="49" t="s">
        <v>133</v>
      </c>
      <c r="BJ21" s="49" t="s">
        <v>133</v>
      </c>
      <c r="BK21" s="49" t="s">
        <v>133</v>
      </c>
      <c r="BL21" s="16">
        <v>43916</v>
      </c>
      <c r="BM21" s="52" t="s">
        <v>133</v>
      </c>
      <c r="BN21" s="16" t="s">
        <v>426</v>
      </c>
      <c r="BO21" s="14" t="s">
        <v>133</v>
      </c>
      <c r="BP21" s="14" t="s">
        <v>427</v>
      </c>
      <c r="BQ21" s="14" t="s">
        <v>213</v>
      </c>
      <c r="BR21" s="52" t="s">
        <v>133</v>
      </c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s="14" customFormat="1" ht="15.75" x14ac:dyDescent="0.25">
      <c r="A22" t="s">
        <v>438</v>
      </c>
      <c r="B22" t="b">
        <f>A22=C22</f>
        <v>1</v>
      </c>
      <c r="C22" s="1" t="s">
        <v>438</v>
      </c>
      <c r="D22" s="14" t="s">
        <v>420</v>
      </c>
      <c r="E22" s="1" t="s">
        <v>203</v>
      </c>
      <c r="F22" s="1" t="s">
        <v>437</v>
      </c>
      <c r="G22" s="1" t="s">
        <v>216</v>
      </c>
      <c r="H22" s="1" t="s">
        <v>437</v>
      </c>
      <c r="I22" s="51" t="s">
        <v>133</v>
      </c>
      <c r="J22" s="14" t="s">
        <v>75</v>
      </c>
      <c r="K22" s="49" t="s">
        <v>423</v>
      </c>
      <c r="L22" s="49">
        <v>56</v>
      </c>
      <c r="M22" s="49" t="s">
        <v>76</v>
      </c>
      <c r="N22" s="49" t="s">
        <v>424</v>
      </c>
      <c r="O22" s="49" t="s">
        <v>133</v>
      </c>
      <c r="P22" s="49" t="s">
        <v>133</v>
      </c>
      <c r="Q22" s="49" t="s">
        <v>133</v>
      </c>
      <c r="R22" s="49" t="s">
        <v>133</v>
      </c>
      <c r="S22" s="49" t="s">
        <v>133</v>
      </c>
      <c r="T22" s="49" t="s">
        <v>133</v>
      </c>
      <c r="U22" s="49" t="s">
        <v>133</v>
      </c>
      <c r="V22" s="50" t="s">
        <v>133</v>
      </c>
      <c r="W22" s="49" t="s">
        <v>133</v>
      </c>
      <c r="X22" s="49" t="s">
        <v>133</v>
      </c>
      <c r="Y22" s="53" t="s">
        <v>425</v>
      </c>
      <c r="Z22" s="49">
        <v>10</v>
      </c>
      <c r="AA22" s="49" t="s">
        <v>133</v>
      </c>
      <c r="AB22" s="49" t="s">
        <v>133</v>
      </c>
      <c r="AC22" s="49" t="s">
        <v>133</v>
      </c>
      <c r="AD22" s="49" t="s">
        <v>133</v>
      </c>
      <c r="AE22" s="49" t="s">
        <v>133</v>
      </c>
      <c r="AF22" s="49" t="s">
        <v>155</v>
      </c>
      <c r="AG22" s="49" t="s">
        <v>133</v>
      </c>
      <c r="AH22" s="49" t="s">
        <v>133</v>
      </c>
      <c r="AI22" s="49" t="s">
        <v>133</v>
      </c>
      <c r="AJ22" s="49" t="s">
        <v>133</v>
      </c>
      <c r="AK22" s="49" t="s">
        <v>133</v>
      </c>
      <c r="AL22" s="49" t="s">
        <v>133</v>
      </c>
      <c r="AM22" s="49" t="s">
        <v>133</v>
      </c>
      <c r="AN22" s="49" t="s">
        <v>133</v>
      </c>
      <c r="AO22" s="49" t="s">
        <v>133</v>
      </c>
      <c r="AP22" s="49" t="s">
        <v>133</v>
      </c>
      <c r="AQ22" s="49" t="s">
        <v>133</v>
      </c>
      <c r="AR22" s="49" t="s">
        <v>133</v>
      </c>
      <c r="AS22" s="49" t="s">
        <v>133</v>
      </c>
      <c r="AT22" s="49" t="s">
        <v>133</v>
      </c>
      <c r="AU22" s="49" t="s">
        <v>133</v>
      </c>
      <c r="AV22" s="49" t="s">
        <v>133</v>
      </c>
      <c r="AW22" s="49" t="s">
        <v>133</v>
      </c>
      <c r="AX22" s="49" t="s">
        <v>133</v>
      </c>
      <c r="AY22" s="49" t="s">
        <v>133</v>
      </c>
      <c r="AZ22" s="49" t="s">
        <v>133</v>
      </c>
      <c r="BA22" s="49" t="s">
        <v>133</v>
      </c>
      <c r="BB22" s="49" t="s">
        <v>133</v>
      </c>
      <c r="BC22" s="49" t="s">
        <v>133</v>
      </c>
      <c r="BD22" s="49" t="s">
        <v>133</v>
      </c>
      <c r="BE22" s="49" t="s">
        <v>133</v>
      </c>
      <c r="BF22" s="49" t="s">
        <v>133</v>
      </c>
      <c r="BG22" s="49" t="s">
        <v>133</v>
      </c>
      <c r="BH22" s="49" t="s">
        <v>133</v>
      </c>
      <c r="BI22" s="49" t="s">
        <v>133</v>
      </c>
      <c r="BJ22" s="49" t="s">
        <v>133</v>
      </c>
      <c r="BK22" s="53" t="s">
        <v>133</v>
      </c>
      <c r="BL22" s="16">
        <v>43916</v>
      </c>
      <c r="BM22" s="52" t="s">
        <v>133</v>
      </c>
      <c r="BN22" s="16" t="s">
        <v>426</v>
      </c>
      <c r="BO22" s="14" t="s">
        <v>133</v>
      </c>
      <c r="BP22" s="14" t="s">
        <v>427</v>
      </c>
      <c r="BQ22" s="14" t="s">
        <v>213</v>
      </c>
      <c r="BR22" s="52" t="s">
        <v>133</v>
      </c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s="14" customFormat="1" ht="15.75" x14ac:dyDescent="0.25">
      <c r="A23" t="s">
        <v>436</v>
      </c>
      <c r="B23" t="b">
        <f>A23=C23</f>
        <v>1</v>
      </c>
      <c r="C23" s="1" t="s">
        <v>436</v>
      </c>
      <c r="D23" s="14" t="s">
        <v>420</v>
      </c>
      <c r="E23" s="1" t="s">
        <v>203</v>
      </c>
      <c r="F23" s="1" t="s">
        <v>435</v>
      </c>
      <c r="G23" s="1" t="s">
        <v>216</v>
      </c>
      <c r="H23" s="1" t="s">
        <v>435</v>
      </c>
      <c r="I23" s="51" t="s">
        <v>133</v>
      </c>
      <c r="J23" s="14" t="s">
        <v>75</v>
      </c>
      <c r="K23" s="49" t="s">
        <v>423</v>
      </c>
      <c r="L23" s="49">
        <v>40</v>
      </c>
      <c r="M23" s="49" t="s">
        <v>76</v>
      </c>
      <c r="N23" s="49" t="s">
        <v>424</v>
      </c>
      <c r="O23" s="49" t="s">
        <v>133</v>
      </c>
      <c r="P23" s="49" t="s">
        <v>133</v>
      </c>
      <c r="Q23" s="49" t="s">
        <v>133</v>
      </c>
      <c r="R23" s="49" t="s">
        <v>133</v>
      </c>
      <c r="S23" s="49" t="s">
        <v>133</v>
      </c>
      <c r="T23" s="49" t="s">
        <v>133</v>
      </c>
      <c r="U23" s="49" t="s">
        <v>133</v>
      </c>
      <c r="V23" s="50" t="s">
        <v>133</v>
      </c>
      <c r="W23" s="49" t="s">
        <v>133</v>
      </c>
      <c r="X23" s="49" t="s">
        <v>133</v>
      </c>
      <c r="Y23" s="53" t="s">
        <v>425</v>
      </c>
      <c r="Z23" s="49">
        <v>8</v>
      </c>
      <c r="AA23" s="49" t="s">
        <v>133</v>
      </c>
      <c r="AB23" s="49" t="s">
        <v>133</v>
      </c>
      <c r="AC23" s="49" t="s">
        <v>133</v>
      </c>
      <c r="AD23" s="49" t="s">
        <v>133</v>
      </c>
      <c r="AE23" s="49" t="s">
        <v>133</v>
      </c>
      <c r="AF23" s="49" t="s">
        <v>155</v>
      </c>
      <c r="AG23" s="49" t="s">
        <v>133</v>
      </c>
      <c r="AH23" s="49" t="s">
        <v>133</v>
      </c>
      <c r="AI23" s="49" t="s">
        <v>133</v>
      </c>
      <c r="AJ23" s="49" t="s">
        <v>133</v>
      </c>
      <c r="AK23" s="49" t="s">
        <v>133</v>
      </c>
      <c r="AL23" s="49" t="s">
        <v>133</v>
      </c>
      <c r="AM23" s="49" t="s">
        <v>133</v>
      </c>
      <c r="AN23" s="49" t="s">
        <v>133</v>
      </c>
      <c r="AO23" s="49" t="s">
        <v>133</v>
      </c>
      <c r="AP23" s="49" t="s">
        <v>133</v>
      </c>
      <c r="AQ23" s="49" t="s">
        <v>133</v>
      </c>
      <c r="AR23" s="49" t="s">
        <v>133</v>
      </c>
      <c r="AS23" s="49" t="s">
        <v>133</v>
      </c>
      <c r="AT23" s="49" t="s">
        <v>133</v>
      </c>
      <c r="AU23" s="49" t="s">
        <v>133</v>
      </c>
      <c r="AV23" s="49" t="s">
        <v>133</v>
      </c>
      <c r="AW23" s="49" t="s">
        <v>133</v>
      </c>
      <c r="AX23" s="49" t="s">
        <v>133</v>
      </c>
      <c r="AY23" s="49" t="s">
        <v>133</v>
      </c>
      <c r="AZ23" s="49" t="s">
        <v>133</v>
      </c>
      <c r="BA23" s="49" t="s">
        <v>133</v>
      </c>
      <c r="BB23" s="49" t="s">
        <v>133</v>
      </c>
      <c r="BC23" s="49" t="s">
        <v>133</v>
      </c>
      <c r="BD23" s="49" t="s">
        <v>133</v>
      </c>
      <c r="BE23" s="49" t="s">
        <v>133</v>
      </c>
      <c r="BF23" s="49" t="s">
        <v>133</v>
      </c>
      <c r="BG23" s="49" t="s">
        <v>133</v>
      </c>
      <c r="BH23" s="49" t="s">
        <v>133</v>
      </c>
      <c r="BI23" s="49" t="s">
        <v>133</v>
      </c>
      <c r="BJ23" s="49" t="s">
        <v>133</v>
      </c>
      <c r="BK23" s="53" t="s">
        <v>133</v>
      </c>
      <c r="BL23" s="16">
        <v>43916</v>
      </c>
      <c r="BM23" s="52" t="s">
        <v>133</v>
      </c>
      <c r="BN23" s="16" t="s">
        <v>426</v>
      </c>
      <c r="BO23" s="14" t="s">
        <v>133</v>
      </c>
      <c r="BP23" s="14" t="s">
        <v>427</v>
      </c>
      <c r="BQ23" s="14" t="s">
        <v>213</v>
      </c>
      <c r="BR23" s="52" t="s">
        <v>133</v>
      </c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s="31" customFormat="1" ht="15.75" x14ac:dyDescent="0.25">
      <c r="A24" t="s">
        <v>433</v>
      </c>
      <c r="B24" t="b">
        <f>A24=C24</f>
        <v>1</v>
      </c>
      <c r="C24" s="1" t="s">
        <v>433</v>
      </c>
      <c r="D24" s="14" t="s">
        <v>420</v>
      </c>
      <c r="E24" s="1" t="s">
        <v>203</v>
      </c>
      <c r="F24" s="1" t="s">
        <v>432</v>
      </c>
      <c r="G24" s="1" t="s">
        <v>216</v>
      </c>
      <c r="H24" s="1" t="s">
        <v>432</v>
      </c>
      <c r="I24" s="51" t="s">
        <v>133</v>
      </c>
      <c r="J24" s="14" t="s">
        <v>75</v>
      </c>
      <c r="K24" s="49" t="s">
        <v>423</v>
      </c>
      <c r="L24" s="49">
        <v>61</v>
      </c>
      <c r="M24" s="49" t="s">
        <v>76</v>
      </c>
      <c r="N24" s="49" t="s">
        <v>424</v>
      </c>
      <c r="O24" s="49" t="s">
        <v>133</v>
      </c>
      <c r="P24" s="49" t="s">
        <v>133</v>
      </c>
      <c r="Q24" s="49" t="s">
        <v>133</v>
      </c>
      <c r="R24" s="49" t="s">
        <v>133</v>
      </c>
      <c r="S24" s="49" t="s">
        <v>133</v>
      </c>
      <c r="T24" s="49" t="s">
        <v>133</v>
      </c>
      <c r="U24" s="49" t="s">
        <v>133</v>
      </c>
      <c r="V24" s="50" t="s">
        <v>133</v>
      </c>
      <c r="W24" s="49" t="s">
        <v>133</v>
      </c>
      <c r="X24" s="49" t="s">
        <v>133</v>
      </c>
      <c r="Y24" s="49" t="s">
        <v>434</v>
      </c>
      <c r="Z24" s="49">
        <v>12</v>
      </c>
      <c r="AA24" s="49" t="s">
        <v>133</v>
      </c>
      <c r="AB24" s="49" t="s">
        <v>133</v>
      </c>
      <c r="AC24" s="49" t="s">
        <v>133</v>
      </c>
      <c r="AD24" s="49" t="s">
        <v>133</v>
      </c>
      <c r="AE24" s="49" t="s">
        <v>133</v>
      </c>
      <c r="AF24" s="49" t="s">
        <v>155</v>
      </c>
      <c r="AG24" s="49" t="s">
        <v>133</v>
      </c>
      <c r="AH24" s="49" t="s">
        <v>133</v>
      </c>
      <c r="AI24" s="49" t="s">
        <v>133</v>
      </c>
      <c r="AJ24" s="49" t="s">
        <v>133</v>
      </c>
      <c r="AK24" s="49" t="s">
        <v>133</v>
      </c>
      <c r="AL24" s="49" t="s">
        <v>133</v>
      </c>
      <c r="AM24" s="49" t="s">
        <v>133</v>
      </c>
      <c r="AN24" s="49" t="s">
        <v>133</v>
      </c>
      <c r="AO24" s="49" t="s">
        <v>133</v>
      </c>
      <c r="AP24" s="49" t="s">
        <v>133</v>
      </c>
      <c r="AQ24" s="49" t="s">
        <v>133</v>
      </c>
      <c r="AR24" s="49" t="s">
        <v>133</v>
      </c>
      <c r="AS24" s="49" t="s">
        <v>133</v>
      </c>
      <c r="AT24" s="49" t="s">
        <v>133</v>
      </c>
      <c r="AU24" s="49" t="s">
        <v>133</v>
      </c>
      <c r="AV24" s="49" t="s">
        <v>133</v>
      </c>
      <c r="AW24" s="49" t="s">
        <v>133</v>
      </c>
      <c r="AX24" s="49" t="s">
        <v>133</v>
      </c>
      <c r="AY24" s="49" t="s">
        <v>133</v>
      </c>
      <c r="AZ24" s="49" t="s">
        <v>133</v>
      </c>
      <c r="BA24" s="49" t="s">
        <v>133</v>
      </c>
      <c r="BB24" s="49" t="s">
        <v>133</v>
      </c>
      <c r="BC24" s="49" t="s">
        <v>133</v>
      </c>
      <c r="BD24" s="49" t="s">
        <v>133</v>
      </c>
      <c r="BE24" s="49" t="s">
        <v>133</v>
      </c>
      <c r="BF24" s="49" t="s">
        <v>133</v>
      </c>
      <c r="BG24" s="49" t="s">
        <v>133</v>
      </c>
      <c r="BH24" s="49" t="s">
        <v>133</v>
      </c>
      <c r="BI24" s="49" t="s">
        <v>133</v>
      </c>
      <c r="BJ24" s="49" t="s">
        <v>133</v>
      </c>
      <c r="BK24" s="49" t="s">
        <v>133</v>
      </c>
      <c r="BL24" s="16">
        <v>43916</v>
      </c>
      <c r="BM24" s="52" t="s">
        <v>133</v>
      </c>
      <c r="BN24" s="16" t="s">
        <v>426</v>
      </c>
      <c r="BO24" s="14" t="s">
        <v>133</v>
      </c>
      <c r="BP24" s="14" t="s">
        <v>427</v>
      </c>
      <c r="BQ24" s="14" t="s">
        <v>213</v>
      </c>
      <c r="BR24" s="52" t="s">
        <v>133</v>
      </c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s="14" customFormat="1" ht="15.75" x14ac:dyDescent="0.25">
      <c r="A25" t="s">
        <v>431</v>
      </c>
      <c r="B25" t="b">
        <f>A25=C25</f>
        <v>1</v>
      </c>
      <c r="C25" s="1" t="s">
        <v>431</v>
      </c>
      <c r="D25" s="14" t="s">
        <v>420</v>
      </c>
      <c r="E25" s="1" t="s">
        <v>203</v>
      </c>
      <c r="F25" s="1" t="s">
        <v>430</v>
      </c>
      <c r="G25" s="1" t="s">
        <v>216</v>
      </c>
      <c r="H25" s="1" t="s">
        <v>430</v>
      </c>
      <c r="I25" s="51" t="s">
        <v>133</v>
      </c>
      <c r="J25" s="14" t="s">
        <v>75</v>
      </c>
      <c r="K25" s="49" t="s">
        <v>423</v>
      </c>
      <c r="L25" s="49">
        <v>40</v>
      </c>
      <c r="M25" s="49" t="s">
        <v>76</v>
      </c>
      <c r="N25" s="49" t="s">
        <v>424</v>
      </c>
      <c r="O25" s="49" t="s">
        <v>133</v>
      </c>
      <c r="P25" s="49" t="s">
        <v>133</v>
      </c>
      <c r="Q25" s="49" t="s">
        <v>133</v>
      </c>
      <c r="R25" s="49" t="s">
        <v>133</v>
      </c>
      <c r="S25" s="49" t="s">
        <v>133</v>
      </c>
      <c r="T25" s="49" t="s">
        <v>133</v>
      </c>
      <c r="U25" s="49" t="s">
        <v>133</v>
      </c>
      <c r="V25" s="50" t="s">
        <v>133</v>
      </c>
      <c r="W25" s="49" t="s">
        <v>133</v>
      </c>
      <c r="X25" s="49" t="s">
        <v>133</v>
      </c>
      <c r="Y25" s="53" t="s">
        <v>425</v>
      </c>
      <c r="Z25" s="49">
        <v>15</v>
      </c>
      <c r="AA25" s="49" t="s">
        <v>133</v>
      </c>
      <c r="AB25" s="49" t="s">
        <v>133</v>
      </c>
      <c r="AC25" s="49" t="s">
        <v>133</v>
      </c>
      <c r="AD25" s="49" t="s">
        <v>133</v>
      </c>
      <c r="AE25" s="49" t="s">
        <v>133</v>
      </c>
      <c r="AF25" s="49" t="s">
        <v>155</v>
      </c>
      <c r="AG25" s="49" t="s">
        <v>133</v>
      </c>
      <c r="AH25" s="49" t="s">
        <v>133</v>
      </c>
      <c r="AI25" s="49" t="s">
        <v>133</v>
      </c>
      <c r="AJ25" s="49" t="s">
        <v>133</v>
      </c>
      <c r="AK25" s="49" t="s">
        <v>133</v>
      </c>
      <c r="AL25" s="49" t="s">
        <v>133</v>
      </c>
      <c r="AM25" s="49" t="s">
        <v>133</v>
      </c>
      <c r="AN25" s="49" t="s">
        <v>133</v>
      </c>
      <c r="AO25" s="49" t="s">
        <v>133</v>
      </c>
      <c r="AP25" s="49" t="s">
        <v>133</v>
      </c>
      <c r="AQ25" s="49" t="s">
        <v>133</v>
      </c>
      <c r="AR25" s="49" t="s">
        <v>133</v>
      </c>
      <c r="AS25" s="49" t="s">
        <v>133</v>
      </c>
      <c r="AT25" s="49" t="s">
        <v>133</v>
      </c>
      <c r="AU25" s="49" t="s">
        <v>133</v>
      </c>
      <c r="AV25" s="49" t="s">
        <v>133</v>
      </c>
      <c r="AW25" s="49" t="s">
        <v>133</v>
      </c>
      <c r="AX25" s="49" t="s">
        <v>133</v>
      </c>
      <c r="AY25" s="49" t="s">
        <v>133</v>
      </c>
      <c r="AZ25" s="49" t="s">
        <v>133</v>
      </c>
      <c r="BA25" s="49" t="s">
        <v>133</v>
      </c>
      <c r="BB25" s="49" t="s">
        <v>133</v>
      </c>
      <c r="BC25" s="49" t="s">
        <v>133</v>
      </c>
      <c r="BD25" s="49" t="s">
        <v>133</v>
      </c>
      <c r="BE25" s="49" t="s">
        <v>133</v>
      </c>
      <c r="BF25" s="49" t="s">
        <v>133</v>
      </c>
      <c r="BG25" s="49" t="s">
        <v>133</v>
      </c>
      <c r="BH25" s="49" t="s">
        <v>133</v>
      </c>
      <c r="BI25" s="49" t="s">
        <v>133</v>
      </c>
      <c r="BJ25" s="49" t="s">
        <v>133</v>
      </c>
      <c r="BK25" s="53" t="s">
        <v>133</v>
      </c>
      <c r="BL25" s="16">
        <v>43916</v>
      </c>
      <c r="BM25" s="52" t="s">
        <v>133</v>
      </c>
      <c r="BN25" s="16" t="s">
        <v>426</v>
      </c>
      <c r="BO25" s="14" t="s">
        <v>133</v>
      </c>
      <c r="BP25" s="14" t="s">
        <v>427</v>
      </c>
      <c r="BQ25" s="14" t="s">
        <v>213</v>
      </c>
      <c r="BR25" s="52" t="s">
        <v>133</v>
      </c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s="31" customFormat="1" ht="15.75" x14ac:dyDescent="0.25">
      <c r="A26" t="s">
        <v>429</v>
      </c>
      <c r="B26" t="b">
        <f>A26=C26</f>
        <v>1</v>
      </c>
      <c r="C26" s="1" t="s">
        <v>429</v>
      </c>
      <c r="D26" s="14" t="s">
        <v>420</v>
      </c>
      <c r="E26" s="1" t="s">
        <v>203</v>
      </c>
      <c r="F26" s="1" t="s">
        <v>428</v>
      </c>
      <c r="G26" s="1" t="s">
        <v>216</v>
      </c>
      <c r="H26" s="1" t="s">
        <v>428</v>
      </c>
      <c r="I26" s="51" t="s">
        <v>133</v>
      </c>
      <c r="J26" s="14" t="s">
        <v>75</v>
      </c>
      <c r="K26" s="49" t="s">
        <v>423</v>
      </c>
      <c r="L26" s="49">
        <v>52</v>
      </c>
      <c r="M26" s="49" t="s">
        <v>129</v>
      </c>
      <c r="N26" s="49" t="s">
        <v>424</v>
      </c>
      <c r="O26" s="49" t="s">
        <v>133</v>
      </c>
      <c r="P26" s="49" t="s">
        <v>133</v>
      </c>
      <c r="Q26" s="49" t="s">
        <v>133</v>
      </c>
      <c r="R26" s="49" t="s">
        <v>133</v>
      </c>
      <c r="S26" s="49" t="s">
        <v>133</v>
      </c>
      <c r="T26" s="49" t="s">
        <v>133</v>
      </c>
      <c r="U26" s="49" t="s">
        <v>133</v>
      </c>
      <c r="V26" s="50" t="s">
        <v>133</v>
      </c>
      <c r="W26" s="49" t="s">
        <v>133</v>
      </c>
      <c r="X26" s="49" t="s">
        <v>133</v>
      </c>
      <c r="Y26" s="49" t="s">
        <v>425</v>
      </c>
      <c r="Z26" s="49">
        <v>8</v>
      </c>
      <c r="AA26" s="49" t="s">
        <v>133</v>
      </c>
      <c r="AB26" s="49" t="s">
        <v>133</v>
      </c>
      <c r="AC26" s="49" t="s">
        <v>133</v>
      </c>
      <c r="AD26" s="49" t="s">
        <v>133</v>
      </c>
      <c r="AE26" s="49" t="s">
        <v>133</v>
      </c>
      <c r="AF26" s="49" t="s">
        <v>155</v>
      </c>
      <c r="AG26" s="49" t="s">
        <v>133</v>
      </c>
      <c r="AH26" s="49" t="s">
        <v>133</v>
      </c>
      <c r="AI26" s="49" t="s">
        <v>133</v>
      </c>
      <c r="AJ26" s="49" t="s">
        <v>133</v>
      </c>
      <c r="AK26" s="49" t="s">
        <v>133</v>
      </c>
      <c r="AL26" s="49" t="s">
        <v>133</v>
      </c>
      <c r="AM26" s="49" t="s">
        <v>133</v>
      </c>
      <c r="AN26" s="49" t="s">
        <v>133</v>
      </c>
      <c r="AO26" s="49" t="s">
        <v>133</v>
      </c>
      <c r="AP26" s="49" t="s">
        <v>133</v>
      </c>
      <c r="AQ26" s="49" t="s">
        <v>133</v>
      </c>
      <c r="AR26" s="49" t="s">
        <v>133</v>
      </c>
      <c r="AS26" s="49" t="s">
        <v>133</v>
      </c>
      <c r="AT26" s="49" t="s">
        <v>133</v>
      </c>
      <c r="AU26" s="49" t="s">
        <v>133</v>
      </c>
      <c r="AV26" s="49" t="s">
        <v>133</v>
      </c>
      <c r="AW26" s="49" t="s">
        <v>133</v>
      </c>
      <c r="AX26" s="49" t="s">
        <v>133</v>
      </c>
      <c r="AY26" s="49" t="s">
        <v>133</v>
      </c>
      <c r="AZ26" s="49" t="s">
        <v>133</v>
      </c>
      <c r="BA26" s="49" t="s">
        <v>133</v>
      </c>
      <c r="BB26" s="49" t="s">
        <v>133</v>
      </c>
      <c r="BC26" s="49" t="s">
        <v>133</v>
      </c>
      <c r="BD26" s="49" t="s">
        <v>133</v>
      </c>
      <c r="BE26" s="49" t="s">
        <v>133</v>
      </c>
      <c r="BF26" s="49" t="s">
        <v>133</v>
      </c>
      <c r="BG26" s="49" t="s">
        <v>133</v>
      </c>
      <c r="BH26" s="49" t="s">
        <v>133</v>
      </c>
      <c r="BI26" s="49" t="s">
        <v>133</v>
      </c>
      <c r="BJ26" s="49" t="s">
        <v>133</v>
      </c>
      <c r="BK26" s="49" t="s">
        <v>133</v>
      </c>
      <c r="BL26" s="16">
        <v>43916</v>
      </c>
      <c r="BM26" s="52" t="s">
        <v>133</v>
      </c>
      <c r="BN26" s="16" t="s">
        <v>426</v>
      </c>
      <c r="BO26" s="14" t="s">
        <v>133</v>
      </c>
      <c r="BP26" s="14" t="s">
        <v>427</v>
      </c>
      <c r="BQ26" s="14" t="s">
        <v>213</v>
      </c>
      <c r="BR26" s="52" t="s">
        <v>133</v>
      </c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s="14" customFormat="1" x14ac:dyDescent="0.25">
      <c r="A27" t="s">
        <v>422</v>
      </c>
      <c r="B27" t="b">
        <f>A27=C27</f>
        <v>1</v>
      </c>
      <c r="C27" s="1" t="s">
        <v>422</v>
      </c>
      <c r="D27" s="14" t="s">
        <v>420</v>
      </c>
      <c r="E27" s="1" t="s">
        <v>203</v>
      </c>
      <c r="F27" s="1" t="s">
        <v>421</v>
      </c>
      <c r="G27" s="1" t="s">
        <v>216</v>
      </c>
      <c r="H27" s="1" t="s">
        <v>421</v>
      </c>
      <c r="I27" s="48" t="s">
        <v>133</v>
      </c>
      <c r="J27" s="14" t="s">
        <v>75</v>
      </c>
      <c r="K27" s="49" t="s">
        <v>423</v>
      </c>
      <c r="L27" s="49">
        <v>49</v>
      </c>
      <c r="M27" s="49" t="s">
        <v>129</v>
      </c>
      <c r="N27" s="49" t="s">
        <v>424</v>
      </c>
      <c r="O27" s="49" t="s">
        <v>133</v>
      </c>
      <c r="P27" s="49" t="s">
        <v>133</v>
      </c>
      <c r="Q27" s="49" t="s">
        <v>133</v>
      </c>
      <c r="R27" s="49" t="s">
        <v>133</v>
      </c>
      <c r="S27" s="49" t="s">
        <v>133</v>
      </c>
      <c r="T27" s="49" t="s">
        <v>133</v>
      </c>
      <c r="U27" s="49" t="s">
        <v>133</v>
      </c>
      <c r="V27" s="50" t="s">
        <v>133</v>
      </c>
      <c r="W27" s="49" t="s">
        <v>133</v>
      </c>
      <c r="X27" s="49" t="s">
        <v>133</v>
      </c>
      <c r="Y27" s="49" t="s">
        <v>425</v>
      </c>
      <c r="Z27" s="49">
        <v>8</v>
      </c>
      <c r="AA27" s="49" t="s">
        <v>133</v>
      </c>
      <c r="AB27" s="49" t="s">
        <v>133</v>
      </c>
      <c r="AC27" s="49" t="s">
        <v>133</v>
      </c>
      <c r="AD27" s="49" t="s">
        <v>133</v>
      </c>
      <c r="AE27" s="49" t="s">
        <v>133</v>
      </c>
      <c r="AF27" s="49" t="s">
        <v>155</v>
      </c>
      <c r="AG27" s="49" t="s">
        <v>133</v>
      </c>
      <c r="AH27" s="49" t="s">
        <v>133</v>
      </c>
      <c r="AI27" s="49" t="s">
        <v>133</v>
      </c>
      <c r="AJ27" s="49" t="s">
        <v>133</v>
      </c>
      <c r="AK27" s="49" t="s">
        <v>133</v>
      </c>
      <c r="AL27" s="49" t="s">
        <v>133</v>
      </c>
      <c r="AM27" s="49" t="s">
        <v>133</v>
      </c>
      <c r="AN27" s="49" t="s">
        <v>133</v>
      </c>
      <c r="AO27" s="49" t="s">
        <v>133</v>
      </c>
      <c r="AP27" s="49" t="s">
        <v>133</v>
      </c>
      <c r="AQ27" s="49" t="s">
        <v>133</v>
      </c>
      <c r="AR27" s="49" t="s">
        <v>133</v>
      </c>
      <c r="AS27" s="49" t="s">
        <v>133</v>
      </c>
      <c r="AT27" s="49" t="s">
        <v>133</v>
      </c>
      <c r="AU27" s="49" t="s">
        <v>133</v>
      </c>
      <c r="AV27" s="49" t="s">
        <v>133</v>
      </c>
      <c r="AW27" s="49" t="s">
        <v>133</v>
      </c>
      <c r="AX27" s="49" t="s">
        <v>133</v>
      </c>
      <c r="AY27" s="49" t="s">
        <v>133</v>
      </c>
      <c r="AZ27" s="49" t="s">
        <v>133</v>
      </c>
      <c r="BA27" s="49" t="s">
        <v>133</v>
      </c>
      <c r="BB27" s="49" t="s">
        <v>133</v>
      </c>
      <c r="BC27" s="49" t="s">
        <v>133</v>
      </c>
      <c r="BD27" s="49" t="s">
        <v>133</v>
      </c>
      <c r="BE27" s="49" t="s">
        <v>133</v>
      </c>
      <c r="BF27" s="49" t="s">
        <v>133</v>
      </c>
      <c r="BG27" s="49" t="s">
        <v>133</v>
      </c>
      <c r="BH27" s="49" t="s">
        <v>133</v>
      </c>
      <c r="BI27" s="49" t="s">
        <v>133</v>
      </c>
      <c r="BJ27" s="49" t="s">
        <v>133</v>
      </c>
      <c r="BK27" s="49" t="s">
        <v>133</v>
      </c>
      <c r="BL27" s="16">
        <v>43916</v>
      </c>
      <c r="BM27" s="4" t="s">
        <v>133</v>
      </c>
      <c r="BN27" s="16" t="s">
        <v>426</v>
      </c>
      <c r="BO27" s="14" t="s">
        <v>133</v>
      </c>
      <c r="BP27" s="14" t="s">
        <v>427</v>
      </c>
      <c r="BQ27" s="14" t="s">
        <v>213</v>
      </c>
      <c r="BR27" s="1" t="s">
        <v>133</v>
      </c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s="31" customFormat="1" x14ac:dyDescent="0.25">
      <c r="A28" t="s">
        <v>455</v>
      </c>
      <c r="B28" t="b">
        <f>A28=C28</f>
        <v>1</v>
      </c>
      <c r="C28" s="1" t="s">
        <v>455</v>
      </c>
      <c r="D28" s="14" t="s">
        <v>453</v>
      </c>
      <c r="E28" s="14" t="s">
        <v>203</v>
      </c>
      <c r="F28" s="14" t="s">
        <v>454</v>
      </c>
      <c r="G28" s="1" t="s">
        <v>72</v>
      </c>
      <c r="H28" s="14" t="s">
        <v>456</v>
      </c>
      <c r="I28" s="14" t="s">
        <v>133</v>
      </c>
      <c r="J28" s="14" t="s">
        <v>133</v>
      </c>
      <c r="K28" s="49" t="s">
        <v>423</v>
      </c>
      <c r="L28" s="2" t="s">
        <v>133</v>
      </c>
      <c r="M28" s="16" t="s">
        <v>133</v>
      </c>
      <c r="N28" s="49" t="s">
        <v>424</v>
      </c>
      <c r="O28" s="16" t="s">
        <v>133</v>
      </c>
      <c r="P28" s="16" t="s">
        <v>133</v>
      </c>
      <c r="Q28" s="16" t="s">
        <v>133</v>
      </c>
      <c r="R28" s="16" t="s">
        <v>133</v>
      </c>
      <c r="S28" s="16" t="s">
        <v>133</v>
      </c>
      <c r="T28" s="16" t="s">
        <v>133</v>
      </c>
      <c r="U28" s="16" t="s">
        <v>133</v>
      </c>
      <c r="V28" s="17" t="s">
        <v>133</v>
      </c>
      <c r="W28" s="16" t="s">
        <v>133</v>
      </c>
      <c r="X28" s="16" t="s">
        <v>133</v>
      </c>
      <c r="Y28" s="49" t="s">
        <v>133</v>
      </c>
      <c r="Z28" s="49" t="s">
        <v>133</v>
      </c>
      <c r="AA28" s="16" t="s">
        <v>133</v>
      </c>
      <c r="AB28" s="16" t="s">
        <v>133</v>
      </c>
      <c r="AC28" s="16" t="s">
        <v>133</v>
      </c>
      <c r="AD28" s="16" t="s">
        <v>133</v>
      </c>
      <c r="AE28" s="16" t="s">
        <v>133</v>
      </c>
      <c r="AF28" s="16" t="s">
        <v>133</v>
      </c>
      <c r="AG28" s="14" t="s">
        <v>133</v>
      </c>
      <c r="AH28" s="14" t="s">
        <v>133</v>
      </c>
      <c r="AI28" s="14" t="s">
        <v>133</v>
      </c>
      <c r="AJ28" s="14" t="s">
        <v>133</v>
      </c>
      <c r="AK28" s="14" t="s">
        <v>133</v>
      </c>
      <c r="AL28" s="14" t="s">
        <v>133</v>
      </c>
      <c r="AM28" s="16" t="s">
        <v>133</v>
      </c>
      <c r="AN28" s="16" t="s">
        <v>133</v>
      </c>
      <c r="AO28" s="16" t="s">
        <v>133</v>
      </c>
      <c r="AP28" s="16" t="s">
        <v>133</v>
      </c>
      <c r="AQ28" s="16" t="s">
        <v>133</v>
      </c>
      <c r="AR28" s="16" t="s">
        <v>133</v>
      </c>
      <c r="AS28" s="16" t="s">
        <v>133</v>
      </c>
      <c r="AT28" s="16" t="s">
        <v>133</v>
      </c>
      <c r="AU28" s="16" t="s">
        <v>133</v>
      </c>
      <c r="AV28" s="16" t="s">
        <v>133</v>
      </c>
      <c r="AW28" s="16" t="s">
        <v>133</v>
      </c>
      <c r="AX28" s="16" t="s">
        <v>133</v>
      </c>
      <c r="AY28" s="16" t="s">
        <v>133</v>
      </c>
      <c r="AZ28" s="16" t="s">
        <v>133</v>
      </c>
      <c r="BA28" s="16" t="s">
        <v>133</v>
      </c>
      <c r="BB28" s="16" t="s">
        <v>133</v>
      </c>
      <c r="BC28" s="16" t="s">
        <v>133</v>
      </c>
      <c r="BD28" s="16" t="s">
        <v>133</v>
      </c>
      <c r="BE28" s="16" t="s">
        <v>133</v>
      </c>
      <c r="BF28" s="16" t="s">
        <v>133</v>
      </c>
      <c r="BG28" s="16" t="s">
        <v>133</v>
      </c>
      <c r="BH28" s="16" t="s">
        <v>133</v>
      </c>
      <c r="BI28" s="16" t="s">
        <v>133</v>
      </c>
      <c r="BJ28" s="49" t="s">
        <v>133</v>
      </c>
      <c r="BK28" s="16" t="s">
        <v>133</v>
      </c>
      <c r="BL28" s="16">
        <v>43916</v>
      </c>
      <c r="BM28" s="16" t="s">
        <v>133</v>
      </c>
      <c r="BN28" s="16" t="s">
        <v>426</v>
      </c>
      <c r="BO28" s="14" t="s">
        <v>133</v>
      </c>
      <c r="BP28" s="14" t="s">
        <v>427</v>
      </c>
      <c r="BQ28" s="14" t="s">
        <v>213</v>
      </c>
      <c r="BR28" s="14" t="s">
        <v>214</v>
      </c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s="14" customFormat="1" x14ac:dyDescent="0.25">
      <c r="A29" t="s">
        <v>457</v>
      </c>
      <c r="B29" t="b">
        <f>A29=C29</f>
        <v>1</v>
      </c>
      <c r="C29" s="1" t="s">
        <v>457</v>
      </c>
      <c r="D29" s="1" t="s">
        <v>453</v>
      </c>
      <c r="E29" s="14" t="s">
        <v>203</v>
      </c>
      <c r="F29" s="14" t="s">
        <v>454</v>
      </c>
      <c r="G29" s="1" t="s">
        <v>72</v>
      </c>
      <c r="H29" s="14" t="s">
        <v>458</v>
      </c>
      <c r="I29" s="14" t="s">
        <v>133</v>
      </c>
      <c r="J29" s="14" t="s">
        <v>133</v>
      </c>
      <c r="K29" s="49" t="s">
        <v>423</v>
      </c>
      <c r="L29" s="2" t="s">
        <v>133</v>
      </c>
      <c r="M29" s="16" t="s">
        <v>133</v>
      </c>
      <c r="N29" s="49" t="s">
        <v>424</v>
      </c>
      <c r="O29" s="16" t="s">
        <v>133</v>
      </c>
      <c r="P29" s="16" t="s">
        <v>133</v>
      </c>
      <c r="Q29" s="16" t="s">
        <v>133</v>
      </c>
      <c r="R29" s="16" t="s">
        <v>133</v>
      </c>
      <c r="S29" s="16" t="s">
        <v>133</v>
      </c>
      <c r="T29" s="16" t="s">
        <v>133</v>
      </c>
      <c r="U29" s="16" t="s">
        <v>133</v>
      </c>
      <c r="V29" s="17" t="s">
        <v>133</v>
      </c>
      <c r="W29" s="16" t="s">
        <v>133</v>
      </c>
      <c r="X29" s="16" t="s">
        <v>133</v>
      </c>
      <c r="Y29" s="53" t="s">
        <v>133</v>
      </c>
      <c r="Z29" s="53" t="s">
        <v>133</v>
      </c>
      <c r="AA29" s="16" t="s">
        <v>133</v>
      </c>
      <c r="AB29" s="16" t="s">
        <v>133</v>
      </c>
      <c r="AC29" s="16" t="s">
        <v>133</v>
      </c>
      <c r="AD29" s="16" t="s">
        <v>133</v>
      </c>
      <c r="AE29" s="16" t="s">
        <v>133</v>
      </c>
      <c r="AF29" s="16" t="s">
        <v>133</v>
      </c>
      <c r="AG29" s="14" t="s">
        <v>133</v>
      </c>
      <c r="AH29" s="14" t="s">
        <v>133</v>
      </c>
      <c r="AI29" s="14" t="s">
        <v>133</v>
      </c>
      <c r="AJ29" s="14" t="s">
        <v>133</v>
      </c>
      <c r="AK29" s="14" t="s">
        <v>133</v>
      </c>
      <c r="AL29" s="14" t="s">
        <v>133</v>
      </c>
      <c r="AM29" s="16" t="s">
        <v>133</v>
      </c>
      <c r="AN29" s="16" t="s">
        <v>133</v>
      </c>
      <c r="AO29" s="16" t="s">
        <v>133</v>
      </c>
      <c r="AP29" s="16" t="s">
        <v>133</v>
      </c>
      <c r="AQ29" s="16" t="s">
        <v>133</v>
      </c>
      <c r="AR29" s="16" t="s">
        <v>133</v>
      </c>
      <c r="AS29" s="16" t="s">
        <v>133</v>
      </c>
      <c r="AT29" s="16" t="s">
        <v>133</v>
      </c>
      <c r="AU29" s="16" t="s">
        <v>133</v>
      </c>
      <c r="AV29" s="16" t="s">
        <v>133</v>
      </c>
      <c r="AW29" s="16" t="s">
        <v>133</v>
      </c>
      <c r="AX29" s="16" t="s">
        <v>133</v>
      </c>
      <c r="AY29" s="16" t="s">
        <v>133</v>
      </c>
      <c r="AZ29" s="16" t="s">
        <v>133</v>
      </c>
      <c r="BA29" s="16" t="s">
        <v>133</v>
      </c>
      <c r="BB29" s="16" t="s">
        <v>133</v>
      </c>
      <c r="BC29" s="16" t="s">
        <v>133</v>
      </c>
      <c r="BD29" s="16" t="s">
        <v>133</v>
      </c>
      <c r="BE29" s="16" t="s">
        <v>133</v>
      </c>
      <c r="BF29" s="16" t="s">
        <v>133</v>
      </c>
      <c r="BG29" s="16" t="s">
        <v>133</v>
      </c>
      <c r="BH29" s="16" t="s">
        <v>133</v>
      </c>
      <c r="BI29" s="16" t="s">
        <v>133</v>
      </c>
      <c r="BJ29" s="49" t="s">
        <v>133</v>
      </c>
      <c r="BK29" s="16" t="s">
        <v>133</v>
      </c>
      <c r="BL29" s="16">
        <v>43916</v>
      </c>
      <c r="BM29" s="16" t="s">
        <v>133</v>
      </c>
      <c r="BN29" s="16" t="s">
        <v>426</v>
      </c>
      <c r="BO29" s="14" t="s">
        <v>133</v>
      </c>
      <c r="BP29" s="14" t="s">
        <v>427</v>
      </c>
      <c r="BQ29" s="14" t="s">
        <v>213</v>
      </c>
      <c r="BR29" s="14" t="s">
        <v>214</v>
      </c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s="31" customFormat="1" x14ac:dyDescent="0.25">
      <c r="A30" t="s">
        <v>459</v>
      </c>
      <c r="B30" t="b">
        <f>A30=C30</f>
        <v>1</v>
      </c>
      <c r="C30" s="1" t="s">
        <v>459</v>
      </c>
      <c r="D30" s="1" t="s">
        <v>453</v>
      </c>
      <c r="E30" s="14" t="s">
        <v>203</v>
      </c>
      <c r="F30" s="14" t="s">
        <v>454</v>
      </c>
      <c r="G30" s="1" t="s">
        <v>72</v>
      </c>
      <c r="H30" s="14" t="s">
        <v>460</v>
      </c>
      <c r="I30" s="1" t="s">
        <v>133</v>
      </c>
      <c r="J30" s="1" t="s">
        <v>133</v>
      </c>
      <c r="K30" s="49" t="s">
        <v>423</v>
      </c>
      <c r="L30" s="2" t="s">
        <v>133</v>
      </c>
      <c r="M30" s="16" t="s">
        <v>133</v>
      </c>
      <c r="N30" s="49" t="s">
        <v>424</v>
      </c>
      <c r="O30" s="16" t="s">
        <v>133</v>
      </c>
      <c r="P30" s="16" t="s">
        <v>133</v>
      </c>
      <c r="Q30" s="16" t="s">
        <v>133</v>
      </c>
      <c r="R30" s="16" t="s">
        <v>133</v>
      </c>
      <c r="S30" s="16" t="s">
        <v>133</v>
      </c>
      <c r="T30" s="16" t="s">
        <v>133</v>
      </c>
      <c r="U30" s="16" t="s">
        <v>133</v>
      </c>
      <c r="V30" s="17" t="s">
        <v>133</v>
      </c>
      <c r="W30" s="16" t="s">
        <v>133</v>
      </c>
      <c r="X30" s="16" t="s">
        <v>133</v>
      </c>
      <c r="Y30" s="49" t="s">
        <v>133</v>
      </c>
      <c r="Z30" s="49" t="s">
        <v>133</v>
      </c>
      <c r="AA30" s="16" t="s">
        <v>133</v>
      </c>
      <c r="AB30" s="16" t="s">
        <v>133</v>
      </c>
      <c r="AC30" s="16" t="s">
        <v>133</v>
      </c>
      <c r="AD30" s="16" t="s">
        <v>133</v>
      </c>
      <c r="AE30" s="16" t="s">
        <v>133</v>
      </c>
      <c r="AF30" s="16" t="s">
        <v>133</v>
      </c>
      <c r="AG30" s="14" t="s">
        <v>133</v>
      </c>
      <c r="AH30" s="14" t="s">
        <v>133</v>
      </c>
      <c r="AI30" s="14" t="s">
        <v>133</v>
      </c>
      <c r="AJ30" s="14" t="s">
        <v>133</v>
      </c>
      <c r="AK30" s="14" t="s">
        <v>133</v>
      </c>
      <c r="AL30" s="14" t="s">
        <v>133</v>
      </c>
      <c r="AM30" s="16" t="s">
        <v>133</v>
      </c>
      <c r="AN30" s="16" t="s">
        <v>133</v>
      </c>
      <c r="AO30" s="16" t="s">
        <v>133</v>
      </c>
      <c r="AP30" s="16" t="s">
        <v>133</v>
      </c>
      <c r="AQ30" s="16" t="s">
        <v>133</v>
      </c>
      <c r="AR30" s="16" t="s">
        <v>133</v>
      </c>
      <c r="AS30" s="16" t="s">
        <v>133</v>
      </c>
      <c r="AT30" s="16" t="s">
        <v>133</v>
      </c>
      <c r="AU30" s="16" t="s">
        <v>133</v>
      </c>
      <c r="AV30" s="16" t="s">
        <v>133</v>
      </c>
      <c r="AW30" s="16" t="s">
        <v>133</v>
      </c>
      <c r="AX30" s="16" t="s">
        <v>133</v>
      </c>
      <c r="AY30" s="16" t="s">
        <v>133</v>
      </c>
      <c r="AZ30" s="16" t="s">
        <v>133</v>
      </c>
      <c r="BA30" s="16" t="s">
        <v>133</v>
      </c>
      <c r="BB30" s="16" t="s">
        <v>133</v>
      </c>
      <c r="BC30" s="16" t="s">
        <v>133</v>
      </c>
      <c r="BD30" s="16" t="s">
        <v>133</v>
      </c>
      <c r="BE30" s="16" t="s">
        <v>133</v>
      </c>
      <c r="BF30" s="16" t="s">
        <v>133</v>
      </c>
      <c r="BG30" s="16" t="s">
        <v>133</v>
      </c>
      <c r="BH30" s="16" t="s">
        <v>133</v>
      </c>
      <c r="BI30" s="16" t="s">
        <v>133</v>
      </c>
      <c r="BJ30" s="49" t="s">
        <v>133</v>
      </c>
      <c r="BK30" s="4" t="s">
        <v>133</v>
      </c>
      <c r="BL30" s="16">
        <v>43916</v>
      </c>
      <c r="BM30" s="4" t="s">
        <v>133</v>
      </c>
      <c r="BN30" s="16" t="s">
        <v>426</v>
      </c>
      <c r="BO30" s="1" t="s">
        <v>133</v>
      </c>
      <c r="BP30" s="14" t="s">
        <v>427</v>
      </c>
      <c r="BQ30" s="14" t="s">
        <v>213</v>
      </c>
      <c r="BR30" s="14" t="s">
        <v>214</v>
      </c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s="14" customFormat="1" x14ac:dyDescent="0.25">
      <c r="A31" t="s">
        <v>461</v>
      </c>
      <c r="B31" t="b">
        <f>A31=C31</f>
        <v>1</v>
      </c>
      <c r="C31" s="1" t="s">
        <v>461</v>
      </c>
      <c r="D31" s="1" t="s">
        <v>453</v>
      </c>
      <c r="E31" s="14" t="s">
        <v>203</v>
      </c>
      <c r="F31" s="14" t="s">
        <v>454</v>
      </c>
      <c r="G31" s="1" t="s">
        <v>72</v>
      </c>
      <c r="H31" s="14" t="s">
        <v>462</v>
      </c>
      <c r="I31" s="1" t="s">
        <v>133</v>
      </c>
      <c r="J31" s="1" t="s">
        <v>133</v>
      </c>
      <c r="K31" s="49" t="s">
        <v>423</v>
      </c>
      <c r="L31" s="2" t="s">
        <v>133</v>
      </c>
      <c r="M31" s="16" t="s">
        <v>133</v>
      </c>
      <c r="N31" s="49" t="s">
        <v>424</v>
      </c>
      <c r="O31" s="16" t="s">
        <v>133</v>
      </c>
      <c r="P31" s="16" t="s">
        <v>133</v>
      </c>
      <c r="Q31" s="16" t="s">
        <v>133</v>
      </c>
      <c r="R31" s="16" t="s">
        <v>133</v>
      </c>
      <c r="S31" s="16" t="s">
        <v>133</v>
      </c>
      <c r="T31" s="16" t="s">
        <v>133</v>
      </c>
      <c r="U31" s="16" t="s">
        <v>133</v>
      </c>
      <c r="V31" s="17" t="s">
        <v>133</v>
      </c>
      <c r="W31" s="16" t="s">
        <v>133</v>
      </c>
      <c r="X31" s="16" t="s">
        <v>133</v>
      </c>
      <c r="Y31" s="53" t="s">
        <v>133</v>
      </c>
      <c r="Z31" s="53" t="s">
        <v>133</v>
      </c>
      <c r="AA31" s="16" t="s">
        <v>133</v>
      </c>
      <c r="AB31" s="16" t="s">
        <v>133</v>
      </c>
      <c r="AC31" s="16" t="s">
        <v>133</v>
      </c>
      <c r="AD31" s="16" t="s">
        <v>133</v>
      </c>
      <c r="AE31" s="16" t="s">
        <v>133</v>
      </c>
      <c r="AF31" s="16" t="s">
        <v>133</v>
      </c>
      <c r="AG31" s="14" t="s">
        <v>133</v>
      </c>
      <c r="AH31" s="14" t="s">
        <v>133</v>
      </c>
      <c r="AI31" s="14" t="s">
        <v>133</v>
      </c>
      <c r="AJ31" s="14" t="s">
        <v>133</v>
      </c>
      <c r="AK31" s="14" t="s">
        <v>133</v>
      </c>
      <c r="AL31" s="14" t="s">
        <v>133</v>
      </c>
      <c r="AM31" s="16" t="s">
        <v>133</v>
      </c>
      <c r="AN31" s="16" t="s">
        <v>133</v>
      </c>
      <c r="AO31" s="16" t="s">
        <v>133</v>
      </c>
      <c r="AP31" s="16" t="s">
        <v>133</v>
      </c>
      <c r="AQ31" s="16" t="s">
        <v>133</v>
      </c>
      <c r="AR31" s="16" t="s">
        <v>133</v>
      </c>
      <c r="AS31" s="16" t="s">
        <v>133</v>
      </c>
      <c r="AT31" s="16" t="s">
        <v>133</v>
      </c>
      <c r="AU31" s="16" t="s">
        <v>133</v>
      </c>
      <c r="AV31" s="16" t="s">
        <v>133</v>
      </c>
      <c r="AW31" s="16" t="s">
        <v>133</v>
      </c>
      <c r="AX31" s="16" t="s">
        <v>133</v>
      </c>
      <c r="AY31" s="16" t="s">
        <v>133</v>
      </c>
      <c r="AZ31" s="16" t="s">
        <v>133</v>
      </c>
      <c r="BA31" s="16" t="s">
        <v>133</v>
      </c>
      <c r="BB31" s="16" t="s">
        <v>133</v>
      </c>
      <c r="BC31" s="16" t="s">
        <v>133</v>
      </c>
      <c r="BD31" s="16" t="s">
        <v>133</v>
      </c>
      <c r="BE31" s="16" t="s">
        <v>133</v>
      </c>
      <c r="BF31" s="16" t="s">
        <v>133</v>
      </c>
      <c r="BG31" s="16" t="s">
        <v>133</v>
      </c>
      <c r="BH31" s="16" t="s">
        <v>133</v>
      </c>
      <c r="BI31" s="16" t="s">
        <v>133</v>
      </c>
      <c r="BJ31" s="49" t="s">
        <v>133</v>
      </c>
      <c r="BK31" s="4" t="s">
        <v>133</v>
      </c>
      <c r="BL31" s="16">
        <v>43916</v>
      </c>
      <c r="BM31" s="4" t="s">
        <v>133</v>
      </c>
      <c r="BN31" s="16" t="s">
        <v>426</v>
      </c>
      <c r="BO31" s="1" t="s">
        <v>133</v>
      </c>
      <c r="BP31" s="14" t="s">
        <v>427</v>
      </c>
      <c r="BQ31" s="14" t="s">
        <v>213</v>
      </c>
      <c r="BR31" s="14" t="s">
        <v>214</v>
      </c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s="31" customFormat="1" x14ac:dyDescent="0.25">
      <c r="A32" t="s">
        <v>463</v>
      </c>
      <c r="B32" t="b">
        <f>A32=C32</f>
        <v>1</v>
      </c>
      <c r="C32" s="1" t="s">
        <v>463</v>
      </c>
      <c r="D32" s="1" t="s">
        <v>453</v>
      </c>
      <c r="E32" s="14" t="s">
        <v>203</v>
      </c>
      <c r="F32" s="14" t="s">
        <v>454</v>
      </c>
      <c r="G32" s="1" t="s">
        <v>72</v>
      </c>
      <c r="H32" s="14" t="s">
        <v>464</v>
      </c>
      <c r="I32" s="1" t="s">
        <v>133</v>
      </c>
      <c r="J32" s="1" t="s">
        <v>133</v>
      </c>
      <c r="K32" s="49" t="s">
        <v>423</v>
      </c>
      <c r="L32" s="2" t="s">
        <v>133</v>
      </c>
      <c r="M32" s="16" t="s">
        <v>133</v>
      </c>
      <c r="N32" s="49" t="s">
        <v>424</v>
      </c>
      <c r="O32" s="16" t="s">
        <v>133</v>
      </c>
      <c r="P32" s="16" t="s">
        <v>133</v>
      </c>
      <c r="Q32" s="16" t="s">
        <v>133</v>
      </c>
      <c r="R32" s="16" t="s">
        <v>133</v>
      </c>
      <c r="S32" s="16" t="s">
        <v>133</v>
      </c>
      <c r="T32" s="16" t="s">
        <v>133</v>
      </c>
      <c r="U32" s="16" t="s">
        <v>133</v>
      </c>
      <c r="V32" s="17" t="s">
        <v>133</v>
      </c>
      <c r="W32" s="16" t="s">
        <v>133</v>
      </c>
      <c r="X32" s="16" t="s">
        <v>133</v>
      </c>
      <c r="Y32" s="53" t="s">
        <v>133</v>
      </c>
      <c r="Z32" s="53" t="s">
        <v>133</v>
      </c>
      <c r="AA32" s="16" t="s">
        <v>133</v>
      </c>
      <c r="AB32" s="16" t="s">
        <v>133</v>
      </c>
      <c r="AC32" s="16" t="s">
        <v>133</v>
      </c>
      <c r="AD32" s="16" t="s">
        <v>133</v>
      </c>
      <c r="AE32" s="16" t="s">
        <v>133</v>
      </c>
      <c r="AF32" s="16" t="s">
        <v>133</v>
      </c>
      <c r="AG32" s="14" t="s">
        <v>133</v>
      </c>
      <c r="AH32" s="14" t="s">
        <v>133</v>
      </c>
      <c r="AI32" s="14" t="s">
        <v>133</v>
      </c>
      <c r="AJ32" s="14" t="s">
        <v>133</v>
      </c>
      <c r="AK32" s="14" t="s">
        <v>133</v>
      </c>
      <c r="AL32" s="14" t="s">
        <v>133</v>
      </c>
      <c r="AM32" s="16" t="s">
        <v>133</v>
      </c>
      <c r="AN32" s="16" t="s">
        <v>133</v>
      </c>
      <c r="AO32" s="16" t="s">
        <v>133</v>
      </c>
      <c r="AP32" s="16" t="s">
        <v>133</v>
      </c>
      <c r="AQ32" s="16" t="s">
        <v>133</v>
      </c>
      <c r="AR32" s="16" t="s">
        <v>133</v>
      </c>
      <c r="AS32" s="16" t="s">
        <v>133</v>
      </c>
      <c r="AT32" s="16" t="s">
        <v>133</v>
      </c>
      <c r="AU32" s="16" t="s">
        <v>133</v>
      </c>
      <c r="AV32" s="16" t="s">
        <v>133</v>
      </c>
      <c r="AW32" s="16" t="s">
        <v>133</v>
      </c>
      <c r="AX32" s="16" t="s">
        <v>133</v>
      </c>
      <c r="AY32" s="16" t="s">
        <v>133</v>
      </c>
      <c r="AZ32" s="16" t="s">
        <v>133</v>
      </c>
      <c r="BA32" s="16" t="s">
        <v>133</v>
      </c>
      <c r="BB32" s="16" t="s">
        <v>133</v>
      </c>
      <c r="BC32" s="16" t="s">
        <v>133</v>
      </c>
      <c r="BD32" s="16" t="s">
        <v>133</v>
      </c>
      <c r="BE32" s="16" t="s">
        <v>133</v>
      </c>
      <c r="BF32" s="16" t="s">
        <v>133</v>
      </c>
      <c r="BG32" s="16" t="s">
        <v>133</v>
      </c>
      <c r="BH32" s="16" t="s">
        <v>133</v>
      </c>
      <c r="BI32" s="16" t="s">
        <v>133</v>
      </c>
      <c r="BJ32" s="49" t="s">
        <v>133</v>
      </c>
      <c r="BK32" s="4" t="s">
        <v>133</v>
      </c>
      <c r="BL32" s="16">
        <v>43916</v>
      </c>
      <c r="BM32" s="4" t="s">
        <v>133</v>
      </c>
      <c r="BN32" s="16" t="s">
        <v>426</v>
      </c>
      <c r="BO32" s="1" t="s">
        <v>133</v>
      </c>
      <c r="BP32" s="14" t="s">
        <v>427</v>
      </c>
      <c r="BQ32" s="14" t="s">
        <v>213</v>
      </c>
      <c r="BR32" s="14" t="s">
        <v>214</v>
      </c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s="14" customFormat="1" x14ac:dyDescent="0.25">
      <c r="A33" t="s">
        <v>465</v>
      </c>
      <c r="B33" t="b">
        <f>A33=C33</f>
        <v>1</v>
      </c>
      <c r="C33" s="1" t="s">
        <v>465</v>
      </c>
      <c r="D33" s="1" t="s">
        <v>453</v>
      </c>
      <c r="E33" s="14" t="s">
        <v>203</v>
      </c>
      <c r="F33" s="14" t="s">
        <v>454</v>
      </c>
      <c r="G33" s="1" t="s">
        <v>72</v>
      </c>
      <c r="H33" s="14" t="s">
        <v>466</v>
      </c>
      <c r="I33" s="1" t="s">
        <v>133</v>
      </c>
      <c r="J33" s="1" t="s">
        <v>133</v>
      </c>
      <c r="K33" s="49" t="s">
        <v>423</v>
      </c>
      <c r="L33" s="2" t="s">
        <v>133</v>
      </c>
      <c r="M33" s="16" t="s">
        <v>133</v>
      </c>
      <c r="N33" s="49" t="s">
        <v>424</v>
      </c>
      <c r="O33" s="16" t="s">
        <v>133</v>
      </c>
      <c r="P33" s="16" t="s">
        <v>133</v>
      </c>
      <c r="Q33" s="16" t="s">
        <v>133</v>
      </c>
      <c r="R33" s="16" t="s">
        <v>133</v>
      </c>
      <c r="S33" s="16" t="s">
        <v>133</v>
      </c>
      <c r="T33" s="16" t="s">
        <v>133</v>
      </c>
      <c r="U33" s="16" t="s">
        <v>133</v>
      </c>
      <c r="V33" s="17" t="s">
        <v>133</v>
      </c>
      <c r="W33" s="16" t="s">
        <v>133</v>
      </c>
      <c r="X33" s="16" t="s">
        <v>133</v>
      </c>
      <c r="Y33" s="49" t="s">
        <v>133</v>
      </c>
      <c r="Z33" s="49" t="s">
        <v>133</v>
      </c>
      <c r="AA33" s="16" t="s">
        <v>133</v>
      </c>
      <c r="AB33" s="16" t="s">
        <v>133</v>
      </c>
      <c r="AC33" s="16" t="s">
        <v>133</v>
      </c>
      <c r="AD33" s="16" t="s">
        <v>133</v>
      </c>
      <c r="AE33" s="16" t="s">
        <v>133</v>
      </c>
      <c r="AF33" s="16" t="s">
        <v>133</v>
      </c>
      <c r="AG33" s="14" t="s">
        <v>133</v>
      </c>
      <c r="AH33" s="14" t="s">
        <v>133</v>
      </c>
      <c r="AI33" s="14" t="s">
        <v>133</v>
      </c>
      <c r="AJ33" s="14" t="s">
        <v>133</v>
      </c>
      <c r="AK33" s="14" t="s">
        <v>133</v>
      </c>
      <c r="AL33" s="14" t="s">
        <v>133</v>
      </c>
      <c r="AM33" s="16" t="s">
        <v>133</v>
      </c>
      <c r="AN33" s="16" t="s">
        <v>133</v>
      </c>
      <c r="AO33" s="16" t="s">
        <v>133</v>
      </c>
      <c r="AP33" s="16" t="s">
        <v>133</v>
      </c>
      <c r="AQ33" s="16" t="s">
        <v>133</v>
      </c>
      <c r="AR33" s="16" t="s">
        <v>133</v>
      </c>
      <c r="AS33" s="16" t="s">
        <v>133</v>
      </c>
      <c r="AT33" s="16" t="s">
        <v>133</v>
      </c>
      <c r="AU33" s="16" t="s">
        <v>133</v>
      </c>
      <c r="AV33" s="16" t="s">
        <v>133</v>
      </c>
      <c r="AW33" s="16" t="s">
        <v>133</v>
      </c>
      <c r="AX33" s="16" t="s">
        <v>133</v>
      </c>
      <c r="AY33" s="16" t="s">
        <v>133</v>
      </c>
      <c r="AZ33" s="16" t="s">
        <v>133</v>
      </c>
      <c r="BA33" s="16" t="s">
        <v>133</v>
      </c>
      <c r="BB33" s="16" t="s">
        <v>133</v>
      </c>
      <c r="BC33" s="16" t="s">
        <v>133</v>
      </c>
      <c r="BD33" s="16" t="s">
        <v>133</v>
      </c>
      <c r="BE33" s="16" t="s">
        <v>133</v>
      </c>
      <c r="BF33" s="16" t="s">
        <v>133</v>
      </c>
      <c r="BG33" s="16" t="s">
        <v>133</v>
      </c>
      <c r="BH33" s="16" t="s">
        <v>133</v>
      </c>
      <c r="BI33" s="16" t="s">
        <v>133</v>
      </c>
      <c r="BJ33" s="49" t="s">
        <v>133</v>
      </c>
      <c r="BK33" s="4" t="s">
        <v>133</v>
      </c>
      <c r="BL33" s="16">
        <v>43916</v>
      </c>
      <c r="BM33" s="4" t="s">
        <v>133</v>
      </c>
      <c r="BN33" s="16" t="s">
        <v>426</v>
      </c>
      <c r="BO33" s="1" t="s">
        <v>133</v>
      </c>
      <c r="BP33" s="14" t="s">
        <v>427</v>
      </c>
      <c r="BQ33" s="14" t="s">
        <v>213</v>
      </c>
      <c r="BR33" s="14" t="s">
        <v>214</v>
      </c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s="31" customFormat="1" x14ac:dyDescent="0.25">
      <c r="A34" t="s">
        <v>467</v>
      </c>
      <c r="B34" t="b">
        <f>A34=C34</f>
        <v>1</v>
      </c>
      <c r="C34" s="1" t="s">
        <v>467</v>
      </c>
      <c r="D34" s="1" t="s">
        <v>453</v>
      </c>
      <c r="E34" s="14" t="s">
        <v>203</v>
      </c>
      <c r="F34" s="14" t="s">
        <v>454</v>
      </c>
      <c r="G34" s="1" t="s">
        <v>72</v>
      </c>
      <c r="H34" s="14" t="s">
        <v>468</v>
      </c>
      <c r="I34" s="1" t="s">
        <v>133</v>
      </c>
      <c r="J34" s="1" t="s">
        <v>133</v>
      </c>
      <c r="K34" s="49" t="s">
        <v>423</v>
      </c>
      <c r="L34" s="2" t="s">
        <v>133</v>
      </c>
      <c r="M34" s="16" t="s">
        <v>133</v>
      </c>
      <c r="N34" s="49" t="s">
        <v>424</v>
      </c>
      <c r="O34" s="16" t="s">
        <v>133</v>
      </c>
      <c r="P34" s="16" t="s">
        <v>133</v>
      </c>
      <c r="Q34" s="16" t="s">
        <v>133</v>
      </c>
      <c r="R34" s="16" t="s">
        <v>133</v>
      </c>
      <c r="S34" s="16" t="s">
        <v>133</v>
      </c>
      <c r="T34" s="16" t="s">
        <v>133</v>
      </c>
      <c r="U34" s="16" t="s">
        <v>133</v>
      </c>
      <c r="V34" s="17" t="s">
        <v>133</v>
      </c>
      <c r="W34" s="16" t="s">
        <v>133</v>
      </c>
      <c r="X34" s="16" t="s">
        <v>133</v>
      </c>
      <c r="Y34" s="49" t="s">
        <v>133</v>
      </c>
      <c r="Z34" s="49" t="s">
        <v>133</v>
      </c>
      <c r="AA34" s="16" t="s">
        <v>133</v>
      </c>
      <c r="AB34" s="16" t="s">
        <v>133</v>
      </c>
      <c r="AC34" s="16" t="s">
        <v>133</v>
      </c>
      <c r="AD34" s="16" t="s">
        <v>133</v>
      </c>
      <c r="AE34" s="16" t="s">
        <v>133</v>
      </c>
      <c r="AF34" s="16" t="s">
        <v>133</v>
      </c>
      <c r="AG34" s="14" t="s">
        <v>133</v>
      </c>
      <c r="AH34" s="14" t="s">
        <v>133</v>
      </c>
      <c r="AI34" s="14" t="s">
        <v>133</v>
      </c>
      <c r="AJ34" s="14" t="s">
        <v>133</v>
      </c>
      <c r="AK34" s="14" t="s">
        <v>133</v>
      </c>
      <c r="AL34" s="14" t="s">
        <v>133</v>
      </c>
      <c r="AM34" s="16" t="s">
        <v>133</v>
      </c>
      <c r="AN34" s="16" t="s">
        <v>133</v>
      </c>
      <c r="AO34" s="16" t="s">
        <v>133</v>
      </c>
      <c r="AP34" s="16" t="s">
        <v>133</v>
      </c>
      <c r="AQ34" s="16" t="s">
        <v>133</v>
      </c>
      <c r="AR34" s="16" t="s">
        <v>133</v>
      </c>
      <c r="AS34" s="16" t="s">
        <v>133</v>
      </c>
      <c r="AT34" s="16" t="s">
        <v>133</v>
      </c>
      <c r="AU34" s="16" t="s">
        <v>133</v>
      </c>
      <c r="AV34" s="16" t="s">
        <v>133</v>
      </c>
      <c r="AW34" s="16" t="s">
        <v>133</v>
      </c>
      <c r="AX34" s="16" t="s">
        <v>133</v>
      </c>
      <c r="AY34" s="16" t="s">
        <v>133</v>
      </c>
      <c r="AZ34" s="16" t="s">
        <v>133</v>
      </c>
      <c r="BA34" s="16" t="s">
        <v>133</v>
      </c>
      <c r="BB34" s="16" t="s">
        <v>133</v>
      </c>
      <c r="BC34" s="16" t="s">
        <v>133</v>
      </c>
      <c r="BD34" s="16" t="s">
        <v>133</v>
      </c>
      <c r="BE34" s="16" t="s">
        <v>133</v>
      </c>
      <c r="BF34" s="16" t="s">
        <v>133</v>
      </c>
      <c r="BG34" s="16" t="s">
        <v>133</v>
      </c>
      <c r="BH34" s="16" t="s">
        <v>133</v>
      </c>
      <c r="BI34" s="16" t="s">
        <v>133</v>
      </c>
      <c r="BJ34" s="49" t="s">
        <v>133</v>
      </c>
      <c r="BK34" s="4" t="s">
        <v>133</v>
      </c>
      <c r="BL34" s="16">
        <v>43916</v>
      </c>
      <c r="BM34" s="4" t="s">
        <v>133</v>
      </c>
      <c r="BN34" s="16" t="s">
        <v>426</v>
      </c>
      <c r="BO34" s="1" t="s">
        <v>133</v>
      </c>
      <c r="BP34" s="14" t="s">
        <v>427</v>
      </c>
      <c r="BQ34" s="14" t="s">
        <v>213</v>
      </c>
      <c r="BR34" s="14" t="s">
        <v>214</v>
      </c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 s="14" customFormat="1" x14ac:dyDescent="0.25">
      <c r="A35" t="s">
        <v>469</v>
      </c>
      <c r="B35" t="b">
        <f>A35=C35</f>
        <v>1</v>
      </c>
      <c r="C35" s="1" t="s">
        <v>469</v>
      </c>
      <c r="D35" s="1" t="s">
        <v>453</v>
      </c>
      <c r="E35" s="14" t="s">
        <v>203</v>
      </c>
      <c r="F35" s="14" t="s">
        <v>454</v>
      </c>
      <c r="G35" s="1" t="s">
        <v>72</v>
      </c>
      <c r="H35" s="14" t="s">
        <v>470</v>
      </c>
      <c r="I35" s="1" t="s">
        <v>133</v>
      </c>
      <c r="J35" s="1" t="s">
        <v>133</v>
      </c>
      <c r="K35" s="49" t="s">
        <v>423</v>
      </c>
      <c r="L35" s="2" t="s">
        <v>133</v>
      </c>
      <c r="M35" s="16" t="s">
        <v>133</v>
      </c>
      <c r="N35" s="49" t="s">
        <v>424</v>
      </c>
      <c r="O35" s="16" t="s">
        <v>133</v>
      </c>
      <c r="P35" s="16" t="s">
        <v>133</v>
      </c>
      <c r="Q35" s="16" t="s">
        <v>133</v>
      </c>
      <c r="R35" s="16" t="s">
        <v>133</v>
      </c>
      <c r="S35" s="16" t="s">
        <v>133</v>
      </c>
      <c r="T35" s="16" t="s">
        <v>133</v>
      </c>
      <c r="U35" s="16" t="s">
        <v>133</v>
      </c>
      <c r="V35" s="17" t="s">
        <v>133</v>
      </c>
      <c r="W35" s="16" t="s">
        <v>133</v>
      </c>
      <c r="X35" s="16" t="s">
        <v>133</v>
      </c>
      <c r="Y35" s="16" t="s">
        <v>133</v>
      </c>
      <c r="Z35" s="16" t="s">
        <v>133</v>
      </c>
      <c r="AA35" s="16" t="s">
        <v>133</v>
      </c>
      <c r="AB35" s="16" t="s">
        <v>133</v>
      </c>
      <c r="AC35" s="16" t="s">
        <v>133</v>
      </c>
      <c r="AD35" s="16" t="s">
        <v>133</v>
      </c>
      <c r="AE35" s="16" t="s">
        <v>133</v>
      </c>
      <c r="AF35" s="16" t="s">
        <v>133</v>
      </c>
      <c r="AG35" s="14" t="s">
        <v>133</v>
      </c>
      <c r="AH35" s="14" t="s">
        <v>133</v>
      </c>
      <c r="AI35" s="14" t="s">
        <v>133</v>
      </c>
      <c r="AJ35" s="14" t="s">
        <v>133</v>
      </c>
      <c r="AK35" s="14" t="s">
        <v>133</v>
      </c>
      <c r="AL35" s="14" t="s">
        <v>133</v>
      </c>
      <c r="AM35" s="16" t="s">
        <v>133</v>
      </c>
      <c r="AN35" s="16" t="s">
        <v>133</v>
      </c>
      <c r="AO35" s="16" t="s">
        <v>133</v>
      </c>
      <c r="AP35" s="16" t="s">
        <v>133</v>
      </c>
      <c r="AQ35" s="16" t="s">
        <v>133</v>
      </c>
      <c r="AR35" s="16" t="s">
        <v>133</v>
      </c>
      <c r="AS35" s="16" t="s">
        <v>133</v>
      </c>
      <c r="AT35" s="16" t="s">
        <v>133</v>
      </c>
      <c r="AU35" s="16" t="s">
        <v>133</v>
      </c>
      <c r="AV35" s="16" t="s">
        <v>133</v>
      </c>
      <c r="AW35" s="16" t="s">
        <v>133</v>
      </c>
      <c r="AX35" s="16" t="s">
        <v>133</v>
      </c>
      <c r="AY35" s="16" t="s">
        <v>133</v>
      </c>
      <c r="AZ35" s="16" t="s">
        <v>133</v>
      </c>
      <c r="BA35" s="16" t="s">
        <v>133</v>
      </c>
      <c r="BB35" s="16" t="s">
        <v>133</v>
      </c>
      <c r="BC35" s="16" t="s">
        <v>133</v>
      </c>
      <c r="BD35" s="16" t="s">
        <v>133</v>
      </c>
      <c r="BE35" s="16" t="s">
        <v>133</v>
      </c>
      <c r="BF35" s="16" t="s">
        <v>133</v>
      </c>
      <c r="BG35" s="16" t="s">
        <v>133</v>
      </c>
      <c r="BH35" s="16" t="s">
        <v>133</v>
      </c>
      <c r="BI35" s="16" t="s">
        <v>133</v>
      </c>
      <c r="BJ35" s="49" t="s">
        <v>133</v>
      </c>
      <c r="BK35" s="4" t="s">
        <v>133</v>
      </c>
      <c r="BL35" s="16">
        <v>43916</v>
      </c>
      <c r="BM35" s="4" t="s">
        <v>133</v>
      </c>
      <c r="BN35" s="16" t="s">
        <v>426</v>
      </c>
      <c r="BO35" s="1" t="s">
        <v>133</v>
      </c>
      <c r="BP35" s="14" t="s">
        <v>427</v>
      </c>
      <c r="BQ35" s="14" t="s">
        <v>213</v>
      </c>
      <c r="BR35" s="14" t="s">
        <v>214</v>
      </c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s="31" customFormat="1" x14ac:dyDescent="0.25">
      <c r="A36" t="s">
        <v>471</v>
      </c>
      <c r="B36" t="b">
        <f>A36=C36</f>
        <v>1</v>
      </c>
      <c r="C36" s="1" t="s">
        <v>471</v>
      </c>
      <c r="D36" s="1" t="s">
        <v>453</v>
      </c>
      <c r="E36" s="14" t="s">
        <v>203</v>
      </c>
      <c r="F36" s="14" t="s">
        <v>454</v>
      </c>
      <c r="G36" s="1" t="s">
        <v>72</v>
      </c>
      <c r="H36" s="14" t="s">
        <v>472</v>
      </c>
      <c r="I36" s="1" t="s">
        <v>133</v>
      </c>
      <c r="J36" s="1" t="s">
        <v>133</v>
      </c>
      <c r="K36" s="49" t="s">
        <v>423</v>
      </c>
      <c r="L36" s="2" t="s">
        <v>133</v>
      </c>
      <c r="M36" s="16" t="s">
        <v>133</v>
      </c>
      <c r="N36" s="49" t="s">
        <v>424</v>
      </c>
      <c r="O36" s="16" t="s">
        <v>133</v>
      </c>
      <c r="P36" s="16" t="s">
        <v>133</v>
      </c>
      <c r="Q36" s="16" t="s">
        <v>133</v>
      </c>
      <c r="R36" s="16" t="s">
        <v>133</v>
      </c>
      <c r="S36" s="16" t="s">
        <v>133</v>
      </c>
      <c r="T36" s="16" t="s">
        <v>133</v>
      </c>
      <c r="U36" s="16" t="s">
        <v>133</v>
      </c>
      <c r="V36" s="17" t="s">
        <v>133</v>
      </c>
      <c r="W36" s="16" t="s">
        <v>133</v>
      </c>
      <c r="X36" s="16" t="s">
        <v>133</v>
      </c>
      <c r="Y36" s="16" t="s">
        <v>133</v>
      </c>
      <c r="Z36" s="16" t="s">
        <v>133</v>
      </c>
      <c r="AA36" s="16" t="s">
        <v>133</v>
      </c>
      <c r="AB36" s="16" t="s">
        <v>133</v>
      </c>
      <c r="AC36" s="16" t="s">
        <v>133</v>
      </c>
      <c r="AD36" s="16" t="s">
        <v>133</v>
      </c>
      <c r="AE36" s="16" t="s">
        <v>133</v>
      </c>
      <c r="AF36" s="16" t="s">
        <v>133</v>
      </c>
      <c r="AG36" s="14" t="s">
        <v>133</v>
      </c>
      <c r="AH36" s="14" t="s">
        <v>133</v>
      </c>
      <c r="AI36" s="14" t="s">
        <v>133</v>
      </c>
      <c r="AJ36" s="14" t="s">
        <v>133</v>
      </c>
      <c r="AK36" s="14" t="s">
        <v>133</v>
      </c>
      <c r="AL36" s="14" t="s">
        <v>133</v>
      </c>
      <c r="AM36" s="16" t="s">
        <v>133</v>
      </c>
      <c r="AN36" s="16" t="s">
        <v>133</v>
      </c>
      <c r="AO36" s="16" t="s">
        <v>133</v>
      </c>
      <c r="AP36" s="16" t="s">
        <v>133</v>
      </c>
      <c r="AQ36" s="16" t="s">
        <v>133</v>
      </c>
      <c r="AR36" s="16" t="s">
        <v>133</v>
      </c>
      <c r="AS36" s="16" t="s">
        <v>133</v>
      </c>
      <c r="AT36" s="16" t="s">
        <v>133</v>
      </c>
      <c r="AU36" s="16" t="s">
        <v>133</v>
      </c>
      <c r="AV36" s="16" t="s">
        <v>133</v>
      </c>
      <c r="AW36" s="16" t="s">
        <v>133</v>
      </c>
      <c r="AX36" s="16" t="s">
        <v>133</v>
      </c>
      <c r="AY36" s="16" t="s">
        <v>133</v>
      </c>
      <c r="AZ36" s="16" t="s">
        <v>133</v>
      </c>
      <c r="BA36" s="16" t="s">
        <v>133</v>
      </c>
      <c r="BB36" s="16" t="s">
        <v>133</v>
      </c>
      <c r="BC36" s="16" t="s">
        <v>133</v>
      </c>
      <c r="BD36" s="16" t="s">
        <v>133</v>
      </c>
      <c r="BE36" s="16" t="s">
        <v>133</v>
      </c>
      <c r="BF36" s="16" t="s">
        <v>133</v>
      </c>
      <c r="BG36" s="16" t="s">
        <v>133</v>
      </c>
      <c r="BH36" s="16" t="s">
        <v>133</v>
      </c>
      <c r="BI36" s="16" t="s">
        <v>133</v>
      </c>
      <c r="BJ36" s="49" t="s">
        <v>133</v>
      </c>
      <c r="BK36" s="4" t="s">
        <v>133</v>
      </c>
      <c r="BL36" s="16">
        <v>43916</v>
      </c>
      <c r="BM36" s="4" t="s">
        <v>133</v>
      </c>
      <c r="BN36" s="16" t="s">
        <v>426</v>
      </c>
      <c r="BO36" s="1" t="s">
        <v>133</v>
      </c>
      <c r="BP36" s="14" t="s">
        <v>427</v>
      </c>
      <c r="BQ36" s="14" t="s">
        <v>213</v>
      </c>
      <c r="BR36" s="14" t="s">
        <v>214</v>
      </c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s="14" customFormat="1" x14ac:dyDescent="0.25">
      <c r="A37" t="s">
        <v>473</v>
      </c>
      <c r="B37" t="b">
        <f>A37=C37</f>
        <v>1</v>
      </c>
      <c r="C37" s="1" t="s">
        <v>473</v>
      </c>
      <c r="D37" s="1" t="s">
        <v>453</v>
      </c>
      <c r="E37" s="14" t="s">
        <v>203</v>
      </c>
      <c r="F37" s="14" t="s">
        <v>454</v>
      </c>
      <c r="G37" s="1" t="s">
        <v>72</v>
      </c>
      <c r="H37" s="14" t="s">
        <v>474</v>
      </c>
      <c r="I37" s="1" t="s">
        <v>133</v>
      </c>
      <c r="J37" s="1" t="s">
        <v>133</v>
      </c>
      <c r="K37" s="49" t="s">
        <v>423</v>
      </c>
      <c r="L37" s="2" t="s">
        <v>133</v>
      </c>
      <c r="M37" s="16" t="s">
        <v>133</v>
      </c>
      <c r="N37" s="49" t="s">
        <v>424</v>
      </c>
      <c r="O37" s="16" t="s">
        <v>133</v>
      </c>
      <c r="P37" s="16" t="s">
        <v>133</v>
      </c>
      <c r="Q37" s="16" t="s">
        <v>133</v>
      </c>
      <c r="R37" s="16" t="s">
        <v>133</v>
      </c>
      <c r="S37" s="16" t="s">
        <v>133</v>
      </c>
      <c r="T37" s="16" t="s">
        <v>133</v>
      </c>
      <c r="U37" s="16" t="s">
        <v>133</v>
      </c>
      <c r="V37" s="17" t="s">
        <v>133</v>
      </c>
      <c r="W37" s="16" t="s">
        <v>133</v>
      </c>
      <c r="X37" s="16" t="s">
        <v>133</v>
      </c>
      <c r="Y37" s="16" t="s">
        <v>133</v>
      </c>
      <c r="Z37" s="16" t="s">
        <v>133</v>
      </c>
      <c r="AA37" s="16" t="s">
        <v>133</v>
      </c>
      <c r="AB37" s="16" t="s">
        <v>133</v>
      </c>
      <c r="AC37" s="16" t="s">
        <v>133</v>
      </c>
      <c r="AD37" s="16" t="s">
        <v>133</v>
      </c>
      <c r="AE37" s="16" t="s">
        <v>133</v>
      </c>
      <c r="AF37" s="16" t="s">
        <v>133</v>
      </c>
      <c r="AG37" s="14" t="s">
        <v>133</v>
      </c>
      <c r="AH37" s="14" t="s">
        <v>133</v>
      </c>
      <c r="AI37" s="14" t="s">
        <v>133</v>
      </c>
      <c r="AJ37" s="14" t="s">
        <v>133</v>
      </c>
      <c r="AK37" s="14" t="s">
        <v>133</v>
      </c>
      <c r="AL37" s="14" t="s">
        <v>133</v>
      </c>
      <c r="AM37" s="16" t="s">
        <v>133</v>
      </c>
      <c r="AN37" s="16" t="s">
        <v>133</v>
      </c>
      <c r="AO37" s="16" t="s">
        <v>133</v>
      </c>
      <c r="AP37" s="16" t="s">
        <v>133</v>
      </c>
      <c r="AQ37" s="16" t="s">
        <v>133</v>
      </c>
      <c r="AR37" s="16" t="s">
        <v>133</v>
      </c>
      <c r="AS37" s="16" t="s">
        <v>133</v>
      </c>
      <c r="AT37" s="16" t="s">
        <v>133</v>
      </c>
      <c r="AU37" s="16" t="s">
        <v>133</v>
      </c>
      <c r="AV37" s="16" t="s">
        <v>133</v>
      </c>
      <c r="AW37" s="16" t="s">
        <v>133</v>
      </c>
      <c r="AX37" s="16" t="s">
        <v>133</v>
      </c>
      <c r="AY37" s="16" t="s">
        <v>133</v>
      </c>
      <c r="AZ37" s="16" t="s">
        <v>133</v>
      </c>
      <c r="BA37" s="16" t="s">
        <v>133</v>
      </c>
      <c r="BB37" s="16" t="s">
        <v>133</v>
      </c>
      <c r="BC37" s="16" t="s">
        <v>133</v>
      </c>
      <c r="BD37" s="16" t="s">
        <v>133</v>
      </c>
      <c r="BE37" s="16" t="s">
        <v>133</v>
      </c>
      <c r="BF37" s="16" t="s">
        <v>133</v>
      </c>
      <c r="BG37" s="16" t="s">
        <v>133</v>
      </c>
      <c r="BH37" s="16" t="s">
        <v>133</v>
      </c>
      <c r="BI37" s="16" t="s">
        <v>133</v>
      </c>
      <c r="BJ37" s="49" t="s">
        <v>133</v>
      </c>
      <c r="BK37" s="4" t="s">
        <v>133</v>
      </c>
      <c r="BL37" s="16">
        <v>43916</v>
      </c>
      <c r="BM37" s="4" t="s">
        <v>133</v>
      </c>
      <c r="BN37" s="16" t="s">
        <v>426</v>
      </c>
      <c r="BO37" s="1" t="s">
        <v>133</v>
      </c>
      <c r="BP37" s="14" t="s">
        <v>427</v>
      </c>
      <c r="BQ37" s="14" t="s">
        <v>213</v>
      </c>
      <c r="BR37" s="14" t="s">
        <v>214</v>
      </c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s="31" customFormat="1" x14ac:dyDescent="0.25">
      <c r="A38" t="s">
        <v>475</v>
      </c>
      <c r="B38" t="b">
        <f>A38=C38</f>
        <v>1</v>
      </c>
      <c r="C38" s="1" t="s">
        <v>475</v>
      </c>
      <c r="D38" s="1" t="s">
        <v>453</v>
      </c>
      <c r="E38" s="14" t="s">
        <v>203</v>
      </c>
      <c r="F38" s="14" t="s">
        <v>454</v>
      </c>
      <c r="G38" s="1" t="s">
        <v>72</v>
      </c>
      <c r="H38" s="14" t="s">
        <v>476</v>
      </c>
      <c r="I38" s="1" t="s">
        <v>133</v>
      </c>
      <c r="J38" s="1" t="s">
        <v>133</v>
      </c>
      <c r="K38" s="49" t="s">
        <v>423</v>
      </c>
      <c r="L38" s="2" t="s">
        <v>133</v>
      </c>
      <c r="M38" s="16" t="s">
        <v>133</v>
      </c>
      <c r="N38" s="49" t="s">
        <v>424</v>
      </c>
      <c r="O38" s="16" t="s">
        <v>133</v>
      </c>
      <c r="P38" s="16" t="s">
        <v>133</v>
      </c>
      <c r="Q38" s="16" t="s">
        <v>133</v>
      </c>
      <c r="R38" s="16" t="s">
        <v>133</v>
      </c>
      <c r="S38" s="16" t="s">
        <v>133</v>
      </c>
      <c r="T38" s="16" t="s">
        <v>133</v>
      </c>
      <c r="U38" s="16" t="s">
        <v>133</v>
      </c>
      <c r="V38" s="17" t="s">
        <v>133</v>
      </c>
      <c r="W38" s="16" t="s">
        <v>133</v>
      </c>
      <c r="X38" s="16" t="s">
        <v>133</v>
      </c>
      <c r="Y38" s="16" t="s">
        <v>133</v>
      </c>
      <c r="Z38" s="16" t="s">
        <v>133</v>
      </c>
      <c r="AA38" s="16" t="s">
        <v>133</v>
      </c>
      <c r="AB38" s="16" t="s">
        <v>133</v>
      </c>
      <c r="AC38" s="16" t="s">
        <v>133</v>
      </c>
      <c r="AD38" s="16" t="s">
        <v>133</v>
      </c>
      <c r="AE38" s="16" t="s">
        <v>133</v>
      </c>
      <c r="AF38" s="16" t="s">
        <v>133</v>
      </c>
      <c r="AG38" s="14" t="s">
        <v>133</v>
      </c>
      <c r="AH38" s="14" t="s">
        <v>133</v>
      </c>
      <c r="AI38" s="14" t="s">
        <v>133</v>
      </c>
      <c r="AJ38" s="14" t="s">
        <v>133</v>
      </c>
      <c r="AK38" s="14" t="s">
        <v>133</v>
      </c>
      <c r="AL38" s="14" t="s">
        <v>133</v>
      </c>
      <c r="AM38" s="16" t="s">
        <v>133</v>
      </c>
      <c r="AN38" s="16" t="s">
        <v>133</v>
      </c>
      <c r="AO38" s="16" t="s">
        <v>133</v>
      </c>
      <c r="AP38" s="16" t="s">
        <v>133</v>
      </c>
      <c r="AQ38" s="16" t="s">
        <v>133</v>
      </c>
      <c r="AR38" s="16" t="s">
        <v>133</v>
      </c>
      <c r="AS38" s="16" t="s">
        <v>133</v>
      </c>
      <c r="AT38" s="16" t="s">
        <v>133</v>
      </c>
      <c r="AU38" s="16" t="s">
        <v>133</v>
      </c>
      <c r="AV38" s="16" t="s">
        <v>133</v>
      </c>
      <c r="AW38" s="16" t="s">
        <v>133</v>
      </c>
      <c r="AX38" s="16" t="s">
        <v>133</v>
      </c>
      <c r="AY38" s="16" t="s">
        <v>133</v>
      </c>
      <c r="AZ38" s="16" t="s">
        <v>133</v>
      </c>
      <c r="BA38" s="16" t="s">
        <v>133</v>
      </c>
      <c r="BB38" s="16" t="s">
        <v>133</v>
      </c>
      <c r="BC38" s="16" t="s">
        <v>133</v>
      </c>
      <c r="BD38" s="16" t="s">
        <v>133</v>
      </c>
      <c r="BE38" s="16" t="s">
        <v>133</v>
      </c>
      <c r="BF38" s="16" t="s">
        <v>133</v>
      </c>
      <c r="BG38" s="16" t="s">
        <v>133</v>
      </c>
      <c r="BH38" s="16" t="s">
        <v>133</v>
      </c>
      <c r="BI38" s="16" t="s">
        <v>133</v>
      </c>
      <c r="BJ38" s="49" t="s">
        <v>133</v>
      </c>
      <c r="BK38" s="4" t="s">
        <v>133</v>
      </c>
      <c r="BL38" s="16">
        <v>43916</v>
      </c>
      <c r="BM38" s="4" t="s">
        <v>133</v>
      </c>
      <c r="BN38" s="16" t="s">
        <v>426</v>
      </c>
      <c r="BO38" s="1" t="s">
        <v>133</v>
      </c>
      <c r="BP38" s="14" t="s">
        <v>427</v>
      </c>
      <c r="BQ38" s="14" t="s">
        <v>213</v>
      </c>
      <c r="BR38" s="14" t="s">
        <v>214</v>
      </c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s="14" customFormat="1" x14ac:dyDescent="0.25">
      <c r="A39" t="s">
        <v>477</v>
      </c>
      <c r="B39" t="b">
        <f>A39=C39</f>
        <v>1</v>
      </c>
      <c r="C39" s="1" t="s">
        <v>477</v>
      </c>
      <c r="D39" s="1" t="s">
        <v>453</v>
      </c>
      <c r="E39" s="14" t="s">
        <v>203</v>
      </c>
      <c r="F39" s="14" t="s">
        <v>454</v>
      </c>
      <c r="G39" s="1" t="s">
        <v>72</v>
      </c>
      <c r="H39" s="14" t="s">
        <v>478</v>
      </c>
      <c r="I39" s="1" t="s">
        <v>133</v>
      </c>
      <c r="J39" s="1" t="s">
        <v>133</v>
      </c>
      <c r="K39" s="49" t="s">
        <v>423</v>
      </c>
      <c r="L39" s="2" t="s">
        <v>133</v>
      </c>
      <c r="M39" s="16" t="s">
        <v>133</v>
      </c>
      <c r="N39" s="49" t="s">
        <v>424</v>
      </c>
      <c r="O39" s="16" t="s">
        <v>133</v>
      </c>
      <c r="P39" s="16" t="s">
        <v>133</v>
      </c>
      <c r="Q39" s="16" t="s">
        <v>133</v>
      </c>
      <c r="R39" s="16" t="s">
        <v>133</v>
      </c>
      <c r="S39" s="16" t="s">
        <v>133</v>
      </c>
      <c r="T39" s="16" t="s">
        <v>133</v>
      </c>
      <c r="U39" s="16" t="s">
        <v>133</v>
      </c>
      <c r="V39" s="17" t="s">
        <v>133</v>
      </c>
      <c r="W39" s="16" t="s">
        <v>133</v>
      </c>
      <c r="X39" s="16" t="s">
        <v>133</v>
      </c>
      <c r="Y39" s="16" t="s">
        <v>133</v>
      </c>
      <c r="Z39" s="16" t="s">
        <v>133</v>
      </c>
      <c r="AA39" s="16" t="s">
        <v>133</v>
      </c>
      <c r="AB39" s="16" t="s">
        <v>133</v>
      </c>
      <c r="AC39" s="16" t="s">
        <v>133</v>
      </c>
      <c r="AD39" s="16" t="s">
        <v>133</v>
      </c>
      <c r="AE39" s="16" t="s">
        <v>133</v>
      </c>
      <c r="AF39" s="16" t="s">
        <v>133</v>
      </c>
      <c r="AG39" s="14" t="s">
        <v>133</v>
      </c>
      <c r="AH39" s="14" t="s">
        <v>133</v>
      </c>
      <c r="AI39" s="14" t="s">
        <v>133</v>
      </c>
      <c r="AJ39" s="14" t="s">
        <v>133</v>
      </c>
      <c r="AK39" s="14" t="s">
        <v>133</v>
      </c>
      <c r="AL39" s="14" t="s">
        <v>133</v>
      </c>
      <c r="AM39" s="16" t="s">
        <v>133</v>
      </c>
      <c r="AN39" s="16" t="s">
        <v>133</v>
      </c>
      <c r="AO39" s="16" t="s">
        <v>133</v>
      </c>
      <c r="AP39" s="16" t="s">
        <v>133</v>
      </c>
      <c r="AQ39" s="16" t="s">
        <v>133</v>
      </c>
      <c r="AR39" s="16" t="s">
        <v>133</v>
      </c>
      <c r="AS39" s="16" t="s">
        <v>133</v>
      </c>
      <c r="AT39" s="16" t="s">
        <v>133</v>
      </c>
      <c r="AU39" s="16" t="s">
        <v>133</v>
      </c>
      <c r="AV39" s="16" t="s">
        <v>133</v>
      </c>
      <c r="AW39" s="16" t="s">
        <v>133</v>
      </c>
      <c r="AX39" s="16" t="s">
        <v>133</v>
      </c>
      <c r="AY39" s="16" t="s">
        <v>133</v>
      </c>
      <c r="AZ39" s="16" t="s">
        <v>133</v>
      </c>
      <c r="BA39" s="16" t="s">
        <v>133</v>
      </c>
      <c r="BB39" s="16" t="s">
        <v>133</v>
      </c>
      <c r="BC39" s="16" t="s">
        <v>133</v>
      </c>
      <c r="BD39" s="16" t="s">
        <v>133</v>
      </c>
      <c r="BE39" s="16" t="s">
        <v>133</v>
      </c>
      <c r="BF39" s="16" t="s">
        <v>133</v>
      </c>
      <c r="BG39" s="16" t="s">
        <v>133</v>
      </c>
      <c r="BH39" s="16" t="s">
        <v>133</v>
      </c>
      <c r="BI39" s="16" t="s">
        <v>133</v>
      </c>
      <c r="BJ39" s="49" t="s">
        <v>133</v>
      </c>
      <c r="BK39" s="4" t="s">
        <v>133</v>
      </c>
      <c r="BL39" s="16">
        <v>43916</v>
      </c>
      <c r="BM39" s="4" t="s">
        <v>133</v>
      </c>
      <c r="BN39" s="16" t="s">
        <v>426</v>
      </c>
      <c r="BO39" s="1" t="s">
        <v>133</v>
      </c>
      <c r="BP39" s="14" t="s">
        <v>427</v>
      </c>
      <c r="BQ39" s="14" t="s">
        <v>213</v>
      </c>
      <c r="BR39" s="14" t="s">
        <v>214</v>
      </c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s="14" customFormat="1" x14ac:dyDescent="0.25">
      <c r="A40" t="s">
        <v>479</v>
      </c>
      <c r="B40" t="b">
        <f>A40=C40</f>
        <v>1</v>
      </c>
      <c r="C40" s="1" t="s">
        <v>479</v>
      </c>
      <c r="D40" s="1" t="s">
        <v>453</v>
      </c>
      <c r="E40" s="14" t="s">
        <v>203</v>
      </c>
      <c r="F40" s="14" t="s">
        <v>454</v>
      </c>
      <c r="G40" s="1" t="s">
        <v>72</v>
      </c>
      <c r="H40" s="14" t="s">
        <v>480</v>
      </c>
      <c r="I40" s="1" t="s">
        <v>133</v>
      </c>
      <c r="J40" s="1" t="s">
        <v>133</v>
      </c>
      <c r="K40" s="49" t="s">
        <v>423</v>
      </c>
      <c r="L40" s="2" t="s">
        <v>133</v>
      </c>
      <c r="M40" s="16" t="s">
        <v>133</v>
      </c>
      <c r="N40" s="49" t="s">
        <v>424</v>
      </c>
      <c r="O40" s="16" t="s">
        <v>133</v>
      </c>
      <c r="P40" s="16" t="s">
        <v>133</v>
      </c>
      <c r="Q40" s="16" t="s">
        <v>133</v>
      </c>
      <c r="R40" s="16" t="s">
        <v>133</v>
      </c>
      <c r="S40" s="16" t="s">
        <v>133</v>
      </c>
      <c r="T40" s="16" t="s">
        <v>133</v>
      </c>
      <c r="U40" s="16" t="s">
        <v>133</v>
      </c>
      <c r="V40" s="17" t="s">
        <v>133</v>
      </c>
      <c r="W40" s="16" t="s">
        <v>133</v>
      </c>
      <c r="X40" s="16" t="s">
        <v>133</v>
      </c>
      <c r="Y40" s="16" t="s">
        <v>133</v>
      </c>
      <c r="Z40" s="16" t="s">
        <v>133</v>
      </c>
      <c r="AA40" s="16" t="s">
        <v>133</v>
      </c>
      <c r="AB40" s="16" t="s">
        <v>133</v>
      </c>
      <c r="AC40" s="16" t="s">
        <v>133</v>
      </c>
      <c r="AD40" s="16" t="s">
        <v>133</v>
      </c>
      <c r="AE40" s="16" t="s">
        <v>133</v>
      </c>
      <c r="AF40" s="16" t="s">
        <v>133</v>
      </c>
      <c r="AG40" s="14" t="s">
        <v>133</v>
      </c>
      <c r="AH40" s="14" t="s">
        <v>133</v>
      </c>
      <c r="AI40" s="14" t="s">
        <v>133</v>
      </c>
      <c r="AJ40" s="14" t="s">
        <v>133</v>
      </c>
      <c r="AK40" s="14" t="s">
        <v>133</v>
      </c>
      <c r="AL40" s="14" t="s">
        <v>133</v>
      </c>
      <c r="AM40" s="16" t="s">
        <v>133</v>
      </c>
      <c r="AN40" s="16" t="s">
        <v>133</v>
      </c>
      <c r="AO40" s="16" t="s">
        <v>133</v>
      </c>
      <c r="AP40" s="16" t="s">
        <v>133</v>
      </c>
      <c r="AQ40" s="16" t="s">
        <v>133</v>
      </c>
      <c r="AR40" s="16" t="s">
        <v>133</v>
      </c>
      <c r="AS40" s="16" t="s">
        <v>133</v>
      </c>
      <c r="AT40" s="16" t="s">
        <v>133</v>
      </c>
      <c r="AU40" s="16" t="s">
        <v>133</v>
      </c>
      <c r="AV40" s="16" t="s">
        <v>133</v>
      </c>
      <c r="AW40" s="16" t="s">
        <v>133</v>
      </c>
      <c r="AX40" s="16" t="s">
        <v>133</v>
      </c>
      <c r="AY40" s="16" t="s">
        <v>133</v>
      </c>
      <c r="AZ40" s="16" t="s">
        <v>133</v>
      </c>
      <c r="BA40" s="16" t="s">
        <v>133</v>
      </c>
      <c r="BB40" s="16" t="s">
        <v>133</v>
      </c>
      <c r="BC40" s="16" t="s">
        <v>133</v>
      </c>
      <c r="BD40" s="16" t="s">
        <v>133</v>
      </c>
      <c r="BE40" s="16" t="s">
        <v>133</v>
      </c>
      <c r="BF40" s="16" t="s">
        <v>133</v>
      </c>
      <c r="BG40" s="16" t="s">
        <v>133</v>
      </c>
      <c r="BH40" s="16" t="s">
        <v>133</v>
      </c>
      <c r="BI40" s="16" t="s">
        <v>133</v>
      </c>
      <c r="BJ40" s="49" t="s">
        <v>133</v>
      </c>
      <c r="BK40" s="4" t="s">
        <v>133</v>
      </c>
      <c r="BL40" s="16">
        <v>43916</v>
      </c>
      <c r="BM40" s="4" t="s">
        <v>133</v>
      </c>
      <c r="BN40" s="16" t="s">
        <v>426</v>
      </c>
      <c r="BO40" s="1" t="s">
        <v>133</v>
      </c>
      <c r="BP40" s="14" t="s">
        <v>427</v>
      </c>
      <c r="BQ40" s="14" t="s">
        <v>213</v>
      </c>
      <c r="BR40" s="14" t="s">
        <v>214</v>
      </c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s="14" customFormat="1" x14ac:dyDescent="0.25">
      <c r="A41" t="s">
        <v>481</v>
      </c>
      <c r="B41" t="b">
        <f>A41=C41</f>
        <v>1</v>
      </c>
      <c r="C41" s="1" t="s">
        <v>481</v>
      </c>
      <c r="D41" s="1" t="s">
        <v>453</v>
      </c>
      <c r="E41" s="14" t="s">
        <v>203</v>
      </c>
      <c r="F41" s="14" t="s">
        <v>454</v>
      </c>
      <c r="G41" s="1" t="s">
        <v>72</v>
      </c>
      <c r="H41" s="14" t="s">
        <v>482</v>
      </c>
      <c r="I41" s="1" t="s">
        <v>133</v>
      </c>
      <c r="J41" s="1" t="s">
        <v>133</v>
      </c>
      <c r="K41" s="49" t="s">
        <v>423</v>
      </c>
      <c r="L41" s="2" t="s">
        <v>133</v>
      </c>
      <c r="M41" s="16" t="s">
        <v>133</v>
      </c>
      <c r="N41" s="49" t="s">
        <v>424</v>
      </c>
      <c r="O41" s="16" t="s">
        <v>133</v>
      </c>
      <c r="P41" s="16" t="s">
        <v>133</v>
      </c>
      <c r="Q41" s="16" t="s">
        <v>133</v>
      </c>
      <c r="R41" s="16" t="s">
        <v>133</v>
      </c>
      <c r="S41" s="16" t="s">
        <v>133</v>
      </c>
      <c r="T41" s="16" t="s">
        <v>133</v>
      </c>
      <c r="U41" s="16" t="s">
        <v>133</v>
      </c>
      <c r="V41" s="17" t="s">
        <v>133</v>
      </c>
      <c r="W41" s="16" t="s">
        <v>133</v>
      </c>
      <c r="X41" s="16" t="s">
        <v>133</v>
      </c>
      <c r="Y41" s="16" t="s">
        <v>133</v>
      </c>
      <c r="Z41" s="16" t="s">
        <v>133</v>
      </c>
      <c r="AA41" s="16" t="s">
        <v>133</v>
      </c>
      <c r="AB41" s="16" t="s">
        <v>133</v>
      </c>
      <c r="AC41" s="16" t="s">
        <v>133</v>
      </c>
      <c r="AD41" s="16" t="s">
        <v>133</v>
      </c>
      <c r="AE41" s="16" t="s">
        <v>133</v>
      </c>
      <c r="AF41" s="16" t="s">
        <v>133</v>
      </c>
      <c r="AG41" s="14" t="s">
        <v>133</v>
      </c>
      <c r="AH41" s="14" t="s">
        <v>133</v>
      </c>
      <c r="AI41" s="14" t="s">
        <v>133</v>
      </c>
      <c r="AJ41" s="14" t="s">
        <v>133</v>
      </c>
      <c r="AK41" s="14" t="s">
        <v>133</v>
      </c>
      <c r="AL41" s="14" t="s">
        <v>133</v>
      </c>
      <c r="AM41" s="16" t="s">
        <v>133</v>
      </c>
      <c r="AN41" s="16" t="s">
        <v>133</v>
      </c>
      <c r="AO41" s="16" t="s">
        <v>133</v>
      </c>
      <c r="AP41" s="16" t="s">
        <v>133</v>
      </c>
      <c r="AQ41" s="16" t="s">
        <v>133</v>
      </c>
      <c r="AR41" s="16" t="s">
        <v>133</v>
      </c>
      <c r="AS41" s="16" t="s">
        <v>133</v>
      </c>
      <c r="AT41" s="16" t="s">
        <v>133</v>
      </c>
      <c r="AU41" s="16" t="s">
        <v>133</v>
      </c>
      <c r="AV41" s="16" t="s">
        <v>133</v>
      </c>
      <c r="AW41" s="16" t="s">
        <v>133</v>
      </c>
      <c r="AX41" s="16" t="s">
        <v>133</v>
      </c>
      <c r="AY41" s="16" t="s">
        <v>133</v>
      </c>
      <c r="AZ41" s="16" t="s">
        <v>133</v>
      </c>
      <c r="BA41" s="16" t="s">
        <v>133</v>
      </c>
      <c r="BB41" s="16" t="s">
        <v>133</v>
      </c>
      <c r="BC41" s="16" t="s">
        <v>133</v>
      </c>
      <c r="BD41" s="16" t="s">
        <v>133</v>
      </c>
      <c r="BE41" s="16" t="s">
        <v>133</v>
      </c>
      <c r="BF41" s="16" t="s">
        <v>133</v>
      </c>
      <c r="BG41" s="16" t="s">
        <v>133</v>
      </c>
      <c r="BH41" s="16" t="s">
        <v>133</v>
      </c>
      <c r="BI41" s="16" t="s">
        <v>133</v>
      </c>
      <c r="BJ41" s="49" t="s">
        <v>133</v>
      </c>
      <c r="BK41" s="4" t="s">
        <v>133</v>
      </c>
      <c r="BL41" s="16">
        <v>43916</v>
      </c>
      <c r="BM41" s="4" t="s">
        <v>133</v>
      </c>
      <c r="BN41" s="16" t="s">
        <v>426</v>
      </c>
      <c r="BO41" s="1" t="s">
        <v>133</v>
      </c>
      <c r="BP41" s="14" t="s">
        <v>427</v>
      </c>
      <c r="BQ41" s="14" t="s">
        <v>213</v>
      </c>
      <c r="BR41" s="14" t="s">
        <v>214</v>
      </c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s="14" customFormat="1" x14ac:dyDescent="0.25">
      <c r="A42" t="s">
        <v>483</v>
      </c>
      <c r="B42" t="b">
        <f>A42=C42</f>
        <v>1</v>
      </c>
      <c r="C42" s="1" t="s">
        <v>483</v>
      </c>
      <c r="D42" s="1" t="s">
        <v>453</v>
      </c>
      <c r="E42" s="14" t="s">
        <v>203</v>
      </c>
      <c r="F42" s="14" t="s">
        <v>454</v>
      </c>
      <c r="G42" s="1" t="s">
        <v>72</v>
      </c>
      <c r="H42" s="14" t="s">
        <v>484</v>
      </c>
      <c r="I42" s="1" t="s">
        <v>133</v>
      </c>
      <c r="J42" s="1" t="s">
        <v>133</v>
      </c>
      <c r="K42" s="49" t="s">
        <v>423</v>
      </c>
      <c r="L42" s="2" t="s">
        <v>133</v>
      </c>
      <c r="M42" s="16" t="s">
        <v>133</v>
      </c>
      <c r="N42" s="49" t="s">
        <v>424</v>
      </c>
      <c r="O42" s="16" t="s">
        <v>133</v>
      </c>
      <c r="P42" s="16" t="s">
        <v>133</v>
      </c>
      <c r="Q42" s="16" t="s">
        <v>133</v>
      </c>
      <c r="R42" s="16" t="s">
        <v>133</v>
      </c>
      <c r="S42" s="16" t="s">
        <v>133</v>
      </c>
      <c r="T42" s="16" t="s">
        <v>133</v>
      </c>
      <c r="U42" s="16" t="s">
        <v>133</v>
      </c>
      <c r="V42" s="17" t="s">
        <v>133</v>
      </c>
      <c r="W42" s="16" t="s">
        <v>133</v>
      </c>
      <c r="X42" s="16" t="s">
        <v>133</v>
      </c>
      <c r="Y42" s="16" t="s">
        <v>133</v>
      </c>
      <c r="Z42" s="16" t="s">
        <v>133</v>
      </c>
      <c r="AA42" s="16" t="s">
        <v>133</v>
      </c>
      <c r="AB42" s="16" t="s">
        <v>133</v>
      </c>
      <c r="AC42" s="16" t="s">
        <v>133</v>
      </c>
      <c r="AD42" s="16" t="s">
        <v>133</v>
      </c>
      <c r="AE42" s="16" t="s">
        <v>133</v>
      </c>
      <c r="AF42" s="16" t="s">
        <v>133</v>
      </c>
      <c r="AG42" s="14" t="s">
        <v>133</v>
      </c>
      <c r="AH42" s="14" t="s">
        <v>133</v>
      </c>
      <c r="AI42" s="14" t="s">
        <v>133</v>
      </c>
      <c r="AJ42" s="14" t="s">
        <v>133</v>
      </c>
      <c r="AK42" s="14" t="s">
        <v>133</v>
      </c>
      <c r="AL42" s="14" t="s">
        <v>133</v>
      </c>
      <c r="AM42" s="16" t="s">
        <v>133</v>
      </c>
      <c r="AN42" s="16" t="s">
        <v>133</v>
      </c>
      <c r="AO42" s="16" t="s">
        <v>133</v>
      </c>
      <c r="AP42" s="16" t="s">
        <v>133</v>
      </c>
      <c r="AQ42" s="16" t="s">
        <v>133</v>
      </c>
      <c r="AR42" s="16" t="s">
        <v>133</v>
      </c>
      <c r="AS42" s="16" t="s">
        <v>133</v>
      </c>
      <c r="AT42" s="16" t="s">
        <v>133</v>
      </c>
      <c r="AU42" s="16" t="s">
        <v>133</v>
      </c>
      <c r="AV42" s="16" t="s">
        <v>133</v>
      </c>
      <c r="AW42" s="16" t="s">
        <v>133</v>
      </c>
      <c r="AX42" s="16" t="s">
        <v>133</v>
      </c>
      <c r="AY42" s="16" t="s">
        <v>133</v>
      </c>
      <c r="AZ42" s="16" t="s">
        <v>133</v>
      </c>
      <c r="BA42" s="16" t="s">
        <v>133</v>
      </c>
      <c r="BB42" s="16" t="s">
        <v>133</v>
      </c>
      <c r="BC42" s="16" t="s">
        <v>133</v>
      </c>
      <c r="BD42" s="16" t="s">
        <v>133</v>
      </c>
      <c r="BE42" s="16" t="s">
        <v>133</v>
      </c>
      <c r="BF42" s="16" t="s">
        <v>133</v>
      </c>
      <c r="BG42" s="16" t="s">
        <v>133</v>
      </c>
      <c r="BH42" s="16" t="s">
        <v>133</v>
      </c>
      <c r="BI42" s="16" t="s">
        <v>133</v>
      </c>
      <c r="BJ42" s="49" t="s">
        <v>133</v>
      </c>
      <c r="BK42" s="4" t="s">
        <v>133</v>
      </c>
      <c r="BL42" s="16">
        <v>43916</v>
      </c>
      <c r="BM42" s="4" t="s">
        <v>133</v>
      </c>
      <c r="BN42" s="16" t="s">
        <v>426</v>
      </c>
      <c r="BO42" s="1" t="s">
        <v>133</v>
      </c>
      <c r="BP42" s="14" t="s">
        <v>427</v>
      </c>
      <c r="BQ42" s="14" t="s">
        <v>213</v>
      </c>
      <c r="BR42" s="14" t="s">
        <v>214</v>
      </c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s="14" customFormat="1" x14ac:dyDescent="0.25">
      <c r="A43" t="s">
        <v>485</v>
      </c>
      <c r="B43" t="b">
        <f>A43=C43</f>
        <v>1</v>
      </c>
      <c r="C43" s="1" t="s">
        <v>485</v>
      </c>
      <c r="D43" s="1" t="s">
        <v>453</v>
      </c>
      <c r="E43" s="14" t="s">
        <v>203</v>
      </c>
      <c r="F43" s="14" t="s">
        <v>454</v>
      </c>
      <c r="G43" s="1" t="s">
        <v>72</v>
      </c>
      <c r="H43" s="14" t="s">
        <v>486</v>
      </c>
      <c r="I43" s="1" t="s">
        <v>133</v>
      </c>
      <c r="J43" s="1" t="s">
        <v>133</v>
      </c>
      <c r="K43" s="49" t="s">
        <v>423</v>
      </c>
      <c r="L43" s="2" t="s">
        <v>133</v>
      </c>
      <c r="M43" s="16" t="s">
        <v>133</v>
      </c>
      <c r="N43" s="49" t="s">
        <v>424</v>
      </c>
      <c r="O43" s="16" t="s">
        <v>133</v>
      </c>
      <c r="P43" s="16" t="s">
        <v>133</v>
      </c>
      <c r="Q43" s="16" t="s">
        <v>133</v>
      </c>
      <c r="R43" s="16" t="s">
        <v>133</v>
      </c>
      <c r="S43" s="16" t="s">
        <v>133</v>
      </c>
      <c r="T43" s="16" t="s">
        <v>133</v>
      </c>
      <c r="U43" s="16" t="s">
        <v>133</v>
      </c>
      <c r="V43" s="17" t="s">
        <v>133</v>
      </c>
      <c r="W43" s="16" t="s">
        <v>133</v>
      </c>
      <c r="X43" s="16" t="s">
        <v>133</v>
      </c>
      <c r="Y43" s="16" t="s">
        <v>133</v>
      </c>
      <c r="Z43" s="16" t="s">
        <v>133</v>
      </c>
      <c r="AA43" s="16" t="s">
        <v>133</v>
      </c>
      <c r="AB43" s="16" t="s">
        <v>133</v>
      </c>
      <c r="AC43" s="16" t="s">
        <v>133</v>
      </c>
      <c r="AD43" s="16" t="s">
        <v>133</v>
      </c>
      <c r="AE43" s="16" t="s">
        <v>133</v>
      </c>
      <c r="AF43" s="16" t="s">
        <v>133</v>
      </c>
      <c r="AG43" s="14" t="s">
        <v>133</v>
      </c>
      <c r="AH43" s="14" t="s">
        <v>133</v>
      </c>
      <c r="AI43" s="14" t="s">
        <v>133</v>
      </c>
      <c r="AJ43" s="14" t="s">
        <v>133</v>
      </c>
      <c r="AK43" s="14" t="s">
        <v>133</v>
      </c>
      <c r="AL43" s="14" t="s">
        <v>133</v>
      </c>
      <c r="AM43" s="16" t="s">
        <v>133</v>
      </c>
      <c r="AN43" s="16" t="s">
        <v>133</v>
      </c>
      <c r="AO43" s="16" t="s">
        <v>133</v>
      </c>
      <c r="AP43" s="16" t="s">
        <v>133</v>
      </c>
      <c r="AQ43" s="16" t="s">
        <v>133</v>
      </c>
      <c r="AR43" s="16" t="s">
        <v>133</v>
      </c>
      <c r="AS43" s="16" t="s">
        <v>133</v>
      </c>
      <c r="AT43" s="16" t="s">
        <v>133</v>
      </c>
      <c r="AU43" s="16" t="s">
        <v>133</v>
      </c>
      <c r="AV43" s="16" t="s">
        <v>133</v>
      </c>
      <c r="AW43" s="16" t="s">
        <v>133</v>
      </c>
      <c r="AX43" s="16" t="s">
        <v>133</v>
      </c>
      <c r="AY43" s="16" t="s">
        <v>133</v>
      </c>
      <c r="AZ43" s="16" t="s">
        <v>133</v>
      </c>
      <c r="BA43" s="16" t="s">
        <v>133</v>
      </c>
      <c r="BB43" s="16" t="s">
        <v>133</v>
      </c>
      <c r="BC43" s="16" t="s">
        <v>133</v>
      </c>
      <c r="BD43" s="16" t="s">
        <v>133</v>
      </c>
      <c r="BE43" s="16" t="s">
        <v>133</v>
      </c>
      <c r="BF43" s="16" t="s">
        <v>133</v>
      </c>
      <c r="BG43" s="16" t="s">
        <v>133</v>
      </c>
      <c r="BH43" s="16" t="s">
        <v>133</v>
      </c>
      <c r="BI43" s="16" t="s">
        <v>133</v>
      </c>
      <c r="BJ43" s="49" t="s">
        <v>133</v>
      </c>
      <c r="BK43" s="4" t="s">
        <v>133</v>
      </c>
      <c r="BL43" s="16">
        <v>43916</v>
      </c>
      <c r="BM43" s="4" t="s">
        <v>133</v>
      </c>
      <c r="BN43" s="16" t="s">
        <v>426</v>
      </c>
      <c r="BO43" s="1" t="s">
        <v>133</v>
      </c>
      <c r="BP43" s="14" t="s">
        <v>427</v>
      </c>
      <c r="BQ43" s="14" t="s">
        <v>213</v>
      </c>
      <c r="BR43" s="14" t="s">
        <v>214</v>
      </c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s="14" customFormat="1" x14ac:dyDescent="0.25">
      <c r="A44" t="s">
        <v>487</v>
      </c>
      <c r="B44" t="b">
        <f>A44=C44</f>
        <v>1</v>
      </c>
      <c r="C44" s="1" t="s">
        <v>487</v>
      </c>
      <c r="D44" s="1" t="s">
        <v>453</v>
      </c>
      <c r="E44" s="14" t="s">
        <v>203</v>
      </c>
      <c r="F44" s="14" t="s">
        <v>454</v>
      </c>
      <c r="G44" s="1" t="s">
        <v>72</v>
      </c>
      <c r="H44" s="14" t="s">
        <v>488</v>
      </c>
      <c r="I44" s="1" t="s">
        <v>133</v>
      </c>
      <c r="J44" s="1" t="s">
        <v>133</v>
      </c>
      <c r="K44" s="49" t="s">
        <v>423</v>
      </c>
      <c r="L44" s="2" t="s">
        <v>133</v>
      </c>
      <c r="M44" s="16" t="s">
        <v>133</v>
      </c>
      <c r="N44" s="49" t="s">
        <v>424</v>
      </c>
      <c r="O44" s="16" t="s">
        <v>133</v>
      </c>
      <c r="P44" s="16" t="s">
        <v>133</v>
      </c>
      <c r="Q44" s="16" t="s">
        <v>133</v>
      </c>
      <c r="R44" s="16" t="s">
        <v>133</v>
      </c>
      <c r="S44" s="16" t="s">
        <v>133</v>
      </c>
      <c r="T44" s="16" t="s">
        <v>133</v>
      </c>
      <c r="U44" s="16" t="s">
        <v>133</v>
      </c>
      <c r="V44" s="17" t="s">
        <v>133</v>
      </c>
      <c r="W44" s="16" t="s">
        <v>133</v>
      </c>
      <c r="X44" s="16" t="s">
        <v>133</v>
      </c>
      <c r="Y44" s="16" t="s">
        <v>133</v>
      </c>
      <c r="Z44" s="16" t="s">
        <v>133</v>
      </c>
      <c r="AA44" s="16" t="s">
        <v>133</v>
      </c>
      <c r="AB44" s="16" t="s">
        <v>133</v>
      </c>
      <c r="AC44" s="16" t="s">
        <v>133</v>
      </c>
      <c r="AD44" s="16" t="s">
        <v>133</v>
      </c>
      <c r="AE44" s="16" t="s">
        <v>133</v>
      </c>
      <c r="AF44" s="16" t="s">
        <v>133</v>
      </c>
      <c r="AG44" s="14" t="s">
        <v>133</v>
      </c>
      <c r="AH44" s="14" t="s">
        <v>133</v>
      </c>
      <c r="AI44" s="14" t="s">
        <v>133</v>
      </c>
      <c r="AJ44" s="14" t="s">
        <v>133</v>
      </c>
      <c r="AK44" s="14" t="s">
        <v>133</v>
      </c>
      <c r="AL44" s="14" t="s">
        <v>133</v>
      </c>
      <c r="AM44" s="16" t="s">
        <v>133</v>
      </c>
      <c r="AN44" s="16" t="s">
        <v>133</v>
      </c>
      <c r="AO44" s="16" t="s">
        <v>133</v>
      </c>
      <c r="AP44" s="16" t="s">
        <v>133</v>
      </c>
      <c r="AQ44" s="16" t="s">
        <v>133</v>
      </c>
      <c r="AR44" s="16" t="s">
        <v>133</v>
      </c>
      <c r="AS44" s="16" t="s">
        <v>133</v>
      </c>
      <c r="AT44" s="16" t="s">
        <v>133</v>
      </c>
      <c r="AU44" s="16" t="s">
        <v>133</v>
      </c>
      <c r="AV44" s="16" t="s">
        <v>133</v>
      </c>
      <c r="AW44" s="16" t="s">
        <v>133</v>
      </c>
      <c r="AX44" s="16" t="s">
        <v>133</v>
      </c>
      <c r="AY44" s="16" t="s">
        <v>133</v>
      </c>
      <c r="AZ44" s="16" t="s">
        <v>133</v>
      </c>
      <c r="BA44" s="16" t="s">
        <v>133</v>
      </c>
      <c r="BB44" s="16" t="s">
        <v>133</v>
      </c>
      <c r="BC44" s="16" t="s">
        <v>133</v>
      </c>
      <c r="BD44" s="16" t="s">
        <v>133</v>
      </c>
      <c r="BE44" s="16" t="s">
        <v>133</v>
      </c>
      <c r="BF44" s="16" t="s">
        <v>133</v>
      </c>
      <c r="BG44" s="16" t="s">
        <v>133</v>
      </c>
      <c r="BH44" s="16" t="s">
        <v>133</v>
      </c>
      <c r="BI44" s="16" t="s">
        <v>133</v>
      </c>
      <c r="BJ44" s="49" t="s">
        <v>133</v>
      </c>
      <c r="BK44" s="4" t="s">
        <v>133</v>
      </c>
      <c r="BL44" s="16">
        <v>43916</v>
      </c>
      <c r="BM44" s="4" t="s">
        <v>133</v>
      </c>
      <c r="BN44" s="16" t="s">
        <v>426</v>
      </c>
      <c r="BO44" s="1" t="s">
        <v>133</v>
      </c>
      <c r="BP44" s="14" t="s">
        <v>427</v>
      </c>
      <c r="BQ44" s="14" t="s">
        <v>213</v>
      </c>
      <c r="BR44" s="14" t="s">
        <v>214</v>
      </c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s="14" customFormat="1" x14ac:dyDescent="0.25">
      <c r="A45" t="s">
        <v>489</v>
      </c>
      <c r="B45" t="b">
        <f>A45=C45</f>
        <v>1</v>
      </c>
      <c r="C45" s="1" t="s">
        <v>489</v>
      </c>
      <c r="D45" s="1" t="s">
        <v>453</v>
      </c>
      <c r="E45" s="14" t="s">
        <v>203</v>
      </c>
      <c r="F45" s="14" t="s">
        <v>454</v>
      </c>
      <c r="G45" s="1" t="s">
        <v>72</v>
      </c>
      <c r="H45" s="14" t="s">
        <v>490</v>
      </c>
      <c r="I45" s="1" t="s">
        <v>133</v>
      </c>
      <c r="J45" s="1" t="s">
        <v>133</v>
      </c>
      <c r="K45" s="49" t="s">
        <v>423</v>
      </c>
      <c r="L45" s="2" t="s">
        <v>133</v>
      </c>
      <c r="M45" s="16" t="s">
        <v>133</v>
      </c>
      <c r="N45" s="49" t="s">
        <v>424</v>
      </c>
      <c r="O45" s="16" t="s">
        <v>133</v>
      </c>
      <c r="P45" s="16" t="s">
        <v>133</v>
      </c>
      <c r="Q45" s="16" t="s">
        <v>133</v>
      </c>
      <c r="R45" s="16" t="s">
        <v>133</v>
      </c>
      <c r="S45" s="16" t="s">
        <v>133</v>
      </c>
      <c r="T45" s="16" t="s">
        <v>133</v>
      </c>
      <c r="U45" s="16" t="s">
        <v>133</v>
      </c>
      <c r="V45" s="17" t="s">
        <v>133</v>
      </c>
      <c r="W45" s="16" t="s">
        <v>133</v>
      </c>
      <c r="X45" s="16" t="s">
        <v>133</v>
      </c>
      <c r="Y45" s="16" t="s">
        <v>133</v>
      </c>
      <c r="Z45" s="16" t="s">
        <v>133</v>
      </c>
      <c r="AA45" s="16" t="s">
        <v>133</v>
      </c>
      <c r="AB45" s="16" t="s">
        <v>133</v>
      </c>
      <c r="AC45" s="16" t="s">
        <v>133</v>
      </c>
      <c r="AD45" s="16" t="s">
        <v>133</v>
      </c>
      <c r="AE45" s="16" t="s">
        <v>133</v>
      </c>
      <c r="AF45" s="16" t="s">
        <v>133</v>
      </c>
      <c r="AG45" s="14" t="s">
        <v>133</v>
      </c>
      <c r="AH45" s="14" t="s">
        <v>133</v>
      </c>
      <c r="AI45" s="14" t="s">
        <v>133</v>
      </c>
      <c r="AJ45" s="14" t="s">
        <v>133</v>
      </c>
      <c r="AK45" s="14" t="s">
        <v>133</v>
      </c>
      <c r="AL45" s="14" t="s">
        <v>133</v>
      </c>
      <c r="AM45" s="16" t="s">
        <v>133</v>
      </c>
      <c r="AN45" s="16" t="s">
        <v>133</v>
      </c>
      <c r="AO45" s="16" t="s">
        <v>133</v>
      </c>
      <c r="AP45" s="16" t="s">
        <v>133</v>
      </c>
      <c r="AQ45" s="16" t="s">
        <v>133</v>
      </c>
      <c r="AR45" s="16" t="s">
        <v>133</v>
      </c>
      <c r="AS45" s="16" t="s">
        <v>133</v>
      </c>
      <c r="AT45" s="16" t="s">
        <v>133</v>
      </c>
      <c r="AU45" s="16" t="s">
        <v>133</v>
      </c>
      <c r="AV45" s="16" t="s">
        <v>133</v>
      </c>
      <c r="AW45" s="16" t="s">
        <v>133</v>
      </c>
      <c r="AX45" s="16" t="s">
        <v>133</v>
      </c>
      <c r="AY45" s="16" t="s">
        <v>133</v>
      </c>
      <c r="AZ45" s="16" t="s">
        <v>133</v>
      </c>
      <c r="BA45" s="16" t="s">
        <v>133</v>
      </c>
      <c r="BB45" s="16" t="s">
        <v>133</v>
      </c>
      <c r="BC45" s="16" t="s">
        <v>133</v>
      </c>
      <c r="BD45" s="16" t="s">
        <v>133</v>
      </c>
      <c r="BE45" s="16" t="s">
        <v>133</v>
      </c>
      <c r="BF45" s="16" t="s">
        <v>133</v>
      </c>
      <c r="BG45" s="16" t="s">
        <v>133</v>
      </c>
      <c r="BH45" s="16" t="s">
        <v>133</v>
      </c>
      <c r="BI45" s="16" t="s">
        <v>133</v>
      </c>
      <c r="BJ45" s="49" t="s">
        <v>133</v>
      </c>
      <c r="BK45" s="4" t="s">
        <v>133</v>
      </c>
      <c r="BL45" s="16">
        <v>43916</v>
      </c>
      <c r="BM45" s="4" t="s">
        <v>133</v>
      </c>
      <c r="BN45" s="16" t="s">
        <v>426</v>
      </c>
      <c r="BO45" s="1" t="s">
        <v>133</v>
      </c>
      <c r="BP45" s="14" t="s">
        <v>427</v>
      </c>
      <c r="BQ45" s="14" t="s">
        <v>213</v>
      </c>
      <c r="BR45" s="14" t="s">
        <v>214</v>
      </c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s="14" customFormat="1" x14ac:dyDescent="0.25">
      <c r="A46" t="s">
        <v>491</v>
      </c>
      <c r="B46" t="b">
        <f>A46=C46</f>
        <v>1</v>
      </c>
      <c r="C46" s="1" t="s">
        <v>491</v>
      </c>
      <c r="D46" s="1" t="s">
        <v>453</v>
      </c>
      <c r="E46" s="14" t="s">
        <v>203</v>
      </c>
      <c r="F46" s="14" t="s">
        <v>454</v>
      </c>
      <c r="G46" s="1" t="s">
        <v>72</v>
      </c>
      <c r="H46" s="14" t="s">
        <v>492</v>
      </c>
      <c r="I46" s="1" t="s">
        <v>133</v>
      </c>
      <c r="J46" s="1" t="s">
        <v>133</v>
      </c>
      <c r="K46" s="49" t="s">
        <v>423</v>
      </c>
      <c r="L46" s="2" t="s">
        <v>133</v>
      </c>
      <c r="M46" s="16" t="s">
        <v>133</v>
      </c>
      <c r="N46" s="49" t="s">
        <v>424</v>
      </c>
      <c r="O46" s="16" t="s">
        <v>133</v>
      </c>
      <c r="P46" s="16" t="s">
        <v>133</v>
      </c>
      <c r="Q46" s="16" t="s">
        <v>133</v>
      </c>
      <c r="R46" s="16" t="s">
        <v>133</v>
      </c>
      <c r="S46" s="16" t="s">
        <v>133</v>
      </c>
      <c r="T46" s="16" t="s">
        <v>133</v>
      </c>
      <c r="U46" s="16" t="s">
        <v>133</v>
      </c>
      <c r="V46" s="17" t="s">
        <v>133</v>
      </c>
      <c r="W46" s="16" t="s">
        <v>133</v>
      </c>
      <c r="X46" s="16" t="s">
        <v>133</v>
      </c>
      <c r="Y46" s="16" t="s">
        <v>133</v>
      </c>
      <c r="Z46" s="16" t="s">
        <v>133</v>
      </c>
      <c r="AA46" s="16" t="s">
        <v>133</v>
      </c>
      <c r="AB46" s="16" t="s">
        <v>133</v>
      </c>
      <c r="AC46" s="16" t="s">
        <v>133</v>
      </c>
      <c r="AD46" s="16" t="s">
        <v>133</v>
      </c>
      <c r="AE46" s="16" t="s">
        <v>133</v>
      </c>
      <c r="AF46" s="16" t="s">
        <v>133</v>
      </c>
      <c r="AG46" s="14" t="s">
        <v>133</v>
      </c>
      <c r="AH46" s="14" t="s">
        <v>133</v>
      </c>
      <c r="AI46" s="14" t="s">
        <v>133</v>
      </c>
      <c r="AJ46" s="14" t="s">
        <v>133</v>
      </c>
      <c r="AK46" s="14" t="s">
        <v>133</v>
      </c>
      <c r="AL46" s="14" t="s">
        <v>133</v>
      </c>
      <c r="AM46" s="16" t="s">
        <v>133</v>
      </c>
      <c r="AN46" s="16" t="s">
        <v>133</v>
      </c>
      <c r="AO46" s="16" t="s">
        <v>133</v>
      </c>
      <c r="AP46" s="16" t="s">
        <v>133</v>
      </c>
      <c r="AQ46" s="16" t="s">
        <v>133</v>
      </c>
      <c r="AR46" s="16" t="s">
        <v>133</v>
      </c>
      <c r="AS46" s="16" t="s">
        <v>133</v>
      </c>
      <c r="AT46" s="16" t="s">
        <v>133</v>
      </c>
      <c r="AU46" s="16" t="s">
        <v>133</v>
      </c>
      <c r="AV46" s="16" t="s">
        <v>133</v>
      </c>
      <c r="AW46" s="16" t="s">
        <v>133</v>
      </c>
      <c r="AX46" s="16" t="s">
        <v>133</v>
      </c>
      <c r="AY46" s="16" t="s">
        <v>133</v>
      </c>
      <c r="AZ46" s="16" t="s">
        <v>133</v>
      </c>
      <c r="BA46" s="16" t="s">
        <v>133</v>
      </c>
      <c r="BB46" s="16" t="s">
        <v>133</v>
      </c>
      <c r="BC46" s="16" t="s">
        <v>133</v>
      </c>
      <c r="BD46" s="16" t="s">
        <v>133</v>
      </c>
      <c r="BE46" s="16" t="s">
        <v>133</v>
      </c>
      <c r="BF46" s="16" t="s">
        <v>133</v>
      </c>
      <c r="BG46" s="16" t="s">
        <v>133</v>
      </c>
      <c r="BH46" s="16" t="s">
        <v>133</v>
      </c>
      <c r="BI46" s="16" t="s">
        <v>133</v>
      </c>
      <c r="BJ46" s="49" t="s">
        <v>133</v>
      </c>
      <c r="BK46" s="4" t="s">
        <v>133</v>
      </c>
      <c r="BL46" s="16">
        <v>43916</v>
      </c>
      <c r="BM46" s="4" t="s">
        <v>133</v>
      </c>
      <c r="BN46" s="16" t="s">
        <v>426</v>
      </c>
      <c r="BO46" s="1" t="s">
        <v>133</v>
      </c>
      <c r="BP46" s="14" t="s">
        <v>427</v>
      </c>
      <c r="BQ46" s="14" t="s">
        <v>213</v>
      </c>
      <c r="BR46" s="14" t="s">
        <v>214</v>
      </c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s="14" customFormat="1" x14ac:dyDescent="0.25">
      <c r="A47" t="s">
        <v>493</v>
      </c>
      <c r="B47" t="b">
        <f>A47=C47</f>
        <v>1</v>
      </c>
      <c r="C47" s="1" t="s">
        <v>493</v>
      </c>
      <c r="D47" s="1" t="s">
        <v>453</v>
      </c>
      <c r="E47" s="14" t="s">
        <v>203</v>
      </c>
      <c r="F47" s="14" t="s">
        <v>454</v>
      </c>
      <c r="G47" s="1" t="s">
        <v>72</v>
      </c>
      <c r="H47" s="14" t="s">
        <v>494</v>
      </c>
      <c r="I47" s="1" t="s">
        <v>133</v>
      </c>
      <c r="J47" s="1" t="s">
        <v>133</v>
      </c>
      <c r="K47" s="49" t="s">
        <v>423</v>
      </c>
      <c r="L47" s="2" t="s">
        <v>133</v>
      </c>
      <c r="M47" s="16" t="s">
        <v>133</v>
      </c>
      <c r="N47" s="49" t="s">
        <v>424</v>
      </c>
      <c r="O47" s="16" t="s">
        <v>133</v>
      </c>
      <c r="P47" s="16" t="s">
        <v>133</v>
      </c>
      <c r="Q47" s="16" t="s">
        <v>133</v>
      </c>
      <c r="R47" s="16" t="s">
        <v>133</v>
      </c>
      <c r="S47" s="16" t="s">
        <v>133</v>
      </c>
      <c r="T47" s="16" t="s">
        <v>133</v>
      </c>
      <c r="U47" s="16" t="s">
        <v>133</v>
      </c>
      <c r="V47" s="17" t="s">
        <v>133</v>
      </c>
      <c r="W47" s="16" t="s">
        <v>133</v>
      </c>
      <c r="X47" s="16" t="s">
        <v>133</v>
      </c>
      <c r="Y47" s="16" t="s">
        <v>133</v>
      </c>
      <c r="Z47" s="16" t="s">
        <v>133</v>
      </c>
      <c r="AA47" s="16" t="s">
        <v>133</v>
      </c>
      <c r="AB47" s="16" t="s">
        <v>133</v>
      </c>
      <c r="AC47" s="16" t="s">
        <v>133</v>
      </c>
      <c r="AD47" s="16" t="s">
        <v>133</v>
      </c>
      <c r="AE47" s="16" t="s">
        <v>133</v>
      </c>
      <c r="AF47" s="16" t="s">
        <v>133</v>
      </c>
      <c r="AG47" s="14" t="s">
        <v>133</v>
      </c>
      <c r="AH47" s="14" t="s">
        <v>133</v>
      </c>
      <c r="AI47" s="14" t="s">
        <v>133</v>
      </c>
      <c r="AJ47" s="14" t="s">
        <v>133</v>
      </c>
      <c r="AK47" s="14" t="s">
        <v>133</v>
      </c>
      <c r="AL47" s="14" t="s">
        <v>133</v>
      </c>
      <c r="AM47" s="16" t="s">
        <v>133</v>
      </c>
      <c r="AN47" s="16" t="s">
        <v>133</v>
      </c>
      <c r="AO47" s="16" t="s">
        <v>133</v>
      </c>
      <c r="AP47" s="16" t="s">
        <v>133</v>
      </c>
      <c r="AQ47" s="16" t="s">
        <v>133</v>
      </c>
      <c r="AR47" s="16" t="s">
        <v>133</v>
      </c>
      <c r="AS47" s="16" t="s">
        <v>133</v>
      </c>
      <c r="AT47" s="16" t="s">
        <v>133</v>
      </c>
      <c r="AU47" s="16" t="s">
        <v>133</v>
      </c>
      <c r="AV47" s="16" t="s">
        <v>133</v>
      </c>
      <c r="AW47" s="16" t="s">
        <v>133</v>
      </c>
      <c r="AX47" s="16" t="s">
        <v>133</v>
      </c>
      <c r="AY47" s="16" t="s">
        <v>133</v>
      </c>
      <c r="AZ47" s="16" t="s">
        <v>133</v>
      </c>
      <c r="BA47" s="16" t="s">
        <v>133</v>
      </c>
      <c r="BB47" s="16" t="s">
        <v>133</v>
      </c>
      <c r="BC47" s="16" t="s">
        <v>133</v>
      </c>
      <c r="BD47" s="16" t="s">
        <v>133</v>
      </c>
      <c r="BE47" s="16" t="s">
        <v>133</v>
      </c>
      <c r="BF47" s="16" t="s">
        <v>133</v>
      </c>
      <c r="BG47" s="16" t="s">
        <v>133</v>
      </c>
      <c r="BH47" s="16" t="s">
        <v>133</v>
      </c>
      <c r="BI47" s="16" t="s">
        <v>133</v>
      </c>
      <c r="BJ47" s="49" t="s">
        <v>133</v>
      </c>
      <c r="BK47" s="4" t="s">
        <v>133</v>
      </c>
      <c r="BL47" s="16">
        <v>43916</v>
      </c>
      <c r="BM47" s="4" t="s">
        <v>133</v>
      </c>
      <c r="BN47" s="16" t="s">
        <v>426</v>
      </c>
      <c r="BO47" s="1" t="s">
        <v>133</v>
      </c>
      <c r="BP47" s="14" t="s">
        <v>427</v>
      </c>
      <c r="BQ47" s="14" t="s">
        <v>213</v>
      </c>
      <c r="BR47" s="14" t="s">
        <v>214</v>
      </c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s="14" customFormat="1" x14ac:dyDescent="0.25">
      <c r="A48" t="s">
        <v>496</v>
      </c>
      <c r="B48" t="b">
        <f>A48=C48</f>
        <v>1</v>
      </c>
      <c r="C48" s="1" t="s">
        <v>496</v>
      </c>
      <c r="D48" s="14" t="s">
        <v>495</v>
      </c>
      <c r="E48" s="14" t="s">
        <v>203</v>
      </c>
      <c r="F48" s="14" t="s">
        <v>454</v>
      </c>
      <c r="G48" s="1" t="s">
        <v>72</v>
      </c>
      <c r="H48" s="1" t="s">
        <v>497</v>
      </c>
      <c r="I48" s="1" t="s">
        <v>133</v>
      </c>
      <c r="J48" s="49" t="s">
        <v>498</v>
      </c>
      <c r="K48" s="49" t="s">
        <v>499</v>
      </c>
      <c r="L48" s="2">
        <v>76</v>
      </c>
      <c r="M48" s="1" t="s">
        <v>500</v>
      </c>
      <c r="N48" s="49" t="s">
        <v>424</v>
      </c>
      <c r="O48" s="1" t="s">
        <v>133</v>
      </c>
      <c r="P48" s="49">
        <v>38</v>
      </c>
      <c r="Q48" s="1" t="s">
        <v>133</v>
      </c>
      <c r="R48" s="1" t="s">
        <v>133</v>
      </c>
      <c r="S48" s="1" t="s">
        <v>133</v>
      </c>
      <c r="T48" s="1" t="s">
        <v>133</v>
      </c>
      <c r="U48" s="1" t="s">
        <v>133</v>
      </c>
      <c r="V48" s="3" t="s">
        <v>133</v>
      </c>
      <c r="W48" s="1" t="s">
        <v>133</v>
      </c>
      <c r="X48" s="1" t="s">
        <v>133</v>
      </c>
      <c r="Y48" s="1" t="s">
        <v>133</v>
      </c>
      <c r="Z48" s="49">
        <v>6</v>
      </c>
      <c r="AA48" s="1" t="s">
        <v>133</v>
      </c>
      <c r="AB48" s="1" t="s">
        <v>133</v>
      </c>
      <c r="AC48" s="1" t="s">
        <v>133</v>
      </c>
      <c r="AD48" s="1" t="s">
        <v>133</v>
      </c>
      <c r="AE48" s="1" t="s">
        <v>133</v>
      </c>
      <c r="AF48" s="1" t="s">
        <v>133</v>
      </c>
      <c r="AG48" s="1" t="s">
        <v>133</v>
      </c>
      <c r="AH48" s="1" t="s">
        <v>133</v>
      </c>
      <c r="AI48" s="1" t="s">
        <v>133</v>
      </c>
      <c r="AJ48" s="1" t="s">
        <v>133</v>
      </c>
      <c r="AK48" s="1" t="s">
        <v>133</v>
      </c>
      <c r="AL48" s="1" t="s">
        <v>133</v>
      </c>
      <c r="AM48" s="1" t="s">
        <v>133</v>
      </c>
      <c r="AN48" s="1" t="s">
        <v>133</v>
      </c>
      <c r="AO48" s="1" t="s">
        <v>133</v>
      </c>
      <c r="AP48" s="1" t="s">
        <v>133</v>
      </c>
      <c r="AQ48" s="1" t="s">
        <v>133</v>
      </c>
      <c r="AR48" s="1" t="s">
        <v>133</v>
      </c>
      <c r="AS48" s="1" t="s">
        <v>133</v>
      </c>
      <c r="AT48" s="1" t="s">
        <v>133</v>
      </c>
      <c r="AU48" s="1" t="s">
        <v>133</v>
      </c>
      <c r="AV48" s="1" t="s">
        <v>133</v>
      </c>
      <c r="AW48" s="1" t="s">
        <v>133</v>
      </c>
      <c r="AX48" s="1" t="s">
        <v>133</v>
      </c>
      <c r="AY48" s="1" t="s">
        <v>133</v>
      </c>
      <c r="AZ48" s="1" t="s">
        <v>133</v>
      </c>
      <c r="BA48" s="1" t="s">
        <v>133</v>
      </c>
      <c r="BB48" s="1" t="s">
        <v>133</v>
      </c>
      <c r="BC48" s="1" t="s">
        <v>133</v>
      </c>
      <c r="BD48" s="1" t="s">
        <v>133</v>
      </c>
      <c r="BE48" s="1" t="s">
        <v>133</v>
      </c>
      <c r="BF48" s="1" t="s">
        <v>133</v>
      </c>
      <c r="BG48" s="1" t="s">
        <v>133</v>
      </c>
      <c r="BH48" s="1" t="s">
        <v>133</v>
      </c>
      <c r="BI48" s="1" t="s">
        <v>133</v>
      </c>
      <c r="BJ48" s="49" t="s">
        <v>133</v>
      </c>
      <c r="BK48" s="4" t="s">
        <v>133</v>
      </c>
      <c r="BL48" s="16">
        <v>43916</v>
      </c>
      <c r="BM48" s="4" t="s">
        <v>133</v>
      </c>
      <c r="BN48" s="16" t="s">
        <v>426</v>
      </c>
      <c r="BO48" s="1" t="s">
        <v>133</v>
      </c>
      <c r="BP48" s="14" t="s">
        <v>427</v>
      </c>
      <c r="BQ48" s="14" t="s">
        <v>213</v>
      </c>
      <c r="BR48" s="14" t="s">
        <v>214</v>
      </c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s="14" customFormat="1" x14ac:dyDescent="0.25">
      <c r="A49" t="s">
        <v>501</v>
      </c>
      <c r="B49" t="b">
        <f>A49=C49</f>
        <v>1</v>
      </c>
      <c r="C49" s="1" t="s">
        <v>501</v>
      </c>
      <c r="D49" s="14" t="s">
        <v>495</v>
      </c>
      <c r="E49" s="14" t="s">
        <v>203</v>
      </c>
      <c r="F49" s="14" t="s">
        <v>454</v>
      </c>
      <c r="G49" s="1" t="s">
        <v>72</v>
      </c>
      <c r="H49" s="1" t="s">
        <v>502</v>
      </c>
      <c r="I49" s="1" t="s">
        <v>133</v>
      </c>
      <c r="J49" s="1" t="s">
        <v>503</v>
      </c>
      <c r="K49" s="49" t="s">
        <v>423</v>
      </c>
      <c r="L49" s="2" t="s">
        <v>133</v>
      </c>
      <c r="M49" s="1" t="s">
        <v>133</v>
      </c>
      <c r="N49" s="49" t="s">
        <v>424</v>
      </c>
      <c r="O49" s="1" t="s">
        <v>133</v>
      </c>
      <c r="P49" s="49">
        <v>38.5</v>
      </c>
      <c r="Q49" s="1" t="s">
        <v>133</v>
      </c>
      <c r="R49" s="1" t="s">
        <v>133</v>
      </c>
      <c r="S49" s="1" t="s">
        <v>133</v>
      </c>
      <c r="T49" s="1" t="s">
        <v>133</v>
      </c>
      <c r="U49" s="1" t="s">
        <v>133</v>
      </c>
      <c r="V49" s="3" t="s">
        <v>133</v>
      </c>
      <c r="W49" s="1" t="s">
        <v>133</v>
      </c>
      <c r="X49" s="1" t="s">
        <v>133</v>
      </c>
      <c r="Y49" s="1" t="s">
        <v>133</v>
      </c>
      <c r="Z49" s="49">
        <v>10</v>
      </c>
      <c r="AA49" s="1" t="s">
        <v>133</v>
      </c>
      <c r="AB49" s="1" t="s">
        <v>133</v>
      </c>
      <c r="AC49" s="1" t="s">
        <v>133</v>
      </c>
      <c r="AD49" s="1" t="s">
        <v>133</v>
      </c>
      <c r="AE49" s="1" t="s">
        <v>133</v>
      </c>
      <c r="AF49" s="1" t="s">
        <v>133</v>
      </c>
      <c r="AG49" s="1" t="s">
        <v>133</v>
      </c>
      <c r="AH49" s="1" t="s">
        <v>133</v>
      </c>
      <c r="AI49" s="1" t="s">
        <v>133</v>
      </c>
      <c r="AJ49" s="1" t="s">
        <v>133</v>
      </c>
      <c r="AK49" s="1" t="s">
        <v>133</v>
      </c>
      <c r="AL49" s="1" t="s">
        <v>133</v>
      </c>
      <c r="AM49" s="1" t="s">
        <v>133</v>
      </c>
      <c r="AN49" s="1" t="s">
        <v>133</v>
      </c>
      <c r="AO49" s="1" t="s">
        <v>133</v>
      </c>
      <c r="AP49" s="1" t="s">
        <v>133</v>
      </c>
      <c r="AQ49" s="1" t="s">
        <v>133</v>
      </c>
      <c r="AR49" s="1" t="s">
        <v>133</v>
      </c>
      <c r="AS49" s="1" t="s">
        <v>133</v>
      </c>
      <c r="AT49" s="1" t="s">
        <v>133</v>
      </c>
      <c r="AU49" s="1" t="s">
        <v>133</v>
      </c>
      <c r="AV49" s="1" t="s">
        <v>133</v>
      </c>
      <c r="AW49" s="1" t="s">
        <v>133</v>
      </c>
      <c r="AX49" s="1" t="s">
        <v>133</v>
      </c>
      <c r="AY49" s="1" t="s">
        <v>133</v>
      </c>
      <c r="AZ49" s="1" t="s">
        <v>133</v>
      </c>
      <c r="BA49" s="1" t="s">
        <v>133</v>
      </c>
      <c r="BB49" s="1" t="s">
        <v>133</v>
      </c>
      <c r="BC49" s="1" t="s">
        <v>133</v>
      </c>
      <c r="BD49" s="1" t="s">
        <v>133</v>
      </c>
      <c r="BE49" s="1" t="s">
        <v>133</v>
      </c>
      <c r="BF49" s="1" t="s">
        <v>133</v>
      </c>
      <c r="BG49" s="1" t="s">
        <v>133</v>
      </c>
      <c r="BH49" s="1" t="s">
        <v>133</v>
      </c>
      <c r="BI49" s="1" t="s">
        <v>133</v>
      </c>
      <c r="BJ49" s="49" t="s">
        <v>133</v>
      </c>
      <c r="BK49" s="4" t="s">
        <v>133</v>
      </c>
      <c r="BL49" s="16">
        <v>43916</v>
      </c>
      <c r="BM49" s="4" t="s">
        <v>133</v>
      </c>
      <c r="BN49" s="16" t="s">
        <v>426</v>
      </c>
      <c r="BO49" s="1" t="s">
        <v>133</v>
      </c>
      <c r="BP49" s="14" t="s">
        <v>427</v>
      </c>
      <c r="BQ49" s="14" t="s">
        <v>213</v>
      </c>
      <c r="BR49" s="14" t="s">
        <v>214</v>
      </c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s="14" customFormat="1" x14ac:dyDescent="0.25">
      <c r="A50" t="s">
        <v>504</v>
      </c>
      <c r="B50" t="b">
        <f>A50=C50</f>
        <v>1</v>
      </c>
      <c r="C50" s="1" t="s">
        <v>504</v>
      </c>
      <c r="D50" s="14" t="s">
        <v>495</v>
      </c>
      <c r="E50" s="14" t="s">
        <v>203</v>
      </c>
      <c r="F50" s="14" t="s">
        <v>454</v>
      </c>
      <c r="G50" s="1" t="s">
        <v>72</v>
      </c>
      <c r="H50" s="1" t="s">
        <v>505</v>
      </c>
      <c r="I50" s="1" t="s">
        <v>133</v>
      </c>
      <c r="J50" s="1" t="s">
        <v>506</v>
      </c>
      <c r="K50" s="49" t="s">
        <v>507</v>
      </c>
      <c r="L50" s="2">
        <v>74</v>
      </c>
      <c r="M50" s="1" t="s">
        <v>508</v>
      </c>
      <c r="N50" s="49" t="s">
        <v>424</v>
      </c>
      <c r="O50" s="1" t="s">
        <v>133</v>
      </c>
      <c r="P50" s="49">
        <v>39</v>
      </c>
      <c r="Q50" s="1" t="s">
        <v>133</v>
      </c>
      <c r="R50" s="1" t="s">
        <v>133</v>
      </c>
      <c r="S50" s="1" t="s">
        <v>133</v>
      </c>
      <c r="T50" s="1" t="s">
        <v>133</v>
      </c>
      <c r="U50" s="1" t="s">
        <v>133</v>
      </c>
      <c r="V50" s="3" t="s">
        <v>133</v>
      </c>
      <c r="W50" s="1" t="s">
        <v>133</v>
      </c>
      <c r="X50" s="1" t="s">
        <v>133</v>
      </c>
      <c r="Y50" s="1" t="s">
        <v>133</v>
      </c>
      <c r="Z50" s="49">
        <v>2</v>
      </c>
      <c r="AA50" s="1" t="s">
        <v>133</v>
      </c>
      <c r="AB50" s="1" t="s">
        <v>133</v>
      </c>
      <c r="AC50" s="1" t="s">
        <v>133</v>
      </c>
      <c r="AD50" s="1" t="s">
        <v>133</v>
      </c>
      <c r="AE50" s="1" t="s">
        <v>133</v>
      </c>
      <c r="AF50" s="1" t="s">
        <v>133</v>
      </c>
      <c r="AG50" s="1" t="s">
        <v>133</v>
      </c>
      <c r="AH50" s="1" t="s">
        <v>133</v>
      </c>
      <c r="AI50" s="1" t="s">
        <v>133</v>
      </c>
      <c r="AJ50" s="1" t="s">
        <v>133</v>
      </c>
      <c r="AK50" s="1" t="s">
        <v>133</v>
      </c>
      <c r="AL50" s="1" t="s">
        <v>133</v>
      </c>
      <c r="AM50" s="1" t="s">
        <v>133</v>
      </c>
      <c r="AN50" s="1" t="s">
        <v>133</v>
      </c>
      <c r="AO50" s="1" t="s">
        <v>133</v>
      </c>
      <c r="AP50" s="1" t="s">
        <v>133</v>
      </c>
      <c r="AQ50" s="1" t="s">
        <v>133</v>
      </c>
      <c r="AR50" s="1" t="s">
        <v>133</v>
      </c>
      <c r="AS50" s="1" t="s">
        <v>133</v>
      </c>
      <c r="AT50" s="1" t="s">
        <v>133</v>
      </c>
      <c r="AU50" s="1" t="s">
        <v>133</v>
      </c>
      <c r="AV50" s="1" t="s">
        <v>133</v>
      </c>
      <c r="AW50" s="1" t="s">
        <v>133</v>
      </c>
      <c r="AX50" s="1" t="s">
        <v>133</v>
      </c>
      <c r="AY50" s="1" t="s">
        <v>133</v>
      </c>
      <c r="AZ50" s="1" t="s">
        <v>133</v>
      </c>
      <c r="BA50" s="1" t="s">
        <v>133</v>
      </c>
      <c r="BB50" s="1" t="s">
        <v>133</v>
      </c>
      <c r="BC50" s="1" t="s">
        <v>133</v>
      </c>
      <c r="BD50" s="1" t="s">
        <v>133</v>
      </c>
      <c r="BE50" s="1" t="s">
        <v>133</v>
      </c>
      <c r="BF50" s="1" t="s">
        <v>133</v>
      </c>
      <c r="BG50" s="1" t="s">
        <v>133</v>
      </c>
      <c r="BH50" s="1" t="s">
        <v>133</v>
      </c>
      <c r="BI50" s="1" t="s">
        <v>133</v>
      </c>
      <c r="BJ50" s="49" t="s">
        <v>133</v>
      </c>
      <c r="BK50" s="4" t="s">
        <v>133</v>
      </c>
      <c r="BL50" s="16">
        <v>43916</v>
      </c>
      <c r="BM50" s="4" t="s">
        <v>133</v>
      </c>
      <c r="BN50" s="16" t="s">
        <v>426</v>
      </c>
      <c r="BO50" s="1" t="s">
        <v>133</v>
      </c>
      <c r="BP50" s="14" t="s">
        <v>427</v>
      </c>
      <c r="BQ50" s="14" t="s">
        <v>213</v>
      </c>
      <c r="BR50" s="14" t="s">
        <v>214</v>
      </c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s="14" customFormat="1" x14ac:dyDescent="0.25">
      <c r="A51" t="s">
        <v>509</v>
      </c>
      <c r="B51" t="b">
        <f>A51=C51</f>
        <v>1</v>
      </c>
      <c r="C51" s="1" t="s">
        <v>509</v>
      </c>
      <c r="D51" s="14" t="s">
        <v>495</v>
      </c>
      <c r="E51" s="14" t="s">
        <v>203</v>
      </c>
      <c r="F51" s="14" t="s">
        <v>454</v>
      </c>
      <c r="G51" s="1" t="s">
        <v>72</v>
      </c>
      <c r="H51" s="1" t="s">
        <v>510</v>
      </c>
      <c r="I51" s="1" t="s">
        <v>133</v>
      </c>
      <c r="J51" s="1" t="s">
        <v>506</v>
      </c>
      <c r="K51" s="49" t="s">
        <v>423</v>
      </c>
      <c r="L51" s="2">
        <v>51</v>
      </c>
      <c r="M51" s="1" t="s">
        <v>500</v>
      </c>
      <c r="N51" s="49" t="s">
        <v>424</v>
      </c>
      <c r="O51" s="1" t="s">
        <v>133</v>
      </c>
      <c r="P51" s="49">
        <v>38.5</v>
      </c>
      <c r="Q51" s="1" t="s">
        <v>133</v>
      </c>
      <c r="R51" s="1" t="s">
        <v>133</v>
      </c>
      <c r="S51" s="1" t="s">
        <v>133</v>
      </c>
      <c r="T51" s="1" t="s">
        <v>133</v>
      </c>
      <c r="U51" s="1" t="s">
        <v>133</v>
      </c>
      <c r="V51" s="3" t="s">
        <v>133</v>
      </c>
      <c r="W51" s="1" t="s">
        <v>133</v>
      </c>
      <c r="X51" s="1" t="s">
        <v>133</v>
      </c>
      <c r="Y51" s="1" t="s">
        <v>133</v>
      </c>
      <c r="Z51" s="49" t="s">
        <v>133</v>
      </c>
      <c r="AA51" s="1" t="s">
        <v>133</v>
      </c>
      <c r="AB51" s="1" t="s">
        <v>133</v>
      </c>
      <c r="AC51" s="1" t="s">
        <v>133</v>
      </c>
      <c r="AD51" s="1" t="s">
        <v>133</v>
      </c>
      <c r="AE51" s="1" t="s">
        <v>133</v>
      </c>
      <c r="AF51" s="1" t="s">
        <v>133</v>
      </c>
      <c r="AG51" s="1" t="s">
        <v>133</v>
      </c>
      <c r="AH51" s="1" t="s">
        <v>133</v>
      </c>
      <c r="AI51" s="1" t="s">
        <v>133</v>
      </c>
      <c r="AJ51" s="1" t="s">
        <v>133</v>
      </c>
      <c r="AK51" s="1" t="s">
        <v>133</v>
      </c>
      <c r="AL51" s="1" t="s">
        <v>133</v>
      </c>
      <c r="AM51" s="1" t="s">
        <v>133</v>
      </c>
      <c r="AN51" s="1" t="s">
        <v>133</v>
      </c>
      <c r="AO51" s="1" t="s">
        <v>133</v>
      </c>
      <c r="AP51" s="1" t="s">
        <v>133</v>
      </c>
      <c r="AQ51" s="1" t="s">
        <v>133</v>
      </c>
      <c r="AR51" s="1" t="s">
        <v>133</v>
      </c>
      <c r="AS51" s="1" t="s">
        <v>133</v>
      </c>
      <c r="AT51" s="1" t="s">
        <v>133</v>
      </c>
      <c r="AU51" s="1" t="s">
        <v>133</v>
      </c>
      <c r="AV51" s="1" t="s">
        <v>133</v>
      </c>
      <c r="AW51" s="1" t="s">
        <v>133</v>
      </c>
      <c r="AX51" s="1" t="s">
        <v>133</v>
      </c>
      <c r="AY51" s="1" t="s">
        <v>133</v>
      </c>
      <c r="AZ51" s="1" t="s">
        <v>133</v>
      </c>
      <c r="BA51" s="1" t="s">
        <v>133</v>
      </c>
      <c r="BB51" s="1" t="s">
        <v>133</v>
      </c>
      <c r="BC51" s="1" t="s">
        <v>133</v>
      </c>
      <c r="BD51" s="1" t="s">
        <v>133</v>
      </c>
      <c r="BE51" s="1" t="s">
        <v>133</v>
      </c>
      <c r="BF51" s="1" t="s">
        <v>133</v>
      </c>
      <c r="BG51" s="1" t="s">
        <v>133</v>
      </c>
      <c r="BH51" s="1" t="s">
        <v>133</v>
      </c>
      <c r="BI51" s="1" t="s">
        <v>133</v>
      </c>
      <c r="BJ51" s="49" t="s">
        <v>133</v>
      </c>
      <c r="BK51" s="4" t="s">
        <v>133</v>
      </c>
      <c r="BL51" s="16">
        <v>43916</v>
      </c>
      <c r="BM51" s="4" t="s">
        <v>133</v>
      </c>
      <c r="BN51" s="16" t="s">
        <v>426</v>
      </c>
      <c r="BO51" s="1" t="s">
        <v>133</v>
      </c>
      <c r="BP51" s="14" t="s">
        <v>427</v>
      </c>
      <c r="BQ51" s="14" t="s">
        <v>213</v>
      </c>
      <c r="BR51" s="14" t="s">
        <v>214</v>
      </c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s="14" customFormat="1" x14ac:dyDescent="0.25">
      <c r="A52" t="s">
        <v>511</v>
      </c>
      <c r="B52" t="b">
        <f>A52=C52</f>
        <v>1</v>
      </c>
      <c r="C52" s="1" t="s">
        <v>511</v>
      </c>
      <c r="D52" s="14" t="s">
        <v>495</v>
      </c>
      <c r="E52" s="14" t="s">
        <v>203</v>
      </c>
      <c r="F52" s="14" t="s">
        <v>454</v>
      </c>
      <c r="G52" s="1" t="s">
        <v>72</v>
      </c>
      <c r="H52" s="1" t="s">
        <v>512</v>
      </c>
      <c r="I52" s="1" t="s">
        <v>133</v>
      </c>
      <c r="J52" s="49" t="s">
        <v>503</v>
      </c>
      <c r="K52" s="49" t="s">
        <v>423</v>
      </c>
      <c r="L52" s="2">
        <v>59</v>
      </c>
      <c r="M52" s="1" t="s">
        <v>508</v>
      </c>
      <c r="N52" s="49" t="s">
        <v>424</v>
      </c>
      <c r="O52" s="1" t="s">
        <v>133</v>
      </c>
      <c r="P52" s="49">
        <v>38.200000000000003</v>
      </c>
      <c r="Q52" s="1" t="s">
        <v>133</v>
      </c>
      <c r="R52" s="1" t="s">
        <v>133</v>
      </c>
      <c r="S52" s="1" t="s">
        <v>133</v>
      </c>
      <c r="T52" s="1" t="s">
        <v>133</v>
      </c>
      <c r="U52" s="1" t="s">
        <v>133</v>
      </c>
      <c r="V52" s="3" t="s">
        <v>133</v>
      </c>
      <c r="W52" s="1" t="s">
        <v>133</v>
      </c>
      <c r="X52" s="1" t="s">
        <v>133</v>
      </c>
      <c r="Y52" s="1" t="s">
        <v>133</v>
      </c>
      <c r="Z52" s="49" t="s">
        <v>133</v>
      </c>
      <c r="AA52" s="1" t="s">
        <v>133</v>
      </c>
      <c r="AB52" s="1" t="s">
        <v>133</v>
      </c>
      <c r="AC52" s="1" t="s">
        <v>133</v>
      </c>
      <c r="AD52" s="1" t="s">
        <v>133</v>
      </c>
      <c r="AE52" s="1" t="s">
        <v>133</v>
      </c>
      <c r="AF52" s="1" t="s">
        <v>133</v>
      </c>
      <c r="AG52" s="1" t="s">
        <v>133</v>
      </c>
      <c r="AH52" s="1" t="s">
        <v>133</v>
      </c>
      <c r="AI52" s="1" t="s">
        <v>133</v>
      </c>
      <c r="AJ52" s="1" t="s">
        <v>133</v>
      </c>
      <c r="AK52" s="1" t="s">
        <v>133</v>
      </c>
      <c r="AL52" s="1" t="s">
        <v>133</v>
      </c>
      <c r="AM52" s="1" t="s">
        <v>133</v>
      </c>
      <c r="AN52" s="1" t="s">
        <v>133</v>
      </c>
      <c r="AO52" s="1" t="s">
        <v>133</v>
      </c>
      <c r="AP52" s="1" t="s">
        <v>133</v>
      </c>
      <c r="AQ52" s="1" t="s">
        <v>133</v>
      </c>
      <c r="AR52" s="1" t="s">
        <v>133</v>
      </c>
      <c r="AS52" s="1" t="s">
        <v>133</v>
      </c>
      <c r="AT52" s="1" t="s">
        <v>133</v>
      </c>
      <c r="AU52" s="1" t="s">
        <v>133</v>
      </c>
      <c r="AV52" s="1" t="s">
        <v>133</v>
      </c>
      <c r="AW52" s="1" t="s">
        <v>133</v>
      </c>
      <c r="AX52" s="1" t="s">
        <v>133</v>
      </c>
      <c r="AY52" s="1" t="s">
        <v>133</v>
      </c>
      <c r="AZ52" s="1" t="s">
        <v>133</v>
      </c>
      <c r="BA52" s="1" t="s">
        <v>133</v>
      </c>
      <c r="BB52" s="1" t="s">
        <v>133</v>
      </c>
      <c r="BC52" s="1" t="s">
        <v>133</v>
      </c>
      <c r="BD52" s="1" t="s">
        <v>133</v>
      </c>
      <c r="BE52" s="1" t="s">
        <v>133</v>
      </c>
      <c r="BF52" s="1" t="s">
        <v>133</v>
      </c>
      <c r="BG52" s="1" t="s">
        <v>133</v>
      </c>
      <c r="BH52" s="1" t="s">
        <v>133</v>
      </c>
      <c r="BI52" s="1" t="s">
        <v>133</v>
      </c>
      <c r="BJ52" s="49" t="s">
        <v>133</v>
      </c>
      <c r="BK52" s="4" t="s">
        <v>133</v>
      </c>
      <c r="BL52" s="16">
        <v>43916</v>
      </c>
      <c r="BM52" s="4" t="s">
        <v>133</v>
      </c>
      <c r="BN52" s="16" t="s">
        <v>426</v>
      </c>
      <c r="BO52" s="1" t="s">
        <v>133</v>
      </c>
      <c r="BP52" s="14" t="s">
        <v>427</v>
      </c>
      <c r="BQ52" s="14" t="s">
        <v>213</v>
      </c>
      <c r="BR52" s="14" t="s">
        <v>214</v>
      </c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s="14" customFormat="1" x14ac:dyDescent="0.25">
      <c r="A53" t="s">
        <v>513</v>
      </c>
      <c r="B53" t="b">
        <f>A53=C53</f>
        <v>1</v>
      </c>
      <c r="C53" s="1" t="s">
        <v>513</v>
      </c>
      <c r="D53" s="14" t="s">
        <v>495</v>
      </c>
      <c r="E53" s="14" t="s">
        <v>203</v>
      </c>
      <c r="F53" s="14" t="s">
        <v>454</v>
      </c>
      <c r="G53" s="1" t="s">
        <v>72</v>
      </c>
      <c r="H53" s="1" t="s">
        <v>514</v>
      </c>
      <c r="I53" s="1" t="s">
        <v>133</v>
      </c>
      <c r="J53" s="49" t="s">
        <v>515</v>
      </c>
      <c r="K53" s="49" t="s">
        <v>423</v>
      </c>
      <c r="L53" s="2" t="s">
        <v>133</v>
      </c>
      <c r="M53" s="1" t="s">
        <v>500</v>
      </c>
      <c r="N53" s="49" t="s">
        <v>424</v>
      </c>
      <c r="O53" s="1" t="s">
        <v>133</v>
      </c>
      <c r="P53" s="49">
        <v>39.799999999999997</v>
      </c>
      <c r="Q53" s="1" t="s">
        <v>133</v>
      </c>
      <c r="R53" s="1" t="s">
        <v>133</v>
      </c>
      <c r="S53" s="1" t="s">
        <v>133</v>
      </c>
      <c r="T53" s="1" t="s">
        <v>133</v>
      </c>
      <c r="U53" s="1" t="s">
        <v>133</v>
      </c>
      <c r="V53" s="3" t="s">
        <v>133</v>
      </c>
      <c r="W53" s="1" t="s">
        <v>133</v>
      </c>
      <c r="X53" s="1" t="s">
        <v>133</v>
      </c>
      <c r="Y53" s="1" t="s">
        <v>133</v>
      </c>
      <c r="Z53" s="49" t="s">
        <v>133</v>
      </c>
      <c r="AA53" s="1" t="s">
        <v>133</v>
      </c>
      <c r="AB53" s="1" t="s">
        <v>133</v>
      </c>
      <c r="AC53" s="1" t="s">
        <v>133</v>
      </c>
      <c r="AD53" s="1" t="s">
        <v>133</v>
      </c>
      <c r="AE53" s="1" t="s">
        <v>133</v>
      </c>
      <c r="AF53" s="1" t="s">
        <v>133</v>
      </c>
      <c r="AG53" s="1" t="s">
        <v>133</v>
      </c>
      <c r="AH53" s="1" t="s">
        <v>133</v>
      </c>
      <c r="AI53" s="1" t="s">
        <v>133</v>
      </c>
      <c r="AJ53" s="1" t="s">
        <v>133</v>
      </c>
      <c r="AK53" s="1" t="s">
        <v>133</v>
      </c>
      <c r="AL53" s="1" t="s">
        <v>133</v>
      </c>
      <c r="AM53" s="1" t="s">
        <v>133</v>
      </c>
      <c r="AN53" s="1" t="s">
        <v>133</v>
      </c>
      <c r="AO53" s="1" t="s">
        <v>133</v>
      </c>
      <c r="AP53" s="1" t="s">
        <v>133</v>
      </c>
      <c r="AQ53" s="1" t="s">
        <v>133</v>
      </c>
      <c r="AR53" s="1" t="s">
        <v>133</v>
      </c>
      <c r="AS53" s="1" t="s">
        <v>133</v>
      </c>
      <c r="AT53" s="1" t="s">
        <v>133</v>
      </c>
      <c r="AU53" s="1" t="s">
        <v>133</v>
      </c>
      <c r="AV53" s="1" t="s">
        <v>133</v>
      </c>
      <c r="AW53" s="1" t="s">
        <v>133</v>
      </c>
      <c r="AX53" s="1" t="s">
        <v>133</v>
      </c>
      <c r="AY53" s="1" t="s">
        <v>133</v>
      </c>
      <c r="AZ53" s="1" t="s">
        <v>133</v>
      </c>
      <c r="BA53" s="1" t="s">
        <v>133</v>
      </c>
      <c r="BB53" s="1" t="s">
        <v>133</v>
      </c>
      <c r="BC53" s="1" t="s">
        <v>133</v>
      </c>
      <c r="BD53" s="1" t="s">
        <v>133</v>
      </c>
      <c r="BE53" s="1" t="s">
        <v>133</v>
      </c>
      <c r="BF53" s="1" t="s">
        <v>133</v>
      </c>
      <c r="BG53" s="1" t="s">
        <v>133</v>
      </c>
      <c r="BH53" s="1" t="s">
        <v>133</v>
      </c>
      <c r="BI53" s="1" t="s">
        <v>133</v>
      </c>
      <c r="BJ53" s="49" t="s">
        <v>133</v>
      </c>
      <c r="BK53" s="4" t="s">
        <v>133</v>
      </c>
      <c r="BL53" s="16">
        <v>43916</v>
      </c>
      <c r="BM53" s="4" t="s">
        <v>133</v>
      </c>
      <c r="BN53" s="16" t="s">
        <v>426</v>
      </c>
      <c r="BO53" s="1" t="s">
        <v>133</v>
      </c>
      <c r="BP53" s="14" t="s">
        <v>427</v>
      </c>
      <c r="BQ53" s="14" t="s">
        <v>213</v>
      </c>
      <c r="BR53" s="14" t="s">
        <v>214</v>
      </c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s="14" customFormat="1" x14ac:dyDescent="0.25">
      <c r="A54" t="s">
        <v>516</v>
      </c>
      <c r="B54" t="b">
        <f>A54=C54</f>
        <v>1</v>
      </c>
      <c r="C54" s="1" t="s">
        <v>516</v>
      </c>
      <c r="D54" s="14" t="s">
        <v>495</v>
      </c>
      <c r="E54" s="14" t="s">
        <v>203</v>
      </c>
      <c r="F54" s="14" t="s">
        <v>454</v>
      </c>
      <c r="G54" s="1" t="s">
        <v>72</v>
      </c>
      <c r="H54" s="1" t="s">
        <v>517</v>
      </c>
      <c r="I54" s="1" t="s">
        <v>133</v>
      </c>
      <c r="J54" s="49" t="s">
        <v>518</v>
      </c>
      <c r="K54" s="49" t="s">
        <v>423</v>
      </c>
      <c r="L54" s="2" t="s">
        <v>133</v>
      </c>
      <c r="M54" s="1" t="s">
        <v>508</v>
      </c>
      <c r="N54" s="49" t="s">
        <v>424</v>
      </c>
      <c r="O54" s="1" t="s">
        <v>133</v>
      </c>
      <c r="P54" s="49">
        <v>39.700000000000003</v>
      </c>
      <c r="Q54" s="1" t="s">
        <v>133</v>
      </c>
      <c r="R54" s="1" t="s">
        <v>133</v>
      </c>
      <c r="S54" s="1" t="s">
        <v>133</v>
      </c>
      <c r="T54" s="1" t="s">
        <v>133</v>
      </c>
      <c r="U54" s="1" t="s">
        <v>133</v>
      </c>
      <c r="V54" s="3" t="s">
        <v>133</v>
      </c>
      <c r="W54" s="1" t="s">
        <v>133</v>
      </c>
      <c r="X54" s="1" t="s">
        <v>133</v>
      </c>
      <c r="Y54" s="1" t="s">
        <v>133</v>
      </c>
      <c r="Z54" s="49">
        <v>10</v>
      </c>
      <c r="AA54" s="1" t="s">
        <v>133</v>
      </c>
      <c r="AB54" s="1" t="s">
        <v>133</v>
      </c>
      <c r="AC54" s="1" t="s">
        <v>133</v>
      </c>
      <c r="AD54" s="1" t="s">
        <v>133</v>
      </c>
      <c r="AE54" s="1" t="s">
        <v>133</v>
      </c>
      <c r="AF54" s="1" t="s">
        <v>133</v>
      </c>
      <c r="AG54" s="1" t="s">
        <v>133</v>
      </c>
      <c r="AH54" s="1" t="s">
        <v>133</v>
      </c>
      <c r="AI54" s="1" t="s">
        <v>133</v>
      </c>
      <c r="AJ54" s="1" t="s">
        <v>133</v>
      </c>
      <c r="AK54" s="1" t="s">
        <v>133</v>
      </c>
      <c r="AL54" s="1" t="s">
        <v>133</v>
      </c>
      <c r="AM54" s="1" t="s">
        <v>133</v>
      </c>
      <c r="AN54" s="1" t="s">
        <v>133</v>
      </c>
      <c r="AO54" s="1" t="s">
        <v>133</v>
      </c>
      <c r="AP54" s="1" t="s">
        <v>133</v>
      </c>
      <c r="AQ54" s="1" t="s">
        <v>133</v>
      </c>
      <c r="AR54" s="1" t="s">
        <v>133</v>
      </c>
      <c r="AS54" s="1" t="s">
        <v>133</v>
      </c>
      <c r="AT54" s="1" t="s">
        <v>133</v>
      </c>
      <c r="AU54" s="1" t="s">
        <v>133</v>
      </c>
      <c r="AV54" s="1" t="s">
        <v>133</v>
      </c>
      <c r="AW54" s="1" t="s">
        <v>133</v>
      </c>
      <c r="AX54" s="1" t="s">
        <v>133</v>
      </c>
      <c r="AY54" s="1" t="s">
        <v>133</v>
      </c>
      <c r="AZ54" s="1" t="s">
        <v>133</v>
      </c>
      <c r="BA54" s="1" t="s">
        <v>133</v>
      </c>
      <c r="BB54" s="1" t="s">
        <v>133</v>
      </c>
      <c r="BC54" s="1" t="s">
        <v>133</v>
      </c>
      <c r="BD54" s="1" t="s">
        <v>133</v>
      </c>
      <c r="BE54" s="1" t="s">
        <v>133</v>
      </c>
      <c r="BF54" s="1" t="s">
        <v>133</v>
      </c>
      <c r="BG54" s="1" t="s">
        <v>133</v>
      </c>
      <c r="BH54" s="1" t="s">
        <v>133</v>
      </c>
      <c r="BI54" s="1" t="s">
        <v>133</v>
      </c>
      <c r="BJ54" s="49" t="s">
        <v>133</v>
      </c>
      <c r="BK54" s="4" t="s">
        <v>133</v>
      </c>
      <c r="BL54" s="16">
        <v>43916</v>
      </c>
      <c r="BM54" s="4" t="s">
        <v>133</v>
      </c>
      <c r="BN54" s="16" t="s">
        <v>426</v>
      </c>
      <c r="BO54" s="1" t="s">
        <v>133</v>
      </c>
      <c r="BP54" s="14" t="s">
        <v>427</v>
      </c>
      <c r="BQ54" s="14" t="s">
        <v>213</v>
      </c>
      <c r="BR54" s="14" t="s">
        <v>214</v>
      </c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s="14" customFormat="1" x14ac:dyDescent="0.25">
      <c r="A55" t="s">
        <v>519</v>
      </c>
      <c r="B55" t="b">
        <f>A55=C55</f>
        <v>1</v>
      </c>
      <c r="C55" s="1" t="s">
        <v>519</v>
      </c>
      <c r="D55" s="14" t="s">
        <v>495</v>
      </c>
      <c r="E55" s="14" t="s">
        <v>203</v>
      </c>
      <c r="F55" s="14" t="s">
        <v>454</v>
      </c>
      <c r="G55" s="1" t="s">
        <v>72</v>
      </c>
      <c r="H55" s="1" t="s">
        <v>520</v>
      </c>
      <c r="I55" s="1" t="s">
        <v>133</v>
      </c>
      <c r="J55" s="49" t="s">
        <v>515</v>
      </c>
      <c r="K55" s="49" t="s">
        <v>423</v>
      </c>
      <c r="L55" s="2">
        <v>39</v>
      </c>
      <c r="M55" s="1" t="s">
        <v>500</v>
      </c>
      <c r="N55" s="49" t="s">
        <v>424</v>
      </c>
      <c r="O55" s="1" t="s">
        <v>133</v>
      </c>
      <c r="P55" s="49" t="s">
        <v>133</v>
      </c>
      <c r="Q55" s="1" t="s">
        <v>133</v>
      </c>
      <c r="R55" s="1" t="s">
        <v>133</v>
      </c>
      <c r="S55" s="1" t="s">
        <v>133</v>
      </c>
      <c r="T55" s="1" t="s">
        <v>133</v>
      </c>
      <c r="U55" s="1" t="s">
        <v>133</v>
      </c>
      <c r="V55" s="3" t="s">
        <v>133</v>
      </c>
      <c r="W55" s="1" t="s">
        <v>133</v>
      </c>
      <c r="X55" s="1" t="s">
        <v>133</v>
      </c>
      <c r="Y55" s="1" t="s">
        <v>133</v>
      </c>
      <c r="Z55" s="49" t="s">
        <v>133</v>
      </c>
      <c r="AA55" s="1" t="s">
        <v>133</v>
      </c>
      <c r="AB55" s="1" t="s">
        <v>133</v>
      </c>
      <c r="AC55" s="1" t="s">
        <v>133</v>
      </c>
      <c r="AD55" s="1" t="s">
        <v>133</v>
      </c>
      <c r="AE55" s="1" t="s">
        <v>133</v>
      </c>
      <c r="AF55" s="1" t="s">
        <v>133</v>
      </c>
      <c r="AG55" s="1" t="s">
        <v>133</v>
      </c>
      <c r="AH55" s="1" t="s">
        <v>133</v>
      </c>
      <c r="AI55" s="1" t="s">
        <v>133</v>
      </c>
      <c r="AJ55" s="1" t="s">
        <v>133</v>
      </c>
      <c r="AK55" s="1" t="s">
        <v>133</v>
      </c>
      <c r="AL55" s="1" t="s">
        <v>133</v>
      </c>
      <c r="AM55" s="1" t="s">
        <v>133</v>
      </c>
      <c r="AN55" s="1" t="s">
        <v>133</v>
      </c>
      <c r="AO55" s="1" t="s">
        <v>133</v>
      </c>
      <c r="AP55" s="1" t="s">
        <v>133</v>
      </c>
      <c r="AQ55" s="1" t="s">
        <v>133</v>
      </c>
      <c r="AR55" s="1" t="s">
        <v>133</v>
      </c>
      <c r="AS55" s="1" t="s">
        <v>133</v>
      </c>
      <c r="AT55" s="1" t="s">
        <v>133</v>
      </c>
      <c r="AU55" s="1" t="s">
        <v>133</v>
      </c>
      <c r="AV55" s="1" t="s">
        <v>133</v>
      </c>
      <c r="AW55" s="1" t="s">
        <v>133</v>
      </c>
      <c r="AX55" s="1" t="s">
        <v>133</v>
      </c>
      <c r="AY55" s="1" t="s">
        <v>133</v>
      </c>
      <c r="AZ55" s="1" t="s">
        <v>133</v>
      </c>
      <c r="BA55" s="1" t="s">
        <v>133</v>
      </c>
      <c r="BB55" s="1" t="s">
        <v>133</v>
      </c>
      <c r="BC55" s="1" t="s">
        <v>133</v>
      </c>
      <c r="BD55" s="1" t="s">
        <v>133</v>
      </c>
      <c r="BE55" s="1" t="s">
        <v>133</v>
      </c>
      <c r="BF55" s="1" t="s">
        <v>133</v>
      </c>
      <c r="BG55" s="1" t="s">
        <v>133</v>
      </c>
      <c r="BH55" s="1" t="s">
        <v>133</v>
      </c>
      <c r="BI55" s="1" t="s">
        <v>133</v>
      </c>
      <c r="BJ55" s="49" t="s">
        <v>133</v>
      </c>
      <c r="BK55" s="4" t="s">
        <v>133</v>
      </c>
      <c r="BL55" s="16">
        <v>43916</v>
      </c>
      <c r="BM55" s="4" t="s">
        <v>133</v>
      </c>
      <c r="BN55" s="16" t="s">
        <v>426</v>
      </c>
      <c r="BO55" s="1" t="s">
        <v>133</v>
      </c>
      <c r="BP55" s="14" t="s">
        <v>427</v>
      </c>
      <c r="BQ55" s="14" t="s">
        <v>213</v>
      </c>
      <c r="BR55" s="14" t="s">
        <v>214</v>
      </c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s="14" customFormat="1" x14ac:dyDescent="0.25">
      <c r="A56" t="s">
        <v>521</v>
      </c>
      <c r="B56" t="b">
        <f>A56=C56</f>
        <v>1</v>
      </c>
      <c r="C56" s="1" t="s">
        <v>521</v>
      </c>
      <c r="D56" s="14" t="s">
        <v>495</v>
      </c>
      <c r="E56" s="14" t="s">
        <v>203</v>
      </c>
      <c r="F56" s="14" t="s">
        <v>454</v>
      </c>
      <c r="G56" s="1" t="s">
        <v>72</v>
      </c>
      <c r="H56" s="1" t="s">
        <v>522</v>
      </c>
      <c r="I56" s="1" t="s">
        <v>133</v>
      </c>
      <c r="J56" s="62" t="s">
        <v>515</v>
      </c>
      <c r="K56" s="49" t="s">
        <v>423</v>
      </c>
      <c r="L56" s="2">
        <v>57</v>
      </c>
      <c r="M56" s="1" t="s">
        <v>508</v>
      </c>
      <c r="N56" s="49" t="s">
        <v>424</v>
      </c>
      <c r="O56" s="1" t="s">
        <v>133</v>
      </c>
      <c r="P56" s="49" t="s">
        <v>133</v>
      </c>
      <c r="Q56" s="1" t="s">
        <v>133</v>
      </c>
      <c r="R56" s="1" t="s">
        <v>133</v>
      </c>
      <c r="S56" s="1" t="s">
        <v>133</v>
      </c>
      <c r="T56" s="1" t="s">
        <v>133</v>
      </c>
      <c r="U56" s="1" t="s">
        <v>133</v>
      </c>
      <c r="V56" s="3" t="s">
        <v>133</v>
      </c>
      <c r="W56" s="1" t="s">
        <v>133</v>
      </c>
      <c r="X56" s="1" t="s">
        <v>133</v>
      </c>
      <c r="Y56" s="1" t="s">
        <v>133</v>
      </c>
      <c r="Z56" s="49" t="s">
        <v>133</v>
      </c>
      <c r="AA56" s="1" t="s">
        <v>133</v>
      </c>
      <c r="AB56" s="1" t="s">
        <v>133</v>
      </c>
      <c r="AC56" s="1" t="s">
        <v>133</v>
      </c>
      <c r="AD56" s="1" t="s">
        <v>133</v>
      </c>
      <c r="AE56" s="1" t="s">
        <v>133</v>
      </c>
      <c r="AF56" s="1" t="s">
        <v>133</v>
      </c>
      <c r="AG56" s="1" t="s">
        <v>133</v>
      </c>
      <c r="AH56" s="1" t="s">
        <v>133</v>
      </c>
      <c r="AI56" s="1" t="s">
        <v>133</v>
      </c>
      <c r="AJ56" s="1" t="s">
        <v>133</v>
      </c>
      <c r="AK56" s="1" t="s">
        <v>133</v>
      </c>
      <c r="AL56" s="1" t="s">
        <v>133</v>
      </c>
      <c r="AM56" s="1" t="s">
        <v>133</v>
      </c>
      <c r="AN56" s="1" t="s">
        <v>133</v>
      </c>
      <c r="AO56" s="1" t="s">
        <v>133</v>
      </c>
      <c r="AP56" s="1" t="s">
        <v>133</v>
      </c>
      <c r="AQ56" s="1" t="s">
        <v>133</v>
      </c>
      <c r="AR56" s="1" t="s">
        <v>133</v>
      </c>
      <c r="AS56" s="1" t="s">
        <v>133</v>
      </c>
      <c r="AT56" s="1" t="s">
        <v>133</v>
      </c>
      <c r="AU56" s="1" t="s">
        <v>133</v>
      </c>
      <c r="AV56" s="1" t="s">
        <v>133</v>
      </c>
      <c r="AW56" s="1" t="s">
        <v>133</v>
      </c>
      <c r="AX56" s="1" t="s">
        <v>133</v>
      </c>
      <c r="AY56" s="1" t="s">
        <v>133</v>
      </c>
      <c r="AZ56" s="1" t="s">
        <v>133</v>
      </c>
      <c r="BA56" s="1" t="s">
        <v>133</v>
      </c>
      <c r="BB56" s="1" t="s">
        <v>133</v>
      </c>
      <c r="BC56" s="1" t="s">
        <v>133</v>
      </c>
      <c r="BD56" s="1" t="s">
        <v>133</v>
      </c>
      <c r="BE56" s="1" t="s">
        <v>133</v>
      </c>
      <c r="BF56" s="1" t="s">
        <v>133</v>
      </c>
      <c r="BG56" s="1" t="s">
        <v>133</v>
      </c>
      <c r="BH56" s="1" t="s">
        <v>133</v>
      </c>
      <c r="BI56" s="1" t="s">
        <v>133</v>
      </c>
      <c r="BJ56" s="49" t="s">
        <v>133</v>
      </c>
      <c r="BK56" s="4" t="s">
        <v>133</v>
      </c>
      <c r="BL56" s="16">
        <v>43916</v>
      </c>
      <c r="BM56" s="4" t="s">
        <v>133</v>
      </c>
      <c r="BN56" s="16" t="s">
        <v>426</v>
      </c>
      <c r="BO56" s="1" t="s">
        <v>133</v>
      </c>
      <c r="BP56" s="14" t="s">
        <v>427</v>
      </c>
      <c r="BQ56" s="14" t="s">
        <v>213</v>
      </c>
      <c r="BR56" s="14" t="s">
        <v>214</v>
      </c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s="14" customFormat="1" x14ac:dyDescent="0.25">
      <c r="A57" t="s">
        <v>523</v>
      </c>
      <c r="B57" t="b">
        <f>A57=C57</f>
        <v>1</v>
      </c>
      <c r="C57" s="1" t="s">
        <v>523</v>
      </c>
      <c r="D57" s="14" t="s">
        <v>495</v>
      </c>
      <c r="E57" s="14" t="s">
        <v>203</v>
      </c>
      <c r="F57" s="14" t="s">
        <v>454</v>
      </c>
      <c r="G57" s="1" t="s">
        <v>72</v>
      </c>
      <c r="H57" s="1" t="s">
        <v>524</v>
      </c>
      <c r="I57" s="1" t="s">
        <v>133</v>
      </c>
      <c r="J57" s="49" t="s">
        <v>503</v>
      </c>
      <c r="K57" s="49" t="s">
        <v>423</v>
      </c>
      <c r="L57" s="2">
        <v>23</v>
      </c>
      <c r="M57" s="1" t="s">
        <v>508</v>
      </c>
      <c r="N57" s="49" t="s">
        <v>424</v>
      </c>
      <c r="O57" s="1" t="s">
        <v>133</v>
      </c>
      <c r="P57" s="49" t="s">
        <v>133</v>
      </c>
      <c r="Q57" s="1" t="s">
        <v>133</v>
      </c>
      <c r="R57" s="1" t="s">
        <v>133</v>
      </c>
      <c r="S57" s="1" t="s">
        <v>133</v>
      </c>
      <c r="T57" s="1" t="s">
        <v>133</v>
      </c>
      <c r="U57" s="1" t="s">
        <v>133</v>
      </c>
      <c r="V57" s="3" t="s">
        <v>133</v>
      </c>
      <c r="W57" s="1" t="s">
        <v>133</v>
      </c>
      <c r="X57" s="1" t="s">
        <v>133</v>
      </c>
      <c r="Y57" s="1" t="s">
        <v>133</v>
      </c>
      <c r="Z57" s="49" t="s">
        <v>133</v>
      </c>
      <c r="AA57" s="1" t="s">
        <v>133</v>
      </c>
      <c r="AB57" s="1" t="s">
        <v>133</v>
      </c>
      <c r="AC57" s="1" t="s">
        <v>133</v>
      </c>
      <c r="AD57" s="1" t="s">
        <v>133</v>
      </c>
      <c r="AE57" s="1" t="s">
        <v>133</v>
      </c>
      <c r="AF57" s="1" t="s">
        <v>133</v>
      </c>
      <c r="AG57" s="1" t="s">
        <v>133</v>
      </c>
      <c r="AH57" s="1" t="s">
        <v>133</v>
      </c>
      <c r="AI57" s="1" t="s">
        <v>133</v>
      </c>
      <c r="AJ57" s="1" t="s">
        <v>133</v>
      </c>
      <c r="AK57" s="1" t="s">
        <v>133</v>
      </c>
      <c r="AL57" s="1" t="s">
        <v>133</v>
      </c>
      <c r="AM57" s="1" t="s">
        <v>133</v>
      </c>
      <c r="AN57" s="1" t="s">
        <v>133</v>
      </c>
      <c r="AO57" s="1" t="s">
        <v>133</v>
      </c>
      <c r="AP57" s="1" t="s">
        <v>133</v>
      </c>
      <c r="AQ57" s="1" t="s">
        <v>133</v>
      </c>
      <c r="AR57" s="1" t="s">
        <v>133</v>
      </c>
      <c r="AS57" s="1" t="s">
        <v>133</v>
      </c>
      <c r="AT57" s="1" t="s">
        <v>133</v>
      </c>
      <c r="AU57" s="1" t="s">
        <v>133</v>
      </c>
      <c r="AV57" s="1" t="s">
        <v>133</v>
      </c>
      <c r="AW57" s="1" t="s">
        <v>133</v>
      </c>
      <c r="AX57" s="1" t="s">
        <v>133</v>
      </c>
      <c r="AY57" s="1" t="s">
        <v>133</v>
      </c>
      <c r="AZ57" s="1" t="s">
        <v>133</v>
      </c>
      <c r="BA57" s="1" t="s">
        <v>133</v>
      </c>
      <c r="BB57" s="1" t="s">
        <v>133</v>
      </c>
      <c r="BC57" s="1" t="s">
        <v>133</v>
      </c>
      <c r="BD57" s="1" t="s">
        <v>133</v>
      </c>
      <c r="BE57" s="1" t="s">
        <v>133</v>
      </c>
      <c r="BF57" s="1" t="s">
        <v>133</v>
      </c>
      <c r="BG57" s="1" t="s">
        <v>133</v>
      </c>
      <c r="BH57" s="1" t="s">
        <v>133</v>
      </c>
      <c r="BI57" s="1" t="s">
        <v>133</v>
      </c>
      <c r="BJ57" s="49" t="s">
        <v>133</v>
      </c>
      <c r="BK57" s="4" t="s">
        <v>133</v>
      </c>
      <c r="BL57" s="16">
        <v>43916</v>
      </c>
      <c r="BM57" s="4" t="s">
        <v>133</v>
      </c>
      <c r="BN57" s="16" t="s">
        <v>426</v>
      </c>
      <c r="BO57" s="1" t="s">
        <v>133</v>
      </c>
      <c r="BP57" s="14" t="s">
        <v>427</v>
      </c>
      <c r="BQ57" s="14" t="s">
        <v>213</v>
      </c>
      <c r="BR57" s="14" t="s">
        <v>214</v>
      </c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s="14" customFormat="1" x14ac:dyDescent="0.25">
      <c r="A58" t="s">
        <v>525</v>
      </c>
      <c r="B58" t="b">
        <f>A58=C58</f>
        <v>1</v>
      </c>
      <c r="C58" s="1" t="s">
        <v>525</v>
      </c>
      <c r="D58" s="14" t="s">
        <v>495</v>
      </c>
      <c r="E58" s="14" t="s">
        <v>203</v>
      </c>
      <c r="F58" s="14" t="s">
        <v>454</v>
      </c>
      <c r="G58" s="1" t="s">
        <v>72</v>
      </c>
      <c r="H58" s="1" t="s">
        <v>526</v>
      </c>
      <c r="I58" s="1" t="s">
        <v>133</v>
      </c>
      <c r="J58" s="49" t="s">
        <v>506</v>
      </c>
      <c r="K58" s="49" t="s">
        <v>423</v>
      </c>
      <c r="L58" s="2">
        <v>45</v>
      </c>
      <c r="M58" s="1" t="s">
        <v>500</v>
      </c>
      <c r="N58" s="49" t="s">
        <v>424</v>
      </c>
      <c r="O58" s="1" t="s">
        <v>133</v>
      </c>
      <c r="P58" s="49">
        <v>38.5</v>
      </c>
      <c r="Q58" s="1" t="s">
        <v>133</v>
      </c>
      <c r="R58" s="1" t="s">
        <v>133</v>
      </c>
      <c r="S58" s="1" t="s">
        <v>133</v>
      </c>
      <c r="T58" s="1" t="s">
        <v>133</v>
      </c>
      <c r="U58" s="1" t="s">
        <v>133</v>
      </c>
      <c r="V58" s="3" t="s">
        <v>133</v>
      </c>
      <c r="W58" s="1" t="s">
        <v>133</v>
      </c>
      <c r="X58" s="1" t="s">
        <v>133</v>
      </c>
      <c r="Y58" s="1" t="s">
        <v>133</v>
      </c>
      <c r="Z58" s="49">
        <v>8</v>
      </c>
      <c r="AA58" s="1" t="s">
        <v>133</v>
      </c>
      <c r="AB58" s="1" t="s">
        <v>133</v>
      </c>
      <c r="AC58" s="1" t="s">
        <v>133</v>
      </c>
      <c r="AD58" s="1" t="s">
        <v>133</v>
      </c>
      <c r="AE58" s="1" t="s">
        <v>133</v>
      </c>
      <c r="AF58" s="1" t="s">
        <v>133</v>
      </c>
      <c r="AG58" s="1" t="s">
        <v>133</v>
      </c>
      <c r="AH58" s="1" t="s">
        <v>133</v>
      </c>
      <c r="AI58" s="1" t="s">
        <v>133</v>
      </c>
      <c r="AJ58" s="1" t="s">
        <v>133</v>
      </c>
      <c r="AK58" s="1" t="s">
        <v>133</v>
      </c>
      <c r="AL58" s="1" t="s">
        <v>133</v>
      </c>
      <c r="AM58" s="1" t="s">
        <v>133</v>
      </c>
      <c r="AN58" s="1" t="s">
        <v>133</v>
      </c>
      <c r="AO58" s="1" t="s">
        <v>133</v>
      </c>
      <c r="AP58" s="1" t="s">
        <v>133</v>
      </c>
      <c r="AQ58" s="1" t="s">
        <v>133</v>
      </c>
      <c r="AR58" s="1" t="s">
        <v>133</v>
      </c>
      <c r="AS58" s="1" t="s">
        <v>133</v>
      </c>
      <c r="AT58" s="1" t="s">
        <v>133</v>
      </c>
      <c r="AU58" s="1" t="s">
        <v>133</v>
      </c>
      <c r="AV58" s="1" t="s">
        <v>133</v>
      </c>
      <c r="AW58" s="1" t="s">
        <v>133</v>
      </c>
      <c r="AX58" s="1" t="s">
        <v>133</v>
      </c>
      <c r="AY58" s="1" t="s">
        <v>133</v>
      </c>
      <c r="AZ58" s="1" t="s">
        <v>133</v>
      </c>
      <c r="BA58" s="1" t="s">
        <v>133</v>
      </c>
      <c r="BB58" s="1" t="s">
        <v>133</v>
      </c>
      <c r="BC58" s="1" t="s">
        <v>133</v>
      </c>
      <c r="BD58" s="1" t="s">
        <v>133</v>
      </c>
      <c r="BE58" s="1" t="s">
        <v>133</v>
      </c>
      <c r="BF58" s="1" t="s">
        <v>133</v>
      </c>
      <c r="BG58" s="1" t="s">
        <v>133</v>
      </c>
      <c r="BH58" s="1" t="s">
        <v>133</v>
      </c>
      <c r="BI58" s="1" t="s">
        <v>133</v>
      </c>
      <c r="BJ58" s="49" t="s">
        <v>133</v>
      </c>
      <c r="BK58" s="4" t="s">
        <v>133</v>
      </c>
      <c r="BL58" s="16">
        <v>43916</v>
      </c>
      <c r="BM58" s="4" t="s">
        <v>133</v>
      </c>
      <c r="BN58" s="16" t="s">
        <v>426</v>
      </c>
      <c r="BO58" s="1" t="s">
        <v>133</v>
      </c>
      <c r="BP58" s="14" t="s">
        <v>427</v>
      </c>
      <c r="BQ58" s="14" t="s">
        <v>213</v>
      </c>
      <c r="BR58" s="14" t="s">
        <v>214</v>
      </c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s="14" customFormat="1" x14ac:dyDescent="0.25">
      <c r="A59" t="s">
        <v>527</v>
      </c>
      <c r="B59" t="b">
        <f>A59=C59</f>
        <v>1</v>
      </c>
      <c r="C59" s="1" t="s">
        <v>527</v>
      </c>
      <c r="D59" s="14" t="s">
        <v>495</v>
      </c>
      <c r="E59" s="14" t="s">
        <v>203</v>
      </c>
      <c r="F59" s="14" t="s">
        <v>454</v>
      </c>
      <c r="G59" s="1" t="s">
        <v>72</v>
      </c>
      <c r="H59" s="1" t="s">
        <v>528</v>
      </c>
      <c r="I59" s="1" t="s">
        <v>133</v>
      </c>
      <c r="J59" s="49" t="s">
        <v>503</v>
      </c>
      <c r="K59" s="49" t="s">
        <v>423</v>
      </c>
      <c r="L59" s="2">
        <v>46</v>
      </c>
      <c r="M59" s="1" t="s">
        <v>508</v>
      </c>
      <c r="N59" s="49" t="s">
        <v>424</v>
      </c>
      <c r="O59" s="1" t="s">
        <v>133</v>
      </c>
      <c r="P59" s="49" t="s">
        <v>133</v>
      </c>
      <c r="Q59" s="1" t="s">
        <v>133</v>
      </c>
      <c r="R59" s="1" t="s">
        <v>133</v>
      </c>
      <c r="S59" s="1" t="s">
        <v>133</v>
      </c>
      <c r="T59" s="1" t="s">
        <v>133</v>
      </c>
      <c r="U59" s="1" t="s">
        <v>133</v>
      </c>
      <c r="V59" s="3" t="s">
        <v>133</v>
      </c>
      <c r="W59" s="1" t="s">
        <v>133</v>
      </c>
      <c r="X59" s="1" t="s">
        <v>133</v>
      </c>
      <c r="Y59" s="1" t="s">
        <v>133</v>
      </c>
      <c r="Z59" s="49" t="s">
        <v>133</v>
      </c>
      <c r="AA59" s="1" t="s">
        <v>133</v>
      </c>
      <c r="AB59" s="1" t="s">
        <v>133</v>
      </c>
      <c r="AC59" s="1" t="s">
        <v>133</v>
      </c>
      <c r="AD59" s="1" t="s">
        <v>133</v>
      </c>
      <c r="AE59" s="1" t="s">
        <v>133</v>
      </c>
      <c r="AF59" s="1" t="s">
        <v>133</v>
      </c>
      <c r="AG59" s="1" t="s">
        <v>133</v>
      </c>
      <c r="AH59" s="1" t="s">
        <v>133</v>
      </c>
      <c r="AI59" s="1" t="s">
        <v>133</v>
      </c>
      <c r="AJ59" s="1" t="s">
        <v>133</v>
      </c>
      <c r="AK59" s="1" t="s">
        <v>133</v>
      </c>
      <c r="AL59" s="1" t="s">
        <v>133</v>
      </c>
      <c r="AM59" s="1" t="s">
        <v>133</v>
      </c>
      <c r="AN59" s="1" t="s">
        <v>133</v>
      </c>
      <c r="AO59" s="1" t="s">
        <v>133</v>
      </c>
      <c r="AP59" s="1" t="s">
        <v>133</v>
      </c>
      <c r="AQ59" s="1" t="s">
        <v>133</v>
      </c>
      <c r="AR59" s="1" t="s">
        <v>133</v>
      </c>
      <c r="AS59" s="1" t="s">
        <v>133</v>
      </c>
      <c r="AT59" s="1" t="s">
        <v>133</v>
      </c>
      <c r="AU59" s="1" t="s">
        <v>133</v>
      </c>
      <c r="AV59" s="1" t="s">
        <v>133</v>
      </c>
      <c r="AW59" s="1" t="s">
        <v>133</v>
      </c>
      <c r="AX59" s="1" t="s">
        <v>133</v>
      </c>
      <c r="AY59" s="1" t="s">
        <v>133</v>
      </c>
      <c r="AZ59" s="1" t="s">
        <v>133</v>
      </c>
      <c r="BA59" s="1" t="s">
        <v>133</v>
      </c>
      <c r="BB59" s="1" t="s">
        <v>133</v>
      </c>
      <c r="BC59" s="1" t="s">
        <v>133</v>
      </c>
      <c r="BD59" s="1" t="s">
        <v>133</v>
      </c>
      <c r="BE59" s="1" t="s">
        <v>133</v>
      </c>
      <c r="BF59" s="1" t="s">
        <v>133</v>
      </c>
      <c r="BG59" s="1" t="s">
        <v>133</v>
      </c>
      <c r="BH59" s="1" t="s">
        <v>133</v>
      </c>
      <c r="BI59" s="1" t="s">
        <v>133</v>
      </c>
      <c r="BJ59" s="49" t="s">
        <v>133</v>
      </c>
      <c r="BK59" s="4" t="s">
        <v>133</v>
      </c>
      <c r="BL59" s="16">
        <v>43916</v>
      </c>
      <c r="BM59" s="4" t="s">
        <v>133</v>
      </c>
      <c r="BN59" s="16" t="s">
        <v>426</v>
      </c>
      <c r="BO59" s="1" t="s">
        <v>133</v>
      </c>
      <c r="BP59" s="14" t="s">
        <v>427</v>
      </c>
      <c r="BQ59" s="14" t="s">
        <v>213</v>
      </c>
      <c r="BR59" s="14" t="s">
        <v>214</v>
      </c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s="14" customFormat="1" x14ac:dyDescent="0.25">
      <c r="A60" t="s">
        <v>529</v>
      </c>
      <c r="B60" t="b">
        <f>A60=C60</f>
        <v>1</v>
      </c>
      <c r="C60" s="1" t="s">
        <v>529</v>
      </c>
      <c r="D60" s="14" t="s">
        <v>495</v>
      </c>
      <c r="E60" s="14" t="s">
        <v>203</v>
      </c>
      <c r="F60" s="14" t="s">
        <v>454</v>
      </c>
      <c r="G60" s="1" t="s">
        <v>72</v>
      </c>
      <c r="H60" s="1" t="s">
        <v>530</v>
      </c>
      <c r="I60" s="1" t="s">
        <v>133</v>
      </c>
      <c r="J60" s="49" t="s">
        <v>503</v>
      </c>
      <c r="K60" s="49" t="s">
        <v>423</v>
      </c>
      <c r="L60" s="2">
        <v>22</v>
      </c>
      <c r="M60" s="1" t="s">
        <v>500</v>
      </c>
      <c r="N60" s="49" t="s">
        <v>424</v>
      </c>
      <c r="O60" s="1" t="s">
        <v>133</v>
      </c>
      <c r="P60" s="49">
        <v>38.5</v>
      </c>
      <c r="Q60" s="1" t="s">
        <v>133</v>
      </c>
      <c r="R60" s="1" t="s">
        <v>133</v>
      </c>
      <c r="S60" s="1" t="s">
        <v>133</v>
      </c>
      <c r="T60" s="1" t="s">
        <v>133</v>
      </c>
      <c r="U60" s="1" t="s">
        <v>133</v>
      </c>
      <c r="V60" s="3" t="s">
        <v>133</v>
      </c>
      <c r="W60" s="1" t="s">
        <v>133</v>
      </c>
      <c r="X60" s="1" t="s">
        <v>133</v>
      </c>
      <c r="Y60" s="1" t="s">
        <v>133</v>
      </c>
      <c r="Z60" s="49">
        <v>10</v>
      </c>
      <c r="AA60" s="1" t="s">
        <v>133</v>
      </c>
      <c r="AB60" s="1" t="s">
        <v>133</v>
      </c>
      <c r="AC60" s="1" t="s">
        <v>133</v>
      </c>
      <c r="AD60" s="1" t="s">
        <v>133</v>
      </c>
      <c r="AE60" s="1" t="s">
        <v>133</v>
      </c>
      <c r="AF60" s="1" t="s">
        <v>133</v>
      </c>
      <c r="AG60" s="1" t="s">
        <v>133</v>
      </c>
      <c r="AH60" s="1" t="s">
        <v>133</v>
      </c>
      <c r="AI60" s="1" t="s">
        <v>133</v>
      </c>
      <c r="AJ60" s="1" t="s">
        <v>133</v>
      </c>
      <c r="AK60" s="1" t="s">
        <v>133</v>
      </c>
      <c r="AL60" s="1" t="s">
        <v>133</v>
      </c>
      <c r="AM60" s="1" t="s">
        <v>133</v>
      </c>
      <c r="AN60" s="1" t="s">
        <v>133</v>
      </c>
      <c r="AO60" s="1" t="s">
        <v>133</v>
      </c>
      <c r="AP60" s="1" t="s">
        <v>133</v>
      </c>
      <c r="AQ60" s="1" t="s">
        <v>133</v>
      </c>
      <c r="AR60" s="1" t="s">
        <v>133</v>
      </c>
      <c r="AS60" s="1" t="s">
        <v>133</v>
      </c>
      <c r="AT60" s="1" t="s">
        <v>133</v>
      </c>
      <c r="AU60" s="1" t="s">
        <v>133</v>
      </c>
      <c r="AV60" s="1" t="s">
        <v>133</v>
      </c>
      <c r="AW60" s="1" t="s">
        <v>133</v>
      </c>
      <c r="AX60" s="1" t="s">
        <v>133</v>
      </c>
      <c r="AY60" s="1" t="s">
        <v>133</v>
      </c>
      <c r="AZ60" s="1" t="s">
        <v>133</v>
      </c>
      <c r="BA60" s="1" t="s">
        <v>133</v>
      </c>
      <c r="BB60" s="1" t="s">
        <v>133</v>
      </c>
      <c r="BC60" s="1" t="s">
        <v>133</v>
      </c>
      <c r="BD60" s="1" t="s">
        <v>133</v>
      </c>
      <c r="BE60" s="1" t="s">
        <v>133</v>
      </c>
      <c r="BF60" s="1" t="s">
        <v>133</v>
      </c>
      <c r="BG60" s="1" t="s">
        <v>133</v>
      </c>
      <c r="BH60" s="1" t="s">
        <v>133</v>
      </c>
      <c r="BI60" s="1" t="s">
        <v>133</v>
      </c>
      <c r="BJ60" s="49" t="s">
        <v>133</v>
      </c>
      <c r="BK60" s="4" t="s">
        <v>133</v>
      </c>
      <c r="BL60" s="16">
        <v>43916</v>
      </c>
      <c r="BM60" s="4" t="s">
        <v>133</v>
      </c>
      <c r="BN60" s="16" t="s">
        <v>426</v>
      </c>
      <c r="BO60" s="1" t="s">
        <v>133</v>
      </c>
      <c r="BP60" s="14" t="s">
        <v>427</v>
      </c>
      <c r="BQ60" s="14" t="s">
        <v>213</v>
      </c>
      <c r="BR60" s="14" t="s">
        <v>214</v>
      </c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s="14" customFormat="1" x14ac:dyDescent="0.25">
      <c r="A61" t="s">
        <v>531</v>
      </c>
      <c r="B61" t="b">
        <f>A61=C61</f>
        <v>1</v>
      </c>
      <c r="C61" s="1" t="s">
        <v>531</v>
      </c>
      <c r="D61" s="14" t="s">
        <v>495</v>
      </c>
      <c r="E61" s="14" t="s">
        <v>203</v>
      </c>
      <c r="F61" s="14" t="s">
        <v>454</v>
      </c>
      <c r="G61" s="1" t="s">
        <v>72</v>
      </c>
      <c r="H61" s="1" t="s">
        <v>532</v>
      </c>
      <c r="I61" s="1" t="s">
        <v>133</v>
      </c>
      <c r="J61" s="49" t="s">
        <v>533</v>
      </c>
      <c r="K61" s="49" t="s">
        <v>423</v>
      </c>
      <c r="L61" s="2">
        <v>24</v>
      </c>
      <c r="M61" s="1" t="s">
        <v>500</v>
      </c>
      <c r="N61" s="49" t="s">
        <v>424</v>
      </c>
      <c r="O61" s="1" t="s">
        <v>133</v>
      </c>
      <c r="P61" s="49">
        <v>39</v>
      </c>
      <c r="Q61" s="1" t="s">
        <v>133</v>
      </c>
      <c r="R61" s="1" t="s">
        <v>133</v>
      </c>
      <c r="S61" s="1" t="s">
        <v>133</v>
      </c>
      <c r="T61" s="1" t="s">
        <v>133</v>
      </c>
      <c r="U61" s="1" t="s">
        <v>133</v>
      </c>
      <c r="V61" s="3" t="s">
        <v>133</v>
      </c>
      <c r="W61" s="1" t="s">
        <v>133</v>
      </c>
      <c r="X61" s="1" t="s">
        <v>133</v>
      </c>
      <c r="Y61" s="1" t="s">
        <v>133</v>
      </c>
      <c r="Z61" s="49">
        <v>12</v>
      </c>
      <c r="AA61" s="1" t="s">
        <v>133</v>
      </c>
      <c r="AB61" s="1" t="s">
        <v>133</v>
      </c>
      <c r="AC61" s="1" t="s">
        <v>133</v>
      </c>
      <c r="AD61" s="1" t="s">
        <v>133</v>
      </c>
      <c r="AE61" s="1" t="s">
        <v>133</v>
      </c>
      <c r="AF61" s="1" t="s">
        <v>133</v>
      </c>
      <c r="AG61" s="1" t="s">
        <v>133</v>
      </c>
      <c r="AH61" s="1" t="s">
        <v>133</v>
      </c>
      <c r="AI61" s="1" t="s">
        <v>133</v>
      </c>
      <c r="AJ61" s="1" t="s">
        <v>133</v>
      </c>
      <c r="AK61" s="1" t="s">
        <v>133</v>
      </c>
      <c r="AL61" s="1" t="s">
        <v>133</v>
      </c>
      <c r="AM61" s="1" t="s">
        <v>133</v>
      </c>
      <c r="AN61" s="1" t="s">
        <v>133</v>
      </c>
      <c r="AO61" s="1" t="s">
        <v>133</v>
      </c>
      <c r="AP61" s="1" t="s">
        <v>133</v>
      </c>
      <c r="AQ61" s="1" t="s">
        <v>133</v>
      </c>
      <c r="AR61" s="1" t="s">
        <v>133</v>
      </c>
      <c r="AS61" s="1" t="s">
        <v>133</v>
      </c>
      <c r="AT61" s="1" t="s">
        <v>133</v>
      </c>
      <c r="AU61" s="1" t="s">
        <v>133</v>
      </c>
      <c r="AV61" s="1" t="s">
        <v>133</v>
      </c>
      <c r="AW61" s="1" t="s">
        <v>133</v>
      </c>
      <c r="AX61" s="1" t="s">
        <v>133</v>
      </c>
      <c r="AY61" s="1" t="s">
        <v>133</v>
      </c>
      <c r="AZ61" s="1" t="s">
        <v>133</v>
      </c>
      <c r="BA61" s="1" t="s">
        <v>133</v>
      </c>
      <c r="BB61" s="1" t="s">
        <v>133</v>
      </c>
      <c r="BC61" s="1" t="s">
        <v>133</v>
      </c>
      <c r="BD61" s="1" t="s">
        <v>133</v>
      </c>
      <c r="BE61" s="1" t="s">
        <v>133</v>
      </c>
      <c r="BF61" s="1" t="s">
        <v>133</v>
      </c>
      <c r="BG61" s="1" t="s">
        <v>133</v>
      </c>
      <c r="BH61" s="1" t="s">
        <v>133</v>
      </c>
      <c r="BI61" s="1" t="s">
        <v>133</v>
      </c>
      <c r="BJ61" s="49" t="s">
        <v>133</v>
      </c>
      <c r="BK61" s="4" t="s">
        <v>133</v>
      </c>
      <c r="BL61" s="16">
        <v>43916</v>
      </c>
      <c r="BM61" s="4" t="s">
        <v>133</v>
      </c>
      <c r="BN61" s="16" t="s">
        <v>426</v>
      </c>
      <c r="BO61" s="1" t="s">
        <v>133</v>
      </c>
      <c r="BP61" s="14" t="s">
        <v>427</v>
      </c>
      <c r="BQ61" s="14" t="s">
        <v>213</v>
      </c>
      <c r="BR61" s="14" t="s">
        <v>214</v>
      </c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s="14" customFormat="1" x14ac:dyDescent="0.25">
      <c r="A62" t="s">
        <v>534</v>
      </c>
      <c r="B62" t="b">
        <f>A62=C62</f>
        <v>1</v>
      </c>
      <c r="C62" s="1" t="s">
        <v>534</v>
      </c>
      <c r="D62" s="14" t="s">
        <v>495</v>
      </c>
      <c r="E62" s="14" t="s">
        <v>203</v>
      </c>
      <c r="F62" s="14" t="s">
        <v>454</v>
      </c>
      <c r="G62" s="1" t="s">
        <v>72</v>
      </c>
      <c r="H62" s="1" t="s">
        <v>535</v>
      </c>
      <c r="I62" s="1" t="s">
        <v>133</v>
      </c>
      <c r="J62" s="49" t="s">
        <v>536</v>
      </c>
      <c r="K62" s="49" t="s">
        <v>423</v>
      </c>
      <c r="L62" s="2">
        <v>58</v>
      </c>
      <c r="M62" s="1" t="s">
        <v>500</v>
      </c>
      <c r="N62" s="49" t="s">
        <v>424</v>
      </c>
      <c r="O62" s="1" t="s">
        <v>133</v>
      </c>
      <c r="P62" s="49">
        <v>39</v>
      </c>
      <c r="Q62" s="1" t="s">
        <v>133</v>
      </c>
      <c r="R62" s="1" t="s">
        <v>133</v>
      </c>
      <c r="S62" s="1" t="s">
        <v>133</v>
      </c>
      <c r="T62" s="1" t="s">
        <v>133</v>
      </c>
      <c r="U62" s="1" t="s">
        <v>133</v>
      </c>
      <c r="V62" s="3" t="s">
        <v>133</v>
      </c>
      <c r="W62" s="1" t="s">
        <v>133</v>
      </c>
      <c r="X62" s="1" t="s">
        <v>133</v>
      </c>
      <c r="Y62" s="1" t="s">
        <v>133</v>
      </c>
      <c r="Z62" s="49">
        <v>14</v>
      </c>
      <c r="AA62" s="1" t="s">
        <v>133</v>
      </c>
      <c r="AB62" s="1" t="s">
        <v>133</v>
      </c>
      <c r="AC62" s="1" t="s">
        <v>133</v>
      </c>
      <c r="AD62" s="1" t="s">
        <v>133</v>
      </c>
      <c r="AE62" s="1" t="s">
        <v>133</v>
      </c>
      <c r="AF62" s="1" t="s">
        <v>133</v>
      </c>
      <c r="AG62" s="1" t="s">
        <v>133</v>
      </c>
      <c r="AH62" s="1" t="s">
        <v>133</v>
      </c>
      <c r="AI62" s="1" t="s">
        <v>133</v>
      </c>
      <c r="AJ62" s="1" t="s">
        <v>133</v>
      </c>
      <c r="AK62" s="1" t="s">
        <v>133</v>
      </c>
      <c r="AL62" s="1" t="s">
        <v>133</v>
      </c>
      <c r="AM62" s="1" t="s">
        <v>133</v>
      </c>
      <c r="AN62" s="1" t="s">
        <v>133</v>
      </c>
      <c r="AO62" s="1" t="s">
        <v>133</v>
      </c>
      <c r="AP62" s="1" t="s">
        <v>133</v>
      </c>
      <c r="AQ62" s="1" t="s">
        <v>133</v>
      </c>
      <c r="AR62" s="1" t="s">
        <v>133</v>
      </c>
      <c r="AS62" s="1" t="s">
        <v>133</v>
      </c>
      <c r="AT62" s="1" t="s">
        <v>133</v>
      </c>
      <c r="AU62" s="1" t="s">
        <v>133</v>
      </c>
      <c r="AV62" s="1" t="s">
        <v>133</v>
      </c>
      <c r="AW62" s="1" t="s">
        <v>133</v>
      </c>
      <c r="AX62" s="1" t="s">
        <v>133</v>
      </c>
      <c r="AY62" s="1" t="s">
        <v>133</v>
      </c>
      <c r="AZ62" s="1" t="s">
        <v>133</v>
      </c>
      <c r="BA62" s="1" t="s">
        <v>133</v>
      </c>
      <c r="BB62" s="1" t="s">
        <v>133</v>
      </c>
      <c r="BC62" s="1" t="s">
        <v>133</v>
      </c>
      <c r="BD62" s="1" t="s">
        <v>133</v>
      </c>
      <c r="BE62" s="1" t="s">
        <v>133</v>
      </c>
      <c r="BF62" s="1" t="s">
        <v>133</v>
      </c>
      <c r="BG62" s="1" t="s">
        <v>133</v>
      </c>
      <c r="BH62" s="1" t="s">
        <v>133</v>
      </c>
      <c r="BI62" s="1" t="s">
        <v>133</v>
      </c>
      <c r="BJ62" s="49" t="s">
        <v>133</v>
      </c>
      <c r="BK62" s="4" t="s">
        <v>133</v>
      </c>
      <c r="BL62" s="16">
        <v>43916</v>
      </c>
      <c r="BM62" s="4" t="s">
        <v>133</v>
      </c>
      <c r="BN62" s="16" t="s">
        <v>426</v>
      </c>
      <c r="BO62" s="1" t="s">
        <v>133</v>
      </c>
      <c r="BP62" s="14" t="s">
        <v>427</v>
      </c>
      <c r="BQ62" s="14" t="s">
        <v>213</v>
      </c>
      <c r="BR62" s="14" t="s">
        <v>214</v>
      </c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s="14" customFormat="1" x14ac:dyDescent="0.25">
      <c r="A63" t="s">
        <v>537</v>
      </c>
      <c r="B63" t="b">
        <f>A63=C63</f>
        <v>1</v>
      </c>
      <c r="C63" s="1" t="s">
        <v>537</v>
      </c>
      <c r="D63" s="14" t="s">
        <v>495</v>
      </c>
      <c r="E63" s="14" t="s">
        <v>203</v>
      </c>
      <c r="F63" s="14" t="s">
        <v>454</v>
      </c>
      <c r="G63" s="1" t="s">
        <v>72</v>
      </c>
      <c r="H63" s="1" t="s">
        <v>538</v>
      </c>
      <c r="I63" s="1" t="s">
        <v>133</v>
      </c>
      <c r="J63" s="49" t="s">
        <v>539</v>
      </c>
      <c r="K63" s="49" t="s">
        <v>423</v>
      </c>
      <c r="L63" s="2" t="s">
        <v>133</v>
      </c>
      <c r="M63" s="1" t="s">
        <v>133</v>
      </c>
      <c r="N63" s="49" t="s">
        <v>424</v>
      </c>
      <c r="O63" s="1" t="s">
        <v>133</v>
      </c>
      <c r="P63" s="49">
        <v>37</v>
      </c>
      <c r="Q63" s="1" t="s">
        <v>133</v>
      </c>
      <c r="R63" s="1" t="s">
        <v>133</v>
      </c>
      <c r="S63" s="1" t="s">
        <v>133</v>
      </c>
      <c r="T63" s="1" t="s">
        <v>133</v>
      </c>
      <c r="U63" s="1" t="s">
        <v>133</v>
      </c>
      <c r="V63" s="3" t="s">
        <v>133</v>
      </c>
      <c r="W63" s="1" t="s">
        <v>133</v>
      </c>
      <c r="X63" s="1" t="s">
        <v>133</v>
      </c>
      <c r="Y63" s="1" t="s">
        <v>133</v>
      </c>
      <c r="Z63" s="49">
        <v>8</v>
      </c>
      <c r="AA63" s="1" t="s">
        <v>133</v>
      </c>
      <c r="AB63" s="1" t="s">
        <v>133</v>
      </c>
      <c r="AC63" s="1" t="s">
        <v>133</v>
      </c>
      <c r="AD63" s="1" t="s">
        <v>133</v>
      </c>
      <c r="AE63" s="1" t="s">
        <v>133</v>
      </c>
      <c r="AF63" s="1" t="s">
        <v>133</v>
      </c>
      <c r="AG63" s="1" t="s">
        <v>133</v>
      </c>
      <c r="AH63" s="1" t="s">
        <v>133</v>
      </c>
      <c r="AI63" s="1" t="s">
        <v>133</v>
      </c>
      <c r="AJ63" s="1" t="s">
        <v>133</v>
      </c>
      <c r="AK63" s="1" t="s">
        <v>133</v>
      </c>
      <c r="AL63" s="1" t="s">
        <v>133</v>
      </c>
      <c r="AM63" s="1" t="s">
        <v>133</v>
      </c>
      <c r="AN63" s="1" t="s">
        <v>133</v>
      </c>
      <c r="AO63" s="1" t="s">
        <v>133</v>
      </c>
      <c r="AP63" s="1" t="s">
        <v>133</v>
      </c>
      <c r="AQ63" s="1" t="s">
        <v>133</v>
      </c>
      <c r="AR63" s="1" t="s">
        <v>133</v>
      </c>
      <c r="AS63" s="1" t="s">
        <v>133</v>
      </c>
      <c r="AT63" s="1" t="s">
        <v>133</v>
      </c>
      <c r="AU63" s="1" t="s">
        <v>133</v>
      </c>
      <c r="AV63" s="1" t="s">
        <v>133</v>
      </c>
      <c r="AW63" s="1" t="s">
        <v>133</v>
      </c>
      <c r="AX63" s="1" t="s">
        <v>133</v>
      </c>
      <c r="AY63" s="1" t="s">
        <v>133</v>
      </c>
      <c r="AZ63" s="1" t="s">
        <v>133</v>
      </c>
      <c r="BA63" s="1" t="s">
        <v>133</v>
      </c>
      <c r="BB63" s="1" t="s">
        <v>133</v>
      </c>
      <c r="BC63" s="1" t="s">
        <v>133</v>
      </c>
      <c r="BD63" s="1" t="s">
        <v>133</v>
      </c>
      <c r="BE63" s="1" t="s">
        <v>133</v>
      </c>
      <c r="BF63" s="1" t="s">
        <v>133</v>
      </c>
      <c r="BG63" s="1" t="s">
        <v>133</v>
      </c>
      <c r="BH63" s="1" t="s">
        <v>133</v>
      </c>
      <c r="BI63" s="1" t="s">
        <v>133</v>
      </c>
      <c r="BJ63" s="49" t="s">
        <v>133</v>
      </c>
      <c r="BK63" s="4" t="s">
        <v>133</v>
      </c>
      <c r="BL63" s="16">
        <v>43916</v>
      </c>
      <c r="BM63" s="4" t="s">
        <v>133</v>
      </c>
      <c r="BN63" s="16" t="s">
        <v>426</v>
      </c>
      <c r="BO63" s="1" t="s">
        <v>133</v>
      </c>
      <c r="BP63" s="14" t="s">
        <v>427</v>
      </c>
      <c r="BQ63" s="14" t="s">
        <v>213</v>
      </c>
      <c r="BR63" s="14" t="s">
        <v>214</v>
      </c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s="14" customFormat="1" x14ac:dyDescent="0.25">
      <c r="A64" t="s">
        <v>540</v>
      </c>
      <c r="B64" t="b">
        <f>A64=C64</f>
        <v>1</v>
      </c>
      <c r="C64" s="1" t="s">
        <v>540</v>
      </c>
      <c r="D64" s="14" t="s">
        <v>495</v>
      </c>
      <c r="E64" s="14" t="s">
        <v>203</v>
      </c>
      <c r="F64" s="14" t="s">
        <v>454</v>
      </c>
      <c r="G64" s="1" t="s">
        <v>72</v>
      </c>
      <c r="H64" s="1" t="s">
        <v>541</v>
      </c>
      <c r="I64" s="1" t="s">
        <v>133</v>
      </c>
      <c r="J64" s="49" t="s">
        <v>539</v>
      </c>
      <c r="K64" s="49" t="s">
        <v>423</v>
      </c>
      <c r="L64" s="2" t="s">
        <v>133</v>
      </c>
      <c r="M64" s="1" t="s">
        <v>133</v>
      </c>
      <c r="N64" s="49" t="s">
        <v>424</v>
      </c>
      <c r="O64" s="1" t="s">
        <v>133</v>
      </c>
      <c r="P64" s="49">
        <v>37</v>
      </c>
      <c r="Q64" s="1" t="s">
        <v>133</v>
      </c>
      <c r="R64" s="1" t="s">
        <v>133</v>
      </c>
      <c r="S64" s="1" t="s">
        <v>133</v>
      </c>
      <c r="T64" s="1" t="s">
        <v>133</v>
      </c>
      <c r="U64" s="1" t="s">
        <v>133</v>
      </c>
      <c r="V64" s="3" t="s">
        <v>133</v>
      </c>
      <c r="W64" s="1" t="s">
        <v>133</v>
      </c>
      <c r="X64" s="1" t="s">
        <v>133</v>
      </c>
      <c r="Y64" s="1" t="s">
        <v>133</v>
      </c>
      <c r="Z64" s="49">
        <v>13</v>
      </c>
      <c r="AA64" s="1" t="s">
        <v>133</v>
      </c>
      <c r="AB64" s="1" t="s">
        <v>133</v>
      </c>
      <c r="AC64" s="1" t="s">
        <v>133</v>
      </c>
      <c r="AD64" s="1" t="s">
        <v>133</v>
      </c>
      <c r="AE64" s="1" t="s">
        <v>133</v>
      </c>
      <c r="AF64" s="1" t="s">
        <v>133</v>
      </c>
      <c r="AG64" s="1" t="s">
        <v>133</v>
      </c>
      <c r="AH64" s="1" t="s">
        <v>133</v>
      </c>
      <c r="AI64" s="1" t="s">
        <v>133</v>
      </c>
      <c r="AJ64" s="1" t="s">
        <v>133</v>
      </c>
      <c r="AK64" s="1" t="s">
        <v>133</v>
      </c>
      <c r="AL64" s="1" t="s">
        <v>133</v>
      </c>
      <c r="AM64" s="1" t="s">
        <v>133</v>
      </c>
      <c r="AN64" s="1" t="s">
        <v>133</v>
      </c>
      <c r="AO64" s="1" t="s">
        <v>133</v>
      </c>
      <c r="AP64" s="1" t="s">
        <v>133</v>
      </c>
      <c r="AQ64" s="1" t="s">
        <v>133</v>
      </c>
      <c r="AR64" s="1" t="s">
        <v>133</v>
      </c>
      <c r="AS64" s="1" t="s">
        <v>133</v>
      </c>
      <c r="AT64" s="1" t="s">
        <v>133</v>
      </c>
      <c r="AU64" s="1" t="s">
        <v>133</v>
      </c>
      <c r="AV64" s="1" t="s">
        <v>133</v>
      </c>
      <c r="AW64" s="1" t="s">
        <v>133</v>
      </c>
      <c r="AX64" s="1" t="s">
        <v>133</v>
      </c>
      <c r="AY64" s="1" t="s">
        <v>133</v>
      </c>
      <c r="AZ64" s="1" t="s">
        <v>133</v>
      </c>
      <c r="BA64" s="1" t="s">
        <v>133</v>
      </c>
      <c r="BB64" s="1" t="s">
        <v>133</v>
      </c>
      <c r="BC64" s="1" t="s">
        <v>133</v>
      </c>
      <c r="BD64" s="1" t="s">
        <v>133</v>
      </c>
      <c r="BE64" s="1" t="s">
        <v>133</v>
      </c>
      <c r="BF64" s="1" t="s">
        <v>133</v>
      </c>
      <c r="BG64" s="1" t="s">
        <v>133</v>
      </c>
      <c r="BH64" s="1" t="s">
        <v>133</v>
      </c>
      <c r="BI64" s="1" t="s">
        <v>133</v>
      </c>
      <c r="BJ64" s="49" t="s">
        <v>133</v>
      </c>
      <c r="BK64" s="4" t="s">
        <v>133</v>
      </c>
      <c r="BL64" s="16">
        <v>43916</v>
      </c>
      <c r="BM64" s="4" t="s">
        <v>133</v>
      </c>
      <c r="BN64" s="16" t="s">
        <v>426</v>
      </c>
      <c r="BO64" s="1" t="s">
        <v>133</v>
      </c>
      <c r="BP64" s="14" t="s">
        <v>427</v>
      </c>
      <c r="BQ64" s="14" t="s">
        <v>213</v>
      </c>
      <c r="BR64" s="14" t="s">
        <v>214</v>
      </c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s="14" customFormat="1" x14ac:dyDescent="0.25">
      <c r="A65" t="s">
        <v>542</v>
      </c>
      <c r="B65" t="b">
        <f>A65=C65</f>
        <v>1</v>
      </c>
      <c r="C65" s="1" t="s">
        <v>542</v>
      </c>
      <c r="D65" s="14" t="s">
        <v>495</v>
      </c>
      <c r="E65" s="14" t="s">
        <v>203</v>
      </c>
      <c r="F65" s="14" t="s">
        <v>454</v>
      </c>
      <c r="G65" s="1" t="s">
        <v>72</v>
      </c>
      <c r="H65" s="1" t="s">
        <v>543</v>
      </c>
      <c r="I65" s="1" t="s">
        <v>133</v>
      </c>
      <c r="J65" s="49" t="s">
        <v>539</v>
      </c>
      <c r="K65" s="49" t="s">
        <v>423</v>
      </c>
      <c r="L65" s="2" t="s">
        <v>133</v>
      </c>
      <c r="M65" s="1" t="s">
        <v>133</v>
      </c>
      <c r="N65" s="49" t="s">
        <v>424</v>
      </c>
      <c r="O65" s="1" t="s">
        <v>133</v>
      </c>
      <c r="P65" s="49" t="s">
        <v>133</v>
      </c>
      <c r="Q65" s="1" t="s">
        <v>133</v>
      </c>
      <c r="R65" s="1" t="s">
        <v>133</v>
      </c>
      <c r="S65" s="1" t="s">
        <v>133</v>
      </c>
      <c r="T65" s="1" t="s">
        <v>133</v>
      </c>
      <c r="U65" s="1" t="s">
        <v>133</v>
      </c>
      <c r="V65" s="3" t="s">
        <v>133</v>
      </c>
      <c r="W65" s="1" t="s">
        <v>133</v>
      </c>
      <c r="X65" s="1" t="s">
        <v>133</v>
      </c>
      <c r="Y65" s="1" t="s">
        <v>133</v>
      </c>
      <c r="Z65" s="49" t="s">
        <v>133</v>
      </c>
      <c r="AA65" s="1" t="s">
        <v>133</v>
      </c>
      <c r="AB65" s="1" t="s">
        <v>133</v>
      </c>
      <c r="AC65" s="1" t="s">
        <v>133</v>
      </c>
      <c r="AD65" s="1" t="s">
        <v>133</v>
      </c>
      <c r="AE65" s="1" t="s">
        <v>133</v>
      </c>
      <c r="AF65" s="1" t="s">
        <v>133</v>
      </c>
      <c r="AG65" s="1" t="s">
        <v>133</v>
      </c>
      <c r="AH65" s="1" t="s">
        <v>133</v>
      </c>
      <c r="AI65" s="1" t="s">
        <v>133</v>
      </c>
      <c r="AJ65" s="1" t="s">
        <v>133</v>
      </c>
      <c r="AK65" s="1" t="s">
        <v>133</v>
      </c>
      <c r="AL65" s="1" t="s">
        <v>133</v>
      </c>
      <c r="AM65" s="1" t="s">
        <v>133</v>
      </c>
      <c r="AN65" s="1" t="s">
        <v>133</v>
      </c>
      <c r="AO65" s="1" t="s">
        <v>133</v>
      </c>
      <c r="AP65" s="1" t="s">
        <v>133</v>
      </c>
      <c r="AQ65" s="1" t="s">
        <v>133</v>
      </c>
      <c r="AR65" s="1" t="s">
        <v>133</v>
      </c>
      <c r="AS65" s="1" t="s">
        <v>133</v>
      </c>
      <c r="AT65" s="1" t="s">
        <v>133</v>
      </c>
      <c r="AU65" s="1" t="s">
        <v>133</v>
      </c>
      <c r="AV65" s="1" t="s">
        <v>133</v>
      </c>
      <c r="AW65" s="1" t="s">
        <v>133</v>
      </c>
      <c r="AX65" s="1" t="s">
        <v>133</v>
      </c>
      <c r="AY65" s="1" t="s">
        <v>133</v>
      </c>
      <c r="AZ65" s="1" t="s">
        <v>133</v>
      </c>
      <c r="BA65" s="1" t="s">
        <v>133</v>
      </c>
      <c r="BB65" s="1" t="s">
        <v>133</v>
      </c>
      <c r="BC65" s="1" t="s">
        <v>133</v>
      </c>
      <c r="BD65" s="1" t="s">
        <v>133</v>
      </c>
      <c r="BE65" s="1" t="s">
        <v>133</v>
      </c>
      <c r="BF65" s="1" t="s">
        <v>133</v>
      </c>
      <c r="BG65" s="1" t="s">
        <v>133</v>
      </c>
      <c r="BH65" s="1" t="s">
        <v>133</v>
      </c>
      <c r="BI65" s="1" t="s">
        <v>133</v>
      </c>
      <c r="BJ65" s="49" t="s">
        <v>133</v>
      </c>
      <c r="BK65" s="4" t="s">
        <v>133</v>
      </c>
      <c r="BL65" s="16">
        <v>43916</v>
      </c>
      <c r="BM65" s="4" t="s">
        <v>133</v>
      </c>
      <c r="BN65" s="16" t="s">
        <v>426</v>
      </c>
      <c r="BO65" s="1" t="s">
        <v>133</v>
      </c>
      <c r="BP65" s="14" t="s">
        <v>427</v>
      </c>
      <c r="BQ65" s="14" t="s">
        <v>213</v>
      </c>
      <c r="BR65" s="14" t="s">
        <v>214</v>
      </c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 s="14" customFormat="1" x14ac:dyDescent="0.25">
      <c r="A66" t="s">
        <v>544</v>
      </c>
      <c r="B66" t="b">
        <f>A66=C66</f>
        <v>1</v>
      </c>
      <c r="C66" s="1" t="s">
        <v>544</v>
      </c>
      <c r="D66" s="14" t="s">
        <v>495</v>
      </c>
      <c r="E66" s="14" t="s">
        <v>203</v>
      </c>
      <c r="F66" s="14" t="s">
        <v>454</v>
      </c>
      <c r="G66" s="1" t="s">
        <v>72</v>
      </c>
      <c r="H66" s="1" t="s">
        <v>545</v>
      </c>
      <c r="I66" s="1" t="s">
        <v>133</v>
      </c>
      <c r="J66" s="49" t="s">
        <v>518</v>
      </c>
      <c r="K66" s="49" t="s">
        <v>546</v>
      </c>
      <c r="L66" s="2">
        <v>68</v>
      </c>
      <c r="M66" s="1" t="s">
        <v>508</v>
      </c>
      <c r="N66" s="49" t="s">
        <v>424</v>
      </c>
      <c r="O66" s="1" t="s">
        <v>133</v>
      </c>
      <c r="P66" s="49" t="s">
        <v>133</v>
      </c>
      <c r="Q66" s="1" t="s">
        <v>133</v>
      </c>
      <c r="R66" s="1" t="s">
        <v>133</v>
      </c>
      <c r="S66" s="1" t="s">
        <v>133</v>
      </c>
      <c r="T66" s="1" t="s">
        <v>133</v>
      </c>
      <c r="U66" s="1" t="s">
        <v>133</v>
      </c>
      <c r="V66" s="3" t="s">
        <v>133</v>
      </c>
      <c r="W66" s="1" t="s">
        <v>133</v>
      </c>
      <c r="X66" s="1" t="s">
        <v>133</v>
      </c>
      <c r="Y66" s="1" t="s">
        <v>133</v>
      </c>
      <c r="Z66" s="49" t="s">
        <v>133</v>
      </c>
      <c r="AA66" s="1" t="s">
        <v>133</v>
      </c>
      <c r="AB66" s="1" t="s">
        <v>133</v>
      </c>
      <c r="AC66" s="1" t="s">
        <v>133</v>
      </c>
      <c r="AD66" s="1" t="s">
        <v>133</v>
      </c>
      <c r="AE66" s="1" t="s">
        <v>133</v>
      </c>
      <c r="AF66" s="1" t="s">
        <v>133</v>
      </c>
      <c r="AG66" s="1" t="s">
        <v>133</v>
      </c>
      <c r="AH66" s="1" t="s">
        <v>133</v>
      </c>
      <c r="AI66" s="1" t="s">
        <v>133</v>
      </c>
      <c r="AJ66" s="1" t="s">
        <v>133</v>
      </c>
      <c r="AK66" s="1" t="s">
        <v>133</v>
      </c>
      <c r="AL66" s="1" t="s">
        <v>133</v>
      </c>
      <c r="AM66" s="1" t="s">
        <v>133</v>
      </c>
      <c r="AN66" s="1" t="s">
        <v>133</v>
      </c>
      <c r="AO66" s="1" t="s">
        <v>133</v>
      </c>
      <c r="AP66" s="1" t="s">
        <v>133</v>
      </c>
      <c r="AQ66" s="1" t="s">
        <v>133</v>
      </c>
      <c r="AR66" s="1" t="s">
        <v>133</v>
      </c>
      <c r="AS66" s="1" t="s">
        <v>133</v>
      </c>
      <c r="AT66" s="1" t="s">
        <v>133</v>
      </c>
      <c r="AU66" s="1" t="s">
        <v>133</v>
      </c>
      <c r="AV66" s="1" t="s">
        <v>133</v>
      </c>
      <c r="AW66" s="1" t="s">
        <v>133</v>
      </c>
      <c r="AX66" s="1" t="s">
        <v>133</v>
      </c>
      <c r="AY66" s="1" t="s">
        <v>133</v>
      </c>
      <c r="AZ66" s="1" t="s">
        <v>133</v>
      </c>
      <c r="BA66" s="1" t="s">
        <v>133</v>
      </c>
      <c r="BB66" s="1" t="s">
        <v>133</v>
      </c>
      <c r="BC66" s="1" t="s">
        <v>133</v>
      </c>
      <c r="BD66" s="1" t="s">
        <v>133</v>
      </c>
      <c r="BE66" s="1" t="s">
        <v>133</v>
      </c>
      <c r="BF66" s="1" t="s">
        <v>133</v>
      </c>
      <c r="BG66" s="1" t="s">
        <v>133</v>
      </c>
      <c r="BH66" s="1" t="s">
        <v>133</v>
      </c>
      <c r="BI66" s="1" t="s">
        <v>133</v>
      </c>
      <c r="BJ66" s="49" t="s">
        <v>133</v>
      </c>
      <c r="BK66" s="4" t="s">
        <v>133</v>
      </c>
      <c r="BL66" s="16">
        <v>43916</v>
      </c>
      <c r="BM66" s="4" t="s">
        <v>133</v>
      </c>
      <c r="BN66" s="16" t="s">
        <v>426</v>
      </c>
      <c r="BO66" s="1" t="s">
        <v>133</v>
      </c>
      <c r="BP66" s="14" t="s">
        <v>427</v>
      </c>
      <c r="BQ66" s="14" t="s">
        <v>213</v>
      </c>
      <c r="BR66" s="14" t="s">
        <v>214</v>
      </c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s="14" customFormat="1" x14ac:dyDescent="0.25">
      <c r="A67" t="s">
        <v>547</v>
      </c>
      <c r="B67" t="b">
        <f>A67=C67</f>
        <v>1</v>
      </c>
      <c r="C67" s="1" t="s">
        <v>547</v>
      </c>
      <c r="D67" s="14" t="s">
        <v>495</v>
      </c>
      <c r="E67" s="14" t="s">
        <v>203</v>
      </c>
      <c r="F67" s="14" t="s">
        <v>454</v>
      </c>
      <c r="G67" s="1" t="s">
        <v>72</v>
      </c>
      <c r="H67" s="1" t="s">
        <v>548</v>
      </c>
      <c r="I67" s="1" t="s">
        <v>133</v>
      </c>
      <c r="J67" s="49" t="s">
        <v>503</v>
      </c>
      <c r="K67" s="49" t="s">
        <v>546</v>
      </c>
      <c r="L67" s="2" t="s">
        <v>133</v>
      </c>
      <c r="M67" s="1" t="s">
        <v>133</v>
      </c>
      <c r="N67" s="49" t="s">
        <v>424</v>
      </c>
      <c r="O67" s="1" t="s">
        <v>133</v>
      </c>
      <c r="P67" s="49" t="s">
        <v>133</v>
      </c>
      <c r="Q67" s="1" t="s">
        <v>133</v>
      </c>
      <c r="R67" s="1" t="s">
        <v>133</v>
      </c>
      <c r="S67" s="1" t="s">
        <v>133</v>
      </c>
      <c r="T67" s="1" t="s">
        <v>133</v>
      </c>
      <c r="U67" s="1" t="s">
        <v>133</v>
      </c>
      <c r="V67" s="3" t="s">
        <v>133</v>
      </c>
      <c r="W67" s="1" t="s">
        <v>133</v>
      </c>
      <c r="X67" s="1" t="s">
        <v>133</v>
      </c>
      <c r="Y67" s="1" t="s">
        <v>133</v>
      </c>
      <c r="Z67" s="49" t="s">
        <v>133</v>
      </c>
      <c r="AA67" s="1" t="s">
        <v>133</v>
      </c>
      <c r="AB67" s="1" t="s">
        <v>133</v>
      </c>
      <c r="AC67" s="1" t="s">
        <v>133</v>
      </c>
      <c r="AD67" s="1" t="s">
        <v>133</v>
      </c>
      <c r="AE67" s="1" t="s">
        <v>133</v>
      </c>
      <c r="AF67" s="1" t="s">
        <v>133</v>
      </c>
      <c r="AG67" s="1" t="s">
        <v>133</v>
      </c>
      <c r="AH67" s="1" t="s">
        <v>133</v>
      </c>
      <c r="AI67" s="1" t="s">
        <v>133</v>
      </c>
      <c r="AJ67" s="1" t="s">
        <v>133</v>
      </c>
      <c r="AK67" s="1" t="s">
        <v>133</v>
      </c>
      <c r="AL67" s="1" t="s">
        <v>133</v>
      </c>
      <c r="AM67" s="1" t="s">
        <v>133</v>
      </c>
      <c r="AN67" s="1" t="s">
        <v>133</v>
      </c>
      <c r="AO67" s="1" t="s">
        <v>133</v>
      </c>
      <c r="AP67" s="1" t="s">
        <v>133</v>
      </c>
      <c r="AQ67" s="1" t="s">
        <v>133</v>
      </c>
      <c r="AR67" s="1" t="s">
        <v>133</v>
      </c>
      <c r="AS67" s="1" t="s">
        <v>133</v>
      </c>
      <c r="AT67" s="1" t="s">
        <v>133</v>
      </c>
      <c r="AU67" s="1" t="s">
        <v>133</v>
      </c>
      <c r="AV67" s="1" t="s">
        <v>133</v>
      </c>
      <c r="AW67" s="1" t="s">
        <v>133</v>
      </c>
      <c r="AX67" s="1" t="s">
        <v>133</v>
      </c>
      <c r="AY67" s="1" t="s">
        <v>133</v>
      </c>
      <c r="AZ67" s="1" t="s">
        <v>133</v>
      </c>
      <c r="BA67" s="1" t="s">
        <v>133</v>
      </c>
      <c r="BB67" s="1" t="s">
        <v>133</v>
      </c>
      <c r="BC67" s="1" t="s">
        <v>133</v>
      </c>
      <c r="BD67" s="1" t="s">
        <v>133</v>
      </c>
      <c r="BE67" s="1" t="s">
        <v>133</v>
      </c>
      <c r="BF67" s="1" t="s">
        <v>133</v>
      </c>
      <c r="BG67" s="1" t="s">
        <v>133</v>
      </c>
      <c r="BH67" s="1" t="s">
        <v>133</v>
      </c>
      <c r="BI67" s="1" t="s">
        <v>133</v>
      </c>
      <c r="BJ67" s="49" t="s">
        <v>133</v>
      </c>
      <c r="BK67" s="4" t="s">
        <v>133</v>
      </c>
      <c r="BL67" s="16">
        <v>43916</v>
      </c>
      <c r="BM67" s="4" t="s">
        <v>133</v>
      </c>
      <c r="BN67" s="16" t="s">
        <v>426</v>
      </c>
      <c r="BO67" s="1" t="s">
        <v>133</v>
      </c>
      <c r="BP67" s="14" t="s">
        <v>427</v>
      </c>
      <c r="BQ67" s="14" t="s">
        <v>213</v>
      </c>
      <c r="BR67" s="14" t="s">
        <v>214</v>
      </c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s="14" customFormat="1" x14ac:dyDescent="0.25">
      <c r="A68" t="s">
        <v>549</v>
      </c>
      <c r="B68" t="b">
        <f>A68=C68</f>
        <v>1</v>
      </c>
      <c r="C68" s="1" t="s">
        <v>549</v>
      </c>
      <c r="D68" s="14" t="s">
        <v>495</v>
      </c>
      <c r="E68" s="14" t="s">
        <v>203</v>
      </c>
      <c r="F68" s="14" t="s">
        <v>454</v>
      </c>
      <c r="G68" s="1" t="s">
        <v>72</v>
      </c>
      <c r="H68" s="1" t="s">
        <v>550</v>
      </c>
      <c r="I68" s="1" t="s">
        <v>133</v>
      </c>
      <c r="J68" s="49" t="s">
        <v>551</v>
      </c>
      <c r="K68" s="49" t="s">
        <v>552</v>
      </c>
      <c r="L68" s="2">
        <v>35</v>
      </c>
      <c r="M68" s="1" t="s">
        <v>508</v>
      </c>
      <c r="N68" s="49" t="s">
        <v>424</v>
      </c>
      <c r="O68" s="1" t="s">
        <v>133</v>
      </c>
      <c r="P68" s="49" t="s">
        <v>133</v>
      </c>
      <c r="Q68" s="1" t="s">
        <v>133</v>
      </c>
      <c r="R68" s="1" t="s">
        <v>133</v>
      </c>
      <c r="S68" s="1" t="s">
        <v>133</v>
      </c>
      <c r="T68" s="1" t="s">
        <v>133</v>
      </c>
      <c r="U68" s="1" t="s">
        <v>133</v>
      </c>
      <c r="V68" s="3" t="s">
        <v>133</v>
      </c>
      <c r="W68" s="1" t="s">
        <v>133</v>
      </c>
      <c r="X68" s="1" t="s">
        <v>133</v>
      </c>
      <c r="Y68" s="1" t="s">
        <v>133</v>
      </c>
      <c r="Z68" s="49" t="s">
        <v>133</v>
      </c>
      <c r="AA68" s="1" t="s">
        <v>133</v>
      </c>
      <c r="AB68" s="1" t="s">
        <v>133</v>
      </c>
      <c r="AC68" s="1" t="s">
        <v>133</v>
      </c>
      <c r="AD68" s="1" t="s">
        <v>133</v>
      </c>
      <c r="AE68" s="1" t="s">
        <v>133</v>
      </c>
      <c r="AF68" s="1" t="s">
        <v>133</v>
      </c>
      <c r="AG68" s="1" t="s">
        <v>133</v>
      </c>
      <c r="AH68" s="1" t="s">
        <v>133</v>
      </c>
      <c r="AI68" s="1" t="s">
        <v>133</v>
      </c>
      <c r="AJ68" s="1" t="s">
        <v>133</v>
      </c>
      <c r="AK68" s="1" t="s">
        <v>133</v>
      </c>
      <c r="AL68" s="1" t="s">
        <v>133</v>
      </c>
      <c r="AM68" s="1" t="s">
        <v>133</v>
      </c>
      <c r="AN68" s="1" t="s">
        <v>133</v>
      </c>
      <c r="AO68" s="1" t="s">
        <v>133</v>
      </c>
      <c r="AP68" s="1" t="s">
        <v>133</v>
      </c>
      <c r="AQ68" s="1" t="s">
        <v>133</v>
      </c>
      <c r="AR68" s="1" t="s">
        <v>133</v>
      </c>
      <c r="AS68" s="1" t="s">
        <v>133</v>
      </c>
      <c r="AT68" s="1" t="s">
        <v>133</v>
      </c>
      <c r="AU68" s="1" t="s">
        <v>133</v>
      </c>
      <c r="AV68" s="1" t="s">
        <v>133</v>
      </c>
      <c r="AW68" s="1" t="s">
        <v>133</v>
      </c>
      <c r="AX68" s="1" t="s">
        <v>133</v>
      </c>
      <c r="AY68" s="1" t="s">
        <v>133</v>
      </c>
      <c r="AZ68" s="1" t="s">
        <v>133</v>
      </c>
      <c r="BA68" s="1" t="s">
        <v>133</v>
      </c>
      <c r="BB68" s="1" t="s">
        <v>133</v>
      </c>
      <c r="BC68" s="1" t="s">
        <v>133</v>
      </c>
      <c r="BD68" s="1" t="s">
        <v>133</v>
      </c>
      <c r="BE68" s="1" t="s">
        <v>133</v>
      </c>
      <c r="BF68" s="1" t="s">
        <v>133</v>
      </c>
      <c r="BG68" s="1" t="s">
        <v>133</v>
      </c>
      <c r="BH68" s="1" t="s">
        <v>133</v>
      </c>
      <c r="BI68" s="1" t="s">
        <v>133</v>
      </c>
      <c r="BJ68" s="49" t="s">
        <v>133</v>
      </c>
      <c r="BK68" s="4" t="s">
        <v>133</v>
      </c>
      <c r="BL68" s="16">
        <v>43916</v>
      </c>
      <c r="BM68" s="4" t="s">
        <v>133</v>
      </c>
      <c r="BN68" s="16" t="s">
        <v>426</v>
      </c>
      <c r="BO68" s="1" t="s">
        <v>133</v>
      </c>
      <c r="BP68" s="14" t="s">
        <v>427</v>
      </c>
      <c r="BQ68" s="14" t="s">
        <v>213</v>
      </c>
      <c r="BR68" s="14" t="s">
        <v>214</v>
      </c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s="14" customFormat="1" x14ac:dyDescent="0.25">
      <c r="A69" t="s">
        <v>553</v>
      </c>
      <c r="B69" t="b">
        <f>A69=C69</f>
        <v>1</v>
      </c>
      <c r="C69" s="1" t="s">
        <v>553</v>
      </c>
      <c r="D69" s="14" t="s">
        <v>495</v>
      </c>
      <c r="E69" s="14" t="s">
        <v>203</v>
      </c>
      <c r="F69" s="14" t="s">
        <v>454</v>
      </c>
      <c r="G69" s="1" t="s">
        <v>72</v>
      </c>
      <c r="H69" s="1" t="s">
        <v>554</v>
      </c>
      <c r="I69" s="1" t="s">
        <v>133</v>
      </c>
      <c r="J69" s="49" t="s">
        <v>551</v>
      </c>
      <c r="K69" s="49" t="s">
        <v>423</v>
      </c>
      <c r="L69" s="2">
        <v>35</v>
      </c>
      <c r="M69" s="1" t="s">
        <v>508</v>
      </c>
      <c r="N69" s="49" t="s">
        <v>424</v>
      </c>
      <c r="O69" s="1" t="s">
        <v>133</v>
      </c>
      <c r="P69" s="49" t="s">
        <v>133</v>
      </c>
      <c r="Q69" s="1" t="s">
        <v>133</v>
      </c>
      <c r="R69" s="1" t="s">
        <v>133</v>
      </c>
      <c r="S69" s="1" t="s">
        <v>133</v>
      </c>
      <c r="T69" s="1" t="s">
        <v>133</v>
      </c>
      <c r="U69" s="1" t="s">
        <v>133</v>
      </c>
      <c r="V69" s="3" t="s">
        <v>133</v>
      </c>
      <c r="W69" s="1" t="s">
        <v>133</v>
      </c>
      <c r="X69" s="1" t="s">
        <v>133</v>
      </c>
      <c r="Y69" s="1" t="s">
        <v>133</v>
      </c>
      <c r="Z69" s="49">
        <v>7</v>
      </c>
      <c r="AA69" s="1" t="s">
        <v>133</v>
      </c>
      <c r="AB69" s="1" t="s">
        <v>133</v>
      </c>
      <c r="AC69" s="1" t="s">
        <v>133</v>
      </c>
      <c r="AD69" s="1" t="s">
        <v>133</v>
      </c>
      <c r="AE69" s="1" t="s">
        <v>133</v>
      </c>
      <c r="AF69" s="1" t="s">
        <v>133</v>
      </c>
      <c r="AG69" s="1" t="s">
        <v>133</v>
      </c>
      <c r="AH69" s="1" t="s">
        <v>133</v>
      </c>
      <c r="AI69" s="1" t="s">
        <v>133</v>
      </c>
      <c r="AJ69" s="1" t="s">
        <v>133</v>
      </c>
      <c r="AK69" s="1" t="s">
        <v>133</v>
      </c>
      <c r="AL69" s="1" t="s">
        <v>133</v>
      </c>
      <c r="AM69" s="1" t="s">
        <v>133</v>
      </c>
      <c r="AN69" s="1" t="s">
        <v>133</v>
      </c>
      <c r="AO69" s="1" t="s">
        <v>133</v>
      </c>
      <c r="AP69" s="1" t="s">
        <v>133</v>
      </c>
      <c r="AQ69" s="1" t="s">
        <v>133</v>
      </c>
      <c r="AR69" s="1" t="s">
        <v>133</v>
      </c>
      <c r="AS69" s="1" t="s">
        <v>133</v>
      </c>
      <c r="AT69" s="1" t="s">
        <v>133</v>
      </c>
      <c r="AU69" s="1" t="s">
        <v>133</v>
      </c>
      <c r="AV69" s="1" t="s">
        <v>133</v>
      </c>
      <c r="AW69" s="1" t="s">
        <v>133</v>
      </c>
      <c r="AX69" s="1" t="s">
        <v>133</v>
      </c>
      <c r="AY69" s="1" t="s">
        <v>133</v>
      </c>
      <c r="AZ69" s="1" t="s">
        <v>133</v>
      </c>
      <c r="BA69" s="1" t="s">
        <v>133</v>
      </c>
      <c r="BB69" s="1" t="s">
        <v>133</v>
      </c>
      <c r="BC69" s="1" t="s">
        <v>133</v>
      </c>
      <c r="BD69" s="1" t="s">
        <v>133</v>
      </c>
      <c r="BE69" s="1" t="s">
        <v>133</v>
      </c>
      <c r="BF69" s="1" t="s">
        <v>133</v>
      </c>
      <c r="BG69" s="1" t="s">
        <v>133</v>
      </c>
      <c r="BH69" s="1" t="s">
        <v>133</v>
      </c>
      <c r="BI69" s="1" t="s">
        <v>133</v>
      </c>
      <c r="BJ69" s="49" t="s">
        <v>133</v>
      </c>
      <c r="BK69" s="4" t="s">
        <v>133</v>
      </c>
      <c r="BL69" s="16">
        <v>43916</v>
      </c>
      <c r="BM69" s="4" t="s">
        <v>133</v>
      </c>
      <c r="BN69" s="16" t="s">
        <v>426</v>
      </c>
      <c r="BO69" s="1" t="s">
        <v>133</v>
      </c>
      <c r="BP69" s="14" t="s">
        <v>427</v>
      </c>
      <c r="BQ69" s="14" t="s">
        <v>213</v>
      </c>
      <c r="BR69" s="14" t="s">
        <v>214</v>
      </c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s="14" customFormat="1" x14ac:dyDescent="0.25">
      <c r="A70" t="s">
        <v>555</v>
      </c>
      <c r="B70" t="b">
        <f>A70=C70</f>
        <v>1</v>
      </c>
      <c r="C70" s="1" t="s">
        <v>555</v>
      </c>
      <c r="D70" s="14" t="s">
        <v>495</v>
      </c>
      <c r="E70" s="14" t="s">
        <v>203</v>
      </c>
      <c r="F70" s="14" t="s">
        <v>454</v>
      </c>
      <c r="G70" s="1" t="s">
        <v>72</v>
      </c>
      <c r="H70" s="1" t="s">
        <v>556</v>
      </c>
      <c r="I70" s="1" t="s">
        <v>133</v>
      </c>
      <c r="J70" s="49" t="s">
        <v>551</v>
      </c>
      <c r="K70" s="49" t="s">
        <v>423</v>
      </c>
      <c r="L70" s="2">
        <v>85</v>
      </c>
      <c r="M70" s="1" t="s">
        <v>508</v>
      </c>
      <c r="N70" s="49" t="s">
        <v>424</v>
      </c>
      <c r="O70" s="1" t="s">
        <v>133</v>
      </c>
      <c r="P70" s="49" t="s">
        <v>133</v>
      </c>
      <c r="Q70" s="1" t="s">
        <v>133</v>
      </c>
      <c r="R70" s="1" t="s">
        <v>133</v>
      </c>
      <c r="S70" s="1" t="s">
        <v>133</v>
      </c>
      <c r="T70" s="1" t="s">
        <v>133</v>
      </c>
      <c r="U70" s="1" t="s">
        <v>133</v>
      </c>
      <c r="V70" s="3" t="s">
        <v>133</v>
      </c>
      <c r="W70" s="1" t="s">
        <v>133</v>
      </c>
      <c r="X70" s="1" t="s">
        <v>133</v>
      </c>
      <c r="Y70" s="1" t="s">
        <v>133</v>
      </c>
      <c r="Z70" s="49">
        <v>11</v>
      </c>
      <c r="AA70" s="1" t="s">
        <v>133</v>
      </c>
      <c r="AB70" s="1" t="s">
        <v>133</v>
      </c>
      <c r="AC70" s="1" t="s">
        <v>133</v>
      </c>
      <c r="AD70" s="1" t="s">
        <v>133</v>
      </c>
      <c r="AE70" s="1" t="s">
        <v>133</v>
      </c>
      <c r="AF70" s="1" t="s">
        <v>133</v>
      </c>
      <c r="AG70" s="1" t="s">
        <v>133</v>
      </c>
      <c r="AH70" s="1" t="s">
        <v>133</v>
      </c>
      <c r="AI70" s="1" t="s">
        <v>133</v>
      </c>
      <c r="AJ70" s="1" t="s">
        <v>133</v>
      </c>
      <c r="AK70" s="1" t="s">
        <v>133</v>
      </c>
      <c r="AL70" s="1" t="s">
        <v>133</v>
      </c>
      <c r="AM70" s="1" t="s">
        <v>133</v>
      </c>
      <c r="AN70" s="1" t="s">
        <v>133</v>
      </c>
      <c r="AO70" s="1" t="s">
        <v>133</v>
      </c>
      <c r="AP70" s="1" t="s">
        <v>133</v>
      </c>
      <c r="AQ70" s="1" t="s">
        <v>133</v>
      </c>
      <c r="AR70" s="1" t="s">
        <v>133</v>
      </c>
      <c r="AS70" s="1" t="s">
        <v>133</v>
      </c>
      <c r="AT70" s="1" t="s">
        <v>133</v>
      </c>
      <c r="AU70" s="1" t="s">
        <v>133</v>
      </c>
      <c r="AV70" s="1" t="s">
        <v>133</v>
      </c>
      <c r="AW70" s="1" t="s">
        <v>133</v>
      </c>
      <c r="AX70" s="1" t="s">
        <v>133</v>
      </c>
      <c r="AY70" s="1" t="s">
        <v>133</v>
      </c>
      <c r="AZ70" s="1" t="s">
        <v>133</v>
      </c>
      <c r="BA70" s="1" t="s">
        <v>133</v>
      </c>
      <c r="BB70" s="1" t="s">
        <v>133</v>
      </c>
      <c r="BC70" s="1" t="s">
        <v>133</v>
      </c>
      <c r="BD70" s="1" t="s">
        <v>133</v>
      </c>
      <c r="BE70" s="1" t="s">
        <v>133</v>
      </c>
      <c r="BF70" s="1" t="s">
        <v>133</v>
      </c>
      <c r="BG70" s="1" t="s">
        <v>133</v>
      </c>
      <c r="BH70" s="1" t="s">
        <v>133</v>
      </c>
      <c r="BI70" s="1" t="s">
        <v>133</v>
      </c>
      <c r="BJ70" s="49" t="s">
        <v>133</v>
      </c>
      <c r="BK70" s="4" t="s">
        <v>133</v>
      </c>
      <c r="BL70" s="16">
        <v>43916</v>
      </c>
      <c r="BM70" s="4" t="s">
        <v>133</v>
      </c>
      <c r="BN70" s="16" t="s">
        <v>426</v>
      </c>
      <c r="BO70" s="1" t="s">
        <v>133</v>
      </c>
      <c r="BP70" s="14" t="s">
        <v>427</v>
      </c>
      <c r="BQ70" s="14" t="s">
        <v>213</v>
      </c>
      <c r="BR70" s="14" t="s">
        <v>214</v>
      </c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s="14" customFormat="1" x14ac:dyDescent="0.25">
      <c r="A71" t="s">
        <v>557</v>
      </c>
      <c r="B71" t="b">
        <f>A71=C71</f>
        <v>1</v>
      </c>
      <c r="C71" s="1" t="s">
        <v>557</v>
      </c>
      <c r="D71" s="14" t="s">
        <v>495</v>
      </c>
      <c r="E71" s="14" t="s">
        <v>203</v>
      </c>
      <c r="F71" s="14" t="s">
        <v>454</v>
      </c>
      <c r="G71" s="1" t="s">
        <v>72</v>
      </c>
      <c r="H71" s="1" t="s">
        <v>558</v>
      </c>
      <c r="I71" s="1" t="s">
        <v>133</v>
      </c>
      <c r="J71" s="49" t="s">
        <v>559</v>
      </c>
      <c r="K71" s="49" t="s">
        <v>560</v>
      </c>
      <c r="L71" s="2">
        <v>72</v>
      </c>
      <c r="M71" s="1" t="s">
        <v>508</v>
      </c>
      <c r="N71" s="49" t="s">
        <v>424</v>
      </c>
      <c r="O71" s="1" t="s">
        <v>133</v>
      </c>
      <c r="P71" s="49">
        <v>38.799999999999997</v>
      </c>
      <c r="Q71" s="1" t="s">
        <v>133</v>
      </c>
      <c r="R71" s="1" t="s">
        <v>133</v>
      </c>
      <c r="S71" s="1" t="s">
        <v>133</v>
      </c>
      <c r="T71" s="1" t="s">
        <v>133</v>
      </c>
      <c r="U71" s="1" t="s">
        <v>133</v>
      </c>
      <c r="V71" s="3" t="s">
        <v>133</v>
      </c>
      <c r="W71" s="1" t="s">
        <v>133</v>
      </c>
      <c r="X71" s="1" t="s">
        <v>133</v>
      </c>
      <c r="Y71" s="1" t="s">
        <v>133</v>
      </c>
      <c r="Z71" s="49">
        <v>10</v>
      </c>
      <c r="AA71" s="1" t="s">
        <v>133</v>
      </c>
      <c r="AB71" s="1" t="s">
        <v>133</v>
      </c>
      <c r="AC71" s="1" t="s">
        <v>133</v>
      </c>
      <c r="AD71" s="1" t="s">
        <v>133</v>
      </c>
      <c r="AE71" s="1" t="s">
        <v>133</v>
      </c>
      <c r="AF71" s="1" t="s">
        <v>133</v>
      </c>
      <c r="AG71" s="1" t="s">
        <v>133</v>
      </c>
      <c r="AH71" s="1" t="s">
        <v>133</v>
      </c>
      <c r="AI71" s="1" t="s">
        <v>133</v>
      </c>
      <c r="AJ71" s="1" t="s">
        <v>133</v>
      </c>
      <c r="AK71" s="1" t="s">
        <v>133</v>
      </c>
      <c r="AL71" s="1" t="s">
        <v>133</v>
      </c>
      <c r="AM71" s="1" t="s">
        <v>133</v>
      </c>
      <c r="AN71" s="1" t="s">
        <v>133</v>
      </c>
      <c r="AO71" s="1" t="s">
        <v>133</v>
      </c>
      <c r="AP71" s="1" t="s">
        <v>133</v>
      </c>
      <c r="AQ71" s="1" t="s">
        <v>133</v>
      </c>
      <c r="AR71" s="1" t="s">
        <v>133</v>
      </c>
      <c r="AS71" s="1" t="s">
        <v>133</v>
      </c>
      <c r="AT71" s="1" t="s">
        <v>133</v>
      </c>
      <c r="AU71" s="1" t="s">
        <v>133</v>
      </c>
      <c r="AV71" s="1" t="s">
        <v>133</v>
      </c>
      <c r="AW71" s="1" t="s">
        <v>133</v>
      </c>
      <c r="AX71" s="1" t="s">
        <v>133</v>
      </c>
      <c r="AY71" s="1" t="s">
        <v>133</v>
      </c>
      <c r="AZ71" s="1" t="s">
        <v>133</v>
      </c>
      <c r="BA71" s="1" t="s">
        <v>133</v>
      </c>
      <c r="BB71" s="1" t="s">
        <v>133</v>
      </c>
      <c r="BC71" s="1" t="s">
        <v>133</v>
      </c>
      <c r="BD71" s="1" t="s">
        <v>133</v>
      </c>
      <c r="BE71" s="1" t="s">
        <v>133</v>
      </c>
      <c r="BF71" s="1" t="s">
        <v>133</v>
      </c>
      <c r="BG71" s="1" t="s">
        <v>133</v>
      </c>
      <c r="BH71" s="1" t="s">
        <v>133</v>
      </c>
      <c r="BI71" s="1" t="s">
        <v>133</v>
      </c>
      <c r="BJ71" s="49" t="s">
        <v>133</v>
      </c>
      <c r="BK71" s="4" t="s">
        <v>133</v>
      </c>
      <c r="BL71" s="16">
        <v>43916</v>
      </c>
      <c r="BM71" s="4" t="s">
        <v>133</v>
      </c>
      <c r="BN71" s="16" t="s">
        <v>426</v>
      </c>
      <c r="BO71" s="1" t="s">
        <v>133</v>
      </c>
      <c r="BP71" s="14" t="s">
        <v>427</v>
      </c>
      <c r="BQ71" s="14" t="s">
        <v>213</v>
      </c>
      <c r="BR71" s="14" t="s">
        <v>214</v>
      </c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s="14" customFormat="1" x14ac:dyDescent="0.25">
      <c r="A72" t="s">
        <v>561</v>
      </c>
      <c r="B72" t="b">
        <f>A72=C72</f>
        <v>1</v>
      </c>
      <c r="C72" s="1" t="s">
        <v>561</v>
      </c>
      <c r="D72" s="14" t="s">
        <v>495</v>
      </c>
      <c r="E72" s="14" t="s">
        <v>203</v>
      </c>
      <c r="F72" s="14" t="s">
        <v>454</v>
      </c>
      <c r="G72" s="1" t="s">
        <v>72</v>
      </c>
      <c r="H72" s="1" t="s">
        <v>562</v>
      </c>
      <c r="I72" s="1" t="s">
        <v>133</v>
      </c>
      <c r="J72" s="49" t="s">
        <v>539</v>
      </c>
      <c r="K72" s="62" t="s">
        <v>423</v>
      </c>
      <c r="L72" s="2" t="s">
        <v>133</v>
      </c>
      <c r="M72" s="1" t="s">
        <v>133</v>
      </c>
      <c r="N72" s="49" t="s">
        <v>424</v>
      </c>
      <c r="O72" s="1" t="s">
        <v>133</v>
      </c>
      <c r="P72" s="62">
        <v>36.799999999999997</v>
      </c>
      <c r="Q72" s="1" t="s">
        <v>133</v>
      </c>
      <c r="R72" s="1" t="s">
        <v>133</v>
      </c>
      <c r="S72" s="1" t="s">
        <v>133</v>
      </c>
      <c r="T72" s="1" t="s">
        <v>133</v>
      </c>
      <c r="U72" s="1" t="s">
        <v>133</v>
      </c>
      <c r="V72" s="3" t="s">
        <v>133</v>
      </c>
      <c r="W72" s="1" t="s">
        <v>133</v>
      </c>
      <c r="X72" s="1" t="s">
        <v>133</v>
      </c>
      <c r="Y72" s="1" t="s">
        <v>133</v>
      </c>
      <c r="Z72" s="62">
        <v>6</v>
      </c>
      <c r="AA72" s="1" t="s">
        <v>133</v>
      </c>
      <c r="AB72" s="1" t="s">
        <v>133</v>
      </c>
      <c r="AC72" s="1" t="s">
        <v>133</v>
      </c>
      <c r="AD72" s="1" t="s">
        <v>133</v>
      </c>
      <c r="AE72" s="1" t="s">
        <v>133</v>
      </c>
      <c r="AF72" s="1" t="s">
        <v>133</v>
      </c>
      <c r="AG72" s="1" t="s">
        <v>133</v>
      </c>
      <c r="AH72" s="1" t="s">
        <v>133</v>
      </c>
      <c r="AI72" s="1" t="s">
        <v>133</v>
      </c>
      <c r="AJ72" s="1" t="s">
        <v>133</v>
      </c>
      <c r="AK72" s="1" t="s">
        <v>133</v>
      </c>
      <c r="AL72" s="1" t="s">
        <v>133</v>
      </c>
      <c r="AM72" s="1" t="s">
        <v>133</v>
      </c>
      <c r="AN72" s="1" t="s">
        <v>133</v>
      </c>
      <c r="AO72" s="1" t="s">
        <v>133</v>
      </c>
      <c r="AP72" s="1" t="s">
        <v>133</v>
      </c>
      <c r="AQ72" s="1" t="s">
        <v>133</v>
      </c>
      <c r="AR72" s="1" t="s">
        <v>133</v>
      </c>
      <c r="AS72" s="1" t="s">
        <v>133</v>
      </c>
      <c r="AT72" s="1" t="s">
        <v>133</v>
      </c>
      <c r="AU72" s="1" t="s">
        <v>133</v>
      </c>
      <c r="AV72" s="1" t="s">
        <v>133</v>
      </c>
      <c r="AW72" s="1" t="s">
        <v>133</v>
      </c>
      <c r="AX72" s="1" t="s">
        <v>133</v>
      </c>
      <c r="AY72" s="1" t="s">
        <v>133</v>
      </c>
      <c r="AZ72" s="1" t="s">
        <v>133</v>
      </c>
      <c r="BA72" s="1" t="s">
        <v>133</v>
      </c>
      <c r="BB72" s="1" t="s">
        <v>133</v>
      </c>
      <c r="BC72" s="1" t="s">
        <v>133</v>
      </c>
      <c r="BD72" s="1" t="s">
        <v>133</v>
      </c>
      <c r="BE72" s="1" t="s">
        <v>133</v>
      </c>
      <c r="BF72" s="1" t="s">
        <v>133</v>
      </c>
      <c r="BG72" s="1" t="s">
        <v>133</v>
      </c>
      <c r="BH72" s="1" t="s">
        <v>133</v>
      </c>
      <c r="BI72" s="1" t="s">
        <v>133</v>
      </c>
      <c r="BJ72" s="49" t="s">
        <v>133</v>
      </c>
      <c r="BK72" s="4" t="s">
        <v>133</v>
      </c>
      <c r="BL72" s="16">
        <v>43916</v>
      </c>
      <c r="BM72" s="4" t="s">
        <v>133</v>
      </c>
      <c r="BN72" s="16" t="s">
        <v>426</v>
      </c>
      <c r="BO72" s="1" t="s">
        <v>133</v>
      </c>
      <c r="BP72" s="14" t="s">
        <v>427</v>
      </c>
      <c r="BQ72" s="14" t="s">
        <v>213</v>
      </c>
      <c r="BR72" s="14" t="s">
        <v>214</v>
      </c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s="14" customFormat="1" x14ac:dyDescent="0.25">
      <c r="A73" t="s">
        <v>564</v>
      </c>
      <c r="B73" t="b">
        <f>A73=C73</f>
        <v>1</v>
      </c>
      <c r="C73" s="1" t="s">
        <v>564</v>
      </c>
      <c r="D73" s="1" t="s">
        <v>563</v>
      </c>
      <c r="E73" s="14" t="s">
        <v>203</v>
      </c>
      <c r="F73" s="14" t="s">
        <v>454</v>
      </c>
      <c r="G73" s="1" t="s">
        <v>72</v>
      </c>
      <c r="H73" s="1" t="s">
        <v>565</v>
      </c>
      <c r="I73" s="1" t="s">
        <v>133</v>
      </c>
      <c r="J73" s="1" t="s">
        <v>133</v>
      </c>
      <c r="K73" s="1" t="s">
        <v>133</v>
      </c>
      <c r="L73" s="2" t="s">
        <v>133</v>
      </c>
      <c r="M73" s="1" t="s">
        <v>133</v>
      </c>
      <c r="N73" s="49" t="s">
        <v>133</v>
      </c>
      <c r="O73" s="1" t="s">
        <v>133</v>
      </c>
      <c r="P73" s="1" t="s">
        <v>133</v>
      </c>
      <c r="Q73" s="1" t="s">
        <v>133</v>
      </c>
      <c r="R73" s="1" t="s">
        <v>133</v>
      </c>
      <c r="S73" s="1" t="s">
        <v>133</v>
      </c>
      <c r="T73" s="1" t="s">
        <v>133</v>
      </c>
      <c r="U73" s="1" t="s">
        <v>133</v>
      </c>
      <c r="V73" s="3" t="s">
        <v>133</v>
      </c>
      <c r="W73" s="1" t="s">
        <v>133</v>
      </c>
      <c r="X73" s="1" t="s">
        <v>133</v>
      </c>
      <c r="Y73" s="1" t="s">
        <v>133</v>
      </c>
      <c r="Z73" s="1" t="s">
        <v>133</v>
      </c>
      <c r="AA73" s="1" t="s">
        <v>133</v>
      </c>
      <c r="AB73" s="1" t="s">
        <v>133</v>
      </c>
      <c r="AC73" s="1" t="s">
        <v>133</v>
      </c>
      <c r="AD73" s="1" t="s">
        <v>133</v>
      </c>
      <c r="AE73" s="1" t="s">
        <v>133</v>
      </c>
      <c r="AF73" s="1" t="s">
        <v>133</v>
      </c>
      <c r="AG73" s="1" t="s">
        <v>133</v>
      </c>
      <c r="AH73" s="1" t="s">
        <v>133</v>
      </c>
      <c r="AI73" s="1" t="s">
        <v>133</v>
      </c>
      <c r="AJ73" s="1" t="s">
        <v>133</v>
      </c>
      <c r="AK73" s="1" t="s">
        <v>133</v>
      </c>
      <c r="AL73" s="1" t="s">
        <v>133</v>
      </c>
      <c r="AM73" s="1" t="s">
        <v>133</v>
      </c>
      <c r="AN73" s="1" t="s">
        <v>133</v>
      </c>
      <c r="AO73" s="1" t="s">
        <v>133</v>
      </c>
      <c r="AP73" s="1" t="s">
        <v>133</v>
      </c>
      <c r="AQ73" s="1" t="s">
        <v>133</v>
      </c>
      <c r="AR73" s="1" t="s">
        <v>133</v>
      </c>
      <c r="AS73" s="1" t="s">
        <v>133</v>
      </c>
      <c r="AT73" s="1" t="s">
        <v>133</v>
      </c>
      <c r="AU73" s="1" t="s">
        <v>133</v>
      </c>
      <c r="AV73" s="1" t="s">
        <v>133</v>
      </c>
      <c r="AW73" s="1" t="s">
        <v>133</v>
      </c>
      <c r="AX73" s="1" t="s">
        <v>133</v>
      </c>
      <c r="AY73" s="1" t="s">
        <v>133</v>
      </c>
      <c r="AZ73" s="1" t="s">
        <v>133</v>
      </c>
      <c r="BA73" s="1" t="s">
        <v>133</v>
      </c>
      <c r="BB73" s="1" t="s">
        <v>133</v>
      </c>
      <c r="BC73" s="1" t="s">
        <v>133</v>
      </c>
      <c r="BD73" s="1" t="s">
        <v>133</v>
      </c>
      <c r="BE73" s="1" t="s">
        <v>133</v>
      </c>
      <c r="BF73" s="1" t="s">
        <v>133</v>
      </c>
      <c r="BG73" s="1" t="s">
        <v>133</v>
      </c>
      <c r="BH73" s="1" t="s">
        <v>133</v>
      </c>
      <c r="BI73" s="1" t="s">
        <v>133</v>
      </c>
      <c r="BJ73" s="49" t="s">
        <v>133</v>
      </c>
      <c r="BK73" s="4" t="s">
        <v>133</v>
      </c>
      <c r="BL73" s="4" t="s">
        <v>133</v>
      </c>
      <c r="BM73" s="4" t="s">
        <v>133</v>
      </c>
      <c r="BN73" s="4" t="s">
        <v>133</v>
      </c>
      <c r="BO73" s="1" t="s">
        <v>133</v>
      </c>
      <c r="BP73" s="1" t="s">
        <v>133</v>
      </c>
      <c r="BQ73" s="1" t="s">
        <v>133</v>
      </c>
      <c r="BR73" s="1" t="s">
        <v>133</v>
      </c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 s="14" customFormat="1" x14ac:dyDescent="0.25">
      <c r="A74" t="s">
        <v>566</v>
      </c>
      <c r="B74" t="b">
        <f>A74=C74</f>
        <v>1</v>
      </c>
      <c r="C74" s="1" t="s">
        <v>566</v>
      </c>
      <c r="D74" s="1" t="s">
        <v>563</v>
      </c>
      <c r="E74" s="14" t="s">
        <v>203</v>
      </c>
      <c r="F74" s="14" t="s">
        <v>454</v>
      </c>
      <c r="G74" s="1" t="s">
        <v>72</v>
      </c>
      <c r="H74" s="1" t="s">
        <v>567</v>
      </c>
      <c r="I74" s="1" t="s">
        <v>133</v>
      </c>
      <c r="J74" s="1" t="s">
        <v>133</v>
      </c>
      <c r="K74" s="1" t="s">
        <v>133</v>
      </c>
      <c r="L74" s="2" t="s">
        <v>133</v>
      </c>
      <c r="M74" s="1" t="s">
        <v>133</v>
      </c>
      <c r="N74" s="49" t="s">
        <v>133</v>
      </c>
      <c r="O74" s="1" t="s">
        <v>133</v>
      </c>
      <c r="P74" s="1" t="s">
        <v>133</v>
      </c>
      <c r="Q74" s="1" t="s">
        <v>133</v>
      </c>
      <c r="R74" s="1" t="s">
        <v>133</v>
      </c>
      <c r="S74" s="1" t="s">
        <v>133</v>
      </c>
      <c r="T74" s="1" t="s">
        <v>133</v>
      </c>
      <c r="U74" s="1" t="s">
        <v>133</v>
      </c>
      <c r="V74" s="3" t="s">
        <v>133</v>
      </c>
      <c r="W74" s="1" t="s">
        <v>133</v>
      </c>
      <c r="X74" s="1" t="s">
        <v>133</v>
      </c>
      <c r="Y74" s="1" t="s">
        <v>133</v>
      </c>
      <c r="Z74" s="1" t="s">
        <v>133</v>
      </c>
      <c r="AA74" s="1" t="s">
        <v>133</v>
      </c>
      <c r="AB74" s="1" t="s">
        <v>133</v>
      </c>
      <c r="AC74" s="1" t="s">
        <v>133</v>
      </c>
      <c r="AD74" s="1" t="s">
        <v>133</v>
      </c>
      <c r="AE74" s="1" t="s">
        <v>133</v>
      </c>
      <c r="AF74" s="1" t="s">
        <v>133</v>
      </c>
      <c r="AG74" s="1" t="s">
        <v>133</v>
      </c>
      <c r="AH74" s="1" t="s">
        <v>133</v>
      </c>
      <c r="AI74" s="1" t="s">
        <v>133</v>
      </c>
      <c r="AJ74" s="1" t="s">
        <v>133</v>
      </c>
      <c r="AK74" s="1" t="s">
        <v>133</v>
      </c>
      <c r="AL74" s="1" t="s">
        <v>133</v>
      </c>
      <c r="AM74" s="1" t="s">
        <v>133</v>
      </c>
      <c r="AN74" s="1" t="s">
        <v>133</v>
      </c>
      <c r="AO74" s="1" t="s">
        <v>133</v>
      </c>
      <c r="AP74" s="1" t="s">
        <v>133</v>
      </c>
      <c r="AQ74" s="1" t="s">
        <v>133</v>
      </c>
      <c r="AR74" s="1" t="s">
        <v>133</v>
      </c>
      <c r="AS74" s="1" t="s">
        <v>133</v>
      </c>
      <c r="AT74" s="1" t="s">
        <v>133</v>
      </c>
      <c r="AU74" s="1" t="s">
        <v>133</v>
      </c>
      <c r="AV74" s="1" t="s">
        <v>133</v>
      </c>
      <c r="AW74" s="1" t="s">
        <v>133</v>
      </c>
      <c r="AX74" s="1" t="s">
        <v>133</v>
      </c>
      <c r="AY74" s="1" t="s">
        <v>133</v>
      </c>
      <c r="AZ74" s="1" t="s">
        <v>133</v>
      </c>
      <c r="BA74" s="1" t="s">
        <v>133</v>
      </c>
      <c r="BB74" s="1" t="s">
        <v>133</v>
      </c>
      <c r="BC74" s="1" t="s">
        <v>133</v>
      </c>
      <c r="BD74" s="1" t="s">
        <v>133</v>
      </c>
      <c r="BE74" s="1" t="s">
        <v>133</v>
      </c>
      <c r="BF74" s="1" t="s">
        <v>133</v>
      </c>
      <c r="BG74" s="1" t="s">
        <v>133</v>
      </c>
      <c r="BH74" s="1" t="s">
        <v>133</v>
      </c>
      <c r="BI74" s="1" t="s">
        <v>133</v>
      </c>
      <c r="BJ74" s="49" t="s">
        <v>133</v>
      </c>
      <c r="BK74" s="4" t="s">
        <v>133</v>
      </c>
      <c r="BL74" s="4" t="s">
        <v>133</v>
      </c>
      <c r="BM74" s="4" t="s">
        <v>133</v>
      </c>
      <c r="BN74" s="4" t="s">
        <v>133</v>
      </c>
      <c r="BO74" s="1" t="s">
        <v>133</v>
      </c>
      <c r="BP74" s="1" t="s">
        <v>133</v>
      </c>
      <c r="BQ74" s="1" t="s">
        <v>133</v>
      </c>
      <c r="BR74" s="1" t="s">
        <v>133</v>
      </c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</row>
    <row r="75" spans="1:1026" s="14" customFormat="1" x14ac:dyDescent="0.25">
      <c r="A75" t="s">
        <v>568</v>
      </c>
      <c r="B75" t="b">
        <f>A75=C75</f>
        <v>1</v>
      </c>
      <c r="C75" s="1" t="s">
        <v>568</v>
      </c>
      <c r="D75" s="1" t="s">
        <v>563</v>
      </c>
      <c r="E75" s="14" t="s">
        <v>203</v>
      </c>
      <c r="F75" s="14" t="s">
        <v>454</v>
      </c>
      <c r="G75" s="1" t="s">
        <v>72</v>
      </c>
      <c r="H75" s="1" t="s">
        <v>569</v>
      </c>
      <c r="I75" s="1" t="s">
        <v>133</v>
      </c>
      <c r="J75" s="1" t="s">
        <v>133</v>
      </c>
      <c r="K75" s="1" t="s">
        <v>133</v>
      </c>
      <c r="L75" s="2" t="s">
        <v>133</v>
      </c>
      <c r="M75" s="1" t="s">
        <v>133</v>
      </c>
      <c r="N75" s="49" t="s">
        <v>133</v>
      </c>
      <c r="O75" s="1" t="s">
        <v>133</v>
      </c>
      <c r="P75" s="1" t="s">
        <v>133</v>
      </c>
      <c r="Q75" s="1" t="s">
        <v>133</v>
      </c>
      <c r="R75" s="1" t="s">
        <v>133</v>
      </c>
      <c r="S75" s="1" t="s">
        <v>133</v>
      </c>
      <c r="T75" s="1" t="s">
        <v>133</v>
      </c>
      <c r="U75" s="1" t="s">
        <v>133</v>
      </c>
      <c r="V75" s="3" t="s">
        <v>133</v>
      </c>
      <c r="W75" s="1" t="s">
        <v>133</v>
      </c>
      <c r="X75" s="1" t="s">
        <v>133</v>
      </c>
      <c r="Y75" s="1" t="s">
        <v>133</v>
      </c>
      <c r="Z75" s="1" t="s">
        <v>133</v>
      </c>
      <c r="AA75" s="1" t="s">
        <v>133</v>
      </c>
      <c r="AB75" s="1" t="s">
        <v>133</v>
      </c>
      <c r="AC75" s="1" t="s">
        <v>133</v>
      </c>
      <c r="AD75" s="1" t="s">
        <v>133</v>
      </c>
      <c r="AE75" s="1" t="s">
        <v>133</v>
      </c>
      <c r="AF75" s="1" t="s">
        <v>133</v>
      </c>
      <c r="AG75" s="1" t="s">
        <v>133</v>
      </c>
      <c r="AH75" s="1" t="s">
        <v>133</v>
      </c>
      <c r="AI75" s="1" t="s">
        <v>133</v>
      </c>
      <c r="AJ75" s="1" t="s">
        <v>133</v>
      </c>
      <c r="AK75" s="1" t="s">
        <v>133</v>
      </c>
      <c r="AL75" s="1" t="s">
        <v>133</v>
      </c>
      <c r="AM75" s="1" t="s">
        <v>133</v>
      </c>
      <c r="AN75" s="1" t="s">
        <v>133</v>
      </c>
      <c r="AO75" s="1" t="s">
        <v>133</v>
      </c>
      <c r="AP75" s="1" t="s">
        <v>133</v>
      </c>
      <c r="AQ75" s="1" t="s">
        <v>133</v>
      </c>
      <c r="AR75" s="1" t="s">
        <v>133</v>
      </c>
      <c r="AS75" s="1" t="s">
        <v>133</v>
      </c>
      <c r="AT75" s="1" t="s">
        <v>133</v>
      </c>
      <c r="AU75" s="1" t="s">
        <v>133</v>
      </c>
      <c r="AV75" s="1" t="s">
        <v>133</v>
      </c>
      <c r="AW75" s="1" t="s">
        <v>133</v>
      </c>
      <c r="AX75" s="1" t="s">
        <v>133</v>
      </c>
      <c r="AY75" s="1" t="s">
        <v>133</v>
      </c>
      <c r="AZ75" s="1" t="s">
        <v>133</v>
      </c>
      <c r="BA75" s="1" t="s">
        <v>133</v>
      </c>
      <c r="BB75" s="1" t="s">
        <v>133</v>
      </c>
      <c r="BC75" s="1" t="s">
        <v>133</v>
      </c>
      <c r="BD75" s="1" t="s">
        <v>133</v>
      </c>
      <c r="BE75" s="1" t="s">
        <v>133</v>
      </c>
      <c r="BF75" s="1" t="s">
        <v>133</v>
      </c>
      <c r="BG75" s="1" t="s">
        <v>133</v>
      </c>
      <c r="BH75" s="1" t="s">
        <v>133</v>
      </c>
      <c r="BI75" s="1" t="s">
        <v>133</v>
      </c>
      <c r="BJ75" s="49" t="s">
        <v>133</v>
      </c>
      <c r="BK75" s="4" t="s">
        <v>133</v>
      </c>
      <c r="BL75" s="4" t="s">
        <v>133</v>
      </c>
      <c r="BM75" s="4" t="s">
        <v>133</v>
      </c>
      <c r="BN75" s="4" t="s">
        <v>133</v>
      </c>
      <c r="BO75" s="1" t="s">
        <v>133</v>
      </c>
      <c r="BP75" s="1" t="s">
        <v>133</v>
      </c>
      <c r="BQ75" s="1" t="s">
        <v>133</v>
      </c>
      <c r="BR75" s="1" t="s">
        <v>133</v>
      </c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</row>
    <row r="76" spans="1:1026" s="14" customFormat="1" x14ac:dyDescent="0.25">
      <c r="A76" t="s">
        <v>570</v>
      </c>
      <c r="B76" t="b">
        <f>A76=C76</f>
        <v>1</v>
      </c>
      <c r="C76" s="1" t="s">
        <v>570</v>
      </c>
      <c r="D76" s="1" t="s">
        <v>563</v>
      </c>
      <c r="E76" s="14" t="s">
        <v>203</v>
      </c>
      <c r="F76" s="14" t="s">
        <v>454</v>
      </c>
      <c r="G76" s="1" t="s">
        <v>72</v>
      </c>
      <c r="H76" s="1" t="s">
        <v>571</v>
      </c>
      <c r="I76" s="1" t="s">
        <v>133</v>
      </c>
      <c r="J76" s="1" t="s">
        <v>133</v>
      </c>
      <c r="K76" s="1" t="s">
        <v>133</v>
      </c>
      <c r="L76" s="2" t="s">
        <v>133</v>
      </c>
      <c r="M76" s="1" t="s">
        <v>133</v>
      </c>
      <c r="N76" s="49" t="s">
        <v>133</v>
      </c>
      <c r="O76" s="1" t="s">
        <v>133</v>
      </c>
      <c r="P76" s="1" t="s">
        <v>133</v>
      </c>
      <c r="Q76" s="1" t="s">
        <v>133</v>
      </c>
      <c r="R76" s="1" t="s">
        <v>133</v>
      </c>
      <c r="S76" s="1" t="s">
        <v>133</v>
      </c>
      <c r="T76" s="1" t="s">
        <v>133</v>
      </c>
      <c r="U76" s="1" t="s">
        <v>133</v>
      </c>
      <c r="V76" s="3" t="s">
        <v>133</v>
      </c>
      <c r="W76" s="1" t="s">
        <v>133</v>
      </c>
      <c r="X76" s="1" t="s">
        <v>133</v>
      </c>
      <c r="Y76" s="1" t="s">
        <v>133</v>
      </c>
      <c r="Z76" s="1" t="s">
        <v>133</v>
      </c>
      <c r="AA76" s="1" t="s">
        <v>133</v>
      </c>
      <c r="AB76" s="1" t="s">
        <v>133</v>
      </c>
      <c r="AC76" s="1" t="s">
        <v>133</v>
      </c>
      <c r="AD76" s="1" t="s">
        <v>133</v>
      </c>
      <c r="AE76" s="1" t="s">
        <v>133</v>
      </c>
      <c r="AF76" s="1" t="s">
        <v>133</v>
      </c>
      <c r="AG76" s="1" t="s">
        <v>133</v>
      </c>
      <c r="AH76" s="1" t="s">
        <v>133</v>
      </c>
      <c r="AI76" s="1" t="s">
        <v>133</v>
      </c>
      <c r="AJ76" s="1" t="s">
        <v>133</v>
      </c>
      <c r="AK76" s="1" t="s">
        <v>133</v>
      </c>
      <c r="AL76" s="1" t="s">
        <v>133</v>
      </c>
      <c r="AM76" s="1" t="s">
        <v>133</v>
      </c>
      <c r="AN76" s="1" t="s">
        <v>133</v>
      </c>
      <c r="AO76" s="1" t="s">
        <v>133</v>
      </c>
      <c r="AP76" s="1" t="s">
        <v>133</v>
      </c>
      <c r="AQ76" s="1" t="s">
        <v>133</v>
      </c>
      <c r="AR76" s="1" t="s">
        <v>133</v>
      </c>
      <c r="AS76" s="1" t="s">
        <v>133</v>
      </c>
      <c r="AT76" s="1" t="s">
        <v>133</v>
      </c>
      <c r="AU76" s="1" t="s">
        <v>133</v>
      </c>
      <c r="AV76" s="1" t="s">
        <v>133</v>
      </c>
      <c r="AW76" s="1" t="s">
        <v>133</v>
      </c>
      <c r="AX76" s="1" t="s">
        <v>133</v>
      </c>
      <c r="AY76" s="1" t="s">
        <v>133</v>
      </c>
      <c r="AZ76" s="1" t="s">
        <v>133</v>
      </c>
      <c r="BA76" s="1" t="s">
        <v>133</v>
      </c>
      <c r="BB76" s="1" t="s">
        <v>133</v>
      </c>
      <c r="BC76" s="1" t="s">
        <v>133</v>
      </c>
      <c r="BD76" s="1" t="s">
        <v>133</v>
      </c>
      <c r="BE76" s="1" t="s">
        <v>133</v>
      </c>
      <c r="BF76" s="1" t="s">
        <v>133</v>
      </c>
      <c r="BG76" s="1" t="s">
        <v>133</v>
      </c>
      <c r="BH76" s="1" t="s">
        <v>133</v>
      </c>
      <c r="BI76" s="1" t="s">
        <v>133</v>
      </c>
      <c r="BJ76" s="49" t="s">
        <v>133</v>
      </c>
      <c r="BK76" s="4" t="s">
        <v>133</v>
      </c>
      <c r="BL76" s="4" t="s">
        <v>133</v>
      </c>
      <c r="BM76" s="4" t="s">
        <v>133</v>
      </c>
      <c r="BN76" s="4" t="s">
        <v>133</v>
      </c>
      <c r="BO76" s="1" t="s">
        <v>133</v>
      </c>
      <c r="BP76" s="1" t="s">
        <v>133</v>
      </c>
      <c r="BQ76" s="1" t="s">
        <v>133</v>
      </c>
      <c r="BR76" s="1" t="s">
        <v>133</v>
      </c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</row>
    <row r="77" spans="1:1026" s="14" customFormat="1" x14ac:dyDescent="0.25">
      <c r="A77" t="s">
        <v>253</v>
      </c>
      <c r="B77"/>
      <c r="C77" s="14" t="s">
        <v>407</v>
      </c>
      <c r="D77" s="14" t="s">
        <v>259</v>
      </c>
      <c r="E77" s="14" t="s">
        <v>405</v>
      </c>
      <c r="F77" s="14" t="s">
        <v>406</v>
      </c>
      <c r="G77" s="14" t="s">
        <v>72</v>
      </c>
      <c r="H77" s="14" t="s">
        <v>408</v>
      </c>
      <c r="I77" s="14" t="s">
        <v>80</v>
      </c>
      <c r="J77" s="14" t="s">
        <v>133</v>
      </c>
      <c r="K77" s="14" t="s">
        <v>133</v>
      </c>
      <c r="L77" s="2">
        <v>45</v>
      </c>
      <c r="M77" s="16" t="s">
        <v>129</v>
      </c>
      <c r="N77" s="16" t="s">
        <v>133</v>
      </c>
      <c r="O77" s="16" t="s">
        <v>133</v>
      </c>
      <c r="P77" s="16" t="s">
        <v>133</v>
      </c>
      <c r="Q77" s="16" t="s">
        <v>133</v>
      </c>
      <c r="R77" s="16" t="s">
        <v>133</v>
      </c>
      <c r="S77" s="16" t="s">
        <v>133</v>
      </c>
      <c r="T77" s="16" t="s">
        <v>133</v>
      </c>
      <c r="U77" s="16" t="s">
        <v>133</v>
      </c>
      <c r="V77" s="17" t="s">
        <v>133</v>
      </c>
      <c r="W77" s="16" t="s">
        <v>133</v>
      </c>
      <c r="X77" s="16" t="s">
        <v>133</v>
      </c>
      <c r="Y77" s="16" t="s">
        <v>133</v>
      </c>
      <c r="Z77" s="16" t="s">
        <v>133</v>
      </c>
      <c r="AA77" s="16" t="s">
        <v>133</v>
      </c>
      <c r="AB77" s="16" t="s">
        <v>133</v>
      </c>
      <c r="AC77" s="16" t="s">
        <v>133</v>
      </c>
      <c r="AD77" s="16" t="s">
        <v>133</v>
      </c>
      <c r="AE77" s="16" t="s">
        <v>133</v>
      </c>
      <c r="AF77" s="16" t="s">
        <v>133</v>
      </c>
      <c r="AG77" s="14" t="s">
        <v>133</v>
      </c>
      <c r="AH77" s="14" t="s">
        <v>133</v>
      </c>
      <c r="AI77" s="14" t="s">
        <v>133</v>
      </c>
      <c r="AJ77" s="14" t="s">
        <v>133</v>
      </c>
      <c r="AK77" s="14" t="s">
        <v>133</v>
      </c>
      <c r="AL77" s="14" t="s">
        <v>133</v>
      </c>
      <c r="AM77" s="16" t="s">
        <v>133</v>
      </c>
      <c r="AN77" s="16" t="s">
        <v>133</v>
      </c>
      <c r="AO77" s="16" t="s">
        <v>133</v>
      </c>
      <c r="AP77" s="16" t="s">
        <v>133</v>
      </c>
      <c r="AQ77" s="16" t="s">
        <v>133</v>
      </c>
      <c r="AR77" s="16" t="s">
        <v>133</v>
      </c>
      <c r="AS77" s="16" t="s">
        <v>133</v>
      </c>
      <c r="AT77" s="16" t="s">
        <v>133</v>
      </c>
      <c r="AU77" s="16" t="s">
        <v>133</v>
      </c>
      <c r="AV77" s="16" t="s">
        <v>133</v>
      </c>
      <c r="AW77" s="16" t="s">
        <v>133</v>
      </c>
      <c r="AX77" s="16" t="s">
        <v>133</v>
      </c>
      <c r="AY77" s="16" t="s">
        <v>133</v>
      </c>
      <c r="AZ77" s="16" t="s">
        <v>133</v>
      </c>
      <c r="BA77" s="16" t="s">
        <v>133</v>
      </c>
      <c r="BB77" s="16" t="s">
        <v>133</v>
      </c>
      <c r="BC77" s="16" t="s">
        <v>133</v>
      </c>
      <c r="BD77" s="16" t="s">
        <v>133</v>
      </c>
      <c r="BE77" s="16" t="s">
        <v>133</v>
      </c>
      <c r="BF77" s="16" t="s">
        <v>133</v>
      </c>
      <c r="BG77" s="16" t="s">
        <v>133</v>
      </c>
      <c r="BH77" s="16" t="s">
        <v>133</v>
      </c>
      <c r="BI77" s="16" t="s">
        <v>133</v>
      </c>
      <c r="BJ77" s="16" t="s">
        <v>133</v>
      </c>
      <c r="BK77" s="16" t="s">
        <v>80</v>
      </c>
      <c r="BL77" s="16">
        <v>43811</v>
      </c>
      <c r="BM77" s="14" t="s">
        <v>80</v>
      </c>
      <c r="BN77" s="16" t="s">
        <v>409</v>
      </c>
      <c r="BO77" s="14" t="s">
        <v>410</v>
      </c>
      <c r="BP77" s="14" t="s">
        <v>411</v>
      </c>
      <c r="BQ77" s="14" t="s">
        <v>412</v>
      </c>
      <c r="BR77" s="14" t="s">
        <v>413</v>
      </c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s="14" customFormat="1" x14ac:dyDescent="0.25">
      <c r="A78" t="s">
        <v>594</v>
      </c>
      <c r="B78" t="b">
        <f>A150=$C$150</f>
        <v>0</v>
      </c>
      <c r="C78" s="14" t="s">
        <v>414</v>
      </c>
      <c r="D78" s="14" t="s">
        <v>259</v>
      </c>
      <c r="E78" s="14" t="s">
        <v>405</v>
      </c>
      <c r="F78" s="14" t="s">
        <v>406</v>
      </c>
      <c r="G78" s="14" t="s">
        <v>72</v>
      </c>
      <c r="H78" s="14" t="s">
        <v>415</v>
      </c>
      <c r="I78" s="14" t="s">
        <v>80</v>
      </c>
      <c r="J78" s="14" t="s">
        <v>133</v>
      </c>
      <c r="K78" s="14" t="s">
        <v>133</v>
      </c>
      <c r="L78" s="2">
        <v>47</v>
      </c>
      <c r="M78" s="16" t="s">
        <v>76</v>
      </c>
      <c r="N78" s="16" t="s">
        <v>133</v>
      </c>
      <c r="O78" s="16" t="s">
        <v>133</v>
      </c>
      <c r="P78" s="16" t="s">
        <v>133</v>
      </c>
      <c r="Q78" s="16" t="s">
        <v>133</v>
      </c>
      <c r="R78" s="16" t="s">
        <v>133</v>
      </c>
      <c r="S78" s="16" t="s">
        <v>133</v>
      </c>
      <c r="T78" s="16" t="s">
        <v>133</v>
      </c>
      <c r="U78" s="16" t="s">
        <v>133</v>
      </c>
      <c r="V78" s="17" t="s">
        <v>133</v>
      </c>
      <c r="W78" s="16" t="s">
        <v>133</v>
      </c>
      <c r="X78" s="16" t="s">
        <v>133</v>
      </c>
      <c r="Y78" s="16" t="s">
        <v>133</v>
      </c>
      <c r="Z78" s="16" t="s">
        <v>133</v>
      </c>
      <c r="AA78" s="16" t="s">
        <v>133</v>
      </c>
      <c r="AB78" s="16" t="s">
        <v>133</v>
      </c>
      <c r="AC78" s="16" t="s">
        <v>133</v>
      </c>
      <c r="AD78" s="16" t="s">
        <v>133</v>
      </c>
      <c r="AE78" s="16" t="s">
        <v>133</v>
      </c>
      <c r="AF78" s="16" t="s">
        <v>133</v>
      </c>
      <c r="AG78" s="14" t="s">
        <v>133</v>
      </c>
      <c r="AH78" s="14" t="s">
        <v>133</v>
      </c>
      <c r="AI78" s="14" t="s">
        <v>133</v>
      </c>
      <c r="AJ78" s="14" t="s">
        <v>133</v>
      </c>
      <c r="AK78" s="14" t="s">
        <v>133</v>
      </c>
      <c r="AL78" s="14" t="s">
        <v>133</v>
      </c>
      <c r="AM78" s="16" t="s">
        <v>133</v>
      </c>
      <c r="AN78" s="16" t="s">
        <v>133</v>
      </c>
      <c r="AO78" s="16" t="s">
        <v>133</v>
      </c>
      <c r="AP78" s="16" t="s">
        <v>133</v>
      </c>
      <c r="AQ78" s="16" t="s">
        <v>133</v>
      </c>
      <c r="AR78" s="16" t="s">
        <v>133</v>
      </c>
      <c r="AS78" s="16" t="s">
        <v>133</v>
      </c>
      <c r="AT78" s="16" t="s">
        <v>133</v>
      </c>
      <c r="AU78" s="16" t="s">
        <v>133</v>
      </c>
      <c r="AV78" s="16" t="s">
        <v>133</v>
      </c>
      <c r="AW78" s="16" t="s">
        <v>133</v>
      </c>
      <c r="AX78" s="16" t="s">
        <v>133</v>
      </c>
      <c r="AY78" s="16" t="s">
        <v>133</v>
      </c>
      <c r="AZ78" s="16" t="s">
        <v>133</v>
      </c>
      <c r="BA78" s="16" t="s">
        <v>133</v>
      </c>
      <c r="BB78" s="16" t="s">
        <v>133</v>
      </c>
      <c r="BC78" s="16" t="s">
        <v>133</v>
      </c>
      <c r="BD78" s="16" t="s">
        <v>133</v>
      </c>
      <c r="BE78" s="16" t="s">
        <v>133</v>
      </c>
      <c r="BF78" s="16" t="s">
        <v>133</v>
      </c>
      <c r="BG78" s="16" t="s">
        <v>133</v>
      </c>
      <c r="BH78" s="16" t="s">
        <v>133</v>
      </c>
      <c r="BI78" s="16" t="s">
        <v>133</v>
      </c>
      <c r="BJ78" s="16" t="s">
        <v>133</v>
      </c>
      <c r="BK78" s="16" t="s">
        <v>80</v>
      </c>
      <c r="BL78" s="16">
        <v>43811</v>
      </c>
      <c r="BM78" s="16" t="s">
        <v>80</v>
      </c>
      <c r="BN78" s="16" t="s">
        <v>409</v>
      </c>
      <c r="BO78" s="14" t="s">
        <v>410</v>
      </c>
      <c r="BP78" s="14" t="s">
        <v>416</v>
      </c>
      <c r="BQ78" s="14" t="s">
        <v>412</v>
      </c>
      <c r="BR78" s="14" t="s">
        <v>413</v>
      </c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</row>
    <row r="79" spans="1:1026" s="14" customFormat="1" x14ac:dyDescent="0.25">
      <c r="A79" t="s">
        <v>595</v>
      </c>
      <c r="B79" t="b">
        <f>A151=$C$151</f>
        <v>0</v>
      </c>
      <c r="C79" s="14" t="s">
        <v>417</v>
      </c>
      <c r="D79" s="14" t="s">
        <v>259</v>
      </c>
      <c r="E79" s="14" t="s">
        <v>405</v>
      </c>
      <c r="F79" s="14" t="s">
        <v>406</v>
      </c>
      <c r="G79" s="14" t="s">
        <v>72</v>
      </c>
      <c r="H79" s="14" t="s">
        <v>418</v>
      </c>
      <c r="I79" s="14" t="s">
        <v>80</v>
      </c>
      <c r="J79" s="14" t="s">
        <v>133</v>
      </c>
      <c r="K79" s="14" t="s">
        <v>133</v>
      </c>
      <c r="L79" s="2">
        <v>26</v>
      </c>
      <c r="M79" s="16" t="s">
        <v>129</v>
      </c>
      <c r="N79" s="16" t="s">
        <v>133</v>
      </c>
      <c r="O79" s="16" t="s">
        <v>133</v>
      </c>
      <c r="P79" s="16" t="s">
        <v>133</v>
      </c>
      <c r="Q79" s="16" t="s">
        <v>133</v>
      </c>
      <c r="R79" s="16" t="s">
        <v>133</v>
      </c>
      <c r="S79" s="16" t="s">
        <v>133</v>
      </c>
      <c r="T79" s="16" t="s">
        <v>133</v>
      </c>
      <c r="U79" s="16" t="s">
        <v>133</v>
      </c>
      <c r="V79" s="17" t="s">
        <v>133</v>
      </c>
      <c r="W79" s="16" t="s">
        <v>133</v>
      </c>
      <c r="X79" s="16" t="s">
        <v>133</v>
      </c>
      <c r="Y79" s="16" t="s">
        <v>133</v>
      </c>
      <c r="Z79" s="16" t="s">
        <v>133</v>
      </c>
      <c r="AA79" s="16" t="s">
        <v>133</v>
      </c>
      <c r="AB79" s="16" t="s">
        <v>133</v>
      </c>
      <c r="AC79" s="16" t="s">
        <v>133</v>
      </c>
      <c r="AD79" s="16" t="s">
        <v>133</v>
      </c>
      <c r="AE79" s="16" t="s">
        <v>133</v>
      </c>
      <c r="AF79" s="16" t="s">
        <v>133</v>
      </c>
      <c r="AG79" s="14" t="s">
        <v>133</v>
      </c>
      <c r="AH79" s="14" t="s">
        <v>133</v>
      </c>
      <c r="AI79" s="14" t="s">
        <v>133</v>
      </c>
      <c r="AJ79" s="14" t="s">
        <v>133</v>
      </c>
      <c r="AK79" s="14" t="s">
        <v>133</v>
      </c>
      <c r="AL79" s="14" t="s">
        <v>133</v>
      </c>
      <c r="AM79" s="16" t="s">
        <v>133</v>
      </c>
      <c r="AN79" s="16" t="s">
        <v>133</v>
      </c>
      <c r="AO79" s="16" t="s">
        <v>133</v>
      </c>
      <c r="AP79" s="16" t="s">
        <v>133</v>
      </c>
      <c r="AQ79" s="16" t="s">
        <v>133</v>
      </c>
      <c r="AR79" s="16" t="s">
        <v>133</v>
      </c>
      <c r="AS79" s="16" t="s">
        <v>133</v>
      </c>
      <c r="AT79" s="16" t="s">
        <v>133</v>
      </c>
      <c r="AU79" s="16" t="s">
        <v>133</v>
      </c>
      <c r="AV79" s="16" t="s">
        <v>133</v>
      </c>
      <c r="AW79" s="16" t="s">
        <v>133</v>
      </c>
      <c r="AX79" s="16" t="s">
        <v>133</v>
      </c>
      <c r="AY79" s="16" t="s">
        <v>133</v>
      </c>
      <c r="AZ79" s="16" t="s">
        <v>133</v>
      </c>
      <c r="BA79" s="16" t="s">
        <v>133</v>
      </c>
      <c r="BB79" s="16" t="s">
        <v>133</v>
      </c>
      <c r="BC79" s="16" t="s">
        <v>133</v>
      </c>
      <c r="BD79" s="16" t="s">
        <v>133</v>
      </c>
      <c r="BE79" s="16" t="s">
        <v>133</v>
      </c>
      <c r="BF79" s="16" t="s">
        <v>133</v>
      </c>
      <c r="BG79" s="16" t="s">
        <v>133</v>
      </c>
      <c r="BH79" s="16" t="s">
        <v>133</v>
      </c>
      <c r="BI79" s="16" t="s">
        <v>133</v>
      </c>
      <c r="BJ79" s="16" t="s">
        <v>133</v>
      </c>
      <c r="BK79" s="16" t="s">
        <v>80</v>
      </c>
      <c r="BL79" s="16">
        <v>43811</v>
      </c>
      <c r="BM79" s="16" t="s">
        <v>80</v>
      </c>
      <c r="BN79" s="16" t="s">
        <v>409</v>
      </c>
      <c r="BO79" s="14" t="s">
        <v>410</v>
      </c>
      <c r="BP79" s="14" t="s">
        <v>419</v>
      </c>
      <c r="BQ79" s="14" t="s">
        <v>412</v>
      </c>
      <c r="BR79" s="14" t="s">
        <v>413</v>
      </c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s="14" customFormat="1" x14ac:dyDescent="0.25">
      <c r="A80" t="s">
        <v>596</v>
      </c>
      <c r="B80" t="b">
        <f>A152=$C$151</f>
        <v>0</v>
      </c>
      <c r="C80" s="14" t="s">
        <v>126</v>
      </c>
      <c r="D80" s="14" t="s">
        <v>110</v>
      </c>
      <c r="E80" s="14" t="s">
        <v>124</v>
      </c>
      <c r="F80" s="14" t="s">
        <v>125</v>
      </c>
      <c r="G80" s="14" t="s">
        <v>72</v>
      </c>
      <c r="H80" s="14" t="s">
        <v>127</v>
      </c>
      <c r="I80" s="14" t="s">
        <v>128</v>
      </c>
      <c r="J80" s="13" t="s">
        <v>75</v>
      </c>
      <c r="K80" s="13" t="s">
        <v>133</v>
      </c>
      <c r="L80" s="2">
        <v>21</v>
      </c>
      <c r="M80" s="16" t="s">
        <v>129</v>
      </c>
      <c r="N80" s="16" t="s">
        <v>130</v>
      </c>
      <c r="O80" s="16" t="s">
        <v>131</v>
      </c>
      <c r="P80" s="25">
        <v>37.700000000000003</v>
      </c>
      <c r="Q80" s="25" t="s">
        <v>132</v>
      </c>
      <c r="R80" s="25" t="s">
        <v>133</v>
      </c>
      <c r="S80" s="25" t="s">
        <v>133</v>
      </c>
      <c r="T80" s="25" t="s">
        <v>133</v>
      </c>
      <c r="U80" s="25" t="s">
        <v>133</v>
      </c>
      <c r="V80" s="3" t="s">
        <v>133</v>
      </c>
      <c r="W80" s="14">
        <v>5</v>
      </c>
      <c r="X80" s="25" t="s">
        <v>133</v>
      </c>
      <c r="Y80" s="25" t="s">
        <v>134</v>
      </c>
      <c r="Z80" s="25" t="s">
        <v>133</v>
      </c>
      <c r="AA80" s="25" t="s">
        <v>135</v>
      </c>
      <c r="AB80" s="16">
        <v>43824</v>
      </c>
      <c r="AC80" s="16">
        <v>43842</v>
      </c>
      <c r="AD80" s="25">
        <v>1.5</v>
      </c>
      <c r="AE80" s="25" t="s">
        <v>133</v>
      </c>
      <c r="AF80" s="25" t="s">
        <v>136</v>
      </c>
      <c r="AG80" s="14" t="s">
        <v>133</v>
      </c>
      <c r="AH80" s="14" t="s">
        <v>133</v>
      </c>
      <c r="AI80" s="14" t="s">
        <v>133</v>
      </c>
      <c r="AJ80" s="14" t="s">
        <v>133</v>
      </c>
      <c r="AK80" s="14" t="s">
        <v>133</v>
      </c>
      <c r="AL80" s="14" t="s">
        <v>133</v>
      </c>
      <c r="AM80" s="19">
        <v>2.89</v>
      </c>
      <c r="AN80" s="19" t="s">
        <v>133</v>
      </c>
      <c r="AO80" s="19">
        <v>1.92</v>
      </c>
      <c r="AP80" s="19">
        <v>0.46</v>
      </c>
      <c r="AQ80" s="19" t="s">
        <v>133</v>
      </c>
      <c r="AR80" s="19">
        <v>127.5</v>
      </c>
      <c r="AS80" s="19">
        <v>117</v>
      </c>
      <c r="AT80" s="19">
        <v>47</v>
      </c>
      <c r="AU80" s="19">
        <v>33</v>
      </c>
      <c r="AV80" s="19">
        <v>30</v>
      </c>
      <c r="AW80" s="19">
        <v>35</v>
      </c>
      <c r="AX80" s="19">
        <v>10</v>
      </c>
      <c r="AY80" s="19">
        <v>247</v>
      </c>
      <c r="AZ80" s="19">
        <v>2.7</v>
      </c>
      <c r="BA80" s="65">
        <v>57.2</v>
      </c>
      <c r="BB80" s="16" t="s">
        <v>133</v>
      </c>
      <c r="BC80" s="16" t="s">
        <v>133</v>
      </c>
      <c r="BD80" s="16" t="s">
        <v>133</v>
      </c>
      <c r="BE80" s="16" t="s">
        <v>133</v>
      </c>
      <c r="BF80" s="16" t="s">
        <v>133</v>
      </c>
      <c r="BG80" s="16" t="s">
        <v>133</v>
      </c>
      <c r="BH80" s="16" t="s">
        <v>133</v>
      </c>
      <c r="BI80" s="16" t="s">
        <v>133</v>
      </c>
      <c r="BJ80" s="16" t="s">
        <v>137</v>
      </c>
      <c r="BK80" s="16">
        <v>43832</v>
      </c>
      <c r="BL80" s="16">
        <v>43848</v>
      </c>
      <c r="BM80" s="16" t="s">
        <v>138</v>
      </c>
      <c r="BN80" s="16" t="s">
        <v>139</v>
      </c>
      <c r="BO80" s="14" t="s">
        <v>83</v>
      </c>
      <c r="BP80" s="14" t="s">
        <v>140</v>
      </c>
      <c r="BQ80" s="14" t="s">
        <v>141</v>
      </c>
      <c r="BR80" s="14" t="s">
        <v>114</v>
      </c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s="14" customFormat="1" x14ac:dyDescent="0.25">
      <c r="A81" t="s">
        <v>597</v>
      </c>
      <c r="B81" t="b">
        <f>A153=$C$151</f>
        <v>0</v>
      </c>
      <c r="C81" s="14" t="s">
        <v>142</v>
      </c>
      <c r="D81" s="14" t="s">
        <v>110</v>
      </c>
      <c r="E81" s="14" t="s">
        <v>124</v>
      </c>
      <c r="F81" s="14" t="s">
        <v>125</v>
      </c>
      <c r="G81" s="14" t="s">
        <v>72</v>
      </c>
      <c r="H81" s="14" t="s">
        <v>143</v>
      </c>
      <c r="I81" s="14" t="s">
        <v>144</v>
      </c>
      <c r="J81" s="13" t="s">
        <v>75</v>
      </c>
      <c r="K81" s="13" t="s">
        <v>133</v>
      </c>
      <c r="L81" s="2">
        <v>39</v>
      </c>
      <c r="M81" s="16" t="s">
        <v>76</v>
      </c>
      <c r="N81" s="16" t="s">
        <v>130</v>
      </c>
      <c r="O81" s="16" t="s">
        <v>131</v>
      </c>
      <c r="P81" s="25">
        <v>40</v>
      </c>
      <c r="Q81" s="25" t="s">
        <v>145</v>
      </c>
      <c r="R81" s="25" t="s">
        <v>133</v>
      </c>
      <c r="S81" s="25" t="s">
        <v>133</v>
      </c>
      <c r="T81" s="25" t="s">
        <v>133</v>
      </c>
      <c r="U81" s="25" t="s">
        <v>133</v>
      </c>
      <c r="V81" s="3" t="s">
        <v>133</v>
      </c>
      <c r="W81" s="14" t="s">
        <v>133</v>
      </c>
      <c r="X81" s="25">
        <v>86</v>
      </c>
      <c r="Y81" s="25" t="s">
        <v>134</v>
      </c>
      <c r="Z81" s="25" t="s">
        <v>133</v>
      </c>
      <c r="AA81" s="25" t="s">
        <v>135</v>
      </c>
      <c r="AB81" s="16">
        <v>43827</v>
      </c>
      <c r="AC81" s="16">
        <v>43841</v>
      </c>
      <c r="AD81" s="25">
        <v>0.62</v>
      </c>
      <c r="AE81" s="25" t="s">
        <v>133</v>
      </c>
      <c r="AF81" s="25" t="s">
        <v>136</v>
      </c>
      <c r="AG81" s="14" t="s">
        <v>133</v>
      </c>
      <c r="AH81" s="14" t="s">
        <v>133</v>
      </c>
      <c r="AI81" s="14" t="s">
        <v>133</v>
      </c>
      <c r="AJ81" s="14" t="s">
        <v>133</v>
      </c>
      <c r="AK81" s="14" t="s">
        <v>133</v>
      </c>
      <c r="AL81" s="14" t="s">
        <v>133</v>
      </c>
      <c r="AM81" s="19">
        <v>5.23</v>
      </c>
      <c r="AN81" s="19" t="s">
        <v>133</v>
      </c>
      <c r="AO81" s="19">
        <v>3.58</v>
      </c>
      <c r="AP81" s="19">
        <v>1.32</v>
      </c>
      <c r="AQ81" s="19" t="s">
        <v>133</v>
      </c>
      <c r="AR81" s="19">
        <v>138.6</v>
      </c>
      <c r="AS81" s="19">
        <v>170</v>
      </c>
      <c r="AT81" s="19">
        <v>65.900000000000006</v>
      </c>
      <c r="AU81" s="19">
        <v>92</v>
      </c>
      <c r="AV81" s="19">
        <v>30</v>
      </c>
      <c r="AW81" s="19">
        <v>36</v>
      </c>
      <c r="AX81" s="19">
        <v>11</v>
      </c>
      <c r="AY81" s="19">
        <v>313</v>
      </c>
      <c r="AZ81" s="19">
        <v>2.81</v>
      </c>
      <c r="BA81" s="65">
        <v>73.900000000000006</v>
      </c>
      <c r="BB81" s="16" t="s">
        <v>133</v>
      </c>
      <c r="BC81" s="16" t="s">
        <v>133</v>
      </c>
      <c r="BD81" s="16" t="s">
        <v>133</v>
      </c>
      <c r="BE81" s="16" t="s">
        <v>133</v>
      </c>
      <c r="BF81" s="16" t="s">
        <v>133</v>
      </c>
      <c r="BG81" s="16" t="s">
        <v>133</v>
      </c>
      <c r="BH81" s="16" t="s">
        <v>133</v>
      </c>
      <c r="BI81" s="16" t="s">
        <v>133</v>
      </c>
      <c r="BJ81" s="16" t="s">
        <v>137</v>
      </c>
      <c r="BK81" s="16">
        <v>43832</v>
      </c>
      <c r="BL81" s="16">
        <v>43848</v>
      </c>
      <c r="BM81" s="16" t="s">
        <v>138</v>
      </c>
      <c r="BN81" s="16" t="s">
        <v>139</v>
      </c>
      <c r="BO81" s="14" t="s">
        <v>83</v>
      </c>
      <c r="BP81" s="14" t="s">
        <v>146</v>
      </c>
      <c r="BQ81" s="14" t="s">
        <v>141</v>
      </c>
      <c r="BR81" s="14" t="s">
        <v>114</v>
      </c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s="14" customFormat="1" x14ac:dyDescent="0.25">
      <c r="A82" t="s">
        <v>598</v>
      </c>
      <c r="B82" t="b">
        <f>A154=$C$151</f>
        <v>0</v>
      </c>
      <c r="C82" s="14" t="s">
        <v>149</v>
      </c>
      <c r="D82" s="14" t="s">
        <v>110</v>
      </c>
      <c r="E82" s="14" t="s">
        <v>147</v>
      </c>
      <c r="F82" s="14" t="s">
        <v>148</v>
      </c>
      <c r="G82" s="14" t="s">
        <v>72</v>
      </c>
      <c r="H82" s="14" t="s">
        <v>73</v>
      </c>
      <c r="I82" s="14" t="s">
        <v>80</v>
      </c>
      <c r="J82" s="13" t="s">
        <v>75</v>
      </c>
      <c r="K82" s="13" t="s">
        <v>133</v>
      </c>
      <c r="L82" s="2">
        <v>41</v>
      </c>
      <c r="M82" s="16" t="s">
        <v>76</v>
      </c>
      <c r="N82" s="16" t="s">
        <v>130</v>
      </c>
      <c r="O82" s="16" t="s">
        <v>150</v>
      </c>
      <c r="P82" s="25">
        <v>38.4</v>
      </c>
      <c r="Q82" s="25" t="s">
        <v>145</v>
      </c>
      <c r="R82" s="25" t="b">
        <f>TRUE()</f>
        <v>1</v>
      </c>
      <c r="S82" s="25" t="s">
        <v>151</v>
      </c>
      <c r="T82" s="25" t="s">
        <v>152</v>
      </c>
      <c r="U82" s="25" t="s">
        <v>153</v>
      </c>
      <c r="V82" s="3" t="s">
        <v>133</v>
      </c>
      <c r="W82" s="14">
        <v>6</v>
      </c>
      <c r="X82" s="25">
        <v>92</v>
      </c>
      <c r="Y82" s="25" t="s">
        <v>133</v>
      </c>
      <c r="Z82" s="25" t="s">
        <v>133</v>
      </c>
      <c r="AA82" s="25" t="s">
        <v>154</v>
      </c>
      <c r="AB82" s="16">
        <v>43825</v>
      </c>
      <c r="AC82" s="25" t="s">
        <v>133</v>
      </c>
      <c r="AD82" s="25" t="s">
        <v>133</v>
      </c>
      <c r="AE82" s="25">
        <v>41.4</v>
      </c>
      <c r="AF82" s="25" t="s">
        <v>155</v>
      </c>
      <c r="AG82" s="14" t="s">
        <v>133</v>
      </c>
      <c r="AH82" s="14" t="s">
        <v>133</v>
      </c>
      <c r="AI82" s="14" t="s">
        <v>133</v>
      </c>
      <c r="AJ82" s="14" t="s">
        <v>133</v>
      </c>
      <c r="AK82" s="14" t="s">
        <v>133</v>
      </c>
      <c r="AL82" s="14" t="s">
        <v>133</v>
      </c>
      <c r="AM82" s="14" t="s">
        <v>133</v>
      </c>
      <c r="AN82" s="14" t="s">
        <v>133</v>
      </c>
      <c r="AO82" s="14" t="s">
        <v>133</v>
      </c>
      <c r="AP82" s="14" t="s">
        <v>133</v>
      </c>
      <c r="AQ82" s="14" t="s">
        <v>133</v>
      </c>
      <c r="AR82" s="14" t="s">
        <v>133</v>
      </c>
      <c r="AS82" s="14" t="s">
        <v>133</v>
      </c>
      <c r="AT82" s="14" t="s">
        <v>133</v>
      </c>
      <c r="AU82" s="14" t="s">
        <v>156</v>
      </c>
      <c r="AV82" s="14" t="s">
        <v>156</v>
      </c>
      <c r="AW82" s="14" t="s">
        <v>156</v>
      </c>
      <c r="AX82" s="14" t="s">
        <v>133</v>
      </c>
      <c r="AY82" s="14" t="s">
        <v>156</v>
      </c>
      <c r="AZ82" s="14" t="s">
        <v>133</v>
      </c>
      <c r="BA82" s="14" t="s">
        <v>133</v>
      </c>
      <c r="BB82" s="16" t="s">
        <v>133</v>
      </c>
      <c r="BC82" s="16" t="s">
        <v>133</v>
      </c>
      <c r="BD82" s="16" t="s">
        <v>133</v>
      </c>
      <c r="BE82" s="16" t="s">
        <v>133</v>
      </c>
      <c r="BF82" s="16" t="s">
        <v>133</v>
      </c>
      <c r="BG82" s="16" t="s">
        <v>133</v>
      </c>
      <c r="BH82" s="16" t="s">
        <v>133</v>
      </c>
      <c r="BI82" s="16" t="s">
        <v>133</v>
      </c>
      <c r="BJ82" s="16" t="s">
        <v>137</v>
      </c>
      <c r="BK82" s="16">
        <v>43832</v>
      </c>
      <c r="BL82" s="16">
        <v>43857</v>
      </c>
      <c r="BM82" s="16" t="s">
        <v>157</v>
      </c>
      <c r="BN82" s="16" t="s">
        <v>158</v>
      </c>
      <c r="BO82" s="14" t="s">
        <v>83</v>
      </c>
      <c r="BP82" s="14" t="s">
        <v>159</v>
      </c>
      <c r="BQ82" s="14" t="s">
        <v>160</v>
      </c>
      <c r="BR82" s="14" t="s">
        <v>161</v>
      </c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s="38" customFormat="1" ht="15.75" x14ac:dyDescent="0.25">
      <c r="A83" t="s">
        <v>599</v>
      </c>
      <c r="B83" t="b">
        <f>A155=$C$151</f>
        <v>0</v>
      </c>
      <c r="C83" s="70" t="s">
        <v>193</v>
      </c>
      <c r="D83" s="14" t="s">
        <v>110</v>
      </c>
      <c r="E83" s="14" t="s">
        <v>162</v>
      </c>
      <c r="F83" s="14" t="s">
        <v>163</v>
      </c>
      <c r="G83" s="14" t="s">
        <v>72</v>
      </c>
      <c r="H83" s="14" t="s">
        <v>194</v>
      </c>
      <c r="I83" s="14" t="s">
        <v>194</v>
      </c>
      <c r="J83" s="13" t="s">
        <v>75</v>
      </c>
      <c r="K83" s="13" t="s">
        <v>133</v>
      </c>
      <c r="L83" s="2">
        <v>40</v>
      </c>
      <c r="M83" s="16" t="s">
        <v>76</v>
      </c>
      <c r="N83" s="16" t="s">
        <v>77</v>
      </c>
      <c r="O83" s="16" t="s">
        <v>133</v>
      </c>
      <c r="P83" s="27">
        <v>38.5</v>
      </c>
      <c r="Q83" s="26" t="s">
        <v>189</v>
      </c>
      <c r="R83" s="16" t="s">
        <v>133</v>
      </c>
      <c r="S83" s="16" t="s">
        <v>133</v>
      </c>
      <c r="T83" s="16" t="s">
        <v>133</v>
      </c>
      <c r="U83" s="16" t="s">
        <v>133</v>
      </c>
      <c r="V83" s="17">
        <v>43821</v>
      </c>
      <c r="W83" s="14">
        <v>6</v>
      </c>
      <c r="X83" s="16" t="s">
        <v>133</v>
      </c>
      <c r="Y83" s="26" t="s">
        <v>167</v>
      </c>
      <c r="Z83" s="27">
        <f>DATE(2020,1,13)-V83</f>
        <v>22</v>
      </c>
      <c r="AA83" s="16" t="s">
        <v>154</v>
      </c>
      <c r="AB83" s="16">
        <v>43827</v>
      </c>
      <c r="AC83" s="16" t="s">
        <v>133</v>
      </c>
      <c r="AD83" s="26" t="s">
        <v>168</v>
      </c>
      <c r="AE83" s="16" t="s">
        <v>133</v>
      </c>
      <c r="AF83" s="16" t="s">
        <v>155</v>
      </c>
      <c r="AG83" s="14">
        <v>21.6</v>
      </c>
      <c r="AH83" s="14">
        <v>29.4</v>
      </c>
      <c r="AI83" s="14" t="s">
        <v>133</v>
      </c>
      <c r="AJ83" s="14" t="s">
        <v>133</v>
      </c>
      <c r="AK83" s="14" t="s">
        <v>133</v>
      </c>
      <c r="AL83" s="14" t="s">
        <v>133</v>
      </c>
      <c r="AM83" s="16" t="s">
        <v>133</v>
      </c>
      <c r="AN83" s="16" t="s">
        <v>133</v>
      </c>
      <c r="AO83" s="16" t="s">
        <v>133</v>
      </c>
      <c r="AP83" s="16" t="s">
        <v>133</v>
      </c>
      <c r="AQ83" s="16" t="s">
        <v>133</v>
      </c>
      <c r="AR83" s="16" t="s">
        <v>133</v>
      </c>
      <c r="AS83" s="16" t="s">
        <v>133</v>
      </c>
      <c r="AT83" s="16" t="s">
        <v>133</v>
      </c>
      <c r="AU83" s="16" t="s">
        <v>133</v>
      </c>
      <c r="AV83" s="16" t="s">
        <v>133</v>
      </c>
      <c r="AW83" s="16" t="s">
        <v>133</v>
      </c>
      <c r="AX83" s="16" t="s">
        <v>133</v>
      </c>
      <c r="AY83" s="16" t="s">
        <v>133</v>
      </c>
      <c r="AZ83" s="16" t="s">
        <v>133</v>
      </c>
      <c r="BA83" s="69" t="s">
        <v>133</v>
      </c>
      <c r="BB83" s="16" t="s">
        <v>133</v>
      </c>
      <c r="BC83" s="16" t="s">
        <v>133</v>
      </c>
      <c r="BD83" s="16" t="s">
        <v>133</v>
      </c>
      <c r="BE83" s="16" t="s">
        <v>133</v>
      </c>
      <c r="BF83" s="16" t="s">
        <v>169</v>
      </c>
      <c r="BG83" s="16" t="s">
        <v>133</v>
      </c>
      <c r="BH83" s="16" t="s">
        <v>133</v>
      </c>
      <c r="BI83" s="16" t="s">
        <v>133</v>
      </c>
      <c r="BJ83" s="16" t="s">
        <v>170</v>
      </c>
      <c r="BK83" s="16">
        <v>43829</v>
      </c>
      <c r="BL83" s="16">
        <v>43876</v>
      </c>
      <c r="BM83" s="16" t="s">
        <v>171</v>
      </c>
      <c r="BN83" s="16" t="s">
        <v>172</v>
      </c>
      <c r="BO83" s="14" t="s">
        <v>83</v>
      </c>
      <c r="BP83" s="14" t="s">
        <v>195</v>
      </c>
      <c r="BQ83" s="14" t="s">
        <v>174</v>
      </c>
      <c r="BR83" s="14" t="s">
        <v>114</v>
      </c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</row>
    <row r="84" spans="1:1026" s="38" customFormat="1" x14ac:dyDescent="0.25">
      <c r="A84" t="s">
        <v>600</v>
      </c>
      <c r="B84" t="b">
        <f>A156=$C$151</f>
        <v>0</v>
      </c>
      <c r="C84" s="14" t="s">
        <v>180</v>
      </c>
      <c r="D84" s="14" t="s">
        <v>110</v>
      </c>
      <c r="E84" s="14" t="s">
        <v>162</v>
      </c>
      <c r="F84" s="14" t="s">
        <v>163</v>
      </c>
      <c r="G84" s="14" t="s">
        <v>72</v>
      </c>
      <c r="H84" s="14" t="s">
        <v>181</v>
      </c>
      <c r="I84" s="14" t="s">
        <v>181</v>
      </c>
      <c r="J84" s="13" t="s">
        <v>75</v>
      </c>
      <c r="K84" s="13" t="s">
        <v>133</v>
      </c>
      <c r="L84" s="2">
        <v>49</v>
      </c>
      <c r="M84" s="16" t="s">
        <v>129</v>
      </c>
      <c r="N84" s="16" t="s">
        <v>77</v>
      </c>
      <c r="O84" s="16" t="s">
        <v>133</v>
      </c>
      <c r="P84" s="27">
        <v>37.9</v>
      </c>
      <c r="Q84" s="26" t="s">
        <v>145</v>
      </c>
      <c r="R84" s="16" t="s">
        <v>133</v>
      </c>
      <c r="S84" s="16" t="s">
        <v>133</v>
      </c>
      <c r="T84" s="16" t="s">
        <v>133</v>
      </c>
      <c r="U84" s="16" t="s">
        <v>133</v>
      </c>
      <c r="V84" s="17">
        <v>43822</v>
      </c>
      <c r="W84" s="14">
        <v>4</v>
      </c>
      <c r="X84" s="16" t="s">
        <v>133</v>
      </c>
      <c r="Y84" s="26" t="s">
        <v>167</v>
      </c>
      <c r="Z84" s="27">
        <f>DATE(2020,1,13)-V84</f>
        <v>21</v>
      </c>
      <c r="AA84" s="16" t="s">
        <v>154</v>
      </c>
      <c r="AB84" s="16">
        <v>43826</v>
      </c>
      <c r="AC84" s="16" t="s">
        <v>133</v>
      </c>
      <c r="AD84" s="26" t="s">
        <v>168</v>
      </c>
      <c r="AE84" s="16" t="s">
        <v>133</v>
      </c>
      <c r="AF84" s="16" t="s">
        <v>155</v>
      </c>
      <c r="AG84" s="14">
        <v>18.3</v>
      </c>
      <c r="AH84" s="14">
        <v>27.7</v>
      </c>
      <c r="AI84" s="14" t="s">
        <v>133</v>
      </c>
      <c r="AJ84" s="14" t="s">
        <v>177</v>
      </c>
      <c r="AK84" s="14" t="s">
        <v>133</v>
      </c>
      <c r="AL84" s="14" t="s">
        <v>133</v>
      </c>
      <c r="AM84" s="16" t="s">
        <v>133</v>
      </c>
      <c r="AN84" s="16" t="s">
        <v>133</v>
      </c>
      <c r="AO84" s="16" t="s">
        <v>133</v>
      </c>
      <c r="AP84" s="16" t="s">
        <v>133</v>
      </c>
      <c r="AQ84" s="16" t="s">
        <v>133</v>
      </c>
      <c r="AR84" s="16" t="s">
        <v>133</v>
      </c>
      <c r="AS84" s="16" t="s">
        <v>133</v>
      </c>
      <c r="AT84" s="16" t="s">
        <v>133</v>
      </c>
      <c r="AU84" s="16" t="s">
        <v>133</v>
      </c>
      <c r="AV84" s="16" t="s">
        <v>133</v>
      </c>
      <c r="AW84" s="16" t="s">
        <v>133</v>
      </c>
      <c r="AX84" s="16" t="s">
        <v>133</v>
      </c>
      <c r="AY84" s="16" t="s">
        <v>133</v>
      </c>
      <c r="AZ84" s="16" t="s">
        <v>133</v>
      </c>
      <c r="BA84" s="16" t="s">
        <v>133</v>
      </c>
      <c r="BB84" s="16" t="s">
        <v>133</v>
      </c>
      <c r="BC84" s="16" t="s">
        <v>133</v>
      </c>
      <c r="BD84" s="16" t="s">
        <v>133</v>
      </c>
      <c r="BE84" s="16" t="s">
        <v>133</v>
      </c>
      <c r="BF84" s="16" t="s">
        <v>182</v>
      </c>
      <c r="BG84" s="16" t="s">
        <v>133</v>
      </c>
      <c r="BH84" s="16" t="s">
        <v>133</v>
      </c>
      <c r="BI84" s="16" t="s">
        <v>133</v>
      </c>
      <c r="BJ84" s="16" t="s">
        <v>170</v>
      </c>
      <c r="BK84" s="16">
        <v>43829</v>
      </c>
      <c r="BL84" s="16">
        <v>43876</v>
      </c>
      <c r="BM84" s="16" t="s">
        <v>171</v>
      </c>
      <c r="BN84" s="16" t="s">
        <v>172</v>
      </c>
      <c r="BO84" s="14" t="s">
        <v>83</v>
      </c>
      <c r="BP84" s="14" t="s">
        <v>183</v>
      </c>
      <c r="BQ84" s="14" t="s">
        <v>174</v>
      </c>
      <c r="BR84" s="14" t="s">
        <v>114</v>
      </c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s="38" customFormat="1" x14ac:dyDescent="0.25">
      <c r="A85" t="s">
        <v>601</v>
      </c>
      <c r="B85" t="b">
        <f>A157=$C$151</f>
        <v>0</v>
      </c>
      <c r="C85" s="14" t="s">
        <v>164</v>
      </c>
      <c r="D85" s="14" t="s">
        <v>110</v>
      </c>
      <c r="E85" s="14" t="s">
        <v>162</v>
      </c>
      <c r="F85" s="14" t="s">
        <v>163</v>
      </c>
      <c r="G85" s="14" t="s">
        <v>72</v>
      </c>
      <c r="H85" s="14" t="s">
        <v>165</v>
      </c>
      <c r="I85" s="14" t="s">
        <v>165</v>
      </c>
      <c r="J85" s="13" t="s">
        <v>75</v>
      </c>
      <c r="K85" s="13" t="s">
        <v>133</v>
      </c>
      <c r="L85" s="2">
        <v>32</v>
      </c>
      <c r="M85" s="16" t="s">
        <v>76</v>
      </c>
      <c r="N85" s="16" t="s">
        <v>77</v>
      </c>
      <c r="O85" s="16" t="s">
        <v>133</v>
      </c>
      <c r="P85" s="26" t="s">
        <v>145</v>
      </c>
      <c r="Q85" s="26" t="s">
        <v>166</v>
      </c>
      <c r="R85" s="16" t="s">
        <v>133</v>
      </c>
      <c r="S85" s="16" t="s">
        <v>133</v>
      </c>
      <c r="T85" s="16" t="s">
        <v>133</v>
      </c>
      <c r="U85" s="16" t="s">
        <v>133</v>
      </c>
      <c r="V85" s="3">
        <v>43818</v>
      </c>
      <c r="W85" s="14">
        <v>10</v>
      </c>
      <c r="X85" s="16" t="s">
        <v>133</v>
      </c>
      <c r="Y85" s="26" t="s">
        <v>167</v>
      </c>
      <c r="Z85" s="27">
        <f>DATE(2020,1,13)-V85</f>
        <v>25</v>
      </c>
      <c r="AA85" s="16" t="s">
        <v>154</v>
      </c>
      <c r="AB85" s="16">
        <v>43828</v>
      </c>
      <c r="AC85" s="16" t="s">
        <v>133</v>
      </c>
      <c r="AD85" s="26" t="s">
        <v>168</v>
      </c>
      <c r="AE85" s="16" t="s">
        <v>133</v>
      </c>
      <c r="AF85" s="16" t="s">
        <v>155</v>
      </c>
      <c r="AG85" s="14">
        <v>17.600000000000001</v>
      </c>
      <c r="AH85" s="14">
        <v>26.6</v>
      </c>
      <c r="AI85" s="14" t="s">
        <v>133</v>
      </c>
      <c r="AJ85" s="14" t="s">
        <v>133</v>
      </c>
      <c r="AK85" s="14" t="s">
        <v>133</v>
      </c>
      <c r="AL85" s="14" t="s">
        <v>133</v>
      </c>
      <c r="AM85" s="16" t="s">
        <v>133</v>
      </c>
      <c r="AN85" s="16" t="s">
        <v>133</v>
      </c>
      <c r="AO85" s="16" t="s">
        <v>133</v>
      </c>
      <c r="AP85" s="16" t="s">
        <v>133</v>
      </c>
      <c r="AQ85" s="16" t="s">
        <v>133</v>
      </c>
      <c r="AR85" s="16" t="s">
        <v>133</v>
      </c>
      <c r="AS85" s="16" t="s">
        <v>133</v>
      </c>
      <c r="AT85" s="16" t="s">
        <v>133</v>
      </c>
      <c r="AU85" s="16" t="s">
        <v>133</v>
      </c>
      <c r="AV85" s="16" t="s">
        <v>133</v>
      </c>
      <c r="AW85" s="16" t="s">
        <v>133</v>
      </c>
      <c r="AX85" s="16" t="s">
        <v>133</v>
      </c>
      <c r="AY85" s="16" t="s">
        <v>133</v>
      </c>
      <c r="AZ85" s="16" t="s">
        <v>133</v>
      </c>
      <c r="BA85" s="16" t="s">
        <v>133</v>
      </c>
      <c r="BB85" s="16" t="s">
        <v>133</v>
      </c>
      <c r="BC85" s="16" t="s">
        <v>133</v>
      </c>
      <c r="BD85" s="16" t="s">
        <v>133</v>
      </c>
      <c r="BE85" s="16" t="s">
        <v>133</v>
      </c>
      <c r="BF85" s="16" t="s">
        <v>169</v>
      </c>
      <c r="BG85" s="16" t="s">
        <v>133</v>
      </c>
      <c r="BH85" s="16" t="s">
        <v>133</v>
      </c>
      <c r="BI85" s="16" t="s">
        <v>133</v>
      </c>
      <c r="BJ85" s="16" t="s">
        <v>170</v>
      </c>
      <c r="BK85" s="16">
        <v>43829</v>
      </c>
      <c r="BL85" s="16">
        <v>43876</v>
      </c>
      <c r="BM85" s="16" t="s">
        <v>171</v>
      </c>
      <c r="BN85" s="16" t="s">
        <v>172</v>
      </c>
      <c r="BO85" s="14" t="s">
        <v>83</v>
      </c>
      <c r="BP85" s="14" t="s">
        <v>173</v>
      </c>
      <c r="BQ85" s="14" t="s">
        <v>174</v>
      </c>
      <c r="BR85" s="14" t="s">
        <v>114</v>
      </c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s="38" customFormat="1" ht="15.75" x14ac:dyDescent="0.25">
      <c r="A86" t="s">
        <v>602</v>
      </c>
      <c r="B86" t="b">
        <f>A158=$C$151</f>
        <v>0</v>
      </c>
      <c r="C86" s="14" t="s">
        <v>201</v>
      </c>
      <c r="D86" s="14" t="s">
        <v>110</v>
      </c>
      <c r="E86" s="14" t="s">
        <v>162</v>
      </c>
      <c r="F86" s="14" t="s">
        <v>163</v>
      </c>
      <c r="G86" s="14" t="s">
        <v>72</v>
      </c>
      <c r="H86" s="14" t="s">
        <v>202</v>
      </c>
      <c r="I86" s="14" t="s">
        <v>199</v>
      </c>
      <c r="J86" s="13" t="s">
        <v>75</v>
      </c>
      <c r="K86" s="13" t="s">
        <v>133</v>
      </c>
      <c r="L86" s="2">
        <v>56</v>
      </c>
      <c r="M86" s="16" t="s">
        <v>76</v>
      </c>
      <c r="N86" s="16" t="s">
        <v>77</v>
      </c>
      <c r="O86" s="16" t="s">
        <v>133</v>
      </c>
      <c r="P86" s="27" t="s">
        <v>145</v>
      </c>
      <c r="Q86" s="26" t="s">
        <v>145</v>
      </c>
      <c r="R86" s="16" t="s">
        <v>133</v>
      </c>
      <c r="S86" s="16" t="s">
        <v>133</v>
      </c>
      <c r="T86" s="16" t="s">
        <v>133</v>
      </c>
      <c r="U86" s="16" t="s">
        <v>133</v>
      </c>
      <c r="V86" s="17">
        <v>43819</v>
      </c>
      <c r="W86" s="14">
        <v>0</v>
      </c>
      <c r="X86" s="16" t="s">
        <v>133</v>
      </c>
      <c r="Y86" s="26" t="s">
        <v>167</v>
      </c>
      <c r="Z86" s="27">
        <f>DATE(2020,1,13)-V86</f>
        <v>24</v>
      </c>
      <c r="AA86" s="16" t="s">
        <v>154</v>
      </c>
      <c r="AB86" s="17">
        <v>43819</v>
      </c>
      <c r="AC86" s="16" t="s">
        <v>133</v>
      </c>
      <c r="AD86" s="26" t="s">
        <v>168</v>
      </c>
      <c r="AE86" s="16" t="s">
        <v>133</v>
      </c>
      <c r="AF86" s="16" t="s">
        <v>155</v>
      </c>
      <c r="AG86" s="14" t="s">
        <v>133</v>
      </c>
      <c r="AH86" s="14" t="s">
        <v>169</v>
      </c>
      <c r="AI86" s="14" t="s">
        <v>169</v>
      </c>
      <c r="AJ86" s="14" t="s">
        <v>177</v>
      </c>
      <c r="AK86" s="14" t="s">
        <v>169</v>
      </c>
      <c r="AL86" s="14" t="s">
        <v>133</v>
      </c>
      <c r="AM86" s="16" t="s">
        <v>133</v>
      </c>
      <c r="AN86" s="16" t="s">
        <v>133</v>
      </c>
      <c r="AO86" s="16" t="s">
        <v>133</v>
      </c>
      <c r="AP86" s="16" t="s">
        <v>133</v>
      </c>
      <c r="AQ86" s="16" t="s">
        <v>133</v>
      </c>
      <c r="AR86" s="16" t="s">
        <v>133</v>
      </c>
      <c r="AS86" s="16" t="s">
        <v>133</v>
      </c>
      <c r="AT86" s="16" t="s">
        <v>133</v>
      </c>
      <c r="AU86" s="16" t="s">
        <v>133</v>
      </c>
      <c r="AV86" s="16" t="s">
        <v>133</v>
      </c>
      <c r="AW86" s="16" t="s">
        <v>133</v>
      </c>
      <c r="AX86" s="16" t="s">
        <v>133</v>
      </c>
      <c r="AY86" s="16" t="s">
        <v>133</v>
      </c>
      <c r="AZ86" s="16" t="s">
        <v>133</v>
      </c>
      <c r="BA86" s="30" t="s">
        <v>133</v>
      </c>
      <c r="BB86" s="16" t="s">
        <v>133</v>
      </c>
      <c r="BC86" s="16" t="s">
        <v>133</v>
      </c>
      <c r="BD86" s="16" t="s">
        <v>133</v>
      </c>
      <c r="BE86" s="16" t="s">
        <v>133</v>
      </c>
      <c r="BF86" s="16" t="s">
        <v>169</v>
      </c>
      <c r="BG86" s="16" t="s">
        <v>133</v>
      </c>
      <c r="BH86" s="16" t="s">
        <v>133</v>
      </c>
      <c r="BI86" s="16" t="s">
        <v>133</v>
      </c>
      <c r="BJ86" s="16" t="s">
        <v>178</v>
      </c>
      <c r="BK86" s="16">
        <v>43829</v>
      </c>
      <c r="BL86" s="16">
        <v>43876</v>
      </c>
      <c r="BM86" s="16" t="s">
        <v>171</v>
      </c>
      <c r="BN86" s="16" t="s">
        <v>172</v>
      </c>
      <c r="BO86" s="14" t="s">
        <v>83</v>
      </c>
      <c r="BP86" s="14" t="s">
        <v>200</v>
      </c>
      <c r="BQ86" s="14" t="s">
        <v>174</v>
      </c>
      <c r="BR86" s="14" t="s">
        <v>179</v>
      </c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 s="38" customFormat="1" ht="15.75" x14ac:dyDescent="0.25">
      <c r="A87" t="s">
        <v>603</v>
      </c>
      <c r="B87" t="b">
        <f>A159=$C$151</f>
        <v>0</v>
      </c>
      <c r="C87" s="14" t="s">
        <v>196</v>
      </c>
      <c r="D87" s="14" t="s">
        <v>110</v>
      </c>
      <c r="E87" s="14" t="s">
        <v>162</v>
      </c>
      <c r="F87" s="14" t="s">
        <v>163</v>
      </c>
      <c r="G87" s="14" t="s">
        <v>72</v>
      </c>
      <c r="H87" s="14" t="s">
        <v>197</v>
      </c>
      <c r="I87" s="14" t="s">
        <v>194</v>
      </c>
      <c r="J87" s="13" t="s">
        <v>75</v>
      </c>
      <c r="K87" s="13" t="s">
        <v>133</v>
      </c>
      <c r="L87" s="2">
        <v>40</v>
      </c>
      <c r="M87" s="16" t="s">
        <v>76</v>
      </c>
      <c r="N87" s="16" t="s">
        <v>77</v>
      </c>
      <c r="O87" s="16" t="s">
        <v>133</v>
      </c>
      <c r="P87" s="27">
        <v>38.5</v>
      </c>
      <c r="Q87" s="26" t="s">
        <v>189</v>
      </c>
      <c r="R87" s="16" t="s">
        <v>133</v>
      </c>
      <c r="S87" s="16" t="s">
        <v>133</v>
      </c>
      <c r="T87" s="16" t="s">
        <v>133</v>
      </c>
      <c r="U87" s="16" t="s">
        <v>133</v>
      </c>
      <c r="V87" s="17">
        <v>43821</v>
      </c>
      <c r="W87" s="14">
        <v>6</v>
      </c>
      <c r="X87" s="16" t="s">
        <v>133</v>
      </c>
      <c r="Y87" s="26" t="s">
        <v>167</v>
      </c>
      <c r="Z87" s="27">
        <f>DATE(2020,1,13)-V87</f>
        <v>22</v>
      </c>
      <c r="AA87" s="16" t="s">
        <v>154</v>
      </c>
      <c r="AB87" s="16">
        <v>43827</v>
      </c>
      <c r="AC87" s="16" t="s">
        <v>133</v>
      </c>
      <c r="AD87" s="26" t="s">
        <v>168</v>
      </c>
      <c r="AE87" s="16" t="s">
        <v>133</v>
      </c>
      <c r="AF87" s="16" t="s">
        <v>155</v>
      </c>
      <c r="AG87" s="14" t="s">
        <v>133</v>
      </c>
      <c r="AH87" s="14" t="s">
        <v>169</v>
      </c>
      <c r="AI87" s="14" t="s">
        <v>169</v>
      </c>
      <c r="AJ87" s="14" t="s">
        <v>177</v>
      </c>
      <c r="AK87" s="14" t="s">
        <v>169</v>
      </c>
      <c r="AL87" s="14" t="s">
        <v>133</v>
      </c>
      <c r="AM87" s="16" t="s">
        <v>133</v>
      </c>
      <c r="AN87" s="16" t="s">
        <v>133</v>
      </c>
      <c r="AO87" s="16" t="s">
        <v>133</v>
      </c>
      <c r="AP87" s="16" t="s">
        <v>133</v>
      </c>
      <c r="AQ87" s="16" t="s">
        <v>133</v>
      </c>
      <c r="AR87" s="16" t="s">
        <v>133</v>
      </c>
      <c r="AS87" s="16" t="s">
        <v>133</v>
      </c>
      <c r="AT87" s="16" t="s">
        <v>133</v>
      </c>
      <c r="AU87" s="16" t="s">
        <v>133</v>
      </c>
      <c r="AV87" s="16" t="s">
        <v>133</v>
      </c>
      <c r="AW87" s="16" t="s">
        <v>133</v>
      </c>
      <c r="AX87" s="16" t="s">
        <v>133</v>
      </c>
      <c r="AY87" s="16" t="s">
        <v>133</v>
      </c>
      <c r="AZ87" s="16" t="s">
        <v>133</v>
      </c>
      <c r="BA87" s="29" t="s">
        <v>133</v>
      </c>
      <c r="BB87" s="16" t="s">
        <v>133</v>
      </c>
      <c r="BC87" s="16" t="s">
        <v>133</v>
      </c>
      <c r="BD87" s="16" t="s">
        <v>133</v>
      </c>
      <c r="BE87" s="16" t="s">
        <v>133</v>
      </c>
      <c r="BF87" s="16" t="s">
        <v>169</v>
      </c>
      <c r="BG87" s="16" t="s">
        <v>133</v>
      </c>
      <c r="BH87" s="16" t="s">
        <v>133</v>
      </c>
      <c r="BI87" s="16" t="s">
        <v>133</v>
      </c>
      <c r="BJ87" s="16" t="s">
        <v>178</v>
      </c>
      <c r="BK87" s="16">
        <v>43829</v>
      </c>
      <c r="BL87" s="16">
        <v>43876</v>
      </c>
      <c r="BM87" s="16" t="s">
        <v>171</v>
      </c>
      <c r="BN87" s="16" t="s">
        <v>172</v>
      </c>
      <c r="BO87" s="14" t="s">
        <v>83</v>
      </c>
      <c r="BP87" s="14" t="s">
        <v>195</v>
      </c>
      <c r="BQ87" s="14" t="s">
        <v>174</v>
      </c>
      <c r="BR87" s="14" t="s">
        <v>179</v>
      </c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s="38" customFormat="1" x14ac:dyDescent="0.25">
      <c r="A88" t="s">
        <v>604</v>
      </c>
      <c r="B88" t="b">
        <f>A160=$C$151</f>
        <v>0</v>
      </c>
      <c r="C88" s="14" t="s">
        <v>187</v>
      </c>
      <c r="D88" s="14" t="s">
        <v>110</v>
      </c>
      <c r="E88" s="14" t="s">
        <v>162</v>
      </c>
      <c r="F88" s="14" t="s">
        <v>163</v>
      </c>
      <c r="G88" s="14" t="s">
        <v>72</v>
      </c>
      <c r="H88" s="14" t="s">
        <v>188</v>
      </c>
      <c r="I88" s="14" t="s">
        <v>188</v>
      </c>
      <c r="J88" s="13" t="s">
        <v>75</v>
      </c>
      <c r="K88" s="13" t="s">
        <v>133</v>
      </c>
      <c r="L88" s="2">
        <v>52</v>
      </c>
      <c r="M88" s="16" t="s">
        <v>129</v>
      </c>
      <c r="N88" s="16" t="s">
        <v>77</v>
      </c>
      <c r="O88" s="16" t="s">
        <v>133</v>
      </c>
      <c r="P88" s="27">
        <v>38.5</v>
      </c>
      <c r="Q88" s="26" t="s">
        <v>189</v>
      </c>
      <c r="R88" s="16" t="s">
        <v>133</v>
      </c>
      <c r="S88" s="16" t="s">
        <v>133</v>
      </c>
      <c r="T88" s="16" t="s">
        <v>133</v>
      </c>
      <c r="U88" s="16" t="s">
        <v>133</v>
      </c>
      <c r="V88" s="3">
        <v>43821</v>
      </c>
      <c r="W88" s="14">
        <v>7</v>
      </c>
      <c r="X88" s="16" t="s">
        <v>133</v>
      </c>
      <c r="Y88" s="26" t="s">
        <v>134</v>
      </c>
      <c r="Z88" s="27">
        <f>DATE(2020,1,13)-V88</f>
        <v>22</v>
      </c>
      <c r="AA88" s="16" t="s">
        <v>154</v>
      </c>
      <c r="AB88" s="16">
        <v>43828</v>
      </c>
      <c r="AC88" s="16" t="s">
        <v>133</v>
      </c>
      <c r="AD88" s="26" t="s">
        <v>133</v>
      </c>
      <c r="AE88" s="16" t="s">
        <v>133</v>
      </c>
      <c r="AF88" s="16" t="s">
        <v>155</v>
      </c>
      <c r="AG88" s="14">
        <v>24.1</v>
      </c>
      <c r="AH88" s="14" t="s">
        <v>169</v>
      </c>
      <c r="AI88" s="14" t="s">
        <v>133</v>
      </c>
      <c r="AJ88" s="14" t="s">
        <v>133</v>
      </c>
      <c r="AK88" s="14" t="s">
        <v>133</v>
      </c>
      <c r="AL88" s="14" t="s">
        <v>133</v>
      </c>
      <c r="AM88" s="16" t="s">
        <v>133</v>
      </c>
      <c r="AN88" s="16" t="s">
        <v>133</v>
      </c>
      <c r="AO88" s="16" t="s">
        <v>133</v>
      </c>
      <c r="AP88" s="16" t="s">
        <v>133</v>
      </c>
      <c r="AQ88" s="16" t="s">
        <v>133</v>
      </c>
      <c r="AR88" s="16" t="s">
        <v>133</v>
      </c>
      <c r="AS88" s="16" t="s">
        <v>133</v>
      </c>
      <c r="AT88" s="16" t="s">
        <v>133</v>
      </c>
      <c r="AU88" s="16" t="s">
        <v>133</v>
      </c>
      <c r="AV88" s="16" t="s">
        <v>133</v>
      </c>
      <c r="AW88" s="16" t="s">
        <v>133</v>
      </c>
      <c r="AX88" s="16" t="s">
        <v>133</v>
      </c>
      <c r="AY88" s="16" t="s">
        <v>133</v>
      </c>
      <c r="AZ88" s="16" t="s">
        <v>133</v>
      </c>
      <c r="BA88" s="16" t="s">
        <v>133</v>
      </c>
      <c r="BB88" s="16" t="s">
        <v>133</v>
      </c>
      <c r="BC88" s="16" t="s">
        <v>133</v>
      </c>
      <c r="BD88" s="16" t="s">
        <v>133</v>
      </c>
      <c r="BE88" s="16" t="s">
        <v>133</v>
      </c>
      <c r="BF88" s="16" t="s">
        <v>190</v>
      </c>
      <c r="BG88" s="16" t="s">
        <v>133</v>
      </c>
      <c r="BH88" s="16" t="s">
        <v>133</v>
      </c>
      <c r="BI88" s="16" t="s">
        <v>133</v>
      </c>
      <c r="BJ88" s="16" t="s">
        <v>191</v>
      </c>
      <c r="BK88" s="16">
        <v>43829</v>
      </c>
      <c r="BL88" s="16">
        <v>43877</v>
      </c>
      <c r="BM88" s="16" t="s">
        <v>171</v>
      </c>
      <c r="BN88" s="16" t="s">
        <v>172</v>
      </c>
      <c r="BO88" s="14" t="s">
        <v>83</v>
      </c>
      <c r="BP88" s="14" t="s">
        <v>192</v>
      </c>
      <c r="BQ88" s="14" t="s">
        <v>174</v>
      </c>
      <c r="BR88" s="14" t="s">
        <v>179</v>
      </c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 s="38" customFormat="1" x14ac:dyDescent="0.25">
      <c r="A89" t="s">
        <v>605</v>
      </c>
      <c r="B89" t="b">
        <f>A161=$C$151</f>
        <v>0</v>
      </c>
      <c r="C89" s="14" t="s">
        <v>184</v>
      </c>
      <c r="D89" s="14" t="s">
        <v>110</v>
      </c>
      <c r="E89" s="14" t="s">
        <v>162</v>
      </c>
      <c r="F89" s="14" t="s">
        <v>163</v>
      </c>
      <c r="G89" s="14" t="s">
        <v>72</v>
      </c>
      <c r="H89" s="14" t="s">
        <v>185</v>
      </c>
      <c r="I89" s="14" t="s">
        <v>181</v>
      </c>
      <c r="J89" s="13" t="s">
        <v>75</v>
      </c>
      <c r="K89" s="13" t="s">
        <v>133</v>
      </c>
      <c r="L89" s="2">
        <v>49</v>
      </c>
      <c r="M89" s="16" t="s">
        <v>129</v>
      </c>
      <c r="N89" s="16" t="s">
        <v>77</v>
      </c>
      <c r="O89" s="16" t="s">
        <v>133</v>
      </c>
      <c r="P89" s="27">
        <v>37.9</v>
      </c>
      <c r="Q89" s="26" t="s">
        <v>145</v>
      </c>
      <c r="R89" s="16" t="s">
        <v>133</v>
      </c>
      <c r="S89" s="16" t="s">
        <v>133</v>
      </c>
      <c r="T89" s="16" t="s">
        <v>133</v>
      </c>
      <c r="U89" s="16" t="s">
        <v>133</v>
      </c>
      <c r="V89" s="17">
        <v>43822</v>
      </c>
      <c r="W89" s="14">
        <v>4</v>
      </c>
      <c r="X89" s="16" t="s">
        <v>133</v>
      </c>
      <c r="Y89" s="26" t="s">
        <v>167</v>
      </c>
      <c r="Z89" s="27">
        <f>DATE(2020,1,13)-V89</f>
        <v>21</v>
      </c>
      <c r="AA89" s="16" t="s">
        <v>154</v>
      </c>
      <c r="AB89" s="16">
        <v>43826</v>
      </c>
      <c r="AC89" s="16" t="s">
        <v>133</v>
      </c>
      <c r="AD89" s="26" t="s">
        <v>168</v>
      </c>
      <c r="AE89" s="16" t="s">
        <v>133</v>
      </c>
      <c r="AF89" s="16" t="s">
        <v>155</v>
      </c>
      <c r="AG89" s="14" t="s">
        <v>133</v>
      </c>
      <c r="AH89" s="14" t="s">
        <v>169</v>
      </c>
      <c r="AI89" s="14" t="s">
        <v>169</v>
      </c>
      <c r="AJ89" s="14" t="s">
        <v>177</v>
      </c>
      <c r="AK89" s="14" t="s">
        <v>169</v>
      </c>
      <c r="AL89" s="14" t="s">
        <v>133</v>
      </c>
      <c r="AM89" s="16" t="s">
        <v>133</v>
      </c>
      <c r="AN89" s="16" t="s">
        <v>133</v>
      </c>
      <c r="AO89" s="16" t="s">
        <v>133</v>
      </c>
      <c r="AP89" s="16" t="s">
        <v>133</v>
      </c>
      <c r="AQ89" s="16" t="s">
        <v>133</v>
      </c>
      <c r="AR89" s="16" t="s">
        <v>133</v>
      </c>
      <c r="AS89" s="16" t="s">
        <v>133</v>
      </c>
      <c r="AT89" s="16" t="s">
        <v>133</v>
      </c>
      <c r="AU89" s="16" t="s">
        <v>133</v>
      </c>
      <c r="AV89" s="16" t="s">
        <v>133</v>
      </c>
      <c r="AW89" s="16" t="s">
        <v>133</v>
      </c>
      <c r="AX89" s="16" t="s">
        <v>133</v>
      </c>
      <c r="AY89" s="16" t="s">
        <v>133</v>
      </c>
      <c r="AZ89" s="16" t="s">
        <v>133</v>
      </c>
      <c r="BA89" s="16" t="s">
        <v>133</v>
      </c>
      <c r="BB89" s="16" t="s">
        <v>133</v>
      </c>
      <c r="BC89" s="16" t="s">
        <v>133</v>
      </c>
      <c r="BD89" s="16" t="s">
        <v>133</v>
      </c>
      <c r="BE89" s="16" t="s">
        <v>133</v>
      </c>
      <c r="BF89" s="16" t="s">
        <v>182</v>
      </c>
      <c r="BG89" s="16" t="s">
        <v>133</v>
      </c>
      <c r="BH89" s="16" t="s">
        <v>133</v>
      </c>
      <c r="BI89" s="16" t="s">
        <v>133</v>
      </c>
      <c r="BJ89" s="16" t="s">
        <v>178</v>
      </c>
      <c r="BK89" s="16">
        <v>43829</v>
      </c>
      <c r="BL89" s="16">
        <v>43876</v>
      </c>
      <c r="BM89" s="16" t="s">
        <v>171</v>
      </c>
      <c r="BN89" s="16" t="s">
        <v>172</v>
      </c>
      <c r="BO89" s="14" t="s">
        <v>83</v>
      </c>
      <c r="BP89" s="14" t="s">
        <v>183</v>
      </c>
      <c r="BQ89" s="14" t="s">
        <v>174</v>
      </c>
      <c r="BR89" s="14" t="s">
        <v>186</v>
      </c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s="38" customFormat="1" x14ac:dyDescent="0.25">
      <c r="A90" t="s">
        <v>606</v>
      </c>
      <c r="B90" t="b">
        <f>A162=$C$151</f>
        <v>0</v>
      </c>
      <c r="C90" s="14" t="s">
        <v>175</v>
      </c>
      <c r="D90" s="14" t="s">
        <v>110</v>
      </c>
      <c r="E90" s="14" t="s">
        <v>162</v>
      </c>
      <c r="F90" s="14" t="s">
        <v>163</v>
      </c>
      <c r="G90" s="14" t="s">
        <v>72</v>
      </c>
      <c r="H90" s="14" t="s">
        <v>176</v>
      </c>
      <c r="I90" s="14" t="s">
        <v>165</v>
      </c>
      <c r="J90" s="13" t="s">
        <v>75</v>
      </c>
      <c r="K90" s="13" t="s">
        <v>133</v>
      </c>
      <c r="L90" s="2">
        <v>32</v>
      </c>
      <c r="M90" s="16" t="s">
        <v>76</v>
      </c>
      <c r="N90" s="16" t="s">
        <v>77</v>
      </c>
      <c r="O90" s="16" t="s">
        <v>133</v>
      </c>
      <c r="P90" s="26" t="s">
        <v>145</v>
      </c>
      <c r="Q90" s="26" t="s">
        <v>166</v>
      </c>
      <c r="R90" s="16" t="s">
        <v>133</v>
      </c>
      <c r="S90" s="16" t="s">
        <v>133</v>
      </c>
      <c r="T90" s="16" t="s">
        <v>133</v>
      </c>
      <c r="U90" s="16" t="s">
        <v>133</v>
      </c>
      <c r="V90" s="3">
        <v>43818</v>
      </c>
      <c r="W90" s="14">
        <v>10</v>
      </c>
      <c r="X90" s="16" t="s">
        <v>133</v>
      </c>
      <c r="Y90" s="26" t="s">
        <v>167</v>
      </c>
      <c r="Z90" s="27">
        <f>DATE(2020,1,13)-V90</f>
        <v>25</v>
      </c>
      <c r="AA90" s="16" t="s">
        <v>154</v>
      </c>
      <c r="AB90" s="16">
        <v>43828</v>
      </c>
      <c r="AC90" s="16" t="s">
        <v>133</v>
      </c>
      <c r="AD90" s="26" t="s">
        <v>168</v>
      </c>
      <c r="AE90" s="16" t="s">
        <v>133</v>
      </c>
      <c r="AF90" s="16" t="s">
        <v>155</v>
      </c>
      <c r="AG90" s="14" t="s">
        <v>133</v>
      </c>
      <c r="AH90" s="14" t="s">
        <v>169</v>
      </c>
      <c r="AI90" s="14" t="s">
        <v>169</v>
      </c>
      <c r="AJ90" s="14" t="s">
        <v>177</v>
      </c>
      <c r="AK90" s="14" t="s">
        <v>169</v>
      </c>
      <c r="AL90" s="14" t="s">
        <v>133</v>
      </c>
      <c r="AM90" s="16" t="s">
        <v>133</v>
      </c>
      <c r="AN90" s="16" t="s">
        <v>133</v>
      </c>
      <c r="AO90" s="16" t="s">
        <v>133</v>
      </c>
      <c r="AP90" s="16" t="s">
        <v>133</v>
      </c>
      <c r="AQ90" s="16" t="s">
        <v>133</v>
      </c>
      <c r="AR90" s="16" t="s">
        <v>133</v>
      </c>
      <c r="AS90" s="16" t="s">
        <v>133</v>
      </c>
      <c r="AT90" s="16" t="s">
        <v>133</v>
      </c>
      <c r="AU90" s="16" t="s">
        <v>133</v>
      </c>
      <c r="AV90" s="16" t="s">
        <v>133</v>
      </c>
      <c r="AW90" s="16" t="s">
        <v>133</v>
      </c>
      <c r="AX90" s="16" t="s">
        <v>133</v>
      </c>
      <c r="AY90" s="16" t="s">
        <v>133</v>
      </c>
      <c r="AZ90" s="16" t="s">
        <v>133</v>
      </c>
      <c r="BA90" s="16" t="s">
        <v>133</v>
      </c>
      <c r="BB90" s="16" t="s">
        <v>133</v>
      </c>
      <c r="BC90" s="16" t="s">
        <v>133</v>
      </c>
      <c r="BD90" s="16" t="s">
        <v>133</v>
      </c>
      <c r="BE90" s="16" t="s">
        <v>133</v>
      </c>
      <c r="BF90" s="16" t="s">
        <v>169</v>
      </c>
      <c r="BG90" s="16" t="s">
        <v>133</v>
      </c>
      <c r="BH90" s="16" t="s">
        <v>133</v>
      </c>
      <c r="BI90" s="16" t="s">
        <v>133</v>
      </c>
      <c r="BJ90" s="16" t="s">
        <v>178</v>
      </c>
      <c r="BK90" s="16">
        <v>43829</v>
      </c>
      <c r="BL90" s="16">
        <v>43877</v>
      </c>
      <c r="BM90" s="16" t="s">
        <v>171</v>
      </c>
      <c r="BN90" s="16" t="s">
        <v>172</v>
      </c>
      <c r="BO90" s="14" t="s">
        <v>83</v>
      </c>
      <c r="BP90" s="14" t="s">
        <v>173</v>
      </c>
      <c r="BQ90" s="14" t="s">
        <v>174</v>
      </c>
      <c r="BR90" s="14" t="s">
        <v>179</v>
      </c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s="38" customFormat="1" ht="15.75" x14ac:dyDescent="0.25">
      <c r="A91" t="s">
        <v>607</v>
      </c>
      <c r="B91" t="b">
        <f>A163=$C$151</f>
        <v>0</v>
      </c>
      <c r="C91" s="14" t="s">
        <v>198</v>
      </c>
      <c r="D91" s="14" t="s">
        <v>110</v>
      </c>
      <c r="E91" s="14" t="s">
        <v>162</v>
      </c>
      <c r="F91" s="14" t="s">
        <v>163</v>
      </c>
      <c r="G91" s="14" t="s">
        <v>72</v>
      </c>
      <c r="H91" s="14" t="s">
        <v>199</v>
      </c>
      <c r="I91" s="14" t="s">
        <v>199</v>
      </c>
      <c r="J91" s="13" t="s">
        <v>75</v>
      </c>
      <c r="K91" s="13" t="s">
        <v>133</v>
      </c>
      <c r="L91" s="2">
        <v>56</v>
      </c>
      <c r="M91" s="16" t="s">
        <v>76</v>
      </c>
      <c r="N91" s="16" t="s">
        <v>77</v>
      </c>
      <c r="O91" s="16" t="s">
        <v>133</v>
      </c>
      <c r="P91" s="27" t="s">
        <v>145</v>
      </c>
      <c r="Q91" s="26" t="s">
        <v>145</v>
      </c>
      <c r="R91" s="16" t="s">
        <v>133</v>
      </c>
      <c r="S91" s="16" t="s">
        <v>133</v>
      </c>
      <c r="T91" s="16" t="s">
        <v>133</v>
      </c>
      <c r="U91" s="16" t="s">
        <v>133</v>
      </c>
      <c r="V91" s="17">
        <v>43819</v>
      </c>
      <c r="W91" s="14">
        <v>0</v>
      </c>
      <c r="X91" s="16" t="s">
        <v>133</v>
      </c>
      <c r="Y91" s="26" t="s">
        <v>167</v>
      </c>
      <c r="Z91" s="27">
        <f>DATE(2020,1,13)-V91</f>
        <v>24</v>
      </c>
      <c r="AA91" s="16" t="s">
        <v>154</v>
      </c>
      <c r="AB91" s="17">
        <v>43819</v>
      </c>
      <c r="AC91" s="16" t="s">
        <v>133</v>
      </c>
      <c r="AD91" s="26" t="s">
        <v>168</v>
      </c>
      <c r="AE91" s="16" t="s">
        <v>133</v>
      </c>
      <c r="AF91" s="16" t="s">
        <v>155</v>
      </c>
      <c r="AG91" s="14">
        <v>25.7</v>
      </c>
      <c r="AH91" s="14">
        <v>24.4</v>
      </c>
      <c r="AI91" s="14" t="s">
        <v>133</v>
      </c>
      <c r="AJ91" s="14" t="s">
        <v>133</v>
      </c>
      <c r="AK91" s="14" t="s">
        <v>133</v>
      </c>
      <c r="AL91" s="14" t="s">
        <v>133</v>
      </c>
      <c r="AM91" s="16" t="s">
        <v>133</v>
      </c>
      <c r="AN91" s="16" t="s">
        <v>133</v>
      </c>
      <c r="AO91" s="16" t="s">
        <v>133</v>
      </c>
      <c r="AP91" s="16" t="s">
        <v>133</v>
      </c>
      <c r="AQ91" s="16" t="s">
        <v>133</v>
      </c>
      <c r="AR91" s="16" t="s">
        <v>133</v>
      </c>
      <c r="AS91" s="16" t="s">
        <v>133</v>
      </c>
      <c r="AT91" s="16" t="s">
        <v>133</v>
      </c>
      <c r="AU91" s="16" t="s">
        <v>133</v>
      </c>
      <c r="AV91" s="16" t="s">
        <v>133</v>
      </c>
      <c r="AW91" s="16" t="s">
        <v>133</v>
      </c>
      <c r="AX91" s="16" t="s">
        <v>133</v>
      </c>
      <c r="AY91" s="16" t="s">
        <v>133</v>
      </c>
      <c r="AZ91" s="16" t="s">
        <v>133</v>
      </c>
      <c r="BA91" s="29" t="s">
        <v>133</v>
      </c>
      <c r="BB91" s="16" t="s">
        <v>133</v>
      </c>
      <c r="BC91" s="16" t="s">
        <v>133</v>
      </c>
      <c r="BD91" s="16" t="s">
        <v>133</v>
      </c>
      <c r="BE91" s="16" t="s">
        <v>133</v>
      </c>
      <c r="BF91" s="16" t="s">
        <v>169</v>
      </c>
      <c r="BG91" s="16" t="s">
        <v>133</v>
      </c>
      <c r="BH91" s="16" t="s">
        <v>133</v>
      </c>
      <c r="BI91" s="16" t="s">
        <v>133</v>
      </c>
      <c r="BJ91" s="16" t="s">
        <v>170</v>
      </c>
      <c r="BK91" s="16">
        <v>43829</v>
      </c>
      <c r="BL91" s="16">
        <v>43876</v>
      </c>
      <c r="BM91" s="16" t="s">
        <v>171</v>
      </c>
      <c r="BN91" s="16" t="s">
        <v>172</v>
      </c>
      <c r="BO91" s="14" t="s">
        <v>83</v>
      </c>
      <c r="BP91" s="14" t="s">
        <v>200</v>
      </c>
      <c r="BQ91" s="14" t="s">
        <v>174</v>
      </c>
      <c r="BR91" s="14" t="s">
        <v>114</v>
      </c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s="14" customFormat="1" ht="15.75" x14ac:dyDescent="0.25">
      <c r="A92" t="s">
        <v>608</v>
      </c>
      <c r="B92" t="b">
        <f>A164=$C$151</f>
        <v>0</v>
      </c>
      <c r="C92" s="38" t="s">
        <v>402</v>
      </c>
      <c r="D92" s="38" t="s">
        <v>259</v>
      </c>
      <c r="E92" s="38" t="s">
        <v>351</v>
      </c>
      <c r="F92" s="38" t="s">
        <v>352</v>
      </c>
      <c r="G92" s="38" t="s">
        <v>72</v>
      </c>
      <c r="H92" s="38" t="s">
        <v>403</v>
      </c>
      <c r="I92" s="40" t="s">
        <v>80</v>
      </c>
      <c r="J92" s="38" t="s">
        <v>355</v>
      </c>
      <c r="K92" s="38" t="s">
        <v>133</v>
      </c>
      <c r="L92" s="39">
        <v>67</v>
      </c>
      <c r="M92" s="40" t="s">
        <v>76</v>
      </c>
      <c r="N92" s="40" t="s">
        <v>130</v>
      </c>
      <c r="O92" s="40" t="s">
        <v>137</v>
      </c>
      <c r="P92" s="40" t="s">
        <v>133</v>
      </c>
      <c r="Q92" s="40" t="s">
        <v>137</v>
      </c>
      <c r="R92" s="40" t="s">
        <v>137</v>
      </c>
      <c r="S92" s="40" t="s">
        <v>137</v>
      </c>
      <c r="T92" s="40" t="s">
        <v>137</v>
      </c>
      <c r="U92" s="40" t="s">
        <v>137</v>
      </c>
      <c r="V92" s="41" t="s">
        <v>133</v>
      </c>
      <c r="W92" s="41" t="s">
        <v>133</v>
      </c>
      <c r="X92" s="41" t="s">
        <v>133</v>
      </c>
      <c r="Y92" s="41" t="s">
        <v>133</v>
      </c>
      <c r="Z92" s="41" t="s">
        <v>133</v>
      </c>
      <c r="AA92" s="41" t="s">
        <v>133</v>
      </c>
      <c r="AB92" s="41" t="s">
        <v>133</v>
      </c>
      <c r="AC92" s="41" t="s">
        <v>133</v>
      </c>
      <c r="AD92" s="41" t="s">
        <v>133</v>
      </c>
      <c r="AE92" s="41" t="s">
        <v>133</v>
      </c>
      <c r="AF92" s="41" t="s">
        <v>133</v>
      </c>
      <c r="AG92" s="41" t="s">
        <v>133</v>
      </c>
      <c r="AH92" s="41" t="s">
        <v>133</v>
      </c>
      <c r="AI92" s="41" t="s">
        <v>133</v>
      </c>
      <c r="AJ92" s="41" t="s">
        <v>133</v>
      </c>
      <c r="AK92" s="41" t="s">
        <v>133</v>
      </c>
      <c r="AL92" s="42">
        <v>180000</v>
      </c>
      <c r="AM92" s="43" t="s">
        <v>389</v>
      </c>
      <c r="AN92" s="43" t="s">
        <v>133</v>
      </c>
      <c r="AO92" s="44" t="s">
        <v>357</v>
      </c>
      <c r="AP92" s="44" t="s">
        <v>390</v>
      </c>
      <c r="AQ92" s="45" t="s">
        <v>133</v>
      </c>
      <c r="AR92" s="45" t="s">
        <v>133</v>
      </c>
      <c r="AS92" s="45" t="s">
        <v>133</v>
      </c>
      <c r="AT92" s="45" t="s">
        <v>133</v>
      </c>
      <c r="AU92" s="45" t="s">
        <v>133</v>
      </c>
      <c r="AV92" s="45" t="s">
        <v>133</v>
      </c>
      <c r="AW92" s="45" t="s">
        <v>133</v>
      </c>
      <c r="AX92" s="45" t="s">
        <v>133</v>
      </c>
      <c r="AY92" s="45" t="s">
        <v>133</v>
      </c>
      <c r="AZ92" s="45" t="s">
        <v>133</v>
      </c>
      <c r="BA92" s="45" t="s">
        <v>133</v>
      </c>
      <c r="BB92" s="40" t="s">
        <v>359</v>
      </c>
      <c r="BC92" s="40" t="s">
        <v>359</v>
      </c>
      <c r="BD92" s="40" t="s">
        <v>359</v>
      </c>
      <c r="BE92" s="40" t="s">
        <v>355</v>
      </c>
      <c r="BF92" s="40" t="s">
        <v>355</v>
      </c>
      <c r="BG92" s="46" t="s">
        <v>133</v>
      </c>
      <c r="BH92" s="46" t="s">
        <v>133</v>
      </c>
      <c r="BI92" s="46" t="s">
        <v>361</v>
      </c>
      <c r="BJ92" s="40" t="s">
        <v>362</v>
      </c>
      <c r="BK92" s="40" t="s">
        <v>80</v>
      </c>
      <c r="BL92" s="40">
        <v>43101</v>
      </c>
      <c r="BM92" s="40" t="s">
        <v>80</v>
      </c>
      <c r="BN92" s="40" t="s">
        <v>363</v>
      </c>
      <c r="BO92" s="38" t="s">
        <v>80</v>
      </c>
      <c r="BP92" s="38" t="s">
        <v>404</v>
      </c>
      <c r="BQ92" s="38" t="s">
        <v>365</v>
      </c>
      <c r="BR92" s="38" t="s">
        <v>214</v>
      </c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s="14" customFormat="1" ht="15.75" x14ac:dyDescent="0.25">
      <c r="A93" t="s">
        <v>609</v>
      </c>
      <c r="B93" t="b">
        <f>A165=$C$151</f>
        <v>0</v>
      </c>
      <c r="C93" s="38" t="s">
        <v>371</v>
      </c>
      <c r="D93" s="38" t="s">
        <v>259</v>
      </c>
      <c r="E93" s="38" t="s">
        <v>351</v>
      </c>
      <c r="F93" s="38" t="s">
        <v>352</v>
      </c>
      <c r="G93" s="38" t="s">
        <v>72</v>
      </c>
      <c r="H93" s="38" t="s">
        <v>372</v>
      </c>
      <c r="I93" s="40" t="s">
        <v>80</v>
      </c>
      <c r="J93" s="38" t="s">
        <v>355</v>
      </c>
      <c r="K93" s="38" t="s">
        <v>133</v>
      </c>
      <c r="L93" s="39">
        <v>58</v>
      </c>
      <c r="M93" s="40" t="s">
        <v>129</v>
      </c>
      <c r="N93" s="40" t="s">
        <v>130</v>
      </c>
      <c r="O93" s="40" t="s">
        <v>137</v>
      </c>
      <c r="P93" s="40" t="s">
        <v>133</v>
      </c>
      <c r="Q93" s="40" t="s">
        <v>137</v>
      </c>
      <c r="R93" s="40" t="s">
        <v>137</v>
      </c>
      <c r="S93" s="40" t="s">
        <v>137</v>
      </c>
      <c r="T93" s="40" t="s">
        <v>137</v>
      </c>
      <c r="U93" s="40" t="s">
        <v>137</v>
      </c>
      <c r="V93" s="41" t="s">
        <v>133</v>
      </c>
      <c r="W93" s="41" t="s">
        <v>133</v>
      </c>
      <c r="X93" s="41" t="s">
        <v>133</v>
      </c>
      <c r="Y93" s="41" t="s">
        <v>133</v>
      </c>
      <c r="Z93" s="41" t="s">
        <v>133</v>
      </c>
      <c r="AA93" s="41" t="s">
        <v>133</v>
      </c>
      <c r="AB93" s="41" t="s">
        <v>133</v>
      </c>
      <c r="AC93" s="41" t="s">
        <v>133</v>
      </c>
      <c r="AD93" s="41" t="s">
        <v>133</v>
      </c>
      <c r="AE93" s="41" t="s">
        <v>133</v>
      </c>
      <c r="AF93" s="41" t="s">
        <v>133</v>
      </c>
      <c r="AG93" s="41" t="s">
        <v>133</v>
      </c>
      <c r="AH93" s="41" t="s">
        <v>133</v>
      </c>
      <c r="AI93" s="41" t="s">
        <v>133</v>
      </c>
      <c r="AJ93" s="41" t="s">
        <v>133</v>
      </c>
      <c r="AK93" s="41" t="s">
        <v>133</v>
      </c>
      <c r="AL93" s="42">
        <v>220000</v>
      </c>
      <c r="AM93" s="43" t="s">
        <v>373</v>
      </c>
      <c r="AN93" s="43" t="s">
        <v>133</v>
      </c>
      <c r="AO93" s="44" t="s">
        <v>374</v>
      </c>
      <c r="AP93" s="44" t="s">
        <v>375</v>
      </c>
      <c r="AQ93" s="45" t="s">
        <v>133</v>
      </c>
      <c r="AR93" s="45" t="s">
        <v>133</v>
      </c>
      <c r="AS93" s="45" t="s">
        <v>133</v>
      </c>
      <c r="AT93" s="45" t="s">
        <v>133</v>
      </c>
      <c r="AU93" s="45" t="s">
        <v>133</v>
      </c>
      <c r="AV93" s="45" t="s">
        <v>133</v>
      </c>
      <c r="AW93" s="45" t="s">
        <v>133</v>
      </c>
      <c r="AX93" s="45" t="s">
        <v>133</v>
      </c>
      <c r="AY93" s="45" t="s">
        <v>133</v>
      </c>
      <c r="AZ93" s="45" t="s">
        <v>133</v>
      </c>
      <c r="BA93" s="45" t="s">
        <v>133</v>
      </c>
      <c r="BB93" s="40" t="s">
        <v>359</v>
      </c>
      <c r="BC93" s="40" t="s">
        <v>359</v>
      </c>
      <c r="BD93" s="40" t="s">
        <v>359</v>
      </c>
      <c r="BE93" s="40" t="s">
        <v>355</v>
      </c>
      <c r="BF93" s="40" t="s">
        <v>355</v>
      </c>
      <c r="BG93" s="46" t="s">
        <v>360</v>
      </c>
      <c r="BH93" s="46">
        <v>0</v>
      </c>
      <c r="BI93" s="47" t="s">
        <v>376</v>
      </c>
      <c r="BJ93" s="40" t="s">
        <v>362</v>
      </c>
      <c r="BK93" s="40" t="s">
        <v>80</v>
      </c>
      <c r="BL93" s="40">
        <v>43101</v>
      </c>
      <c r="BM93" s="40" t="s">
        <v>80</v>
      </c>
      <c r="BN93" s="40" t="s">
        <v>363</v>
      </c>
      <c r="BO93" s="38" t="s">
        <v>80</v>
      </c>
      <c r="BP93" s="38" t="s">
        <v>364</v>
      </c>
      <c r="BQ93" s="38" t="s">
        <v>365</v>
      </c>
      <c r="BR93" s="38" t="s">
        <v>214</v>
      </c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s="14" customFormat="1" ht="15.75" x14ac:dyDescent="0.25">
      <c r="A94" t="s">
        <v>610</v>
      </c>
      <c r="B94" t="b">
        <f>A166=$C$151</f>
        <v>0</v>
      </c>
      <c r="C94" s="38" t="s">
        <v>377</v>
      </c>
      <c r="D94" s="38" t="s">
        <v>259</v>
      </c>
      <c r="E94" s="38" t="s">
        <v>351</v>
      </c>
      <c r="F94" s="38" t="s">
        <v>352</v>
      </c>
      <c r="G94" s="38" t="s">
        <v>72</v>
      </c>
      <c r="H94" s="38" t="s">
        <v>378</v>
      </c>
      <c r="I94" s="38" t="s">
        <v>80</v>
      </c>
      <c r="J94" s="38" t="s">
        <v>355</v>
      </c>
      <c r="K94" s="38" t="s">
        <v>133</v>
      </c>
      <c r="L94" s="39">
        <v>34</v>
      </c>
      <c r="M94" s="40" t="s">
        <v>76</v>
      </c>
      <c r="N94" s="40" t="s">
        <v>130</v>
      </c>
      <c r="O94" s="40" t="s">
        <v>137</v>
      </c>
      <c r="P94" s="40" t="s">
        <v>133</v>
      </c>
      <c r="Q94" s="40" t="s">
        <v>137</v>
      </c>
      <c r="R94" s="40" t="s">
        <v>137</v>
      </c>
      <c r="S94" s="40" t="s">
        <v>137</v>
      </c>
      <c r="T94" s="40" t="s">
        <v>137</v>
      </c>
      <c r="U94" s="40" t="s">
        <v>137</v>
      </c>
      <c r="V94" s="41" t="s">
        <v>133</v>
      </c>
      <c r="W94" s="41" t="s">
        <v>133</v>
      </c>
      <c r="X94" s="41" t="s">
        <v>133</v>
      </c>
      <c r="Y94" s="41" t="s">
        <v>133</v>
      </c>
      <c r="Z94" s="41" t="s">
        <v>133</v>
      </c>
      <c r="AA94" s="41" t="s">
        <v>133</v>
      </c>
      <c r="AB94" s="41" t="s">
        <v>133</v>
      </c>
      <c r="AC94" s="41" t="s">
        <v>133</v>
      </c>
      <c r="AD94" s="41" t="s">
        <v>133</v>
      </c>
      <c r="AE94" s="41" t="s">
        <v>133</v>
      </c>
      <c r="AF94" s="41" t="s">
        <v>133</v>
      </c>
      <c r="AG94" s="41" t="s">
        <v>133</v>
      </c>
      <c r="AH94" s="41" t="s">
        <v>133</v>
      </c>
      <c r="AI94" s="41" t="s">
        <v>133</v>
      </c>
      <c r="AJ94" s="41" t="s">
        <v>133</v>
      </c>
      <c r="AK94" s="41" t="s">
        <v>133</v>
      </c>
      <c r="AL94" s="42">
        <v>60000</v>
      </c>
      <c r="AM94" s="43" t="s">
        <v>379</v>
      </c>
      <c r="AN94" s="43" t="s">
        <v>133</v>
      </c>
      <c r="AO94" s="44" t="s">
        <v>374</v>
      </c>
      <c r="AP94" s="44" t="s">
        <v>380</v>
      </c>
      <c r="AQ94" s="45" t="s">
        <v>133</v>
      </c>
      <c r="AR94" s="45" t="s">
        <v>133</v>
      </c>
      <c r="AS94" s="45" t="s">
        <v>133</v>
      </c>
      <c r="AT94" s="45" t="s">
        <v>133</v>
      </c>
      <c r="AU94" s="45" t="s">
        <v>133</v>
      </c>
      <c r="AV94" s="45" t="s">
        <v>133</v>
      </c>
      <c r="AW94" s="45" t="s">
        <v>133</v>
      </c>
      <c r="AX94" s="45" t="s">
        <v>133</v>
      </c>
      <c r="AY94" s="45" t="s">
        <v>133</v>
      </c>
      <c r="AZ94" s="45" t="s">
        <v>133</v>
      </c>
      <c r="BA94" s="45" t="s">
        <v>133</v>
      </c>
      <c r="BB94" s="40" t="s">
        <v>359</v>
      </c>
      <c r="BC94" s="40" t="s">
        <v>359</v>
      </c>
      <c r="BD94" s="40" t="s">
        <v>359</v>
      </c>
      <c r="BE94" s="40" t="s">
        <v>355</v>
      </c>
      <c r="BF94" s="40" t="s">
        <v>355</v>
      </c>
      <c r="BG94" s="46" t="s">
        <v>133</v>
      </c>
      <c r="BH94" s="46" t="s">
        <v>133</v>
      </c>
      <c r="BI94" s="46" t="s">
        <v>361</v>
      </c>
      <c r="BJ94" s="40" t="s">
        <v>362</v>
      </c>
      <c r="BK94" s="40" t="s">
        <v>80</v>
      </c>
      <c r="BL94" s="40">
        <v>43101</v>
      </c>
      <c r="BM94" s="40" t="s">
        <v>80</v>
      </c>
      <c r="BN94" s="40" t="s">
        <v>363</v>
      </c>
      <c r="BO94" s="38" t="s">
        <v>80</v>
      </c>
      <c r="BP94" s="38" t="s">
        <v>381</v>
      </c>
      <c r="BQ94" s="38" t="s">
        <v>365</v>
      </c>
      <c r="BR94" s="38" t="s">
        <v>214</v>
      </c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ht="15.75" x14ac:dyDescent="0.25">
      <c r="A95" t="s">
        <v>611</v>
      </c>
      <c r="B95" t="b">
        <f>A167=$C$151</f>
        <v>0</v>
      </c>
      <c r="C95" s="38" t="s">
        <v>353</v>
      </c>
      <c r="D95" s="38" t="s">
        <v>259</v>
      </c>
      <c r="E95" s="38" t="s">
        <v>351</v>
      </c>
      <c r="F95" s="38" t="s">
        <v>352</v>
      </c>
      <c r="G95" s="38" t="s">
        <v>72</v>
      </c>
      <c r="H95" s="38" t="s">
        <v>354</v>
      </c>
      <c r="I95" s="38" t="s">
        <v>80</v>
      </c>
      <c r="J95" s="38" t="s">
        <v>355</v>
      </c>
      <c r="K95" s="38" t="s">
        <v>133</v>
      </c>
      <c r="L95" s="39">
        <v>58</v>
      </c>
      <c r="M95" s="40" t="s">
        <v>129</v>
      </c>
      <c r="N95" s="40" t="s">
        <v>130</v>
      </c>
      <c r="O95" s="40" t="s">
        <v>137</v>
      </c>
      <c r="P95" s="40" t="s">
        <v>133</v>
      </c>
      <c r="Q95" s="40" t="s">
        <v>137</v>
      </c>
      <c r="R95" s="40" t="s">
        <v>137</v>
      </c>
      <c r="S95" s="40" t="s">
        <v>137</v>
      </c>
      <c r="T95" s="40" t="s">
        <v>137</v>
      </c>
      <c r="U95" s="40" t="s">
        <v>137</v>
      </c>
      <c r="V95" s="41" t="s">
        <v>133</v>
      </c>
      <c r="W95" s="41" t="s">
        <v>133</v>
      </c>
      <c r="X95" s="41" t="s">
        <v>133</v>
      </c>
      <c r="Y95" s="41" t="s">
        <v>133</v>
      </c>
      <c r="Z95" s="41" t="s">
        <v>133</v>
      </c>
      <c r="AA95" s="41" t="s">
        <v>133</v>
      </c>
      <c r="AB95" s="41" t="s">
        <v>133</v>
      </c>
      <c r="AC95" s="41" t="s">
        <v>133</v>
      </c>
      <c r="AD95" s="41" t="s">
        <v>133</v>
      </c>
      <c r="AE95" s="41" t="s">
        <v>133</v>
      </c>
      <c r="AF95" s="41" t="s">
        <v>133</v>
      </c>
      <c r="AG95" s="41" t="s">
        <v>133</v>
      </c>
      <c r="AH95" s="41" t="s">
        <v>133</v>
      </c>
      <c r="AI95" s="41" t="s">
        <v>133</v>
      </c>
      <c r="AJ95" s="41" t="s">
        <v>133</v>
      </c>
      <c r="AK95" s="41" t="s">
        <v>133</v>
      </c>
      <c r="AL95" s="42">
        <v>90000</v>
      </c>
      <c r="AM95" s="43" t="s">
        <v>356</v>
      </c>
      <c r="AN95" s="43" t="s">
        <v>133</v>
      </c>
      <c r="AO95" s="44" t="s">
        <v>357</v>
      </c>
      <c r="AP95" s="44" t="s">
        <v>358</v>
      </c>
      <c r="AQ95" s="45" t="s">
        <v>133</v>
      </c>
      <c r="AR95" s="45" t="s">
        <v>133</v>
      </c>
      <c r="AS95" s="45" t="s">
        <v>133</v>
      </c>
      <c r="AT95" s="45" t="s">
        <v>133</v>
      </c>
      <c r="AU95" s="45" t="s">
        <v>133</v>
      </c>
      <c r="AV95" s="45" t="s">
        <v>133</v>
      </c>
      <c r="AW95" s="45" t="s">
        <v>133</v>
      </c>
      <c r="AX95" s="45" t="s">
        <v>133</v>
      </c>
      <c r="AY95" s="45" t="s">
        <v>133</v>
      </c>
      <c r="AZ95" s="45" t="s">
        <v>133</v>
      </c>
      <c r="BA95" s="45" t="s">
        <v>133</v>
      </c>
      <c r="BB95" s="40" t="s">
        <v>359</v>
      </c>
      <c r="BC95" s="40" t="s">
        <v>359</v>
      </c>
      <c r="BD95" s="40" t="s">
        <v>359</v>
      </c>
      <c r="BE95" s="40" t="s">
        <v>355</v>
      </c>
      <c r="BF95" s="40" t="s">
        <v>355</v>
      </c>
      <c r="BG95" s="46" t="s">
        <v>360</v>
      </c>
      <c r="BH95" s="46">
        <v>0</v>
      </c>
      <c r="BI95" s="46" t="s">
        <v>361</v>
      </c>
      <c r="BJ95" s="40" t="s">
        <v>362</v>
      </c>
      <c r="BK95" s="40" t="s">
        <v>80</v>
      </c>
      <c r="BL95" s="40">
        <v>43101</v>
      </c>
      <c r="BM95" s="40" t="s">
        <v>80</v>
      </c>
      <c r="BN95" s="40" t="s">
        <v>363</v>
      </c>
      <c r="BO95" s="38" t="s">
        <v>80</v>
      </c>
      <c r="BP95" s="38" t="s">
        <v>364</v>
      </c>
      <c r="BQ95" s="38" t="s">
        <v>365</v>
      </c>
      <c r="BR95" s="38" t="s">
        <v>214</v>
      </c>
    </row>
    <row r="96" spans="1:1026" s="52" customFormat="1" ht="15.75" x14ac:dyDescent="0.25">
      <c r="A96" t="s">
        <v>407</v>
      </c>
      <c r="B96" t="b">
        <f>A168=$C$151</f>
        <v>0</v>
      </c>
      <c r="C96" s="38" t="s">
        <v>366</v>
      </c>
      <c r="D96" s="38" t="s">
        <v>259</v>
      </c>
      <c r="E96" s="38" t="s">
        <v>351</v>
      </c>
      <c r="F96" s="38" t="s">
        <v>352</v>
      </c>
      <c r="G96" s="38" t="s">
        <v>72</v>
      </c>
      <c r="H96" s="38" t="s">
        <v>367</v>
      </c>
      <c r="I96" s="38" t="s">
        <v>80</v>
      </c>
      <c r="J96" s="38" t="s">
        <v>355</v>
      </c>
      <c r="K96" s="38" t="s">
        <v>133</v>
      </c>
      <c r="L96" s="39">
        <v>62</v>
      </c>
      <c r="M96" s="40" t="s">
        <v>76</v>
      </c>
      <c r="N96" s="40" t="s">
        <v>130</v>
      </c>
      <c r="O96" s="40" t="s">
        <v>137</v>
      </c>
      <c r="P96" s="40" t="s">
        <v>133</v>
      </c>
      <c r="Q96" s="40" t="s">
        <v>137</v>
      </c>
      <c r="R96" s="40" t="s">
        <v>137</v>
      </c>
      <c r="S96" s="40" t="s">
        <v>137</v>
      </c>
      <c r="T96" s="40" t="s">
        <v>137</v>
      </c>
      <c r="U96" s="40" t="s">
        <v>137</v>
      </c>
      <c r="V96" s="41" t="s">
        <v>133</v>
      </c>
      <c r="W96" s="41" t="s">
        <v>133</v>
      </c>
      <c r="X96" s="41" t="s">
        <v>133</v>
      </c>
      <c r="Y96" s="41" t="s">
        <v>133</v>
      </c>
      <c r="Z96" s="41" t="s">
        <v>133</v>
      </c>
      <c r="AA96" s="41" t="s">
        <v>133</v>
      </c>
      <c r="AB96" s="41" t="s">
        <v>133</v>
      </c>
      <c r="AC96" s="41" t="s">
        <v>133</v>
      </c>
      <c r="AD96" s="41" t="s">
        <v>133</v>
      </c>
      <c r="AE96" s="41" t="s">
        <v>133</v>
      </c>
      <c r="AF96" s="41" t="s">
        <v>133</v>
      </c>
      <c r="AG96" s="41" t="s">
        <v>133</v>
      </c>
      <c r="AH96" s="41" t="s">
        <v>133</v>
      </c>
      <c r="AI96" s="41" t="s">
        <v>133</v>
      </c>
      <c r="AJ96" s="41" t="s">
        <v>133</v>
      </c>
      <c r="AK96" s="41" t="s">
        <v>133</v>
      </c>
      <c r="AL96" s="42">
        <v>150000</v>
      </c>
      <c r="AM96" s="43" t="s">
        <v>368</v>
      </c>
      <c r="AN96" s="43" t="s">
        <v>133</v>
      </c>
      <c r="AO96" s="44" t="s">
        <v>357</v>
      </c>
      <c r="AP96" s="44" t="s">
        <v>369</v>
      </c>
      <c r="AQ96" s="45" t="s">
        <v>133</v>
      </c>
      <c r="AR96" s="45" t="s">
        <v>133</v>
      </c>
      <c r="AS96" s="45" t="s">
        <v>133</v>
      </c>
      <c r="AT96" s="45" t="s">
        <v>133</v>
      </c>
      <c r="AU96" s="45" t="s">
        <v>133</v>
      </c>
      <c r="AV96" s="45" t="s">
        <v>133</v>
      </c>
      <c r="AW96" s="45" t="s">
        <v>133</v>
      </c>
      <c r="AX96" s="45" t="s">
        <v>133</v>
      </c>
      <c r="AY96" s="45" t="s">
        <v>133</v>
      </c>
      <c r="AZ96" s="45" t="s">
        <v>133</v>
      </c>
      <c r="BA96" s="45" t="s">
        <v>133</v>
      </c>
      <c r="BB96" s="40" t="s">
        <v>359</v>
      </c>
      <c r="BC96" s="40" t="s">
        <v>359</v>
      </c>
      <c r="BD96" s="40" t="s">
        <v>359</v>
      </c>
      <c r="BE96" s="40" t="s">
        <v>355</v>
      </c>
      <c r="BF96" s="40" t="s">
        <v>355</v>
      </c>
      <c r="BG96" s="46" t="s">
        <v>133</v>
      </c>
      <c r="BH96" s="46" t="s">
        <v>133</v>
      </c>
      <c r="BI96" s="46" t="s">
        <v>361</v>
      </c>
      <c r="BJ96" s="40" t="s">
        <v>362</v>
      </c>
      <c r="BK96" s="40" t="s">
        <v>80</v>
      </c>
      <c r="BL96" s="40">
        <v>43101</v>
      </c>
      <c r="BM96" s="40" t="s">
        <v>80</v>
      </c>
      <c r="BN96" s="40" t="s">
        <v>363</v>
      </c>
      <c r="BO96" s="38" t="s">
        <v>80</v>
      </c>
      <c r="BP96" s="38" t="s">
        <v>370</v>
      </c>
      <c r="BQ96" s="38" t="s">
        <v>365</v>
      </c>
      <c r="BR96" s="38" t="s">
        <v>214</v>
      </c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6384" s="52" customFormat="1" ht="15.75" x14ac:dyDescent="0.25">
      <c r="A97" t="s">
        <v>612</v>
      </c>
      <c r="B97" t="b">
        <f>A169=$C$151</f>
        <v>0</v>
      </c>
      <c r="C97" s="38" t="s">
        <v>392</v>
      </c>
      <c r="D97" s="38" t="s">
        <v>259</v>
      </c>
      <c r="E97" s="38" t="s">
        <v>351</v>
      </c>
      <c r="F97" s="38" t="s">
        <v>352</v>
      </c>
      <c r="G97" s="38" t="s">
        <v>72</v>
      </c>
      <c r="H97" s="38" t="s">
        <v>393</v>
      </c>
      <c r="I97" s="40" t="s">
        <v>80</v>
      </c>
      <c r="J97" s="38" t="s">
        <v>355</v>
      </c>
      <c r="K97" s="38" t="s">
        <v>133</v>
      </c>
      <c r="L97" s="39">
        <v>60</v>
      </c>
      <c r="M97" s="40" t="s">
        <v>76</v>
      </c>
      <c r="N97" s="40" t="s">
        <v>130</v>
      </c>
      <c r="O97" s="40" t="s">
        <v>137</v>
      </c>
      <c r="P97" s="40" t="s">
        <v>133</v>
      </c>
      <c r="Q97" s="40" t="s">
        <v>137</v>
      </c>
      <c r="R97" s="40" t="s">
        <v>137</v>
      </c>
      <c r="S97" s="40" t="s">
        <v>137</v>
      </c>
      <c r="T97" s="40" t="s">
        <v>137</v>
      </c>
      <c r="U97" s="40" t="s">
        <v>137</v>
      </c>
      <c r="V97" s="41" t="s">
        <v>133</v>
      </c>
      <c r="W97" s="41" t="s">
        <v>133</v>
      </c>
      <c r="X97" s="41" t="s">
        <v>133</v>
      </c>
      <c r="Y97" s="41" t="s">
        <v>133</v>
      </c>
      <c r="Z97" s="41" t="s">
        <v>133</v>
      </c>
      <c r="AA97" s="41" t="s">
        <v>133</v>
      </c>
      <c r="AB97" s="41" t="s">
        <v>133</v>
      </c>
      <c r="AC97" s="41" t="s">
        <v>133</v>
      </c>
      <c r="AD97" s="41" t="s">
        <v>133</v>
      </c>
      <c r="AE97" s="41" t="s">
        <v>133</v>
      </c>
      <c r="AF97" s="41" t="s">
        <v>133</v>
      </c>
      <c r="AG97" s="41" t="s">
        <v>133</v>
      </c>
      <c r="AH97" s="41" t="s">
        <v>133</v>
      </c>
      <c r="AI97" s="41" t="s">
        <v>133</v>
      </c>
      <c r="AJ97" s="41" t="s">
        <v>133</v>
      </c>
      <c r="AK97" s="41" t="s">
        <v>133</v>
      </c>
      <c r="AL97" s="42">
        <v>150000</v>
      </c>
      <c r="AM97" s="43" t="s">
        <v>394</v>
      </c>
      <c r="AN97" s="43" t="s">
        <v>133</v>
      </c>
      <c r="AO97" s="44" t="s">
        <v>357</v>
      </c>
      <c r="AP97" s="44" t="s">
        <v>395</v>
      </c>
      <c r="AQ97" s="45" t="s">
        <v>133</v>
      </c>
      <c r="AR97" s="45" t="s">
        <v>133</v>
      </c>
      <c r="AS97" s="45" t="s">
        <v>133</v>
      </c>
      <c r="AT97" s="45" t="s">
        <v>133</v>
      </c>
      <c r="AU97" s="45" t="s">
        <v>133</v>
      </c>
      <c r="AV97" s="45" t="s">
        <v>133</v>
      </c>
      <c r="AW97" s="45" t="s">
        <v>133</v>
      </c>
      <c r="AX97" s="45" t="s">
        <v>133</v>
      </c>
      <c r="AY97" s="45" t="s">
        <v>133</v>
      </c>
      <c r="AZ97" s="45" t="s">
        <v>133</v>
      </c>
      <c r="BA97" s="45" t="s">
        <v>133</v>
      </c>
      <c r="BB97" s="40" t="s">
        <v>359</v>
      </c>
      <c r="BC97" s="40" t="s">
        <v>359</v>
      </c>
      <c r="BD97" s="40" t="s">
        <v>359</v>
      </c>
      <c r="BE97" s="40" t="s">
        <v>355</v>
      </c>
      <c r="BF97" s="40" t="s">
        <v>355</v>
      </c>
      <c r="BG97" s="46" t="s">
        <v>396</v>
      </c>
      <c r="BH97" s="46">
        <v>90</v>
      </c>
      <c r="BI97" s="46" t="s">
        <v>361</v>
      </c>
      <c r="BJ97" s="40" t="s">
        <v>362</v>
      </c>
      <c r="BK97" s="40" t="s">
        <v>80</v>
      </c>
      <c r="BL97" s="40">
        <v>43101</v>
      </c>
      <c r="BM97" s="40" t="s">
        <v>80</v>
      </c>
      <c r="BN97" s="40" t="s">
        <v>363</v>
      </c>
      <c r="BO97" s="38" t="s">
        <v>80</v>
      </c>
      <c r="BP97" s="38" t="s">
        <v>397</v>
      </c>
      <c r="BQ97" s="38" t="s">
        <v>365</v>
      </c>
      <c r="BR97" s="38" t="s">
        <v>214</v>
      </c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6384" s="52" customFormat="1" ht="15.75" x14ac:dyDescent="0.25">
      <c r="A98" t="s">
        <v>613</v>
      </c>
      <c r="B98" t="b">
        <f>A170=$C$151</f>
        <v>0</v>
      </c>
      <c r="C98" s="38" t="s">
        <v>398</v>
      </c>
      <c r="D98" s="38" t="s">
        <v>259</v>
      </c>
      <c r="E98" s="38" t="s">
        <v>351</v>
      </c>
      <c r="F98" s="38" t="s">
        <v>352</v>
      </c>
      <c r="G98" s="38" t="s">
        <v>72</v>
      </c>
      <c r="H98" s="38" t="s">
        <v>399</v>
      </c>
      <c r="I98" s="40" t="s">
        <v>80</v>
      </c>
      <c r="J98" s="38" t="s">
        <v>355</v>
      </c>
      <c r="K98" s="38" t="s">
        <v>133</v>
      </c>
      <c r="L98" s="39">
        <v>60</v>
      </c>
      <c r="M98" s="40" t="s">
        <v>129</v>
      </c>
      <c r="N98" s="40" t="s">
        <v>130</v>
      </c>
      <c r="O98" s="40" t="s">
        <v>137</v>
      </c>
      <c r="P98" s="40" t="s">
        <v>133</v>
      </c>
      <c r="Q98" s="40" t="s">
        <v>137</v>
      </c>
      <c r="R98" s="40" t="s">
        <v>137</v>
      </c>
      <c r="S98" s="40" t="s">
        <v>137</v>
      </c>
      <c r="T98" s="40" t="s">
        <v>137</v>
      </c>
      <c r="U98" s="40" t="s">
        <v>137</v>
      </c>
      <c r="V98" s="41" t="s">
        <v>133</v>
      </c>
      <c r="W98" s="41" t="s">
        <v>133</v>
      </c>
      <c r="X98" s="41" t="s">
        <v>133</v>
      </c>
      <c r="Y98" s="41" t="s">
        <v>133</v>
      </c>
      <c r="Z98" s="41" t="s">
        <v>133</v>
      </c>
      <c r="AA98" s="41" t="s">
        <v>133</v>
      </c>
      <c r="AB98" s="41" t="s">
        <v>133</v>
      </c>
      <c r="AC98" s="41" t="s">
        <v>133</v>
      </c>
      <c r="AD98" s="41" t="s">
        <v>133</v>
      </c>
      <c r="AE98" s="41" t="s">
        <v>133</v>
      </c>
      <c r="AF98" s="41" t="s">
        <v>133</v>
      </c>
      <c r="AG98" s="41" t="s">
        <v>133</v>
      </c>
      <c r="AH98" s="41" t="s">
        <v>133</v>
      </c>
      <c r="AI98" s="41" t="s">
        <v>133</v>
      </c>
      <c r="AJ98" s="41" t="s">
        <v>133</v>
      </c>
      <c r="AK98" s="41" t="s">
        <v>133</v>
      </c>
      <c r="AL98" s="42">
        <v>60000</v>
      </c>
      <c r="AM98" s="43" t="s">
        <v>400</v>
      </c>
      <c r="AN98" s="43" t="s">
        <v>133</v>
      </c>
      <c r="AO98" s="44" t="s">
        <v>380</v>
      </c>
      <c r="AP98" s="44" t="s">
        <v>390</v>
      </c>
      <c r="AQ98" s="45" t="s">
        <v>133</v>
      </c>
      <c r="AR98" s="45" t="s">
        <v>133</v>
      </c>
      <c r="AS98" s="45" t="s">
        <v>133</v>
      </c>
      <c r="AT98" s="45" t="s">
        <v>133</v>
      </c>
      <c r="AU98" s="45" t="s">
        <v>133</v>
      </c>
      <c r="AV98" s="45" t="s">
        <v>133</v>
      </c>
      <c r="AW98" s="45" t="s">
        <v>133</v>
      </c>
      <c r="AX98" s="45" t="s">
        <v>133</v>
      </c>
      <c r="AY98" s="45" t="s">
        <v>133</v>
      </c>
      <c r="AZ98" s="45" t="s">
        <v>133</v>
      </c>
      <c r="BA98" s="45" t="s">
        <v>133</v>
      </c>
      <c r="BB98" s="40" t="s">
        <v>359</v>
      </c>
      <c r="BC98" s="40" t="s">
        <v>359</v>
      </c>
      <c r="BD98" s="40" t="s">
        <v>359</v>
      </c>
      <c r="BE98" s="40" t="s">
        <v>355</v>
      </c>
      <c r="BF98" s="40" t="s">
        <v>355</v>
      </c>
      <c r="BG98" s="46" t="s">
        <v>360</v>
      </c>
      <c r="BH98" s="46">
        <v>0</v>
      </c>
      <c r="BI98" s="46" t="s">
        <v>361</v>
      </c>
      <c r="BJ98" s="40" t="s">
        <v>362</v>
      </c>
      <c r="BK98" s="40" t="s">
        <v>80</v>
      </c>
      <c r="BL98" s="40">
        <v>43101</v>
      </c>
      <c r="BM98" s="40" t="s">
        <v>80</v>
      </c>
      <c r="BN98" s="40" t="s">
        <v>363</v>
      </c>
      <c r="BO98" s="38" t="s">
        <v>80</v>
      </c>
      <c r="BP98" s="38" t="s">
        <v>401</v>
      </c>
      <c r="BQ98" s="38" t="s">
        <v>365</v>
      </c>
      <c r="BR98" s="38" t="s">
        <v>214</v>
      </c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6384" s="52" customFormat="1" ht="15.75" x14ac:dyDescent="0.25">
      <c r="A99" t="s">
        <v>614</v>
      </c>
      <c r="B99"/>
      <c r="C99" s="38" t="s">
        <v>382</v>
      </c>
      <c r="D99" s="38" t="s">
        <v>259</v>
      </c>
      <c r="E99" s="38" t="s">
        <v>351</v>
      </c>
      <c r="F99" s="38" t="s">
        <v>352</v>
      </c>
      <c r="G99" s="38" t="s">
        <v>72</v>
      </c>
      <c r="H99" s="38" t="s">
        <v>383</v>
      </c>
      <c r="I99" s="38" t="s">
        <v>80</v>
      </c>
      <c r="J99" s="38" t="s">
        <v>355</v>
      </c>
      <c r="K99" s="38" t="s">
        <v>133</v>
      </c>
      <c r="L99" s="39">
        <v>28</v>
      </c>
      <c r="M99" s="40" t="s">
        <v>76</v>
      </c>
      <c r="N99" s="40" t="s">
        <v>130</v>
      </c>
      <c r="O99" s="40" t="s">
        <v>137</v>
      </c>
      <c r="P99" s="40" t="s">
        <v>133</v>
      </c>
      <c r="Q99" s="40" t="s">
        <v>137</v>
      </c>
      <c r="R99" s="40" t="s">
        <v>137</v>
      </c>
      <c r="S99" s="40" t="s">
        <v>137</v>
      </c>
      <c r="T99" s="40" t="s">
        <v>137</v>
      </c>
      <c r="U99" s="40" t="s">
        <v>137</v>
      </c>
      <c r="V99" s="41" t="s">
        <v>133</v>
      </c>
      <c r="W99" s="41" t="s">
        <v>133</v>
      </c>
      <c r="X99" s="41" t="s">
        <v>133</v>
      </c>
      <c r="Y99" s="41" t="s">
        <v>133</v>
      </c>
      <c r="Z99" s="41" t="s">
        <v>133</v>
      </c>
      <c r="AA99" s="41" t="s">
        <v>133</v>
      </c>
      <c r="AB99" s="41" t="s">
        <v>133</v>
      </c>
      <c r="AC99" s="41" t="s">
        <v>133</v>
      </c>
      <c r="AD99" s="41" t="s">
        <v>133</v>
      </c>
      <c r="AE99" s="41" t="s">
        <v>133</v>
      </c>
      <c r="AF99" s="41" t="s">
        <v>133</v>
      </c>
      <c r="AG99" s="41" t="s">
        <v>133</v>
      </c>
      <c r="AH99" s="41" t="s">
        <v>133</v>
      </c>
      <c r="AI99" s="41" t="s">
        <v>133</v>
      </c>
      <c r="AJ99" s="41" t="s">
        <v>133</v>
      </c>
      <c r="AK99" s="41" t="s">
        <v>133</v>
      </c>
      <c r="AL99" s="42">
        <v>150000</v>
      </c>
      <c r="AM99" s="43" t="s">
        <v>384</v>
      </c>
      <c r="AN99" s="43" t="s">
        <v>133</v>
      </c>
      <c r="AO99" s="44" t="s">
        <v>357</v>
      </c>
      <c r="AP99" s="44" t="s">
        <v>385</v>
      </c>
      <c r="AQ99" s="45" t="s">
        <v>133</v>
      </c>
      <c r="AR99" s="45" t="s">
        <v>133</v>
      </c>
      <c r="AS99" s="45" t="s">
        <v>133</v>
      </c>
      <c r="AT99" s="45" t="s">
        <v>133</v>
      </c>
      <c r="AU99" s="45" t="s">
        <v>133</v>
      </c>
      <c r="AV99" s="45" t="s">
        <v>133</v>
      </c>
      <c r="AW99" s="45" t="s">
        <v>133</v>
      </c>
      <c r="AX99" s="45" t="s">
        <v>133</v>
      </c>
      <c r="AY99" s="45" t="s">
        <v>133</v>
      </c>
      <c r="AZ99" s="45" t="s">
        <v>133</v>
      </c>
      <c r="BA99" s="45" t="s">
        <v>133</v>
      </c>
      <c r="BB99" s="40" t="s">
        <v>359</v>
      </c>
      <c r="BC99" s="40" t="s">
        <v>359</v>
      </c>
      <c r="BD99" s="40" t="s">
        <v>359</v>
      </c>
      <c r="BE99" s="40" t="s">
        <v>355</v>
      </c>
      <c r="BF99" s="40" t="s">
        <v>355</v>
      </c>
      <c r="BG99" s="46" t="s">
        <v>133</v>
      </c>
      <c r="BH99" s="46" t="s">
        <v>133</v>
      </c>
      <c r="BI99" s="46" t="s">
        <v>361</v>
      </c>
      <c r="BJ99" s="40" t="s">
        <v>362</v>
      </c>
      <c r="BK99" s="40" t="s">
        <v>80</v>
      </c>
      <c r="BL99" s="40">
        <v>43101</v>
      </c>
      <c r="BM99" s="40" t="s">
        <v>80</v>
      </c>
      <c r="BN99" s="40" t="s">
        <v>363</v>
      </c>
      <c r="BO99" s="38" t="s">
        <v>80</v>
      </c>
      <c r="BP99" s="38" t="s">
        <v>386</v>
      </c>
      <c r="BQ99" s="38" t="s">
        <v>365</v>
      </c>
      <c r="BR99" s="38" t="s">
        <v>214</v>
      </c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6384" s="52" customFormat="1" ht="15.75" x14ac:dyDescent="0.25">
      <c r="A100" t="s">
        <v>615</v>
      </c>
      <c r="B100"/>
      <c r="C100" s="38" t="s">
        <v>387</v>
      </c>
      <c r="D100" s="38" t="s">
        <v>259</v>
      </c>
      <c r="E100" s="38" t="s">
        <v>351</v>
      </c>
      <c r="F100" s="38" t="s">
        <v>352</v>
      </c>
      <c r="G100" s="38" t="s">
        <v>72</v>
      </c>
      <c r="H100" s="38" t="s">
        <v>388</v>
      </c>
      <c r="I100" s="40" t="s">
        <v>80</v>
      </c>
      <c r="J100" s="38" t="s">
        <v>355</v>
      </c>
      <c r="K100" s="38" t="s">
        <v>133</v>
      </c>
      <c r="L100" s="39">
        <v>52</v>
      </c>
      <c r="M100" s="40" t="s">
        <v>129</v>
      </c>
      <c r="N100" s="40" t="s">
        <v>130</v>
      </c>
      <c r="O100" s="40" t="s">
        <v>137</v>
      </c>
      <c r="P100" s="40" t="s">
        <v>133</v>
      </c>
      <c r="Q100" s="40" t="s">
        <v>137</v>
      </c>
      <c r="R100" s="40" t="s">
        <v>137</v>
      </c>
      <c r="S100" s="40" t="s">
        <v>137</v>
      </c>
      <c r="T100" s="40" t="s">
        <v>137</v>
      </c>
      <c r="U100" s="40" t="s">
        <v>137</v>
      </c>
      <c r="V100" s="41" t="s">
        <v>133</v>
      </c>
      <c r="W100" s="41" t="s">
        <v>133</v>
      </c>
      <c r="X100" s="41" t="s">
        <v>133</v>
      </c>
      <c r="Y100" s="41" t="s">
        <v>133</v>
      </c>
      <c r="Z100" s="41" t="s">
        <v>133</v>
      </c>
      <c r="AA100" s="41" t="s">
        <v>133</v>
      </c>
      <c r="AB100" s="41" t="s">
        <v>133</v>
      </c>
      <c r="AC100" s="41" t="s">
        <v>133</v>
      </c>
      <c r="AD100" s="41" t="s">
        <v>133</v>
      </c>
      <c r="AE100" s="41" t="s">
        <v>133</v>
      </c>
      <c r="AF100" s="41" t="s">
        <v>133</v>
      </c>
      <c r="AG100" s="41" t="s">
        <v>133</v>
      </c>
      <c r="AH100" s="41" t="s">
        <v>133</v>
      </c>
      <c r="AI100" s="41" t="s">
        <v>133</v>
      </c>
      <c r="AJ100" s="41" t="s">
        <v>133</v>
      </c>
      <c r="AK100" s="41" t="s">
        <v>133</v>
      </c>
      <c r="AL100" s="42">
        <v>140000</v>
      </c>
      <c r="AM100" s="43" t="s">
        <v>389</v>
      </c>
      <c r="AN100" s="43" t="s">
        <v>133</v>
      </c>
      <c r="AO100" s="44" t="s">
        <v>357</v>
      </c>
      <c r="AP100" s="44" t="s">
        <v>390</v>
      </c>
      <c r="AQ100" s="45" t="s">
        <v>133</v>
      </c>
      <c r="AR100" s="45" t="s">
        <v>133</v>
      </c>
      <c r="AS100" s="45" t="s">
        <v>133</v>
      </c>
      <c r="AT100" s="45" t="s">
        <v>133</v>
      </c>
      <c r="AU100" s="45" t="s">
        <v>133</v>
      </c>
      <c r="AV100" s="45" t="s">
        <v>133</v>
      </c>
      <c r="AW100" s="45" t="s">
        <v>133</v>
      </c>
      <c r="AX100" s="45" t="s">
        <v>133</v>
      </c>
      <c r="AY100" s="45" t="s">
        <v>133</v>
      </c>
      <c r="AZ100" s="45" t="s">
        <v>133</v>
      </c>
      <c r="BA100" s="45" t="s">
        <v>133</v>
      </c>
      <c r="BB100" s="40" t="s">
        <v>359</v>
      </c>
      <c r="BC100" s="40" t="s">
        <v>359</v>
      </c>
      <c r="BD100" s="40" t="s">
        <v>359</v>
      </c>
      <c r="BE100" s="40" t="s">
        <v>355</v>
      </c>
      <c r="BF100" s="40" t="s">
        <v>355</v>
      </c>
      <c r="BG100" s="46" t="s">
        <v>133</v>
      </c>
      <c r="BH100" s="46" t="s">
        <v>133</v>
      </c>
      <c r="BI100" s="46" t="s">
        <v>361</v>
      </c>
      <c r="BJ100" s="40" t="s">
        <v>362</v>
      </c>
      <c r="BK100" s="40" t="s">
        <v>80</v>
      </c>
      <c r="BL100" s="40">
        <v>43101</v>
      </c>
      <c r="BM100" s="40" t="s">
        <v>80</v>
      </c>
      <c r="BN100" s="40" t="s">
        <v>363</v>
      </c>
      <c r="BO100" s="38" t="s">
        <v>80</v>
      </c>
      <c r="BP100" s="38" t="s">
        <v>391</v>
      </c>
      <c r="BQ100" s="38" t="s">
        <v>365</v>
      </c>
      <c r="BR100" s="38" t="s">
        <v>214</v>
      </c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6384" s="52" customFormat="1" ht="15.75" x14ac:dyDescent="0.25">
      <c r="A101" t="s">
        <v>414</v>
      </c>
      <c r="B101"/>
      <c r="C101" s="38"/>
      <c r="D101" s="38"/>
      <c r="E101" s="38"/>
      <c r="F101" s="38"/>
      <c r="G101" s="38"/>
      <c r="H101" s="38"/>
      <c r="I101" s="40"/>
      <c r="J101" s="38"/>
      <c r="K101" s="38"/>
      <c r="L101" s="39"/>
      <c r="M101" s="40"/>
      <c r="N101" s="40"/>
      <c r="O101" s="40"/>
      <c r="P101" s="40"/>
      <c r="Q101" s="40"/>
      <c r="R101" s="40"/>
      <c r="S101" s="40"/>
      <c r="T101" s="40"/>
      <c r="U101" s="40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2"/>
      <c r="AM101" s="43"/>
      <c r="AN101" s="43"/>
      <c r="AO101" s="44"/>
      <c r="AP101" s="44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0"/>
      <c r="BC101" s="40"/>
      <c r="BD101" s="40"/>
      <c r="BE101" s="40"/>
      <c r="BF101" s="40"/>
      <c r="BG101" s="46"/>
      <c r="BH101" s="46"/>
      <c r="BI101" s="46"/>
      <c r="BJ101" s="40"/>
      <c r="BK101" s="40"/>
      <c r="BL101" s="40"/>
      <c r="BM101" s="40"/>
      <c r="BN101" s="40"/>
      <c r="BO101" s="38"/>
      <c r="BP101" s="38"/>
      <c r="BQ101" s="38"/>
      <c r="BR101" s="38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6384" s="52" customFormat="1" ht="15.75" x14ac:dyDescent="0.25">
      <c r="A102" t="s">
        <v>616</v>
      </c>
      <c r="B102"/>
      <c r="C102" s="38"/>
      <c r="D102" s="38"/>
      <c r="E102" s="38"/>
      <c r="F102" s="38"/>
      <c r="G102" s="38"/>
      <c r="H102" s="38"/>
      <c r="I102" s="40"/>
      <c r="J102" s="38"/>
      <c r="K102" s="38"/>
      <c r="L102" s="39"/>
      <c r="M102" s="40"/>
      <c r="N102" s="40"/>
      <c r="O102" s="40"/>
      <c r="P102" s="40"/>
      <c r="Q102" s="40"/>
      <c r="R102" s="40"/>
      <c r="S102" s="40"/>
      <c r="T102" s="40"/>
      <c r="U102" s="40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2"/>
      <c r="AM102" s="43"/>
      <c r="AN102" s="43"/>
      <c r="AO102" s="44"/>
      <c r="AP102" s="44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0"/>
      <c r="BC102" s="40"/>
      <c r="BD102" s="40"/>
      <c r="BE102" s="40"/>
      <c r="BF102" s="40"/>
      <c r="BG102" s="46"/>
      <c r="BH102" s="46"/>
      <c r="BI102" s="46"/>
      <c r="BJ102" s="40"/>
      <c r="BK102" s="40"/>
      <c r="BL102" s="40"/>
      <c r="BM102" s="40"/>
      <c r="BN102" s="40"/>
      <c r="BO102" s="38"/>
      <c r="BP102" s="38"/>
      <c r="BQ102" s="38"/>
      <c r="BR102" s="38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6384" s="31" customFormat="1" ht="15.75" x14ac:dyDescent="0.25">
      <c r="A103" t="s">
        <v>417</v>
      </c>
      <c r="B103"/>
      <c r="C103" s="14" t="s">
        <v>253</v>
      </c>
      <c r="D103" s="14" t="s">
        <v>250</v>
      </c>
      <c r="E103" s="14" t="s">
        <v>251</v>
      </c>
      <c r="F103" s="14" t="s">
        <v>252</v>
      </c>
      <c r="G103" s="14" t="s">
        <v>216</v>
      </c>
      <c r="H103" s="14" t="s">
        <v>254</v>
      </c>
      <c r="I103" s="14" t="s">
        <v>80</v>
      </c>
      <c r="J103" s="14" t="s">
        <v>133</v>
      </c>
      <c r="K103" s="14" t="s">
        <v>133</v>
      </c>
      <c r="L103" s="37" t="s">
        <v>80</v>
      </c>
      <c r="M103" s="16" t="s">
        <v>80</v>
      </c>
      <c r="N103" s="16" t="s">
        <v>77</v>
      </c>
      <c r="O103" s="16" t="s">
        <v>133</v>
      </c>
      <c r="P103" s="16" t="s">
        <v>133</v>
      </c>
      <c r="Q103" s="16" t="s">
        <v>133</v>
      </c>
      <c r="R103" s="16" t="s">
        <v>133</v>
      </c>
      <c r="S103" s="16" t="s">
        <v>133</v>
      </c>
      <c r="T103" s="16" t="s">
        <v>133</v>
      </c>
      <c r="U103" s="16" t="s">
        <v>133</v>
      </c>
      <c r="V103" s="17" t="s">
        <v>133</v>
      </c>
      <c r="W103" s="16" t="s">
        <v>133</v>
      </c>
      <c r="X103" s="16" t="s">
        <v>133</v>
      </c>
      <c r="Y103" s="16" t="s">
        <v>133</v>
      </c>
      <c r="Z103" s="16" t="s">
        <v>133</v>
      </c>
      <c r="AA103" s="16" t="s">
        <v>133</v>
      </c>
      <c r="AB103" s="16" t="s">
        <v>133</v>
      </c>
      <c r="AC103" s="16" t="s">
        <v>133</v>
      </c>
      <c r="AD103" s="16" t="s">
        <v>133</v>
      </c>
      <c r="AE103" s="16" t="s">
        <v>133</v>
      </c>
      <c r="AF103" s="16" t="s">
        <v>133</v>
      </c>
      <c r="AG103" s="14" t="s">
        <v>133</v>
      </c>
      <c r="AH103" s="14" t="s">
        <v>133</v>
      </c>
      <c r="AI103" s="14" t="s">
        <v>133</v>
      </c>
      <c r="AJ103" s="14" t="s">
        <v>133</v>
      </c>
      <c r="AK103" s="14" t="s">
        <v>133</v>
      </c>
      <c r="AL103" s="14" t="s">
        <v>133</v>
      </c>
      <c r="AM103" s="16" t="s">
        <v>133</v>
      </c>
      <c r="AN103" s="16" t="s">
        <v>133</v>
      </c>
      <c r="AO103" s="16" t="s">
        <v>133</v>
      </c>
      <c r="AP103" s="16" t="s">
        <v>133</v>
      </c>
      <c r="AQ103" s="16" t="s">
        <v>133</v>
      </c>
      <c r="AR103" s="16" t="s">
        <v>133</v>
      </c>
      <c r="AS103" s="16" t="s">
        <v>133</v>
      </c>
      <c r="AT103" s="16" t="s">
        <v>133</v>
      </c>
      <c r="AU103" s="16" t="s">
        <v>133</v>
      </c>
      <c r="AV103" s="16" t="s">
        <v>133</v>
      </c>
      <c r="AW103" s="16" t="s">
        <v>133</v>
      </c>
      <c r="AX103" s="16" t="s">
        <v>133</v>
      </c>
      <c r="AY103" s="16" t="s">
        <v>133</v>
      </c>
      <c r="AZ103" s="16" t="s">
        <v>133</v>
      </c>
      <c r="BA103" s="16" t="s">
        <v>133</v>
      </c>
      <c r="BB103" s="16" t="s">
        <v>133</v>
      </c>
      <c r="BC103" s="16" t="s">
        <v>133</v>
      </c>
      <c r="BD103" s="16" t="s">
        <v>133</v>
      </c>
      <c r="BE103" s="16" t="s">
        <v>133</v>
      </c>
      <c r="BF103" s="16" t="s">
        <v>133</v>
      </c>
      <c r="BG103" s="16" t="s">
        <v>133</v>
      </c>
      <c r="BH103" s="16" t="s">
        <v>133</v>
      </c>
      <c r="BI103" s="16" t="s">
        <v>133</v>
      </c>
      <c r="BJ103" s="16" t="s">
        <v>133</v>
      </c>
      <c r="BK103" s="16" t="s">
        <v>80</v>
      </c>
      <c r="BL103" s="16">
        <v>43349</v>
      </c>
      <c r="BM103" s="16" t="s">
        <v>80</v>
      </c>
      <c r="BN103" s="16" t="s">
        <v>255</v>
      </c>
      <c r="BO103" s="14" t="s">
        <v>80</v>
      </c>
      <c r="BP103" s="14" t="s">
        <v>256</v>
      </c>
      <c r="BQ103" s="14" t="s">
        <v>257</v>
      </c>
      <c r="BR103" s="14" t="s">
        <v>258</v>
      </c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  <c r="DS103" s="52"/>
      <c r="DT103" s="52"/>
      <c r="DU103" s="52"/>
      <c r="DV103" s="52"/>
      <c r="DW103" s="52"/>
      <c r="DX103" s="52"/>
      <c r="DY103" s="52"/>
      <c r="DZ103" s="52"/>
      <c r="EA103" s="52"/>
      <c r="EB103" s="52"/>
      <c r="EC103" s="52"/>
      <c r="ED103" s="52"/>
      <c r="EE103" s="52"/>
      <c r="EF103" s="52"/>
      <c r="EG103" s="52"/>
      <c r="EH103" s="52"/>
      <c r="EI103" s="52"/>
      <c r="EJ103" s="52"/>
      <c r="EK103" s="52"/>
      <c r="EL103" s="52"/>
      <c r="EM103" s="52"/>
      <c r="EN103" s="52"/>
      <c r="EO103" s="52"/>
      <c r="EP103" s="52"/>
      <c r="EQ103" s="52"/>
      <c r="ER103" s="52"/>
      <c r="ES103" s="52"/>
      <c r="ET103" s="52"/>
      <c r="EU103" s="52"/>
      <c r="EV103" s="52"/>
      <c r="EW103" s="52"/>
      <c r="EX103" s="52"/>
      <c r="EY103" s="52"/>
      <c r="EZ103" s="52"/>
      <c r="FA103" s="52"/>
      <c r="FB103" s="52"/>
      <c r="FC103" s="52"/>
      <c r="FD103" s="52"/>
      <c r="FE103" s="52"/>
      <c r="FF103" s="52"/>
      <c r="FG103" s="52"/>
      <c r="FH103" s="52"/>
      <c r="FI103" s="52"/>
      <c r="FJ103" s="52"/>
      <c r="FK103" s="52"/>
      <c r="FL103" s="52"/>
      <c r="FM103" s="52"/>
      <c r="FN103" s="52"/>
      <c r="FO103" s="52"/>
      <c r="FP103" s="52"/>
      <c r="FQ103" s="52"/>
      <c r="FR103" s="52"/>
      <c r="FS103" s="52"/>
      <c r="FT103" s="52"/>
      <c r="FU103" s="52"/>
      <c r="FV103" s="52"/>
      <c r="FW103" s="52"/>
      <c r="FX103" s="52"/>
      <c r="FY103" s="52"/>
      <c r="FZ103" s="52"/>
      <c r="GA103" s="52"/>
      <c r="GB103" s="52"/>
      <c r="GC103" s="52"/>
      <c r="GD103" s="52"/>
      <c r="GE103" s="52"/>
      <c r="GF103" s="52"/>
      <c r="GG103" s="52"/>
      <c r="GH103" s="52"/>
      <c r="GI103" s="52"/>
      <c r="GJ103" s="52"/>
      <c r="GK103" s="52"/>
      <c r="GL103" s="52"/>
      <c r="GM103" s="52"/>
      <c r="GN103" s="52"/>
      <c r="GO103" s="52"/>
      <c r="GP103" s="52"/>
      <c r="GQ103" s="52"/>
      <c r="GR103" s="52"/>
      <c r="GS103" s="52"/>
      <c r="GT103" s="52"/>
      <c r="GU103" s="52"/>
      <c r="GV103" s="52"/>
      <c r="GW103" s="52"/>
      <c r="GX103" s="52"/>
      <c r="GY103" s="52"/>
      <c r="GZ103" s="52"/>
      <c r="HA103" s="52"/>
      <c r="HB103" s="52"/>
      <c r="HC103" s="52"/>
      <c r="HD103" s="52"/>
      <c r="HE103" s="52"/>
      <c r="HF103" s="52"/>
      <c r="HG103" s="52"/>
      <c r="HH103" s="52"/>
      <c r="HI103" s="52"/>
      <c r="HJ103" s="52"/>
      <c r="HK103" s="52"/>
      <c r="HL103" s="52"/>
      <c r="HM103" s="52"/>
      <c r="HN103" s="52"/>
      <c r="HO103" s="52"/>
      <c r="HP103" s="52"/>
      <c r="HQ103" s="52"/>
      <c r="HR103" s="52"/>
      <c r="HS103" s="52"/>
      <c r="HT103" s="52"/>
      <c r="HU103" s="52"/>
      <c r="HV103" s="52"/>
      <c r="HW103" s="52"/>
      <c r="HX103" s="52"/>
      <c r="HY103" s="52"/>
      <c r="HZ103" s="52"/>
      <c r="IA103" s="52"/>
      <c r="IB103" s="52"/>
      <c r="IC103" s="52"/>
      <c r="ID103" s="52"/>
      <c r="IE103" s="52"/>
      <c r="IF103" s="52"/>
      <c r="IG103" s="52"/>
      <c r="IH103" s="52"/>
      <c r="II103" s="52"/>
      <c r="IJ103" s="52"/>
      <c r="IK103" s="52"/>
      <c r="IL103" s="52"/>
      <c r="IM103" s="52"/>
      <c r="IN103" s="52"/>
      <c r="IO103" s="52"/>
      <c r="IP103" s="52"/>
      <c r="IQ103" s="52"/>
      <c r="IR103" s="52"/>
      <c r="IS103" s="52"/>
      <c r="IT103" s="52"/>
      <c r="IU103" s="52"/>
      <c r="IV103" s="52"/>
      <c r="IW103" s="52"/>
      <c r="IX103" s="52"/>
      <c r="IY103" s="52"/>
      <c r="IZ103" s="52"/>
      <c r="JA103" s="52"/>
      <c r="JB103" s="52"/>
      <c r="JC103" s="52"/>
      <c r="JD103" s="52"/>
      <c r="JE103" s="52"/>
      <c r="JF103" s="52"/>
      <c r="JG103" s="52"/>
      <c r="JH103" s="52"/>
      <c r="JI103" s="52"/>
      <c r="JJ103" s="52"/>
      <c r="JK103" s="52"/>
      <c r="JL103" s="52"/>
      <c r="JM103" s="52"/>
      <c r="JN103" s="52"/>
      <c r="JO103" s="52"/>
      <c r="JP103" s="52"/>
      <c r="JQ103" s="52"/>
      <c r="JR103" s="52"/>
      <c r="JS103" s="52"/>
      <c r="JT103" s="52"/>
      <c r="JU103" s="52"/>
      <c r="JV103" s="52"/>
      <c r="JW103" s="52"/>
      <c r="JX103" s="52"/>
      <c r="JY103" s="52"/>
      <c r="JZ103" s="52"/>
      <c r="KA103" s="52"/>
      <c r="KB103" s="52"/>
      <c r="KC103" s="52"/>
      <c r="KD103" s="52"/>
      <c r="KE103" s="52"/>
      <c r="KF103" s="52"/>
      <c r="KG103" s="52"/>
      <c r="KH103" s="52"/>
      <c r="KI103" s="52"/>
      <c r="KJ103" s="52"/>
      <c r="KK103" s="52"/>
      <c r="KL103" s="52"/>
      <c r="KM103" s="52"/>
      <c r="KN103" s="52"/>
      <c r="KO103" s="52"/>
      <c r="KP103" s="52"/>
      <c r="KQ103" s="52"/>
      <c r="KR103" s="52"/>
      <c r="KS103" s="52"/>
      <c r="KT103" s="52"/>
      <c r="KU103" s="52"/>
      <c r="KV103" s="52"/>
      <c r="KW103" s="52"/>
      <c r="KX103" s="52"/>
      <c r="KY103" s="52"/>
      <c r="KZ103" s="52"/>
      <c r="LA103" s="52"/>
      <c r="LB103" s="52"/>
      <c r="LC103" s="52"/>
      <c r="LD103" s="52"/>
      <c r="LE103" s="52"/>
      <c r="LF103" s="52"/>
      <c r="LG103" s="52"/>
      <c r="LH103" s="52"/>
      <c r="LI103" s="52"/>
      <c r="LJ103" s="52"/>
      <c r="LK103" s="52"/>
      <c r="LL103" s="52"/>
      <c r="LM103" s="52"/>
      <c r="LN103" s="52"/>
      <c r="LO103" s="52"/>
      <c r="LP103" s="52"/>
      <c r="LQ103" s="52"/>
      <c r="LR103" s="52"/>
      <c r="LS103" s="52"/>
      <c r="LT103" s="52"/>
      <c r="LU103" s="52"/>
      <c r="LV103" s="52"/>
      <c r="LW103" s="52"/>
      <c r="LX103" s="52"/>
      <c r="LY103" s="52"/>
      <c r="LZ103" s="52"/>
      <c r="MA103" s="52"/>
      <c r="MB103" s="52"/>
      <c r="MC103" s="52"/>
      <c r="MD103" s="52"/>
      <c r="ME103" s="52"/>
      <c r="MF103" s="52"/>
      <c r="MG103" s="52"/>
      <c r="MH103" s="52"/>
      <c r="MI103" s="52"/>
      <c r="MJ103" s="52"/>
      <c r="MK103" s="52"/>
      <c r="ML103" s="52"/>
      <c r="MM103" s="52"/>
      <c r="MN103" s="52"/>
      <c r="MO103" s="52"/>
      <c r="MP103" s="52"/>
      <c r="MQ103" s="52"/>
      <c r="MR103" s="52"/>
      <c r="MS103" s="52"/>
      <c r="MT103" s="52"/>
      <c r="MU103" s="52"/>
      <c r="MV103" s="52"/>
      <c r="MW103" s="52"/>
      <c r="MX103" s="52"/>
      <c r="MY103" s="52"/>
      <c r="MZ103" s="52"/>
      <c r="NA103" s="52"/>
      <c r="NB103" s="52"/>
      <c r="NC103" s="52"/>
      <c r="ND103" s="52"/>
      <c r="NE103" s="52"/>
      <c r="NF103" s="52"/>
      <c r="NG103" s="52"/>
      <c r="NH103" s="52"/>
      <c r="NI103" s="52"/>
      <c r="NJ103" s="52"/>
      <c r="NK103" s="52"/>
      <c r="NL103" s="52"/>
      <c r="NM103" s="52"/>
      <c r="NN103" s="52"/>
      <c r="NO103" s="52"/>
      <c r="NP103" s="52"/>
      <c r="NQ103" s="52"/>
      <c r="NR103" s="52"/>
      <c r="NS103" s="52"/>
      <c r="NT103" s="52"/>
      <c r="NU103" s="52"/>
      <c r="NV103" s="52"/>
      <c r="NW103" s="52"/>
      <c r="NX103" s="52"/>
      <c r="NY103" s="52"/>
      <c r="NZ103" s="52"/>
      <c r="OA103" s="52"/>
      <c r="OB103" s="52"/>
      <c r="OC103" s="52"/>
      <c r="OD103" s="52"/>
      <c r="OE103" s="52"/>
      <c r="OF103" s="52"/>
      <c r="OG103" s="52"/>
      <c r="OH103" s="52"/>
      <c r="OI103" s="52"/>
      <c r="OJ103" s="52"/>
      <c r="OK103" s="52"/>
      <c r="OL103" s="52"/>
      <c r="OM103" s="52"/>
      <c r="ON103" s="52"/>
      <c r="OO103" s="52"/>
      <c r="OP103" s="52"/>
      <c r="OQ103" s="52"/>
      <c r="OR103" s="52"/>
      <c r="OS103" s="52"/>
      <c r="OT103" s="52"/>
      <c r="OU103" s="52"/>
      <c r="OV103" s="52"/>
      <c r="OW103" s="52"/>
      <c r="OX103" s="52"/>
      <c r="OY103" s="52"/>
      <c r="OZ103" s="52"/>
      <c r="PA103" s="52"/>
      <c r="PB103" s="52"/>
      <c r="PC103" s="52"/>
      <c r="PD103" s="52"/>
      <c r="PE103" s="52"/>
      <c r="PF103" s="52"/>
      <c r="PG103" s="52"/>
      <c r="PH103" s="52"/>
      <c r="PI103" s="52"/>
      <c r="PJ103" s="52"/>
      <c r="PK103" s="52"/>
      <c r="PL103" s="52"/>
      <c r="PM103" s="52"/>
      <c r="PN103" s="52"/>
      <c r="PO103" s="52"/>
      <c r="PP103" s="52"/>
      <c r="PQ103" s="52"/>
      <c r="PR103" s="52"/>
      <c r="PS103" s="52"/>
      <c r="PT103" s="52"/>
      <c r="PU103" s="52"/>
      <c r="PV103" s="52"/>
      <c r="PW103" s="52"/>
      <c r="PX103" s="52"/>
      <c r="PY103" s="52"/>
      <c r="PZ103" s="52"/>
      <c r="QA103" s="52"/>
      <c r="QB103" s="52"/>
      <c r="QC103" s="52"/>
      <c r="QD103" s="52"/>
      <c r="QE103" s="52"/>
      <c r="QF103" s="52"/>
      <c r="QG103" s="52"/>
      <c r="QH103" s="52"/>
      <c r="QI103" s="52"/>
      <c r="QJ103" s="52"/>
      <c r="QK103" s="52"/>
      <c r="QL103" s="52"/>
      <c r="QM103" s="52"/>
      <c r="QN103" s="52"/>
      <c r="QO103" s="52"/>
      <c r="QP103" s="52"/>
      <c r="QQ103" s="52"/>
      <c r="QR103" s="52"/>
      <c r="QS103" s="52"/>
      <c r="QT103" s="52"/>
      <c r="QU103" s="52"/>
      <c r="QV103" s="52"/>
      <c r="QW103" s="52"/>
      <c r="QX103" s="52"/>
      <c r="QY103" s="52"/>
      <c r="QZ103" s="52"/>
      <c r="RA103" s="52"/>
      <c r="RB103" s="52"/>
      <c r="RC103" s="52"/>
      <c r="RD103" s="52"/>
      <c r="RE103" s="52"/>
      <c r="RF103" s="52"/>
      <c r="RG103" s="52"/>
      <c r="RH103" s="52"/>
      <c r="RI103" s="52"/>
      <c r="RJ103" s="52"/>
      <c r="RK103" s="52"/>
      <c r="RL103" s="52"/>
      <c r="RM103" s="52"/>
      <c r="RN103" s="52"/>
      <c r="RO103" s="52"/>
      <c r="RP103" s="52"/>
      <c r="RQ103" s="52"/>
      <c r="RR103" s="52"/>
      <c r="RS103" s="52"/>
      <c r="RT103" s="52"/>
      <c r="RU103" s="52"/>
      <c r="RV103" s="52"/>
      <c r="RW103" s="52"/>
      <c r="RX103" s="52"/>
      <c r="RY103" s="52"/>
      <c r="RZ103" s="52"/>
      <c r="SA103" s="52"/>
      <c r="SB103" s="52"/>
      <c r="SC103" s="52"/>
      <c r="SD103" s="52"/>
      <c r="SE103" s="52"/>
      <c r="SF103" s="52"/>
      <c r="SG103" s="52"/>
      <c r="SH103" s="52"/>
      <c r="SI103" s="52"/>
      <c r="SJ103" s="52"/>
      <c r="SK103" s="52"/>
      <c r="SL103" s="52"/>
      <c r="SM103" s="52"/>
      <c r="SN103" s="52"/>
      <c r="SO103" s="52"/>
      <c r="SP103" s="52"/>
      <c r="SQ103" s="52"/>
      <c r="SR103" s="52"/>
      <c r="SS103" s="52"/>
      <c r="ST103" s="52"/>
      <c r="SU103" s="52"/>
      <c r="SV103" s="52"/>
      <c r="SW103" s="52"/>
      <c r="SX103" s="52"/>
      <c r="SY103" s="52"/>
      <c r="SZ103" s="52"/>
      <c r="TA103" s="52"/>
      <c r="TB103" s="52"/>
      <c r="TC103" s="52"/>
      <c r="TD103" s="52"/>
      <c r="TE103" s="52"/>
      <c r="TF103" s="52"/>
      <c r="TG103" s="52"/>
      <c r="TH103" s="52"/>
      <c r="TI103" s="52"/>
      <c r="TJ103" s="52"/>
      <c r="TK103" s="52"/>
      <c r="TL103" s="52"/>
      <c r="TM103" s="52"/>
      <c r="TN103" s="52"/>
      <c r="TO103" s="52"/>
      <c r="TP103" s="52"/>
      <c r="TQ103" s="52"/>
      <c r="TR103" s="52"/>
      <c r="TS103" s="52"/>
      <c r="TT103" s="52"/>
      <c r="TU103" s="52"/>
      <c r="TV103" s="52"/>
      <c r="TW103" s="52"/>
      <c r="TX103" s="52"/>
      <c r="TY103" s="52"/>
      <c r="TZ103" s="52"/>
      <c r="UA103" s="52"/>
      <c r="UB103" s="52"/>
      <c r="UC103" s="52"/>
      <c r="UD103" s="52"/>
      <c r="UE103" s="52"/>
      <c r="UF103" s="52"/>
      <c r="UG103" s="52"/>
      <c r="UH103" s="52"/>
      <c r="UI103" s="52"/>
      <c r="UJ103" s="52"/>
      <c r="UK103" s="52"/>
      <c r="UL103" s="52"/>
      <c r="UM103" s="52"/>
      <c r="UN103" s="52"/>
      <c r="UO103" s="52"/>
      <c r="UP103" s="52"/>
      <c r="UQ103" s="52"/>
      <c r="UR103" s="52"/>
      <c r="US103" s="52"/>
      <c r="UT103" s="52"/>
      <c r="UU103" s="52"/>
      <c r="UV103" s="52"/>
      <c r="UW103" s="52"/>
      <c r="UX103" s="52"/>
      <c r="UY103" s="52"/>
      <c r="UZ103" s="52"/>
      <c r="VA103" s="52"/>
      <c r="VB103" s="52"/>
      <c r="VC103" s="52"/>
      <c r="VD103" s="52"/>
      <c r="VE103" s="52"/>
      <c r="VF103" s="52"/>
      <c r="VG103" s="52"/>
      <c r="VH103" s="52"/>
      <c r="VI103" s="52"/>
      <c r="VJ103" s="52"/>
      <c r="VK103" s="52"/>
      <c r="VL103" s="52"/>
      <c r="VM103" s="52"/>
      <c r="VN103" s="52"/>
      <c r="VO103" s="52"/>
      <c r="VP103" s="52"/>
      <c r="VQ103" s="52"/>
      <c r="VR103" s="52"/>
      <c r="VS103" s="52"/>
      <c r="VT103" s="52"/>
      <c r="VU103" s="52"/>
      <c r="VV103" s="52"/>
      <c r="VW103" s="52"/>
      <c r="VX103" s="52"/>
      <c r="VY103" s="52"/>
      <c r="VZ103" s="52"/>
      <c r="WA103" s="52"/>
      <c r="WB103" s="52"/>
      <c r="WC103" s="52"/>
      <c r="WD103" s="52"/>
      <c r="WE103" s="52"/>
      <c r="WF103" s="52"/>
      <c r="WG103" s="52"/>
      <c r="WH103" s="52"/>
      <c r="WI103" s="52"/>
      <c r="WJ103" s="52"/>
      <c r="WK103" s="52"/>
      <c r="WL103" s="52"/>
      <c r="WM103" s="52"/>
      <c r="WN103" s="52"/>
      <c r="WO103" s="52"/>
      <c r="WP103" s="52"/>
      <c r="WQ103" s="52"/>
      <c r="WR103" s="52"/>
      <c r="WS103" s="52"/>
      <c r="WT103" s="52"/>
      <c r="WU103" s="52"/>
      <c r="WV103" s="52"/>
      <c r="WW103" s="52"/>
      <c r="WX103" s="52"/>
      <c r="WY103" s="52"/>
      <c r="WZ103" s="52"/>
      <c r="XA103" s="52"/>
      <c r="XB103" s="52"/>
      <c r="XC103" s="52"/>
      <c r="XD103" s="52"/>
      <c r="XE103" s="52"/>
      <c r="XF103" s="52"/>
      <c r="XG103" s="52"/>
      <c r="XH103" s="52"/>
      <c r="XI103" s="52"/>
      <c r="XJ103" s="52"/>
      <c r="XK103" s="52"/>
      <c r="XL103" s="52"/>
      <c r="XM103" s="52"/>
      <c r="XN103" s="52"/>
      <c r="XO103" s="52"/>
      <c r="XP103" s="52"/>
      <c r="XQ103" s="52"/>
      <c r="XR103" s="52"/>
      <c r="XS103" s="52"/>
      <c r="XT103" s="52"/>
      <c r="XU103" s="52"/>
      <c r="XV103" s="52"/>
      <c r="XW103" s="52"/>
      <c r="XX103" s="52"/>
      <c r="XY103" s="52"/>
      <c r="XZ103" s="52"/>
      <c r="YA103" s="52"/>
      <c r="YB103" s="52"/>
      <c r="YC103" s="52"/>
      <c r="YD103" s="52"/>
      <c r="YE103" s="52"/>
      <c r="YF103" s="52"/>
      <c r="YG103" s="52"/>
      <c r="YH103" s="52"/>
      <c r="YI103" s="52"/>
      <c r="YJ103" s="52"/>
      <c r="YK103" s="52"/>
      <c r="YL103" s="52"/>
      <c r="YM103" s="52"/>
      <c r="YN103" s="52"/>
      <c r="YO103" s="52"/>
      <c r="YP103" s="52"/>
      <c r="YQ103" s="52"/>
      <c r="YR103" s="52"/>
      <c r="YS103" s="52"/>
      <c r="YT103" s="52"/>
      <c r="YU103" s="52"/>
      <c r="YV103" s="52"/>
      <c r="YW103" s="52"/>
      <c r="YX103" s="52"/>
      <c r="YY103" s="52"/>
      <c r="YZ103" s="52"/>
      <c r="ZA103" s="52"/>
      <c r="ZB103" s="52"/>
      <c r="ZC103" s="52"/>
      <c r="ZD103" s="52"/>
      <c r="ZE103" s="52"/>
      <c r="ZF103" s="52"/>
      <c r="ZG103" s="52"/>
      <c r="ZH103" s="52"/>
      <c r="ZI103" s="52"/>
      <c r="ZJ103" s="52"/>
      <c r="ZK103" s="52"/>
      <c r="ZL103" s="52"/>
      <c r="ZM103" s="52"/>
      <c r="ZN103" s="52"/>
      <c r="ZO103" s="52"/>
      <c r="ZP103" s="52"/>
      <c r="ZQ103" s="52"/>
      <c r="ZR103" s="52"/>
      <c r="ZS103" s="52"/>
      <c r="ZT103" s="52"/>
      <c r="ZU103" s="52"/>
      <c r="ZV103" s="52"/>
      <c r="ZW103" s="52"/>
      <c r="ZX103" s="52"/>
      <c r="ZY103" s="52"/>
      <c r="ZZ103" s="52"/>
      <c r="AAA103" s="52"/>
      <c r="AAB103" s="52"/>
      <c r="AAC103" s="52"/>
      <c r="AAD103" s="52"/>
      <c r="AAE103" s="52"/>
      <c r="AAF103" s="52"/>
      <c r="AAG103" s="52"/>
      <c r="AAH103" s="52"/>
      <c r="AAI103" s="52"/>
      <c r="AAJ103" s="52"/>
      <c r="AAK103" s="52"/>
      <c r="AAL103" s="52"/>
      <c r="AAM103" s="52"/>
      <c r="AAN103" s="52"/>
      <c r="AAO103" s="52"/>
      <c r="AAP103" s="52"/>
      <c r="AAQ103" s="52"/>
      <c r="AAR103" s="52"/>
      <c r="AAS103" s="52"/>
      <c r="AAT103" s="52"/>
      <c r="AAU103" s="52"/>
      <c r="AAV103" s="52"/>
      <c r="AAW103" s="52"/>
      <c r="AAX103" s="52"/>
      <c r="AAY103" s="52"/>
      <c r="AAZ103" s="52"/>
      <c r="ABA103" s="52"/>
      <c r="ABB103" s="52"/>
      <c r="ABC103" s="52"/>
      <c r="ABD103" s="52"/>
      <c r="ABE103" s="52"/>
      <c r="ABF103" s="52"/>
      <c r="ABG103" s="52"/>
      <c r="ABH103" s="52"/>
      <c r="ABI103" s="52"/>
      <c r="ABJ103" s="52"/>
      <c r="ABK103" s="52"/>
      <c r="ABL103" s="52"/>
      <c r="ABM103" s="52"/>
      <c r="ABN103" s="52"/>
      <c r="ABO103" s="52"/>
      <c r="ABP103" s="52"/>
      <c r="ABQ103" s="52"/>
      <c r="ABR103" s="52"/>
      <c r="ABS103" s="52"/>
      <c r="ABT103" s="52"/>
      <c r="ABU103" s="52"/>
      <c r="ABV103" s="52"/>
      <c r="ABW103" s="52"/>
      <c r="ABX103" s="52"/>
      <c r="ABY103" s="52"/>
      <c r="ABZ103" s="52"/>
      <c r="ACA103" s="52"/>
      <c r="ACB103" s="52"/>
      <c r="ACC103" s="52"/>
      <c r="ACD103" s="52"/>
      <c r="ACE103" s="52"/>
      <c r="ACF103" s="52"/>
      <c r="ACG103" s="52"/>
      <c r="ACH103" s="52"/>
      <c r="ACI103" s="52"/>
      <c r="ACJ103" s="52"/>
      <c r="ACK103" s="52"/>
      <c r="ACL103" s="52"/>
      <c r="ACM103" s="52"/>
      <c r="ACN103" s="52"/>
      <c r="ACO103" s="52"/>
      <c r="ACP103" s="52"/>
      <c r="ACQ103" s="52"/>
      <c r="ACR103" s="52"/>
      <c r="ACS103" s="52"/>
      <c r="ACT103" s="52"/>
      <c r="ACU103" s="52"/>
      <c r="ACV103" s="52"/>
      <c r="ACW103" s="52"/>
      <c r="ACX103" s="52"/>
      <c r="ACY103" s="52"/>
      <c r="ACZ103" s="52"/>
      <c r="ADA103" s="52"/>
      <c r="ADB103" s="52"/>
      <c r="ADC103" s="52"/>
      <c r="ADD103" s="52"/>
      <c r="ADE103" s="52"/>
      <c r="ADF103" s="52"/>
      <c r="ADG103" s="52"/>
      <c r="ADH103" s="52"/>
      <c r="ADI103" s="52"/>
      <c r="ADJ103" s="52"/>
      <c r="ADK103" s="52"/>
      <c r="ADL103" s="52"/>
      <c r="ADM103" s="52"/>
      <c r="ADN103" s="52"/>
      <c r="ADO103" s="52"/>
      <c r="ADP103" s="52"/>
      <c r="ADQ103" s="52"/>
      <c r="ADR103" s="52"/>
      <c r="ADS103" s="52"/>
      <c r="ADT103" s="52"/>
      <c r="ADU103" s="52"/>
      <c r="ADV103" s="52"/>
      <c r="ADW103" s="52"/>
      <c r="ADX103" s="52"/>
      <c r="ADY103" s="52"/>
      <c r="ADZ103" s="52"/>
      <c r="AEA103" s="52"/>
      <c r="AEB103" s="52"/>
      <c r="AEC103" s="52"/>
      <c r="AED103" s="52"/>
      <c r="AEE103" s="52"/>
      <c r="AEF103" s="52"/>
      <c r="AEG103" s="52"/>
      <c r="AEH103" s="52"/>
      <c r="AEI103" s="52"/>
      <c r="AEJ103" s="52"/>
      <c r="AEK103" s="52"/>
      <c r="AEL103" s="52"/>
      <c r="AEM103" s="52"/>
      <c r="AEN103" s="52"/>
      <c r="AEO103" s="52"/>
      <c r="AEP103" s="52"/>
      <c r="AEQ103" s="52"/>
      <c r="AER103" s="52"/>
      <c r="AES103" s="52"/>
      <c r="AET103" s="52"/>
      <c r="AEU103" s="52"/>
      <c r="AEV103" s="52"/>
      <c r="AEW103" s="52"/>
      <c r="AEX103" s="52"/>
      <c r="AEY103" s="52"/>
      <c r="AEZ103" s="52"/>
      <c r="AFA103" s="52"/>
      <c r="AFB103" s="52"/>
      <c r="AFC103" s="52"/>
      <c r="AFD103" s="52"/>
      <c r="AFE103" s="52"/>
      <c r="AFF103" s="52"/>
      <c r="AFG103" s="52"/>
      <c r="AFH103" s="52"/>
      <c r="AFI103" s="52"/>
      <c r="AFJ103" s="52"/>
      <c r="AFK103" s="52"/>
      <c r="AFL103" s="52"/>
      <c r="AFM103" s="52"/>
      <c r="AFN103" s="52"/>
      <c r="AFO103" s="52"/>
      <c r="AFP103" s="52"/>
      <c r="AFQ103" s="52"/>
      <c r="AFR103" s="52"/>
      <c r="AFS103" s="52"/>
      <c r="AFT103" s="52"/>
      <c r="AFU103" s="52"/>
      <c r="AFV103" s="52"/>
      <c r="AFW103" s="52"/>
      <c r="AFX103" s="52"/>
      <c r="AFY103" s="52"/>
      <c r="AFZ103" s="52"/>
      <c r="AGA103" s="52"/>
      <c r="AGB103" s="52"/>
      <c r="AGC103" s="52"/>
      <c r="AGD103" s="52"/>
      <c r="AGE103" s="52"/>
      <c r="AGF103" s="52"/>
      <c r="AGG103" s="52"/>
      <c r="AGH103" s="52"/>
      <c r="AGI103" s="52"/>
      <c r="AGJ103" s="52"/>
      <c r="AGK103" s="52"/>
      <c r="AGL103" s="52"/>
      <c r="AGM103" s="52"/>
      <c r="AGN103" s="52"/>
      <c r="AGO103" s="52"/>
      <c r="AGP103" s="52"/>
      <c r="AGQ103" s="52"/>
      <c r="AGR103" s="52"/>
      <c r="AGS103" s="52"/>
      <c r="AGT103" s="52"/>
      <c r="AGU103" s="52"/>
      <c r="AGV103" s="52"/>
      <c r="AGW103" s="52"/>
      <c r="AGX103" s="52"/>
      <c r="AGY103" s="52"/>
      <c r="AGZ103" s="52"/>
      <c r="AHA103" s="52"/>
      <c r="AHB103" s="52"/>
      <c r="AHC103" s="52"/>
      <c r="AHD103" s="52"/>
      <c r="AHE103" s="52"/>
      <c r="AHF103" s="52"/>
      <c r="AHG103" s="52"/>
      <c r="AHH103" s="52"/>
      <c r="AHI103" s="52"/>
      <c r="AHJ103" s="52"/>
      <c r="AHK103" s="52"/>
      <c r="AHL103" s="52"/>
      <c r="AHM103" s="52"/>
      <c r="AHN103" s="52"/>
      <c r="AHO103" s="52"/>
      <c r="AHP103" s="52"/>
      <c r="AHQ103" s="52"/>
      <c r="AHR103" s="52"/>
      <c r="AHS103" s="52"/>
      <c r="AHT103" s="52"/>
      <c r="AHU103" s="52"/>
      <c r="AHV103" s="52"/>
      <c r="AHW103" s="52"/>
      <c r="AHX103" s="52"/>
      <c r="AHY103" s="52"/>
      <c r="AHZ103" s="52"/>
      <c r="AIA103" s="52"/>
      <c r="AIB103" s="52"/>
      <c r="AIC103" s="52"/>
      <c r="AID103" s="52"/>
      <c r="AIE103" s="52"/>
      <c r="AIF103" s="52"/>
      <c r="AIG103" s="52"/>
      <c r="AIH103" s="52"/>
      <c r="AII103" s="52"/>
      <c r="AIJ103" s="52"/>
      <c r="AIK103" s="52"/>
      <c r="AIL103" s="52"/>
      <c r="AIM103" s="52"/>
      <c r="AIN103" s="52"/>
      <c r="AIO103" s="52"/>
      <c r="AIP103" s="52"/>
      <c r="AIQ103" s="52"/>
      <c r="AIR103" s="52"/>
      <c r="AIS103" s="52"/>
      <c r="AIT103" s="52"/>
      <c r="AIU103" s="52"/>
      <c r="AIV103" s="52"/>
      <c r="AIW103" s="52"/>
      <c r="AIX103" s="52"/>
      <c r="AIY103" s="52"/>
      <c r="AIZ103" s="52"/>
      <c r="AJA103" s="52"/>
      <c r="AJB103" s="52"/>
      <c r="AJC103" s="52"/>
      <c r="AJD103" s="52"/>
      <c r="AJE103" s="52"/>
      <c r="AJF103" s="52"/>
      <c r="AJG103" s="52"/>
      <c r="AJH103" s="52"/>
      <c r="AJI103" s="52"/>
      <c r="AJJ103" s="52"/>
      <c r="AJK103" s="52"/>
      <c r="AJL103" s="52"/>
      <c r="AJM103" s="52"/>
      <c r="AJN103" s="52"/>
      <c r="AJO103" s="52"/>
      <c r="AJP103" s="52"/>
      <c r="AJQ103" s="52"/>
      <c r="AJR103" s="52"/>
      <c r="AJS103" s="52"/>
      <c r="AJT103" s="52"/>
      <c r="AJU103" s="52"/>
      <c r="AJV103" s="52"/>
      <c r="AJW103" s="52"/>
      <c r="AJX103" s="52"/>
      <c r="AJY103" s="52"/>
      <c r="AJZ103" s="52"/>
      <c r="AKA103" s="52"/>
      <c r="AKB103" s="52"/>
      <c r="AKC103" s="52"/>
      <c r="AKD103" s="52"/>
      <c r="AKE103" s="52"/>
      <c r="AKF103" s="52"/>
      <c r="AKG103" s="52"/>
      <c r="AKH103" s="52"/>
      <c r="AKI103" s="52"/>
      <c r="AKJ103" s="52"/>
      <c r="AKK103" s="52"/>
      <c r="AKL103" s="52"/>
      <c r="AKM103" s="52"/>
      <c r="AKN103" s="52"/>
      <c r="AKO103" s="52"/>
      <c r="AKP103" s="52"/>
      <c r="AKQ103" s="52"/>
      <c r="AKR103" s="52"/>
      <c r="AKS103" s="52"/>
      <c r="AKT103" s="52"/>
      <c r="AKU103" s="52"/>
      <c r="AKV103" s="52"/>
      <c r="AKW103" s="52"/>
      <c r="AKX103" s="52"/>
      <c r="AKY103" s="52"/>
      <c r="AKZ103" s="52"/>
      <c r="ALA103" s="52"/>
      <c r="ALB103" s="52"/>
      <c r="ALC103" s="52"/>
      <c r="ALD103" s="52"/>
      <c r="ALE103" s="52"/>
      <c r="ALF103" s="52"/>
      <c r="ALG103" s="52"/>
      <c r="ALH103" s="52"/>
      <c r="ALI103" s="52"/>
      <c r="ALJ103" s="52"/>
      <c r="ALK103" s="52"/>
      <c r="ALL103" s="52"/>
      <c r="ALM103" s="52"/>
      <c r="ALN103" s="52"/>
      <c r="ALO103" s="52"/>
      <c r="ALP103" s="52"/>
      <c r="ALQ103" s="52"/>
      <c r="ALR103" s="52"/>
      <c r="ALS103" s="52"/>
      <c r="ALT103" s="52"/>
      <c r="ALU103" s="52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  <c r="AMM103" s="52"/>
      <c r="AMN103" s="52"/>
      <c r="AMO103" s="52"/>
      <c r="AMP103" s="52"/>
      <c r="AMQ103" s="52"/>
      <c r="AMR103" s="52"/>
      <c r="AMS103" s="52"/>
      <c r="AMT103" s="52"/>
      <c r="AMU103" s="52"/>
      <c r="AMV103" s="52"/>
      <c r="AMW103" s="52"/>
      <c r="AMX103" s="52"/>
      <c r="AMY103" s="52"/>
      <c r="AMZ103" s="52"/>
      <c r="ANA103" s="52"/>
      <c r="ANB103" s="52"/>
      <c r="ANC103" s="52"/>
      <c r="AND103" s="52"/>
      <c r="ANE103" s="52"/>
      <c r="ANF103" s="52"/>
      <c r="ANG103" s="52"/>
      <c r="ANH103" s="52"/>
      <c r="ANI103" s="52"/>
      <c r="ANJ103" s="52"/>
      <c r="ANK103" s="52"/>
      <c r="ANL103" s="52"/>
      <c r="ANM103" s="52"/>
      <c r="ANN103" s="52"/>
      <c r="ANO103" s="52"/>
      <c r="ANP103" s="52"/>
      <c r="ANQ103" s="52"/>
      <c r="ANR103" s="52"/>
      <c r="ANS103" s="52"/>
      <c r="ANT103" s="52"/>
      <c r="ANU103" s="52"/>
      <c r="ANV103" s="52"/>
      <c r="ANW103" s="52"/>
      <c r="ANX103" s="52"/>
      <c r="ANY103" s="52"/>
      <c r="ANZ103" s="52"/>
      <c r="AOA103" s="52"/>
      <c r="AOB103" s="52"/>
      <c r="AOC103" s="52"/>
      <c r="AOD103" s="52"/>
      <c r="AOE103" s="52"/>
      <c r="AOF103" s="52"/>
      <c r="AOG103" s="52"/>
      <c r="AOH103" s="52"/>
      <c r="AOI103" s="52"/>
      <c r="AOJ103" s="52"/>
      <c r="AOK103" s="52"/>
      <c r="AOL103" s="52"/>
      <c r="AOM103" s="52"/>
      <c r="AON103" s="52"/>
      <c r="AOO103" s="52"/>
      <c r="AOP103" s="52"/>
      <c r="AOQ103" s="52"/>
      <c r="AOR103" s="52"/>
      <c r="AOS103" s="52"/>
      <c r="AOT103" s="52"/>
      <c r="AOU103" s="52"/>
      <c r="AOV103" s="52"/>
      <c r="AOW103" s="52"/>
      <c r="AOX103" s="52"/>
      <c r="AOY103" s="52"/>
      <c r="AOZ103" s="52"/>
      <c r="APA103" s="52"/>
      <c r="APB103" s="52"/>
      <c r="APC103" s="52"/>
      <c r="APD103" s="52"/>
      <c r="APE103" s="52"/>
      <c r="APF103" s="52"/>
      <c r="APG103" s="52"/>
      <c r="APH103" s="52"/>
      <c r="API103" s="52"/>
      <c r="APJ103" s="52"/>
      <c r="APK103" s="52"/>
      <c r="APL103" s="52"/>
      <c r="APM103" s="52"/>
      <c r="APN103" s="52"/>
      <c r="APO103" s="52"/>
      <c r="APP103" s="52"/>
      <c r="APQ103" s="52"/>
      <c r="APR103" s="52"/>
      <c r="APS103" s="52"/>
      <c r="APT103" s="52"/>
      <c r="APU103" s="52"/>
      <c r="APV103" s="52"/>
      <c r="APW103" s="52"/>
      <c r="APX103" s="52"/>
      <c r="APY103" s="52"/>
      <c r="APZ103" s="52"/>
      <c r="AQA103" s="52"/>
      <c r="AQB103" s="52"/>
      <c r="AQC103" s="52"/>
      <c r="AQD103" s="52"/>
      <c r="AQE103" s="52"/>
      <c r="AQF103" s="52"/>
      <c r="AQG103" s="52"/>
      <c r="AQH103" s="52"/>
      <c r="AQI103" s="52"/>
      <c r="AQJ103" s="52"/>
      <c r="AQK103" s="52"/>
      <c r="AQL103" s="52"/>
      <c r="AQM103" s="52"/>
      <c r="AQN103" s="52"/>
      <c r="AQO103" s="52"/>
      <c r="AQP103" s="52"/>
      <c r="AQQ103" s="52"/>
      <c r="AQR103" s="52"/>
      <c r="AQS103" s="52"/>
      <c r="AQT103" s="52"/>
      <c r="AQU103" s="52"/>
      <c r="AQV103" s="52"/>
      <c r="AQW103" s="52"/>
      <c r="AQX103" s="52"/>
      <c r="AQY103" s="52"/>
      <c r="AQZ103" s="52"/>
      <c r="ARA103" s="52"/>
      <c r="ARB103" s="52"/>
      <c r="ARC103" s="52"/>
      <c r="ARD103" s="52"/>
      <c r="ARE103" s="52"/>
      <c r="ARF103" s="52"/>
      <c r="ARG103" s="52"/>
      <c r="ARH103" s="52"/>
      <c r="ARI103" s="52"/>
      <c r="ARJ103" s="52"/>
      <c r="ARK103" s="52"/>
      <c r="ARL103" s="52"/>
      <c r="ARM103" s="52"/>
      <c r="ARN103" s="52"/>
      <c r="ARO103" s="52"/>
      <c r="ARP103" s="52"/>
      <c r="ARQ103" s="52"/>
      <c r="ARR103" s="52"/>
      <c r="ARS103" s="52"/>
      <c r="ART103" s="52"/>
      <c r="ARU103" s="52"/>
      <c r="ARV103" s="52"/>
      <c r="ARW103" s="52"/>
      <c r="ARX103" s="52"/>
      <c r="ARY103" s="52"/>
      <c r="ARZ103" s="52"/>
      <c r="ASA103" s="52"/>
      <c r="ASB103" s="52"/>
      <c r="ASC103" s="52"/>
      <c r="ASD103" s="52"/>
      <c r="ASE103" s="52"/>
      <c r="ASF103" s="52"/>
      <c r="ASG103" s="52"/>
      <c r="ASH103" s="52"/>
      <c r="ASI103" s="52"/>
      <c r="ASJ103" s="52"/>
      <c r="ASK103" s="52"/>
      <c r="ASL103" s="52"/>
      <c r="ASM103" s="52"/>
      <c r="ASN103" s="52"/>
      <c r="ASO103" s="52"/>
      <c r="ASP103" s="52"/>
      <c r="ASQ103" s="52"/>
      <c r="ASR103" s="52"/>
      <c r="ASS103" s="52"/>
      <c r="AST103" s="52"/>
      <c r="ASU103" s="52"/>
      <c r="ASV103" s="52"/>
      <c r="ASW103" s="52"/>
      <c r="ASX103" s="52"/>
      <c r="ASY103" s="52"/>
      <c r="ASZ103" s="52"/>
      <c r="ATA103" s="52"/>
      <c r="ATB103" s="52"/>
      <c r="ATC103" s="52"/>
      <c r="ATD103" s="52"/>
      <c r="ATE103" s="52"/>
      <c r="ATF103" s="52"/>
      <c r="ATG103" s="52"/>
      <c r="ATH103" s="52"/>
      <c r="ATI103" s="52"/>
      <c r="ATJ103" s="52"/>
      <c r="ATK103" s="52"/>
      <c r="ATL103" s="52"/>
      <c r="ATM103" s="52"/>
      <c r="ATN103" s="52"/>
      <c r="ATO103" s="52"/>
      <c r="ATP103" s="52"/>
      <c r="ATQ103" s="52"/>
      <c r="ATR103" s="52"/>
      <c r="ATS103" s="52"/>
      <c r="ATT103" s="52"/>
      <c r="ATU103" s="52"/>
      <c r="ATV103" s="52"/>
      <c r="ATW103" s="52"/>
      <c r="ATX103" s="52"/>
      <c r="ATY103" s="52"/>
      <c r="ATZ103" s="52"/>
      <c r="AUA103" s="52"/>
      <c r="AUB103" s="52"/>
      <c r="AUC103" s="52"/>
      <c r="AUD103" s="52"/>
      <c r="AUE103" s="52"/>
      <c r="AUF103" s="52"/>
      <c r="AUG103" s="52"/>
      <c r="AUH103" s="52"/>
      <c r="AUI103" s="52"/>
      <c r="AUJ103" s="52"/>
      <c r="AUK103" s="52"/>
      <c r="AUL103" s="52"/>
      <c r="AUM103" s="52"/>
      <c r="AUN103" s="52"/>
      <c r="AUO103" s="52"/>
      <c r="AUP103" s="52"/>
      <c r="AUQ103" s="52"/>
      <c r="AUR103" s="52"/>
      <c r="AUS103" s="52"/>
      <c r="AUT103" s="52"/>
      <c r="AUU103" s="52"/>
      <c r="AUV103" s="52"/>
      <c r="AUW103" s="52"/>
      <c r="AUX103" s="52"/>
      <c r="AUY103" s="52"/>
      <c r="AUZ103" s="52"/>
      <c r="AVA103" s="52"/>
      <c r="AVB103" s="52"/>
      <c r="AVC103" s="52"/>
      <c r="AVD103" s="52"/>
      <c r="AVE103" s="52"/>
      <c r="AVF103" s="52"/>
      <c r="AVG103" s="52"/>
      <c r="AVH103" s="52"/>
      <c r="AVI103" s="52"/>
      <c r="AVJ103" s="52"/>
      <c r="AVK103" s="52"/>
      <c r="AVL103" s="52"/>
      <c r="AVM103" s="52"/>
      <c r="AVN103" s="52"/>
      <c r="AVO103" s="52"/>
      <c r="AVP103" s="52"/>
      <c r="AVQ103" s="52"/>
      <c r="AVR103" s="52"/>
      <c r="AVS103" s="52"/>
      <c r="AVT103" s="52"/>
      <c r="AVU103" s="52"/>
      <c r="AVV103" s="52"/>
      <c r="AVW103" s="52"/>
      <c r="AVX103" s="52"/>
      <c r="AVY103" s="52"/>
      <c r="AVZ103" s="52"/>
      <c r="AWA103" s="52"/>
      <c r="AWB103" s="52"/>
      <c r="AWC103" s="52"/>
      <c r="AWD103" s="52"/>
      <c r="AWE103" s="52"/>
      <c r="AWF103" s="52"/>
      <c r="AWG103" s="52"/>
      <c r="AWH103" s="52"/>
      <c r="AWI103" s="52"/>
      <c r="AWJ103" s="52"/>
      <c r="AWK103" s="52"/>
      <c r="AWL103" s="52"/>
      <c r="AWM103" s="52"/>
      <c r="AWN103" s="52"/>
      <c r="AWO103" s="52"/>
      <c r="AWP103" s="52"/>
      <c r="AWQ103" s="52"/>
      <c r="AWR103" s="52"/>
      <c r="AWS103" s="52"/>
      <c r="AWT103" s="52"/>
      <c r="AWU103" s="52"/>
      <c r="AWV103" s="52"/>
      <c r="AWW103" s="52"/>
      <c r="AWX103" s="52"/>
      <c r="AWY103" s="52"/>
      <c r="AWZ103" s="52"/>
      <c r="AXA103" s="52"/>
      <c r="AXB103" s="52"/>
      <c r="AXC103" s="52"/>
      <c r="AXD103" s="52"/>
      <c r="AXE103" s="52"/>
      <c r="AXF103" s="52"/>
      <c r="AXG103" s="52"/>
      <c r="AXH103" s="52"/>
      <c r="AXI103" s="52"/>
      <c r="AXJ103" s="52"/>
      <c r="AXK103" s="52"/>
      <c r="AXL103" s="52"/>
      <c r="AXM103" s="52"/>
      <c r="AXN103" s="52"/>
      <c r="AXO103" s="52"/>
      <c r="AXP103" s="52"/>
      <c r="AXQ103" s="52"/>
      <c r="AXR103" s="52"/>
      <c r="AXS103" s="52"/>
      <c r="AXT103" s="52"/>
      <c r="AXU103" s="52"/>
      <c r="AXV103" s="52"/>
      <c r="AXW103" s="52"/>
      <c r="AXX103" s="52"/>
      <c r="AXY103" s="52"/>
      <c r="AXZ103" s="52"/>
      <c r="AYA103" s="52"/>
      <c r="AYB103" s="52"/>
      <c r="AYC103" s="52"/>
      <c r="AYD103" s="52"/>
      <c r="AYE103" s="52"/>
      <c r="AYF103" s="52"/>
      <c r="AYG103" s="52"/>
      <c r="AYH103" s="52"/>
      <c r="AYI103" s="52"/>
      <c r="AYJ103" s="52"/>
      <c r="AYK103" s="52"/>
      <c r="AYL103" s="52"/>
      <c r="AYM103" s="52"/>
      <c r="AYN103" s="52"/>
      <c r="AYO103" s="52"/>
      <c r="AYP103" s="52"/>
      <c r="AYQ103" s="52"/>
      <c r="AYR103" s="52"/>
      <c r="AYS103" s="52"/>
      <c r="AYT103" s="52"/>
      <c r="AYU103" s="52"/>
      <c r="AYV103" s="52"/>
      <c r="AYW103" s="52"/>
      <c r="AYX103" s="52"/>
      <c r="AYY103" s="52"/>
      <c r="AYZ103" s="52"/>
      <c r="AZA103" s="52"/>
      <c r="AZB103" s="52"/>
      <c r="AZC103" s="52"/>
      <c r="AZD103" s="52"/>
      <c r="AZE103" s="52"/>
      <c r="AZF103" s="52"/>
      <c r="AZG103" s="52"/>
      <c r="AZH103" s="52"/>
      <c r="AZI103" s="52"/>
      <c r="AZJ103" s="52"/>
      <c r="AZK103" s="52"/>
      <c r="AZL103" s="52"/>
      <c r="AZM103" s="52"/>
      <c r="AZN103" s="52"/>
      <c r="AZO103" s="52"/>
      <c r="AZP103" s="52"/>
      <c r="AZQ103" s="52"/>
      <c r="AZR103" s="52"/>
      <c r="AZS103" s="52"/>
      <c r="AZT103" s="52"/>
      <c r="AZU103" s="52"/>
      <c r="AZV103" s="52"/>
      <c r="AZW103" s="52"/>
      <c r="AZX103" s="52"/>
      <c r="AZY103" s="52"/>
      <c r="AZZ103" s="52"/>
      <c r="BAA103" s="52"/>
      <c r="BAB103" s="52"/>
      <c r="BAC103" s="52"/>
      <c r="BAD103" s="52"/>
      <c r="BAE103" s="52"/>
      <c r="BAF103" s="52"/>
      <c r="BAG103" s="52"/>
      <c r="BAH103" s="52"/>
      <c r="BAI103" s="52"/>
      <c r="BAJ103" s="52"/>
      <c r="BAK103" s="52"/>
      <c r="BAL103" s="52"/>
      <c r="BAM103" s="52"/>
      <c r="BAN103" s="52"/>
      <c r="BAO103" s="52"/>
      <c r="BAP103" s="52"/>
      <c r="BAQ103" s="52"/>
      <c r="BAR103" s="52"/>
      <c r="BAS103" s="52"/>
      <c r="BAT103" s="52"/>
      <c r="BAU103" s="52"/>
      <c r="BAV103" s="52"/>
      <c r="BAW103" s="52"/>
      <c r="BAX103" s="52"/>
      <c r="BAY103" s="52"/>
      <c r="BAZ103" s="52"/>
      <c r="BBA103" s="52"/>
      <c r="BBB103" s="52"/>
      <c r="BBC103" s="52"/>
      <c r="BBD103" s="52"/>
      <c r="BBE103" s="52"/>
      <c r="BBF103" s="52"/>
      <c r="BBG103" s="52"/>
      <c r="BBH103" s="52"/>
      <c r="BBI103" s="52"/>
      <c r="BBJ103" s="52"/>
      <c r="BBK103" s="52"/>
      <c r="BBL103" s="52"/>
      <c r="BBM103" s="52"/>
      <c r="BBN103" s="52"/>
      <c r="BBO103" s="52"/>
      <c r="BBP103" s="52"/>
      <c r="BBQ103" s="52"/>
      <c r="BBR103" s="52"/>
      <c r="BBS103" s="52"/>
      <c r="BBT103" s="52"/>
      <c r="BBU103" s="52"/>
      <c r="BBV103" s="52"/>
      <c r="BBW103" s="52"/>
      <c r="BBX103" s="52"/>
      <c r="BBY103" s="52"/>
      <c r="BBZ103" s="52"/>
      <c r="BCA103" s="52"/>
      <c r="BCB103" s="52"/>
      <c r="BCC103" s="52"/>
      <c r="BCD103" s="52"/>
      <c r="BCE103" s="52"/>
      <c r="BCF103" s="52"/>
      <c r="BCG103" s="52"/>
      <c r="BCH103" s="52"/>
      <c r="BCI103" s="52"/>
      <c r="BCJ103" s="52"/>
      <c r="BCK103" s="52"/>
      <c r="BCL103" s="52"/>
      <c r="BCM103" s="52"/>
      <c r="BCN103" s="52"/>
      <c r="BCO103" s="52"/>
      <c r="BCP103" s="52"/>
      <c r="BCQ103" s="52"/>
      <c r="BCR103" s="52"/>
      <c r="BCS103" s="52"/>
      <c r="BCT103" s="52"/>
      <c r="BCU103" s="52"/>
      <c r="BCV103" s="52"/>
      <c r="BCW103" s="52"/>
      <c r="BCX103" s="52"/>
      <c r="BCY103" s="52"/>
      <c r="BCZ103" s="52"/>
      <c r="BDA103" s="52"/>
      <c r="BDB103" s="52"/>
      <c r="BDC103" s="52"/>
      <c r="BDD103" s="52"/>
      <c r="BDE103" s="52"/>
      <c r="BDF103" s="52"/>
      <c r="BDG103" s="52"/>
      <c r="BDH103" s="52"/>
      <c r="BDI103" s="52"/>
      <c r="BDJ103" s="52"/>
      <c r="BDK103" s="52"/>
      <c r="BDL103" s="52"/>
      <c r="BDM103" s="52"/>
      <c r="BDN103" s="52"/>
      <c r="BDO103" s="52"/>
      <c r="BDP103" s="52"/>
      <c r="BDQ103" s="52"/>
      <c r="BDR103" s="52"/>
      <c r="BDS103" s="52"/>
      <c r="BDT103" s="52"/>
      <c r="BDU103" s="52"/>
      <c r="BDV103" s="52"/>
      <c r="BDW103" s="52"/>
      <c r="BDX103" s="52"/>
      <c r="BDY103" s="52"/>
      <c r="BDZ103" s="52"/>
      <c r="BEA103" s="52"/>
      <c r="BEB103" s="52"/>
      <c r="BEC103" s="52"/>
      <c r="BED103" s="52"/>
      <c r="BEE103" s="52"/>
      <c r="BEF103" s="52"/>
      <c r="BEG103" s="52"/>
      <c r="BEH103" s="52"/>
      <c r="BEI103" s="52"/>
      <c r="BEJ103" s="52"/>
      <c r="BEK103" s="52"/>
      <c r="BEL103" s="52"/>
      <c r="BEM103" s="52"/>
      <c r="BEN103" s="52"/>
      <c r="BEO103" s="52"/>
      <c r="BEP103" s="52"/>
      <c r="BEQ103" s="52"/>
      <c r="BER103" s="52"/>
      <c r="BES103" s="52"/>
      <c r="BET103" s="52"/>
      <c r="BEU103" s="52"/>
      <c r="BEV103" s="52"/>
      <c r="BEW103" s="52"/>
      <c r="BEX103" s="52"/>
      <c r="BEY103" s="52"/>
      <c r="BEZ103" s="52"/>
      <c r="BFA103" s="52"/>
      <c r="BFB103" s="52"/>
      <c r="BFC103" s="52"/>
      <c r="BFD103" s="52"/>
      <c r="BFE103" s="52"/>
      <c r="BFF103" s="52"/>
      <c r="BFG103" s="52"/>
      <c r="BFH103" s="52"/>
      <c r="BFI103" s="52"/>
      <c r="BFJ103" s="52"/>
      <c r="BFK103" s="52"/>
      <c r="BFL103" s="52"/>
      <c r="BFM103" s="52"/>
      <c r="BFN103" s="52"/>
      <c r="BFO103" s="52"/>
      <c r="BFP103" s="52"/>
      <c r="BFQ103" s="52"/>
      <c r="BFR103" s="52"/>
      <c r="BFS103" s="52"/>
      <c r="BFT103" s="52"/>
      <c r="BFU103" s="52"/>
      <c r="BFV103" s="52"/>
      <c r="BFW103" s="52"/>
      <c r="BFX103" s="52"/>
      <c r="BFY103" s="52"/>
      <c r="BFZ103" s="52"/>
      <c r="BGA103" s="52"/>
      <c r="BGB103" s="52"/>
      <c r="BGC103" s="52"/>
      <c r="BGD103" s="52"/>
      <c r="BGE103" s="52"/>
      <c r="BGF103" s="52"/>
      <c r="BGG103" s="52"/>
      <c r="BGH103" s="52"/>
      <c r="BGI103" s="52"/>
      <c r="BGJ103" s="52"/>
      <c r="BGK103" s="52"/>
      <c r="BGL103" s="52"/>
      <c r="BGM103" s="52"/>
      <c r="BGN103" s="52"/>
      <c r="BGO103" s="52"/>
      <c r="BGP103" s="52"/>
      <c r="BGQ103" s="52"/>
      <c r="BGR103" s="52"/>
      <c r="BGS103" s="52"/>
      <c r="BGT103" s="52"/>
      <c r="BGU103" s="52"/>
      <c r="BGV103" s="52"/>
      <c r="BGW103" s="52"/>
      <c r="BGX103" s="52"/>
      <c r="BGY103" s="52"/>
      <c r="BGZ103" s="52"/>
      <c r="BHA103" s="52"/>
      <c r="BHB103" s="52"/>
      <c r="BHC103" s="52"/>
      <c r="BHD103" s="52"/>
      <c r="BHE103" s="52"/>
      <c r="BHF103" s="52"/>
      <c r="BHG103" s="52"/>
      <c r="BHH103" s="52"/>
      <c r="BHI103" s="52"/>
      <c r="BHJ103" s="52"/>
      <c r="BHK103" s="52"/>
      <c r="BHL103" s="52"/>
      <c r="BHM103" s="52"/>
      <c r="BHN103" s="52"/>
      <c r="BHO103" s="52"/>
      <c r="BHP103" s="52"/>
      <c r="BHQ103" s="52"/>
      <c r="BHR103" s="52"/>
      <c r="BHS103" s="52"/>
      <c r="BHT103" s="52"/>
      <c r="BHU103" s="52"/>
      <c r="BHV103" s="52"/>
      <c r="BHW103" s="52"/>
      <c r="BHX103" s="52"/>
      <c r="BHY103" s="52"/>
      <c r="BHZ103" s="52"/>
      <c r="BIA103" s="52"/>
      <c r="BIB103" s="52"/>
      <c r="BIC103" s="52"/>
      <c r="BID103" s="52"/>
      <c r="BIE103" s="52"/>
      <c r="BIF103" s="52"/>
      <c r="BIG103" s="52"/>
      <c r="BIH103" s="52"/>
      <c r="BII103" s="52"/>
      <c r="BIJ103" s="52"/>
      <c r="BIK103" s="52"/>
      <c r="BIL103" s="52"/>
      <c r="BIM103" s="52"/>
      <c r="BIN103" s="52"/>
      <c r="BIO103" s="52"/>
      <c r="BIP103" s="52"/>
      <c r="BIQ103" s="52"/>
      <c r="BIR103" s="52"/>
      <c r="BIS103" s="52"/>
      <c r="BIT103" s="52"/>
      <c r="BIU103" s="52"/>
      <c r="BIV103" s="52"/>
      <c r="BIW103" s="52"/>
      <c r="BIX103" s="52"/>
      <c r="BIY103" s="52"/>
      <c r="BIZ103" s="52"/>
      <c r="BJA103" s="52"/>
      <c r="BJB103" s="52"/>
      <c r="BJC103" s="52"/>
      <c r="BJD103" s="52"/>
      <c r="BJE103" s="52"/>
      <c r="BJF103" s="52"/>
      <c r="BJG103" s="52"/>
      <c r="BJH103" s="52"/>
      <c r="BJI103" s="52"/>
      <c r="BJJ103" s="52"/>
      <c r="BJK103" s="52"/>
      <c r="BJL103" s="52"/>
      <c r="BJM103" s="52"/>
      <c r="BJN103" s="52"/>
      <c r="BJO103" s="52"/>
      <c r="BJP103" s="52"/>
      <c r="BJQ103" s="52"/>
      <c r="BJR103" s="52"/>
      <c r="BJS103" s="52"/>
      <c r="BJT103" s="52"/>
      <c r="BJU103" s="52"/>
      <c r="BJV103" s="52"/>
      <c r="BJW103" s="52"/>
      <c r="BJX103" s="52"/>
      <c r="BJY103" s="52"/>
      <c r="BJZ103" s="52"/>
      <c r="BKA103" s="52"/>
      <c r="BKB103" s="52"/>
      <c r="BKC103" s="52"/>
      <c r="BKD103" s="52"/>
      <c r="BKE103" s="52"/>
      <c r="BKF103" s="52"/>
      <c r="BKG103" s="52"/>
      <c r="BKH103" s="52"/>
      <c r="BKI103" s="52"/>
      <c r="BKJ103" s="52"/>
      <c r="BKK103" s="52"/>
      <c r="BKL103" s="52"/>
      <c r="BKM103" s="52"/>
      <c r="BKN103" s="52"/>
      <c r="BKO103" s="52"/>
      <c r="BKP103" s="52"/>
      <c r="BKQ103" s="52"/>
      <c r="BKR103" s="52"/>
      <c r="BKS103" s="52"/>
      <c r="BKT103" s="52"/>
      <c r="BKU103" s="52"/>
      <c r="BKV103" s="52"/>
      <c r="BKW103" s="52"/>
      <c r="BKX103" s="52"/>
      <c r="BKY103" s="52"/>
      <c r="BKZ103" s="52"/>
      <c r="BLA103" s="52"/>
      <c r="BLB103" s="52"/>
      <c r="BLC103" s="52"/>
      <c r="BLD103" s="52"/>
      <c r="BLE103" s="52"/>
      <c r="BLF103" s="52"/>
      <c r="BLG103" s="52"/>
      <c r="BLH103" s="52"/>
      <c r="BLI103" s="52"/>
      <c r="BLJ103" s="52"/>
      <c r="BLK103" s="52"/>
      <c r="BLL103" s="52"/>
      <c r="BLM103" s="52"/>
      <c r="BLN103" s="52"/>
      <c r="BLO103" s="52"/>
      <c r="BLP103" s="52"/>
      <c r="BLQ103" s="52"/>
      <c r="BLR103" s="52"/>
      <c r="BLS103" s="52"/>
      <c r="BLT103" s="52"/>
      <c r="BLU103" s="52"/>
      <c r="BLV103" s="52"/>
      <c r="BLW103" s="52"/>
      <c r="BLX103" s="52"/>
      <c r="BLY103" s="52"/>
      <c r="BLZ103" s="52"/>
      <c r="BMA103" s="52"/>
      <c r="BMB103" s="52"/>
      <c r="BMC103" s="52"/>
      <c r="BMD103" s="52"/>
      <c r="BME103" s="52"/>
      <c r="BMF103" s="52"/>
      <c r="BMG103" s="52"/>
      <c r="BMH103" s="52"/>
      <c r="BMI103" s="52"/>
      <c r="BMJ103" s="52"/>
      <c r="BMK103" s="52"/>
      <c r="BML103" s="52"/>
      <c r="BMM103" s="52"/>
      <c r="BMN103" s="52"/>
      <c r="BMO103" s="52"/>
      <c r="BMP103" s="52"/>
      <c r="BMQ103" s="52"/>
      <c r="BMR103" s="52"/>
      <c r="BMS103" s="52"/>
      <c r="BMT103" s="52"/>
      <c r="BMU103" s="52"/>
      <c r="BMV103" s="52"/>
      <c r="BMW103" s="52"/>
      <c r="BMX103" s="52"/>
      <c r="BMY103" s="52"/>
      <c r="BMZ103" s="52"/>
      <c r="BNA103" s="52"/>
      <c r="BNB103" s="52"/>
      <c r="BNC103" s="52"/>
      <c r="BND103" s="52"/>
      <c r="BNE103" s="52"/>
      <c r="BNF103" s="52"/>
      <c r="BNG103" s="52"/>
      <c r="BNH103" s="52"/>
      <c r="BNI103" s="52"/>
      <c r="BNJ103" s="52"/>
      <c r="BNK103" s="52"/>
      <c r="BNL103" s="52"/>
      <c r="BNM103" s="52"/>
      <c r="BNN103" s="52"/>
      <c r="BNO103" s="52"/>
      <c r="BNP103" s="52"/>
      <c r="BNQ103" s="52"/>
      <c r="BNR103" s="52"/>
      <c r="BNS103" s="52"/>
      <c r="BNT103" s="52"/>
      <c r="BNU103" s="52"/>
      <c r="BNV103" s="52"/>
      <c r="BNW103" s="52"/>
      <c r="BNX103" s="52"/>
      <c r="BNY103" s="52"/>
      <c r="BNZ103" s="52"/>
      <c r="BOA103" s="52"/>
      <c r="BOB103" s="52"/>
      <c r="BOC103" s="52"/>
      <c r="BOD103" s="52"/>
      <c r="BOE103" s="52"/>
      <c r="BOF103" s="52"/>
      <c r="BOG103" s="52"/>
      <c r="BOH103" s="52"/>
      <c r="BOI103" s="52"/>
      <c r="BOJ103" s="52"/>
      <c r="BOK103" s="52"/>
      <c r="BOL103" s="52"/>
      <c r="BOM103" s="52"/>
      <c r="BON103" s="52"/>
      <c r="BOO103" s="52"/>
      <c r="BOP103" s="52"/>
      <c r="BOQ103" s="52"/>
      <c r="BOR103" s="52"/>
      <c r="BOS103" s="52"/>
      <c r="BOT103" s="52"/>
      <c r="BOU103" s="52"/>
      <c r="BOV103" s="52"/>
      <c r="BOW103" s="52"/>
      <c r="BOX103" s="52"/>
      <c r="BOY103" s="52"/>
      <c r="BOZ103" s="52"/>
      <c r="BPA103" s="52"/>
      <c r="BPB103" s="52"/>
      <c r="BPC103" s="52"/>
      <c r="BPD103" s="52"/>
      <c r="BPE103" s="52"/>
      <c r="BPF103" s="52"/>
      <c r="BPG103" s="52"/>
      <c r="BPH103" s="52"/>
      <c r="BPI103" s="52"/>
      <c r="BPJ103" s="52"/>
      <c r="BPK103" s="52"/>
      <c r="BPL103" s="52"/>
      <c r="BPM103" s="52"/>
      <c r="BPN103" s="52"/>
      <c r="BPO103" s="52"/>
      <c r="BPP103" s="52"/>
      <c r="BPQ103" s="52"/>
      <c r="BPR103" s="52"/>
      <c r="BPS103" s="52"/>
      <c r="BPT103" s="52"/>
      <c r="BPU103" s="52"/>
      <c r="BPV103" s="52"/>
      <c r="BPW103" s="52"/>
      <c r="BPX103" s="52"/>
      <c r="BPY103" s="52"/>
      <c r="BPZ103" s="52"/>
      <c r="BQA103" s="52"/>
      <c r="BQB103" s="52"/>
      <c r="BQC103" s="52"/>
      <c r="BQD103" s="52"/>
      <c r="BQE103" s="52"/>
      <c r="BQF103" s="52"/>
      <c r="BQG103" s="52"/>
      <c r="BQH103" s="52"/>
      <c r="BQI103" s="52"/>
      <c r="BQJ103" s="52"/>
      <c r="BQK103" s="52"/>
      <c r="BQL103" s="52"/>
      <c r="BQM103" s="52"/>
      <c r="BQN103" s="52"/>
      <c r="BQO103" s="52"/>
      <c r="BQP103" s="52"/>
      <c r="BQQ103" s="52"/>
      <c r="BQR103" s="52"/>
      <c r="BQS103" s="52"/>
      <c r="BQT103" s="52"/>
      <c r="BQU103" s="52"/>
      <c r="BQV103" s="52"/>
      <c r="BQW103" s="52"/>
      <c r="BQX103" s="52"/>
      <c r="BQY103" s="52"/>
      <c r="BQZ103" s="52"/>
      <c r="BRA103" s="52"/>
      <c r="BRB103" s="52"/>
      <c r="BRC103" s="52"/>
      <c r="BRD103" s="52"/>
      <c r="BRE103" s="52"/>
      <c r="BRF103" s="52"/>
      <c r="BRG103" s="52"/>
      <c r="BRH103" s="52"/>
      <c r="BRI103" s="52"/>
      <c r="BRJ103" s="52"/>
      <c r="BRK103" s="52"/>
      <c r="BRL103" s="52"/>
      <c r="BRM103" s="52"/>
      <c r="BRN103" s="52"/>
      <c r="BRO103" s="52"/>
      <c r="BRP103" s="52"/>
      <c r="BRQ103" s="52"/>
      <c r="BRR103" s="52"/>
      <c r="BRS103" s="52"/>
      <c r="BRT103" s="52"/>
      <c r="BRU103" s="52"/>
      <c r="BRV103" s="52"/>
      <c r="BRW103" s="52"/>
      <c r="BRX103" s="52"/>
      <c r="BRY103" s="52"/>
      <c r="BRZ103" s="52"/>
      <c r="BSA103" s="52"/>
      <c r="BSB103" s="52"/>
      <c r="BSC103" s="52"/>
      <c r="BSD103" s="52"/>
      <c r="BSE103" s="52"/>
      <c r="BSF103" s="52"/>
      <c r="BSG103" s="52"/>
      <c r="BSH103" s="52"/>
      <c r="BSI103" s="52"/>
      <c r="BSJ103" s="52"/>
      <c r="BSK103" s="52"/>
      <c r="BSL103" s="52"/>
      <c r="BSM103" s="52"/>
      <c r="BSN103" s="52"/>
      <c r="BSO103" s="52"/>
      <c r="BSP103" s="52"/>
      <c r="BSQ103" s="52"/>
      <c r="BSR103" s="52"/>
      <c r="BSS103" s="52"/>
      <c r="BST103" s="52"/>
      <c r="BSU103" s="52"/>
      <c r="BSV103" s="52"/>
      <c r="BSW103" s="52"/>
      <c r="BSX103" s="52"/>
      <c r="BSY103" s="52"/>
      <c r="BSZ103" s="52"/>
      <c r="BTA103" s="52"/>
      <c r="BTB103" s="52"/>
      <c r="BTC103" s="52"/>
      <c r="BTD103" s="52"/>
      <c r="BTE103" s="52"/>
      <c r="BTF103" s="52"/>
      <c r="BTG103" s="52"/>
      <c r="BTH103" s="52"/>
      <c r="BTI103" s="52"/>
      <c r="BTJ103" s="52"/>
      <c r="BTK103" s="52"/>
      <c r="BTL103" s="52"/>
      <c r="BTM103" s="52"/>
      <c r="BTN103" s="52"/>
      <c r="BTO103" s="52"/>
      <c r="BTP103" s="52"/>
      <c r="BTQ103" s="52"/>
      <c r="BTR103" s="52"/>
      <c r="BTS103" s="52"/>
      <c r="BTT103" s="52"/>
      <c r="BTU103" s="52"/>
      <c r="BTV103" s="52"/>
      <c r="BTW103" s="52"/>
      <c r="BTX103" s="52"/>
      <c r="BTY103" s="52"/>
      <c r="BTZ103" s="52"/>
      <c r="BUA103" s="52"/>
      <c r="BUB103" s="52"/>
      <c r="BUC103" s="52"/>
      <c r="BUD103" s="52"/>
      <c r="BUE103" s="52"/>
      <c r="BUF103" s="52"/>
      <c r="BUG103" s="52"/>
      <c r="BUH103" s="52"/>
      <c r="BUI103" s="52"/>
      <c r="BUJ103" s="52"/>
      <c r="BUK103" s="52"/>
      <c r="BUL103" s="52"/>
      <c r="BUM103" s="52"/>
      <c r="BUN103" s="52"/>
      <c r="BUO103" s="52"/>
      <c r="BUP103" s="52"/>
      <c r="BUQ103" s="52"/>
      <c r="BUR103" s="52"/>
      <c r="BUS103" s="52"/>
      <c r="BUT103" s="52"/>
      <c r="BUU103" s="52"/>
      <c r="BUV103" s="52"/>
      <c r="BUW103" s="52"/>
      <c r="BUX103" s="52"/>
      <c r="BUY103" s="52"/>
      <c r="BUZ103" s="52"/>
      <c r="BVA103" s="52"/>
      <c r="BVB103" s="52"/>
      <c r="BVC103" s="52"/>
      <c r="BVD103" s="52"/>
      <c r="BVE103" s="52"/>
      <c r="BVF103" s="52"/>
      <c r="BVG103" s="52"/>
      <c r="BVH103" s="52"/>
      <c r="BVI103" s="52"/>
      <c r="BVJ103" s="52"/>
      <c r="BVK103" s="52"/>
      <c r="BVL103" s="52"/>
      <c r="BVM103" s="52"/>
      <c r="BVN103" s="52"/>
      <c r="BVO103" s="52"/>
      <c r="BVP103" s="52"/>
      <c r="BVQ103" s="52"/>
      <c r="BVR103" s="52"/>
      <c r="BVS103" s="52"/>
      <c r="BVT103" s="52"/>
      <c r="BVU103" s="52"/>
      <c r="BVV103" s="52"/>
      <c r="BVW103" s="52"/>
      <c r="BVX103" s="52"/>
      <c r="BVY103" s="52"/>
      <c r="BVZ103" s="52"/>
      <c r="BWA103" s="52"/>
      <c r="BWB103" s="52"/>
      <c r="BWC103" s="52"/>
      <c r="BWD103" s="52"/>
      <c r="BWE103" s="52"/>
      <c r="BWF103" s="52"/>
      <c r="BWG103" s="52"/>
      <c r="BWH103" s="52"/>
      <c r="BWI103" s="52"/>
      <c r="BWJ103" s="52"/>
      <c r="BWK103" s="52"/>
      <c r="BWL103" s="52"/>
      <c r="BWM103" s="52"/>
      <c r="BWN103" s="52"/>
      <c r="BWO103" s="52"/>
      <c r="BWP103" s="52"/>
      <c r="BWQ103" s="52"/>
      <c r="BWR103" s="52"/>
      <c r="BWS103" s="52"/>
      <c r="BWT103" s="52"/>
      <c r="BWU103" s="52"/>
      <c r="BWV103" s="52"/>
      <c r="BWW103" s="52"/>
      <c r="BWX103" s="52"/>
      <c r="BWY103" s="52"/>
      <c r="BWZ103" s="52"/>
      <c r="BXA103" s="52"/>
      <c r="BXB103" s="52"/>
      <c r="BXC103" s="52"/>
      <c r="BXD103" s="52"/>
      <c r="BXE103" s="52"/>
      <c r="BXF103" s="52"/>
      <c r="BXG103" s="52"/>
      <c r="BXH103" s="52"/>
      <c r="BXI103" s="52"/>
      <c r="BXJ103" s="52"/>
      <c r="BXK103" s="52"/>
      <c r="BXL103" s="52"/>
      <c r="BXM103" s="52"/>
      <c r="BXN103" s="52"/>
      <c r="BXO103" s="52"/>
      <c r="BXP103" s="52"/>
      <c r="BXQ103" s="52"/>
      <c r="BXR103" s="52"/>
      <c r="BXS103" s="52"/>
      <c r="BXT103" s="52"/>
      <c r="BXU103" s="52"/>
      <c r="BXV103" s="52"/>
      <c r="BXW103" s="52"/>
      <c r="BXX103" s="52"/>
      <c r="BXY103" s="52"/>
      <c r="BXZ103" s="52"/>
      <c r="BYA103" s="52"/>
      <c r="BYB103" s="52"/>
      <c r="BYC103" s="52"/>
      <c r="BYD103" s="52"/>
      <c r="BYE103" s="52"/>
      <c r="BYF103" s="52"/>
      <c r="BYG103" s="52"/>
      <c r="BYH103" s="52"/>
      <c r="BYI103" s="52"/>
      <c r="BYJ103" s="52"/>
      <c r="BYK103" s="52"/>
      <c r="BYL103" s="52"/>
      <c r="BYM103" s="52"/>
      <c r="BYN103" s="52"/>
      <c r="BYO103" s="52"/>
      <c r="BYP103" s="52"/>
      <c r="BYQ103" s="52"/>
      <c r="BYR103" s="52"/>
      <c r="BYS103" s="52"/>
      <c r="BYT103" s="52"/>
      <c r="BYU103" s="52"/>
      <c r="BYV103" s="52"/>
      <c r="BYW103" s="52"/>
      <c r="BYX103" s="52"/>
      <c r="BYY103" s="52"/>
      <c r="BYZ103" s="52"/>
      <c r="BZA103" s="52"/>
      <c r="BZB103" s="52"/>
      <c r="BZC103" s="52"/>
      <c r="BZD103" s="52"/>
      <c r="BZE103" s="52"/>
      <c r="BZF103" s="52"/>
      <c r="BZG103" s="52"/>
      <c r="BZH103" s="52"/>
      <c r="BZI103" s="52"/>
      <c r="BZJ103" s="52"/>
      <c r="BZK103" s="52"/>
      <c r="BZL103" s="52"/>
      <c r="BZM103" s="52"/>
      <c r="BZN103" s="52"/>
      <c r="BZO103" s="52"/>
      <c r="BZP103" s="52"/>
      <c r="BZQ103" s="52"/>
      <c r="BZR103" s="52"/>
      <c r="BZS103" s="52"/>
      <c r="BZT103" s="52"/>
      <c r="BZU103" s="52"/>
      <c r="BZV103" s="52"/>
      <c r="BZW103" s="52"/>
      <c r="BZX103" s="52"/>
      <c r="BZY103" s="52"/>
      <c r="BZZ103" s="52"/>
      <c r="CAA103" s="52"/>
      <c r="CAB103" s="52"/>
      <c r="CAC103" s="52"/>
      <c r="CAD103" s="52"/>
      <c r="CAE103" s="52"/>
      <c r="CAF103" s="52"/>
      <c r="CAG103" s="52"/>
      <c r="CAH103" s="52"/>
      <c r="CAI103" s="52"/>
      <c r="CAJ103" s="52"/>
      <c r="CAK103" s="52"/>
      <c r="CAL103" s="52"/>
      <c r="CAM103" s="52"/>
      <c r="CAN103" s="52"/>
      <c r="CAO103" s="52"/>
      <c r="CAP103" s="52"/>
      <c r="CAQ103" s="52"/>
      <c r="CAR103" s="52"/>
      <c r="CAS103" s="52"/>
      <c r="CAT103" s="52"/>
      <c r="CAU103" s="52"/>
      <c r="CAV103" s="52"/>
      <c r="CAW103" s="52"/>
      <c r="CAX103" s="52"/>
      <c r="CAY103" s="52"/>
      <c r="CAZ103" s="52"/>
      <c r="CBA103" s="52"/>
      <c r="CBB103" s="52"/>
      <c r="CBC103" s="52"/>
      <c r="CBD103" s="52"/>
      <c r="CBE103" s="52"/>
      <c r="CBF103" s="52"/>
      <c r="CBG103" s="52"/>
      <c r="CBH103" s="52"/>
      <c r="CBI103" s="52"/>
      <c r="CBJ103" s="52"/>
      <c r="CBK103" s="52"/>
      <c r="CBL103" s="52"/>
      <c r="CBM103" s="52"/>
      <c r="CBN103" s="52"/>
      <c r="CBO103" s="52"/>
      <c r="CBP103" s="52"/>
      <c r="CBQ103" s="52"/>
      <c r="CBR103" s="52"/>
      <c r="CBS103" s="52"/>
      <c r="CBT103" s="52"/>
      <c r="CBU103" s="52"/>
      <c r="CBV103" s="52"/>
      <c r="CBW103" s="52"/>
      <c r="CBX103" s="52"/>
      <c r="CBY103" s="52"/>
      <c r="CBZ103" s="52"/>
      <c r="CCA103" s="52"/>
      <c r="CCB103" s="52"/>
      <c r="CCC103" s="52"/>
      <c r="CCD103" s="52"/>
      <c r="CCE103" s="52"/>
      <c r="CCF103" s="52"/>
      <c r="CCG103" s="52"/>
      <c r="CCH103" s="52"/>
      <c r="CCI103" s="52"/>
      <c r="CCJ103" s="52"/>
      <c r="CCK103" s="52"/>
      <c r="CCL103" s="52"/>
      <c r="CCM103" s="52"/>
      <c r="CCN103" s="52"/>
      <c r="CCO103" s="52"/>
      <c r="CCP103" s="52"/>
      <c r="CCQ103" s="52"/>
      <c r="CCR103" s="52"/>
      <c r="CCS103" s="52"/>
      <c r="CCT103" s="52"/>
      <c r="CCU103" s="52"/>
      <c r="CCV103" s="52"/>
      <c r="CCW103" s="52"/>
      <c r="CCX103" s="52"/>
      <c r="CCY103" s="52"/>
      <c r="CCZ103" s="52"/>
      <c r="CDA103" s="52"/>
      <c r="CDB103" s="52"/>
      <c r="CDC103" s="52"/>
      <c r="CDD103" s="52"/>
      <c r="CDE103" s="52"/>
      <c r="CDF103" s="52"/>
      <c r="CDG103" s="52"/>
      <c r="CDH103" s="52"/>
      <c r="CDI103" s="52"/>
      <c r="CDJ103" s="52"/>
      <c r="CDK103" s="52"/>
      <c r="CDL103" s="52"/>
      <c r="CDM103" s="52"/>
      <c r="CDN103" s="52"/>
      <c r="CDO103" s="52"/>
      <c r="CDP103" s="52"/>
      <c r="CDQ103" s="52"/>
      <c r="CDR103" s="52"/>
      <c r="CDS103" s="52"/>
      <c r="CDT103" s="52"/>
      <c r="CDU103" s="52"/>
      <c r="CDV103" s="52"/>
      <c r="CDW103" s="52"/>
      <c r="CDX103" s="52"/>
      <c r="CDY103" s="52"/>
      <c r="CDZ103" s="52"/>
      <c r="CEA103" s="52"/>
      <c r="CEB103" s="52"/>
      <c r="CEC103" s="52"/>
      <c r="CED103" s="52"/>
      <c r="CEE103" s="52"/>
      <c r="CEF103" s="52"/>
      <c r="CEG103" s="52"/>
      <c r="CEH103" s="52"/>
      <c r="CEI103" s="52"/>
      <c r="CEJ103" s="52"/>
      <c r="CEK103" s="52"/>
      <c r="CEL103" s="52"/>
      <c r="CEM103" s="52"/>
      <c r="CEN103" s="52"/>
      <c r="CEO103" s="52"/>
      <c r="CEP103" s="52"/>
      <c r="CEQ103" s="52"/>
      <c r="CER103" s="52"/>
      <c r="CES103" s="52"/>
      <c r="CET103" s="52"/>
      <c r="CEU103" s="52"/>
      <c r="CEV103" s="52"/>
      <c r="CEW103" s="52"/>
      <c r="CEX103" s="52"/>
      <c r="CEY103" s="52"/>
      <c r="CEZ103" s="52"/>
      <c r="CFA103" s="52"/>
      <c r="CFB103" s="52"/>
      <c r="CFC103" s="52"/>
      <c r="CFD103" s="52"/>
      <c r="CFE103" s="52"/>
      <c r="CFF103" s="52"/>
      <c r="CFG103" s="52"/>
      <c r="CFH103" s="52"/>
      <c r="CFI103" s="52"/>
      <c r="CFJ103" s="52"/>
      <c r="CFK103" s="52"/>
      <c r="CFL103" s="52"/>
      <c r="CFM103" s="52"/>
      <c r="CFN103" s="52"/>
      <c r="CFO103" s="52"/>
      <c r="CFP103" s="52"/>
      <c r="CFQ103" s="52"/>
      <c r="CFR103" s="52"/>
      <c r="CFS103" s="52"/>
      <c r="CFT103" s="52"/>
      <c r="CFU103" s="52"/>
      <c r="CFV103" s="52"/>
      <c r="CFW103" s="52"/>
      <c r="CFX103" s="52"/>
      <c r="CFY103" s="52"/>
      <c r="CFZ103" s="52"/>
      <c r="CGA103" s="52"/>
      <c r="CGB103" s="52"/>
      <c r="CGC103" s="52"/>
      <c r="CGD103" s="52"/>
      <c r="CGE103" s="52"/>
      <c r="CGF103" s="52"/>
      <c r="CGG103" s="52"/>
      <c r="CGH103" s="52"/>
      <c r="CGI103" s="52"/>
      <c r="CGJ103" s="52"/>
      <c r="CGK103" s="52"/>
      <c r="CGL103" s="52"/>
      <c r="CGM103" s="52"/>
      <c r="CGN103" s="52"/>
      <c r="CGO103" s="52"/>
      <c r="CGP103" s="52"/>
      <c r="CGQ103" s="52"/>
      <c r="CGR103" s="52"/>
      <c r="CGS103" s="52"/>
      <c r="CGT103" s="52"/>
      <c r="CGU103" s="52"/>
      <c r="CGV103" s="52"/>
      <c r="CGW103" s="52"/>
      <c r="CGX103" s="52"/>
      <c r="CGY103" s="52"/>
      <c r="CGZ103" s="52"/>
      <c r="CHA103" s="52"/>
      <c r="CHB103" s="52"/>
      <c r="CHC103" s="52"/>
      <c r="CHD103" s="52"/>
      <c r="CHE103" s="52"/>
      <c r="CHF103" s="52"/>
      <c r="CHG103" s="52"/>
      <c r="CHH103" s="52"/>
      <c r="CHI103" s="52"/>
      <c r="CHJ103" s="52"/>
      <c r="CHK103" s="52"/>
      <c r="CHL103" s="52"/>
      <c r="CHM103" s="52"/>
      <c r="CHN103" s="52"/>
      <c r="CHO103" s="52"/>
      <c r="CHP103" s="52"/>
      <c r="CHQ103" s="52"/>
      <c r="CHR103" s="52"/>
      <c r="CHS103" s="52"/>
      <c r="CHT103" s="52"/>
      <c r="CHU103" s="52"/>
      <c r="CHV103" s="52"/>
      <c r="CHW103" s="52"/>
      <c r="CHX103" s="52"/>
      <c r="CHY103" s="52"/>
      <c r="CHZ103" s="52"/>
      <c r="CIA103" s="52"/>
      <c r="CIB103" s="52"/>
      <c r="CIC103" s="52"/>
      <c r="CID103" s="52"/>
      <c r="CIE103" s="52"/>
      <c r="CIF103" s="52"/>
      <c r="CIG103" s="52"/>
      <c r="CIH103" s="52"/>
      <c r="CII103" s="52"/>
      <c r="CIJ103" s="52"/>
      <c r="CIK103" s="52"/>
      <c r="CIL103" s="52"/>
      <c r="CIM103" s="52"/>
      <c r="CIN103" s="52"/>
      <c r="CIO103" s="52"/>
      <c r="CIP103" s="52"/>
      <c r="CIQ103" s="52"/>
      <c r="CIR103" s="52"/>
      <c r="CIS103" s="52"/>
      <c r="CIT103" s="52"/>
      <c r="CIU103" s="52"/>
      <c r="CIV103" s="52"/>
      <c r="CIW103" s="52"/>
      <c r="CIX103" s="52"/>
      <c r="CIY103" s="52"/>
      <c r="CIZ103" s="52"/>
      <c r="CJA103" s="52"/>
      <c r="CJB103" s="52"/>
      <c r="CJC103" s="52"/>
      <c r="CJD103" s="52"/>
      <c r="CJE103" s="52"/>
      <c r="CJF103" s="52"/>
      <c r="CJG103" s="52"/>
      <c r="CJH103" s="52"/>
      <c r="CJI103" s="52"/>
      <c r="CJJ103" s="52"/>
      <c r="CJK103" s="52"/>
      <c r="CJL103" s="52"/>
      <c r="CJM103" s="52"/>
      <c r="CJN103" s="52"/>
      <c r="CJO103" s="52"/>
      <c r="CJP103" s="52"/>
      <c r="CJQ103" s="52"/>
      <c r="CJR103" s="52"/>
      <c r="CJS103" s="52"/>
      <c r="CJT103" s="52"/>
      <c r="CJU103" s="52"/>
      <c r="CJV103" s="52"/>
      <c r="CJW103" s="52"/>
      <c r="CJX103" s="52"/>
      <c r="CJY103" s="52"/>
      <c r="CJZ103" s="52"/>
      <c r="CKA103" s="52"/>
      <c r="CKB103" s="52"/>
      <c r="CKC103" s="52"/>
      <c r="CKD103" s="52"/>
      <c r="CKE103" s="52"/>
      <c r="CKF103" s="52"/>
      <c r="CKG103" s="52"/>
      <c r="CKH103" s="52"/>
      <c r="CKI103" s="52"/>
      <c r="CKJ103" s="52"/>
      <c r="CKK103" s="52"/>
      <c r="CKL103" s="52"/>
      <c r="CKM103" s="52"/>
      <c r="CKN103" s="52"/>
      <c r="CKO103" s="52"/>
      <c r="CKP103" s="52"/>
      <c r="CKQ103" s="52"/>
      <c r="CKR103" s="52"/>
      <c r="CKS103" s="52"/>
      <c r="CKT103" s="52"/>
      <c r="CKU103" s="52"/>
      <c r="CKV103" s="52"/>
      <c r="CKW103" s="52"/>
      <c r="CKX103" s="52"/>
      <c r="CKY103" s="52"/>
      <c r="CKZ103" s="52"/>
      <c r="CLA103" s="52"/>
      <c r="CLB103" s="52"/>
      <c r="CLC103" s="52"/>
      <c r="CLD103" s="52"/>
      <c r="CLE103" s="52"/>
      <c r="CLF103" s="52"/>
      <c r="CLG103" s="52"/>
      <c r="CLH103" s="52"/>
      <c r="CLI103" s="52"/>
      <c r="CLJ103" s="52"/>
      <c r="CLK103" s="52"/>
      <c r="CLL103" s="52"/>
      <c r="CLM103" s="52"/>
      <c r="CLN103" s="52"/>
      <c r="CLO103" s="52"/>
      <c r="CLP103" s="52"/>
      <c r="CLQ103" s="52"/>
      <c r="CLR103" s="52"/>
      <c r="CLS103" s="52"/>
      <c r="CLT103" s="52"/>
      <c r="CLU103" s="52"/>
      <c r="CLV103" s="52"/>
      <c r="CLW103" s="52"/>
      <c r="CLX103" s="52"/>
      <c r="CLY103" s="52"/>
      <c r="CLZ103" s="52"/>
      <c r="CMA103" s="52"/>
      <c r="CMB103" s="52"/>
      <c r="CMC103" s="52"/>
      <c r="CMD103" s="52"/>
      <c r="CME103" s="52"/>
      <c r="CMF103" s="52"/>
      <c r="CMG103" s="52"/>
      <c r="CMH103" s="52"/>
      <c r="CMI103" s="52"/>
      <c r="CMJ103" s="52"/>
      <c r="CMK103" s="52"/>
      <c r="CML103" s="52"/>
      <c r="CMM103" s="52"/>
      <c r="CMN103" s="52"/>
      <c r="CMO103" s="52"/>
      <c r="CMP103" s="52"/>
      <c r="CMQ103" s="52"/>
      <c r="CMR103" s="52"/>
      <c r="CMS103" s="52"/>
      <c r="CMT103" s="52"/>
      <c r="CMU103" s="52"/>
      <c r="CMV103" s="52"/>
      <c r="CMW103" s="52"/>
      <c r="CMX103" s="52"/>
      <c r="CMY103" s="52"/>
      <c r="CMZ103" s="52"/>
      <c r="CNA103" s="52"/>
      <c r="CNB103" s="52"/>
      <c r="CNC103" s="52"/>
      <c r="CND103" s="52"/>
      <c r="CNE103" s="52"/>
      <c r="CNF103" s="52"/>
      <c r="CNG103" s="52"/>
      <c r="CNH103" s="52"/>
      <c r="CNI103" s="52"/>
      <c r="CNJ103" s="52"/>
      <c r="CNK103" s="52"/>
      <c r="CNL103" s="52"/>
      <c r="CNM103" s="52"/>
      <c r="CNN103" s="52"/>
      <c r="CNO103" s="52"/>
      <c r="CNP103" s="52"/>
      <c r="CNQ103" s="52"/>
      <c r="CNR103" s="52"/>
      <c r="CNS103" s="52"/>
      <c r="CNT103" s="52"/>
      <c r="CNU103" s="52"/>
      <c r="CNV103" s="52"/>
      <c r="CNW103" s="52"/>
      <c r="CNX103" s="52"/>
      <c r="CNY103" s="52"/>
      <c r="CNZ103" s="52"/>
      <c r="COA103" s="52"/>
      <c r="COB103" s="52"/>
      <c r="COC103" s="52"/>
      <c r="COD103" s="52"/>
      <c r="COE103" s="52"/>
      <c r="COF103" s="52"/>
      <c r="COG103" s="52"/>
      <c r="COH103" s="52"/>
      <c r="COI103" s="52"/>
      <c r="COJ103" s="52"/>
      <c r="COK103" s="52"/>
      <c r="COL103" s="52"/>
      <c r="COM103" s="52"/>
      <c r="CON103" s="52"/>
      <c r="COO103" s="52"/>
      <c r="COP103" s="52"/>
      <c r="COQ103" s="52"/>
      <c r="COR103" s="52"/>
      <c r="COS103" s="52"/>
      <c r="COT103" s="52"/>
      <c r="COU103" s="52"/>
      <c r="COV103" s="52"/>
      <c r="COW103" s="52"/>
      <c r="COX103" s="52"/>
      <c r="COY103" s="52"/>
      <c r="COZ103" s="52"/>
      <c r="CPA103" s="52"/>
      <c r="CPB103" s="52"/>
      <c r="CPC103" s="52"/>
      <c r="CPD103" s="52"/>
      <c r="CPE103" s="52"/>
      <c r="CPF103" s="52"/>
      <c r="CPG103" s="52"/>
      <c r="CPH103" s="52"/>
      <c r="CPI103" s="52"/>
      <c r="CPJ103" s="52"/>
      <c r="CPK103" s="52"/>
      <c r="CPL103" s="52"/>
      <c r="CPM103" s="52"/>
      <c r="CPN103" s="52"/>
      <c r="CPO103" s="52"/>
      <c r="CPP103" s="52"/>
      <c r="CPQ103" s="52"/>
      <c r="CPR103" s="52"/>
      <c r="CPS103" s="52"/>
      <c r="CPT103" s="52"/>
      <c r="CPU103" s="52"/>
      <c r="CPV103" s="52"/>
      <c r="CPW103" s="52"/>
      <c r="CPX103" s="52"/>
      <c r="CPY103" s="52"/>
      <c r="CPZ103" s="52"/>
      <c r="CQA103" s="52"/>
      <c r="CQB103" s="52"/>
      <c r="CQC103" s="52"/>
      <c r="CQD103" s="52"/>
      <c r="CQE103" s="52"/>
      <c r="CQF103" s="52"/>
      <c r="CQG103" s="52"/>
      <c r="CQH103" s="52"/>
      <c r="CQI103" s="52"/>
      <c r="CQJ103" s="52"/>
      <c r="CQK103" s="52"/>
      <c r="CQL103" s="52"/>
      <c r="CQM103" s="52"/>
      <c r="CQN103" s="52"/>
      <c r="CQO103" s="52"/>
      <c r="CQP103" s="52"/>
      <c r="CQQ103" s="52"/>
      <c r="CQR103" s="52"/>
      <c r="CQS103" s="52"/>
      <c r="CQT103" s="52"/>
      <c r="CQU103" s="52"/>
      <c r="CQV103" s="52"/>
      <c r="CQW103" s="52"/>
      <c r="CQX103" s="52"/>
      <c r="CQY103" s="52"/>
      <c r="CQZ103" s="52"/>
      <c r="CRA103" s="52"/>
      <c r="CRB103" s="52"/>
      <c r="CRC103" s="52"/>
      <c r="CRD103" s="52"/>
      <c r="CRE103" s="52"/>
      <c r="CRF103" s="52"/>
      <c r="CRG103" s="52"/>
      <c r="CRH103" s="52"/>
      <c r="CRI103" s="52"/>
      <c r="CRJ103" s="52"/>
      <c r="CRK103" s="52"/>
      <c r="CRL103" s="52"/>
      <c r="CRM103" s="52"/>
      <c r="CRN103" s="52"/>
      <c r="CRO103" s="52"/>
      <c r="CRP103" s="52"/>
      <c r="CRQ103" s="52"/>
      <c r="CRR103" s="52"/>
      <c r="CRS103" s="52"/>
      <c r="CRT103" s="52"/>
      <c r="CRU103" s="52"/>
      <c r="CRV103" s="52"/>
      <c r="CRW103" s="52"/>
      <c r="CRX103" s="52"/>
      <c r="CRY103" s="52"/>
      <c r="CRZ103" s="52"/>
      <c r="CSA103" s="52"/>
      <c r="CSB103" s="52"/>
      <c r="CSC103" s="52"/>
      <c r="CSD103" s="52"/>
      <c r="CSE103" s="52"/>
      <c r="CSF103" s="52"/>
      <c r="CSG103" s="52"/>
      <c r="CSH103" s="52"/>
      <c r="CSI103" s="52"/>
      <c r="CSJ103" s="52"/>
      <c r="CSK103" s="52"/>
      <c r="CSL103" s="52"/>
      <c r="CSM103" s="52"/>
      <c r="CSN103" s="52"/>
      <c r="CSO103" s="52"/>
      <c r="CSP103" s="52"/>
      <c r="CSQ103" s="52"/>
      <c r="CSR103" s="52"/>
      <c r="CSS103" s="52"/>
      <c r="CST103" s="52"/>
      <c r="CSU103" s="52"/>
      <c r="CSV103" s="52"/>
      <c r="CSW103" s="52"/>
      <c r="CSX103" s="52"/>
      <c r="CSY103" s="52"/>
      <c r="CSZ103" s="52"/>
      <c r="CTA103" s="52"/>
      <c r="CTB103" s="52"/>
      <c r="CTC103" s="52"/>
      <c r="CTD103" s="52"/>
      <c r="CTE103" s="52"/>
      <c r="CTF103" s="52"/>
      <c r="CTG103" s="52"/>
      <c r="CTH103" s="52"/>
      <c r="CTI103" s="52"/>
      <c r="CTJ103" s="52"/>
      <c r="CTK103" s="52"/>
      <c r="CTL103" s="52"/>
      <c r="CTM103" s="52"/>
      <c r="CTN103" s="52"/>
      <c r="CTO103" s="52"/>
      <c r="CTP103" s="52"/>
      <c r="CTQ103" s="52"/>
      <c r="CTR103" s="52"/>
      <c r="CTS103" s="52"/>
      <c r="CTT103" s="52"/>
      <c r="CTU103" s="52"/>
      <c r="CTV103" s="52"/>
      <c r="CTW103" s="52"/>
      <c r="CTX103" s="52"/>
      <c r="CTY103" s="52"/>
      <c r="CTZ103" s="52"/>
      <c r="CUA103" s="52"/>
      <c r="CUB103" s="52"/>
      <c r="CUC103" s="52"/>
      <c r="CUD103" s="52"/>
      <c r="CUE103" s="52"/>
      <c r="CUF103" s="52"/>
      <c r="CUG103" s="52"/>
      <c r="CUH103" s="52"/>
      <c r="CUI103" s="52"/>
      <c r="CUJ103" s="52"/>
      <c r="CUK103" s="52"/>
      <c r="CUL103" s="52"/>
      <c r="CUM103" s="52"/>
      <c r="CUN103" s="52"/>
      <c r="CUO103" s="52"/>
      <c r="CUP103" s="52"/>
      <c r="CUQ103" s="52"/>
      <c r="CUR103" s="52"/>
      <c r="CUS103" s="52"/>
      <c r="CUT103" s="52"/>
      <c r="CUU103" s="52"/>
      <c r="CUV103" s="52"/>
      <c r="CUW103" s="52"/>
      <c r="CUX103" s="52"/>
      <c r="CUY103" s="52"/>
      <c r="CUZ103" s="52"/>
      <c r="CVA103" s="52"/>
      <c r="CVB103" s="52"/>
      <c r="CVC103" s="52"/>
      <c r="CVD103" s="52"/>
      <c r="CVE103" s="52"/>
      <c r="CVF103" s="52"/>
      <c r="CVG103" s="52"/>
      <c r="CVH103" s="52"/>
      <c r="CVI103" s="52"/>
      <c r="CVJ103" s="52"/>
      <c r="CVK103" s="52"/>
      <c r="CVL103" s="52"/>
      <c r="CVM103" s="52"/>
      <c r="CVN103" s="52"/>
      <c r="CVO103" s="52"/>
      <c r="CVP103" s="52"/>
      <c r="CVQ103" s="52"/>
      <c r="CVR103" s="52"/>
      <c r="CVS103" s="52"/>
      <c r="CVT103" s="52"/>
      <c r="CVU103" s="52"/>
      <c r="CVV103" s="52"/>
      <c r="CVW103" s="52"/>
      <c r="CVX103" s="52"/>
      <c r="CVY103" s="52"/>
      <c r="CVZ103" s="52"/>
      <c r="CWA103" s="52"/>
      <c r="CWB103" s="52"/>
      <c r="CWC103" s="52"/>
      <c r="CWD103" s="52"/>
      <c r="CWE103" s="52"/>
      <c r="CWF103" s="52"/>
      <c r="CWG103" s="52"/>
      <c r="CWH103" s="52"/>
      <c r="CWI103" s="52"/>
      <c r="CWJ103" s="52"/>
      <c r="CWK103" s="52"/>
      <c r="CWL103" s="52"/>
      <c r="CWM103" s="52"/>
      <c r="CWN103" s="52"/>
      <c r="CWO103" s="52"/>
      <c r="CWP103" s="52"/>
      <c r="CWQ103" s="52"/>
      <c r="CWR103" s="52"/>
      <c r="CWS103" s="52"/>
      <c r="CWT103" s="52"/>
      <c r="CWU103" s="52"/>
      <c r="CWV103" s="52"/>
      <c r="CWW103" s="52"/>
      <c r="CWX103" s="52"/>
      <c r="CWY103" s="52"/>
      <c r="CWZ103" s="52"/>
      <c r="CXA103" s="52"/>
      <c r="CXB103" s="52"/>
      <c r="CXC103" s="52"/>
      <c r="CXD103" s="52"/>
      <c r="CXE103" s="52"/>
      <c r="CXF103" s="52"/>
      <c r="CXG103" s="52"/>
      <c r="CXH103" s="52"/>
      <c r="CXI103" s="52"/>
      <c r="CXJ103" s="52"/>
      <c r="CXK103" s="52"/>
      <c r="CXL103" s="52"/>
      <c r="CXM103" s="52"/>
      <c r="CXN103" s="52"/>
      <c r="CXO103" s="52"/>
      <c r="CXP103" s="52"/>
      <c r="CXQ103" s="52"/>
      <c r="CXR103" s="52"/>
      <c r="CXS103" s="52"/>
      <c r="CXT103" s="52"/>
      <c r="CXU103" s="52"/>
      <c r="CXV103" s="52"/>
      <c r="CXW103" s="52"/>
      <c r="CXX103" s="52"/>
      <c r="CXY103" s="52"/>
      <c r="CXZ103" s="52"/>
      <c r="CYA103" s="52"/>
      <c r="CYB103" s="52"/>
      <c r="CYC103" s="52"/>
      <c r="CYD103" s="52"/>
      <c r="CYE103" s="52"/>
      <c r="CYF103" s="52"/>
      <c r="CYG103" s="52"/>
      <c r="CYH103" s="52"/>
      <c r="CYI103" s="52"/>
      <c r="CYJ103" s="52"/>
      <c r="CYK103" s="52"/>
      <c r="CYL103" s="52"/>
      <c r="CYM103" s="52"/>
      <c r="CYN103" s="52"/>
      <c r="CYO103" s="52"/>
      <c r="CYP103" s="52"/>
      <c r="CYQ103" s="52"/>
      <c r="CYR103" s="52"/>
      <c r="CYS103" s="52"/>
      <c r="CYT103" s="52"/>
      <c r="CYU103" s="52"/>
      <c r="CYV103" s="52"/>
      <c r="CYW103" s="52"/>
      <c r="CYX103" s="52"/>
      <c r="CYY103" s="52"/>
      <c r="CYZ103" s="52"/>
      <c r="CZA103" s="52"/>
      <c r="CZB103" s="52"/>
      <c r="CZC103" s="52"/>
      <c r="CZD103" s="52"/>
      <c r="CZE103" s="52"/>
      <c r="CZF103" s="52"/>
      <c r="CZG103" s="52"/>
      <c r="CZH103" s="52"/>
      <c r="CZI103" s="52"/>
      <c r="CZJ103" s="52"/>
      <c r="CZK103" s="52"/>
      <c r="CZL103" s="52"/>
      <c r="CZM103" s="52"/>
      <c r="CZN103" s="52"/>
      <c r="CZO103" s="52"/>
      <c r="CZP103" s="52"/>
      <c r="CZQ103" s="52"/>
      <c r="CZR103" s="52"/>
      <c r="CZS103" s="52"/>
      <c r="CZT103" s="52"/>
      <c r="CZU103" s="52"/>
      <c r="CZV103" s="52"/>
      <c r="CZW103" s="52"/>
      <c r="CZX103" s="52"/>
      <c r="CZY103" s="52"/>
      <c r="CZZ103" s="52"/>
      <c r="DAA103" s="52"/>
      <c r="DAB103" s="52"/>
      <c r="DAC103" s="52"/>
      <c r="DAD103" s="52"/>
      <c r="DAE103" s="52"/>
      <c r="DAF103" s="52"/>
      <c r="DAG103" s="52"/>
      <c r="DAH103" s="52"/>
      <c r="DAI103" s="52"/>
      <c r="DAJ103" s="52"/>
      <c r="DAK103" s="52"/>
      <c r="DAL103" s="52"/>
      <c r="DAM103" s="52"/>
      <c r="DAN103" s="52"/>
      <c r="DAO103" s="52"/>
      <c r="DAP103" s="52"/>
      <c r="DAQ103" s="52"/>
      <c r="DAR103" s="52"/>
      <c r="DAS103" s="52"/>
      <c r="DAT103" s="52"/>
      <c r="DAU103" s="52"/>
      <c r="DAV103" s="52"/>
      <c r="DAW103" s="52"/>
      <c r="DAX103" s="52"/>
      <c r="DAY103" s="52"/>
      <c r="DAZ103" s="52"/>
      <c r="DBA103" s="52"/>
      <c r="DBB103" s="52"/>
      <c r="DBC103" s="52"/>
      <c r="DBD103" s="52"/>
      <c r="DBE103" s="52"/>
      <c r="DBF103" s="52"/>
      <c r="DBG103" s="52"/>
      <c r="DBH103" s="52"/>
      <c r="DBI103" s="52"/>
      <c r="DBJ103" s="52"/>
      <c r="DBK103" s="52"/>
      <c r="DBL103" s="52"/>
      <c r="DBM103" s="52"/>
      <c r="DBN103" s="52"/>
      <c r="DBO103" s="52"/>
      <c r="DBP103" s="52"/>
      <c r="DBQ103" s="52"/>
      <c r="DBR103" s="52"/>
      <c r="DBS103" s="52"/>
      <c r="DBT103" s="52"/>
      <c r="DBU103" s="52"/>
      <c r="DBV103" s="52"/>
      <c r="DBW103" s="52"/>
      <c r="DBX103" s="52"/>
      <c r="DBY103" s="52"/>
      <c r="DBZ103" s="52"/>
      <c r="DCA103" s="52"/>
      <c r="DCB103" s="52"/>
      <c r="DCC103" s="52"/>
      <c r="DCD103" s="52"/>
      <c r="DCE103" s="52"/>
      <c r="DCF103" s="52"/>
      <c r="DCG103" s="52"/>
      <c r="DCH103" s="52"/>
      <c r="DCI103" s="52"/>
      <c r="DCJ103" s="52"/>
      <c r="DCK103" s="52"/>
      <c r="DCL103" s="52"/>
      <c r="DCM103" s="52"/>
      <c r="DCN103" s="52"/>
      <c r="DCO103" s="52"/>
      <c r="DCP103" s="52"/>
      <c r="DCQ103" s="52"/>
      <c r="DCR103" s="52"/>
      <c r="DCS103" s="52"/>
      <c r="DCT103" s="52"/>
      <c r="DCU103" s="52"/>
      <c r="DCV103" s="52"/>
      <c r="DCW103" s="52"/>
      <c r="DCX103" s="52"/>
      <c r="DCY103" s="52"/>
      <c r="DCZ103" s="52"/>
      <c r="DDA103" s="52"/>
      <c r="DDB103" s="52"/>
      <c r="DDC103" s="52"/>
      <c r="DDD103" s="52"/>
      <c r="DDE103" s="52"/>
      <c r="DDF103" s="52"/>
      <c r="DDG103" s="52"/>
      <c r="DDH103" s="52"/>
      <c r="DDI103" s="52"/>
      <c r="DDJ103" s="52"/>
      <c r="DDK103" s="52"/>
      <c r="DDL103" s="52"/>
      <c r="DDM103" s="52"/>
      <c r="DDN103" s="52"/>
      <c r="DDO103" s="52"/>
      <c r="DDP103" s="52"/>
      <c r="DDQ103" s="52"/>
      <c r="DDR103" s="52"/>
      <c r="DDS103" s="52"/>
      <c r="DDT103" s="52"/>
      <c r="DDU103" s="52"/>
      <c r="DDV103" s="52"/>
      <c r="DDW103" s="52"/>
      <c r="DDX103" s="52"/>
      <c r="DDY103" s="52"/>
      <c r="DDZ103" s="52"/>
      <c r="DEA103" s="52"/>
      <c r="DEB103" s="52"/>
      <c r="DEC103" s="52"/>
      <c r="DED103" s="52"/>
      <c r="DEE103" s="52"/>
      <c r="DEF103" s="52"/>
      <c r="DEG103" s="52"/>
      <c r="DEH103" s="52"/>
      <c r="DEI103" s="52"/>
      <c r="DEJ103" s="52"/>
      <c r="DEK103" s="52"/>
      <c r="DEL103" s="52"/>
      <c r="DEM103" s="52"/>
      <c r="DEN103" s="52"/>
      <c r="DEO103" s="52"/>
      <c r="DEP103" s="52"/>
      <c r="DEQ103" s="52"/>
      <c r="DER103" s="52"/>
      <c r="DES103" s="52"/>
      <c r="DET103" s="52"/>
      <c r="DEU103" s="52"/>
      <c r="DEV103" s="52"/>
      <c r="DEW103" s="52"/>
      <c r="DEX103" s="52"/>
      <c r="DEY103" s="52"/>
      <c r="DEZ103" s="52"/>
      <c r="DFA103" s="52"/>
      <c r="DFB103" s="52"/>
      <c r="DFC103" s="52"/>
      <c r="DFD103" s="52"/>
      <c r="DFE103" s="52"/>
      <c r="DFF103" s="52"/>
      <c r="DFG103" s="52"/>
      <c r="DFH103" s="52"/>
      <c r="DFI103" s="52"/>
      <c r="DFJ103" s="52"/>
      <c r="DFK103" s="52"/>
      <c r="DFL103" s="52"/>
      <c r="DFM103" s="52"/>
      <c r="DFN103" s="52"/>
      <c r="DFO103" s="52"/>
      <c r="DFP103" s="52"/>
      <c r="DFQ103" s="52"/>
      <c r="DFR103" s="52"/>
      <c r="DFS103" s="52"/>
      <c r="DFT103" s="52"/>
      <c r="DFU103" s="52"/>
      <c r="DFV103" s="52"/>
      <c r="DFW103" s="52"/>
      <c r="DFX103" s="52"/>
      <c r="DFY103" s="52"/>
      <c r="DFZ103" s="52"/>
      <c r="DGA103" s="52"/>
      <c r="DGB103" s="52"/>
      <c r="DGC103" s="52"/>
      <c r="DGD103" s="52"/>
      <c r="DGE103" s="52"/>
      <c r="DGF103" s="52"/>
      <c r="DGG103" s="52"/>
      <c r="DGH103" s="52"/>
      <c r="DGI103" s="52"/>
      <c r="DGJ103" s="52"/>
      <c r="DGK103" s="52"/>
      <c r="DGL103" s="52"/>
      <c r="DGM103" s="52"/>
      <c r="DGN103" s="52"/>
      <c r="DGO103" s="52"/>
      <c r="DGP103" s="52"/>
      <c r="DGQ103" s="52"/>
      <c r="DGR103" s="52"/>
      <c r="DGS103" s="52"/>
      <c r="DGT103" s="52"/>
      <c r="DGU103" s="52"/>
      <c r="DGV103" s="52"/>
      <c r="DGW103" s="52"/>
      <c r="DGX103" s="52"/>
      <c r="DGY103" s="52"/>
      <c r="DGZ103" s="52"/>
      <c r="DHA103" s="52"/>
      <c r="DHB103" s="52"/>
      <c r="DHC103" s="52"/>
      <c r="DHD103" s="52"/>
      <c r="DHE103" s="52"/>
      <c r="DHF103" s="52"/>
      <c r="DHG103" s="52"/>
      <c r="DHH103" s="52"/>
      <c r="DHI103" s="52"/>
      <c r="DHJ103" s="52"/>
      <c r="DHK103" s="52"/>
      <c r="DHL103" s="52"/>
      <c r="DHM103" s="52"/>
      <c r="DHN103" s="52"/>
      <c r="DHO103" s="52"/>
      <c r="DHP103" s="52"/>
      <c r="DHQ103" s="52"/>
      <c r="DHR103" s="52"/>
      <c r="DHS103" s="52"/>
      <c r="DHT103" s="52"/>
      <c r="DHU103" s="52"/>
      <c r="DHV103" s="52"/>
      <c r="DHW103" s="52"/>
      <c r="DHX103" s="52"/>
      <c r="DHY103" s="52"/>
      <c r="DHZ103" s="52"/>
      <c r="DIA103" s="52"/>
      <c r="DIB103" s="52"/>
      <c r="DIC103" s="52"/>
      <c r="DID103" s="52"/>
      <c r="DIE103" s="52"/>
      <c r="DIF103" s="52"/>
      <c r="DIG103" s="52"/>
      <c r="DIH103" s="52"/>
      <c r="DII103" s="52"/>
      <c r="DIJ103" s="52"/>
      <c r="DIK103" s="52"/>
      <c r="DIL103" s="52"/>
      <c r="DIM103" s="52"/>
      <c r="DIN103" s="52"/>
      <c r="DIO103" s="52"/>
      <c r="DIP103" s="52"/>
      <c r="DIQ103" s="52"/>
      <c r="DIR103" s="52"/>
      <c r="DIS103" s="52"/>
      <c r="DIT103" s="52"/>
      <c r="DIU103" s="52"/>
      <c r="DIV103" s="52"/>
      <c r="DIW103" s="52"/>
      <c r="DIX103" s="52"/>
      <c r="DIY103" s="52"/>
      <c r="DIZ103" s="52"/>
      <c r="DJA103" s="52"/>
      <c r="DJB103" s="52"/>
      <c r="DJC103" s="52"/>
      <c r="DJD103" s="52"/>
      <c r="DJE103" s="52"/>
      <c r="DJF103" s="52"/>
      <c r="DJG103" s="52"/>
      <c r="DJH103" s="52"/>
      <c r="DJI103" s="52"/>
      <c r="DJJ103" s="52"/>
      <c r="DJK103" s="52"/>
      <c r="DJL103" s="52"/>
      <c r="DJM103" s="52"/>
      <c r="DJN103" s="52"/>
      <c r="DJO103" s="52"/>
      <c r="DJP103" s="52"/>
      <c r="DJQ103" s="52"/>
      <c r="DJR103" s="52"/>
      <c r="DJS103" s="52"/>
      <c r="DJT103" s="52"/>
      <c r="DJU103" s="52"/>
      <c r="DJV103" s="52"/>
      <c r="DJW103" s="52"/>
      <c r="DJX103" s="52"/>
      <c r="DJY103" s="52"/>
      <c r="DJZ103" s="52"/>
      <c r="DKA103" s="52"/>
      <c r="DKB103" s="52"/>
      <c r="DKC103" s="52"/>
      <c r="DKD103" s="52"/>
      <c r="DKE103" s="52"/>
      <c r="DKF103" s="52"/>
      <c r="DKG103" s="52"/>
      <c r="DKH103" s="52"/>
      <c r="DKI103" s="52"/>
      <c r="DKJ103" s="52"/>
      <c r="DKK103" s="52"/>
      <c r="DKL103" s="52"/>
      <c r="DKM103" s="52"/>
      <c r="DKN103" s="52"/>
      <c r="DKO103" s="52"/>
      <c r="DKP103" s="52"/>
      <c r="DKQ103" s="52"/>
      <c r="DKR103" s="52"/>
      <c r="DKS103" s="52"/>
      <c r="DKT103" s="52"/>
      <c r="DKU103" s="52"/>
      <c r="DKV103" s="52"/>
      <c r="DKW103" s="52"/>
      <c r="DKX103" s="52"/>
      <c r="DKY103" s="52"/>
      <c r="DKZ103" s="52"/>
      <c r="DLA103" s="52"/>
      <c r="DLB103" s="52"/>
      <c r="DLC103" s="52"/>
      <c r="DLD103" s="52"/>
      <c r="DLE103" s="52"/>
      <c r="DLF103" s="52"/>
      <c r="DLG103" s="52"/>
      <c r="DLH103" s="52"/>
      <c r="DLI103" s="52"/>
      <c r="DLJ103" s="52"/>
      <c r="DLK103" s="52"/>
      <c r="DLL103" s="52"/>
      <c r="DLM103" s="52"/>
      <c r="DLN103" s="52"/>
      <c r="DLO103" s="52"/>
      <c r="DLP103" s="52"/>
      <c r="DLQ103" s="52"/>
      <c r="DLR103" s="52"/>
      <c r="DLS103" s="52"/>
      <c r="DLT103" s="52"/>
      <c r="DLU103" s="52"/>
      <c r="DLV103" s="52"/>
      <c r="DLW103" s="52"/>
      <c r="DLX103" s="52"/>
      <c r="DLY103" s="52"/>
      <c r="DLZ103" s="52"/>
      <c r="DMA103" s="52"/>
      <c r="DMB103" s="52"/>
      <c r="DMC103" s="52"/>
      <c r="DMD103" s="52"/>
      <c r="DME103" s="52"/>
      <c r="DMF103" s="52"/>
      <c r="DMG103" s="52"/>
      <c r="DMH103" s="52"/>
      <c r="DMI103" s="52"/>
      <c r="DMJ103" s="52"/>
      <c r="DMK103" s="52"/>
      <c r="DML103" s="52"/>
      <c r="DMM103" s="52"/>
      <c r="DMN103" s="52"/>
      <c r="DMO103" s="52"/>
      <c r="DMP103" s="52"/>
      <c r="DMQ103" s="52"/>
      <c r="DMR103" s="52"/>
      <c r="DMS103" s="52"/>
      <c r="DMT103" s="52"/>
      <c r="DMU103" s="52"/>
      <c r="DMV103" s="52"/>
      <c r="DMW103" s="52"/>
      <c r="DMX103" s="52"/>
      <c r="DMY103" s="52"/>
      <c r="DMZ103" s="52"/>
      <c r="DNA103" s="52"/>
      <c r="DNB103" s="52"/>
      <c r="DNC103" s="52"/>
      <c r="DND103" s="52"/>
      <c r="DNE103" s="52"/>
      <c r="DNF103" s="52"/>
      <c r="DNG103" s="52"/>
      <c r="DNH103" s="52"/>
      <c r="DNI103" s="52"/>
      <c r="DNJ103" s="52"/>
      <c r="DNK103" s="52"/>
      <c r="DNL103" s="52"/>
      <c r="DNM103" s="52"/>
      <c r="DNN103" s="52"/>
      <c r="DNO103" s="52"/>
      <c r="DNP103" s="52"/>
      <c r="DNQ103" s="52"/>
      <c r="DNR103" s="52"/>
      <c r="DNS103" s="52"/>
      <c r="DNT103" s="52"/>
      <c r="DNU103" s="52"/>
      <c r="DNV103" s="52"/>
      <c r="DNW103" s="52"/>
      <c r="DNX103" s="52"/>
      <c r="DNY103" s="52"/>
      <c r="DNZ103" s="52"/>
      <c r="DOA103" s="52"/>
      <c r="DOB103" s="52"/>
      <c r="DOC103" s="52"/>
      <c r="DOD103" s="52"/>
      <c r="DOE103" s="52"/>
      <c r="DOF103" s="52"/>
      <c r="DOG103" s="52"/>
      <c r="DOH103" s="52"/>
      <c r="DOI103" s="52"/>
      <c r="DOJ103" s="52"/>
      <c r="DOK103" s="52"/>
      <c r="DOL103" s="52"/>
      <c r="DOM103" s="52"/>
      <c r="DON103" s="52"/>
      <c r="DOO103" s="52"/>
      <c r="DOP103" s="52"/>
      <c r="DOQ103" s="52"/>
      <c r="DOR103" s="52"/>
      <c r="DOS103" s="52"/>
      <c r="DOT103" s="52"/>
      <c r="DOU103" s="52"/>
      <c r="DOV103" s="52"/>
      <c r="DOW103" s="52"/>
      <c r="DOX103" s="52"/>
      <c r="DOY103" s="52"/>
      <c r="DOZ103" s="52"/>
      <c r="DPA103" s="52"/>
      <c r="DPB103" s="52"/>
      <c r="DPC103" s="52"/>
      <c r="DPD103" s="52"/>
      <c r="DPE103" s="52"/>
      <c r="DPF103" s="52"/>
      <c r="DPG103" s="52"/>
      <c r="DPH103" s="52"/>
      <c r="DPI103" s="52"/>
      <c r="DPJ103" s="52"/>
      <c r="DPK103" s="52"/>
      <c r="DPL103" s="52"/>
      <c r="DPM103" s="52"/>
      <c r="DPN103" s="52"/>
      <c r="DPO103" s="52"/>
      <c r="DPP103" s="52"/>
      <c r="DPQ103" s="52"/>
      <c r="DPR103" s="52"/>
      <c r="DPS103" s="52"/>
      <c r="DPT103" s="52"/>
      <c r="DPU103" s="52"/>
      <c r="DPV103" s="52"/>
      <c r="DPW103" s="52"/>
      <c r="DPX103" s="52"/>
      <c r="DPY103" s="52"/>
      <c r="DPZ103" s="52"/>
      <c r="DQA103" s="52"/>
      <c r="DQB103" s="52"/>
      <c r="DQC103" s="52"/>
      <c r="DQD103" s="52"/>
      <c r="DQE103" s="52"/>
      <c r="DQF103" s="52"/>
      <c r="DQG103" s="52"/>
      <c r="DQH103" s="52"/>
      <c r="DQI103" s="52"/>
      <c r="DQJ103" s="52"/>
      <c r="DQK103" s="52"/>
      <c r="DQL103" s="52"/>
      <c r="DQM103" s="52"/>
      <c r="DQN103" s="52"/>
      <c r="DQO103" s="52"/>
      <c r="DQP103" s="52"/>
      <c r="DQQ103" s="52"/>
      <c r="DQR103" s="52"/>
      <c r="DQS103" s="52"/>
      <c r="DQT103" s="52"/>
      <c r="DQU103" s="52"/>
      <c r="DQV103" s="52"/>
      <c r="DQW103" s="52"/>
      <c r="DQX103" s="52"/>
      <c r="DQY103" s="52"/>
      <c r="DQZ103" s="52"/>
      <c r="DRA103" s="52"/>
      <c r="DRB103" s="52"/>
      <c r="DRC103" s="52"/>
      <c r="DRD103" s="52"/>
      <c r="DRE103" s="52"/>
      <c r="DRF103" s="52"/>
      <c r="DRG103" s="52"/>
      <c r="DRH103" s="52"/>
      <c r="DRI103" s="52"/>
      <c r="DRJ103" s="52"/>
      <c r="DRK103" s="52"/>
      <c r="DRL103" s="52"/>
      <c r="DRM103" s="52"/>
      <c r="DRN103" s="52"/>
      <c r="DRO103" s="52"/>
      <c r="DRP103" s="52"/>
      <c r="DRQ103" s="52"/>
      <c r="DRR103" s="52"/>
      <c r="DRS103" s="52"/>
      <c r="DRT103" s="52"/>
      <c r="DRU103" s="52"/>
      <c r="DRV103" s="52"/>
      <c r="DRW103" s="52"/>
      <c r="DRX103" s="52"/>
      <c r="DRY103" s="52"/>
      <c r="DRZ103" s="52"/>
      <c r="DSA103" s="52"/>
      <c r="DSB103" s="52"/>
      <c r="DSC103" s="52"/>
      <c r="DSD103" s="52"/>
      <c r="DSE103" s="52"/>
      <c r="DSF103" s="52"/>
      <c r="DSG103" s="52"/>
      <c r="DSH103" s="52"/>
      <c r="DSI103" s="52"/>
      <c r="DSJ103" s="52"/>
      <c r="DSK103" s="52"/>
      <c r="DSL103" s="52"/>
      <c r="DSM103" s="52"/>
      <c r="DSN103" s="52"/>
      <c r="DSO103" s="52"/>
      <c r="DSP103" s="52"/>
      <c r="DSQ103" s="52"/>
      <c r="DSR103" s="52"/>
      <c r="DSS103" s="52"/>
      <c r="DST103" s="52"/>
      <c r="DSU103" s="52"/>
      <c r="DSV103" s="52"/>
      <c r="DSW103" s="52"/>
      <c r="DSX103" s="52"/>
      <c r="DSY103" s="52"/>
      <c r="DSZ103" s="52"/>
      <c r="DTA103" s="52"/>
      <c r="DTB103" s="52"/>
      <c r="DTC103" s="52"/>
      <c r="DTD103" s="52"/>
      <c r="DTE103" s="52"/>
      <c r="DTF103" s="52"/>
      <c r="DTG103" s="52"/>
      <c r="DTH103" s="52"/>
      <c r="DTI103" s="52"/>
      <c r="DTJ103" s="52"/>
      <c r="DTK103" s="52"/>
      <c r="DTL103" s="52"/>
      <c r="DTM103" s="52"/>
      <c r="DTN103" s="52"/>
      <c r="DTO103" s="52"/>
      <c r="DTP103" s="52"/>
      <c r="DTQ103" s="52"/>
      <c r="DTR103" s="52"/>
      <c r="DTS103" s="52"/>
      <c r="DTT103" s="52"/>
      <c r="DTU103" s="52"/>
      <c r="DTV103" s="52"/>
      <c r="DTW103" s="52"/>
      <c r="DTX103" s="52"/>
      <c r="DTY103" s="52"/>
      <c r="DTZ103" s="52"/>
      <c r="DUA103" s="52"/>
      <c r="DUB103" s="52"/>
      <c r="DUC103" s="52"/>
      <c r="DUD103" s="52"/>
      <c r="DUE103" s="52"/>
      <c r="DUF103" s="52"/>
      <c r="DUG103" s="52"/>
      <c r="DUH103" s="52"/>
      <c r="DUI103" s="52"/>
      <c r="DUJ103" s="52"/>
      <c r="DUK103" s="52"/>
      <c r="DUL103" s="52"/>
      <c r="DUM103" s="52"/>
      <c r="DUN103" s="52"/>
      <c r="DUO103" s="52"/>
      <c r="DUP103" s="52"/>
      <c r="DUQ103" s="52"/>
      <c r="DUR103" s="52"/>
      <c r="DUS103" s="52"/>
      <c r="DUT103" s="52"/>
      <c r="DUU103" s="52"/>
      <c r="DUV103" s="52"/>
      <c r="DUW103" s="52"/>
      <c r="DUX103" s="52"/>
      <c r="DUY103" s="52"/>
      <c r="DUZ103" s="52"/>
      <c r="DVA103" s="52"/>
      <c r="DVB103" s="52"/>
      <c r="DVC103" s="52"/>
      <c r="DVD103" s="52"/>
      <c r="DVE103" s="52"/>
      <c r="DVF103" s="52"/>
      <c r="DVG103" s="52"/>
      <c r="DVH103" s="52"/>
      <c r="DVI103" s="52"/>
      <c r="DVJ103" s="52"/>
      <c r="DVK103" s="52"/>
      <c r="DVL103" s="52"/>
      <c r="DVM103" s="52"/>
      <c r="DVN103" s="52"/>
      <c r="DVO103" s="52"/>
      <c r="DVP103" s="52"/>
      <c r="DVQ103" s="52"/>
      <c r="DVR103" s="52"/>
      <c r="DVS103" s="52"/>
      <c r="DVT103" s="52"/>
      <c r="DVU103" s="52"/>
      <c r="DVV103" s="52"/>
      <c r="DVW103" s="52"/>
      <c r="DVX103" s="52"/>
      <c r="DVY103" s="52"/>
      <c r="DVZ103" s="52"/>
      <c r="DWA103" s="52"/>
      <c r="DWB103" s="52"/>
      <c r="DWC103" s="52"/>
      <c r="DWD103" s="52"/>
      <c r="DWE103" s="52"/>
      <c r="DWF103" s="52"/>
      <c r="DWG103" s="52"/>
      <c r="DWH103" s="52"/>
      <c r="DWI103" s="52"/>
      <c r="DWJ103" s="52"/>
      <c r="DWK103" s="52"/>
      <c r="DWL103" s="52"/>
      <c r="DWM103" s="52"/>
      <c r="DWN103" s="52"/>
      <c r="DWO103" s="52"/>
      <c r="DWP103" s="52"/>
      <c r="DWQ103" s="52"/>
      <c r="DWR103" s="52"/>
      <c r="DWS103" s="52"/>
      <c r="DWT103" s="52"/>
      <c r="DWU103" s="52"/>
      <c r="DWV103" s="52"/>
      <c r="DWW103" s="52"/>
      <c r="DWX103" s="52"/>
      <c r="DWY103" s="52"/>
      <c r="DWZ103" s="52"/>
      <c r="DXA103" s="52"/>
      <c r="DXB103" s="52"/>
      <c r="DXC103" s="52"/>
      <c r="DXD103" s="52"/>
      <c r="DXE103" s="52"/>
      <c r="DXF103" s="52"/>
      <c r="DXG103" s="52"/>
      <c r="DXH103" s="52"/>
      <c r="DXI103" s="52"/>
      <c r="DXJ103" s="52"/>
      <c r="DXK103" s="52"/>
      <c r="DXL103" s="52"/>
      <c r="DXM103" s="52"/>
      <c r="DXN103" s="52"/>
      <c r="DXO103" s="52"/>
      <c r="DXP103" s="52"/>
      <c r="DXQ103" s="52"/>
      <c r="DXR103" s="52"/>
      <c r="DXS103" s="52"/>
      <c r="DXT103" s="52"/>
      <c r="DXU103" s="52"/>
      <c r="DXV103" s="52"/>
      <c r="DXW103" s="52"/>
      <c r="DXX103" s="52"/>
      <c r="DXY103" s="52"/>
      <c r="DXZ103" s="52"/>
      <c r="DYA103" s="52"/>
      <c r="DYB103" s="52"/>
      <c r="DYC103" s="52"/>
      <c r="DYD103" s="52"/>
      <c r="DYE103" s="52"/>
      <c r="DYF103" s="52"/>
      <c r="DYG103" s="52"/>
      <c r="DYH103" s="52"/>
      <c r="DYI103" s="52"/>
      <c r="DYJ103" s="52"/>
      <c r="DYK103" s="52"/>
      <c r="DYL103" s="52"/>
      <c r="DYM103" s="52"/>
      <c r="DYN103" s="52"/>
      <c r="DYO103" s="52"/>
      <c r="DYP103" s="52"/>
      <c r="DYQ103" s="52"/>
      <c r="DYR103" s="52"/>
      <c r="DYS103" s="52"/>
      <c r="DYT103" s="52"/>
      <c r="DYU103" s="52"/>
      <c r="DYV103" s="52"/>
      <c r="DYW103" s="52"/>
      <c r="DYX103" s="52"/>
      <c r="DYY103" s="52"/>
      <c r="DYZ103" s="52"/>
      <c r="DZA103" s="52"/>
      <c r="DZB103" s="52"/>
      <c r="DZC103" s="52"/>
      <c r="DZD103" s="52"/>
      <c r="DZE103" s="52"/>
      <c r="DZF103" s="52"/>
      <c r="DZG103" s="52"/>
      <c r="DZH103" s="52"/>
      <c r="DZI103" s="52"/>
      <c r="DZJ103" s="52"/>
      <c r="DZK103" s="52"/>
      <c r="DZL103" s="52"/>
      <c r="DZM103" s="52"/>
      <c r="DZN103" s="52"/>
      <c r="DZO103" s="52"/>
      <c r="DZP103" s="52"/>
      <c r="DZQ103" s="52"/>
      <c r="DZR103" s="52"/>
      <c r="DZS103" s="52"/>
      <c r="DZT103" s="52"/>
      <c r="DZU103" s="52"/>
      <c r="DZV103" s="52"/>
      <c r="DZW103" s="52"/>
      <c r="DZX103" s="52"/>
      <c r="DZY103" s="52"/>
      <c r="DZZ103" s="52"/>
      <c r="EAA103" s="52"/>
      <c r="EAB103" s="52"/>
      <c r="EAC103" s="52"/>
      <c r="EAD103" s="52"/>
      <c r="EAE103" s="52"/>
      <c r="EAF103" s="52"/>
      <c r="EAG103" s="52"/>
      <c r="EAH103" s="52"/>
      <c r="EAI103" s="52"/>
      <c r="EAJ103" s="52"/>
      <c r="EAK103" s="52"/>
      <c r="EAL103" s="52"/>
      <c r="EAM103" s="52"/>
      <c r="EAN103" s="52"/>
      <c r="EAO103" s="52"/>
      <c r="EAP103" s="52"/>
      <c r="EAQ103" s="52"/>
      <c r="EAR103" s="52"/>
      <c r="EAS103" s="52"/>
      <c r="EAT103" s="52"/>
      <c r="EAU103" s="52"/>
      <c r="EAV103" s="52"/>
      <c r="EAW103" s="52"/>
      <c r="EAX103" s="52"/>
      <c r="EAY103" s="52"/>
      <c r="EAZ103" s="52"/>
      <c r="EBA103" s="52"/>
      <c r="EBB103" s="52"/>
      <c r="EBC103" s="52"/>
      <c r="EBD103" s="52"/>
      <c r="EBE103" s="52"/>
      <c r="EBF103" s="52"/>
      <c r="EBG103" s="52"/>
      <c r="EBH103" s="52"/>
      <c r="EBI103" s="52"/>
      <c r="EBJ103" s="52"/>
      <c r="EBK103" s="52"/>
      <c r="EBL103" s="52"/>
      <c r="EBM103" s="52"/>
      <c r="EBN103" s="52"/>
      <c r="EBO103" s="52"/>
      <c r="EBP103" s="52"/>
      <c r="EBQ103" s="52"/>
      <c r="EBR103" s="52"/>
      <c r="EBS103" s="52"/>
      <c r="EBT103" s="52"/>
      <c r="EBU103" s="52"/>
      <c r="EBV103" s="52"/>
      <c r="EBW103" s="52"/>
      <c r="EBX103" s="52"/>
      <c r="EBY103" s="52"/>
      <c r="EBZ103" s="52"/>
      <c r="ECA103" s="52"/>
      <c r="ECB103" s="52"/>
      <c r="ECC103" s="52"/>
      <c r="ECD103" s="52"/>
      <c r="ECE103" s="52"/>
      <c r="ECF103" s="52"/>
      <c r="ECG103" s="52"/>
      <c r="ECH103" s="52"/>
      <c r="ECI103" s="52"/>
      <c r="ECJ103" s="52"/>
      <c r="ECK103" s="52"/>
      <c r="ECL103" s="52"/>
      <c r="ECM103" s="52"/>
      <c r="ECN103" s="52"/>
      <c r="ECO103" s="52"/>
      <c r="ECP103" s="52"/>
      <c r="ECQ103" s="52"/>
      <c r="ECR103" s="52"/>
      <c r="ECS103" s="52"/>
      <c r="ECT103" s="52"/>
      <c r="ECU103" s="52"/>
      <c r="ECV103" s="52"/>
      <c r="ECW103" s="52"/>
      <c r="ECX103" s="52"/>
      <c r="ECY103" s="52"/>
      <c r="ECZ103" s="52"/>
      <c r="EDA103" s="52"/>
      <c r="EDB103" s="52"/>
      <c r="EDC103" s="52"/>
      <c r="EDD103" s="52"/>
      <c r="EDE103" s="52"/>
      <c r="EDF103" s="52"/>
      <c r="EDG103" s="52"/>
      <c r="EDH103" s="52"/>
      <c r="EDI103" s="52"/>
      <c r="EDJ103" s="52"/>
      <c r="EDK103" s="52"/>
      <c r="EDL103" s="52"/>
      <c r="EDM103" s="52"/>
      <c r="EDN103" s="52"/>
      <c r="EDO103" s="52"/>
      <c r="EDP103" s="52"/>
      <c r="EDQ103" s="52"/>
      <c r="EDR103" s="52"/>
      <c r="EDS103" s="52"/>
      <c r="EDT103" s="52"/>
      <c r="EDU103" s="52"/>
      <c r="EDV103" s="52"/>
      <c r="EDW103" s="52"/>
      <c r="EDX103" s="52"/>
      <c r="EDY103" s="52"/>
      <c r="EDZ103" s="52"/>
      <c r="EEA103" s="52"/>
      <c r="EEB103" s="52"/>
      <c r="EEC103" s="52"/>
      <c r="EED103" s="52"/>
      <c r="EEE103" s="52"/>
      <c r="EEF103" s="52"/>
      <c r="EEG103" s="52"/>
      <c r="EEH103" s="52"/>
      <c r="EEI103" s="52"/>
      <c r="EEJ103" s="52"/>
      <c r="EEK103" s="52"/>
      <c r="EEL103" s="52"/>
      <c r="EEM103" s="52"/>
      <c r="EEN103" s="52"/>
      <c r="EEO103" s="52"/>
      <c r="EEP103" s="52"/>
      <c r="EEQ103" s="52"/>
      <c r="EER103" s="52"/>
      <c r="EES103" s="52"/>
      <c r="EET103" s="52"/>
      <c r="EEU103" s="52"/>
      <c r="EEV103" s="52"/>
      <c r="EEW103" s="52"/>
      <c r="EEX103" s="52"/>
      <c r="EEY103" s="52"/>
      <c r="EEZ103" s="52"/>
      <c r="EFA103" s="52"/>
      <c r="EFB103" s="52"/>
      <c r="EFC103" s="52"/>
      <c r="EFD103" s="52"/>
      <c r="EFE103" s="52"/>
      <c r="EFF103" s="52"/>
      <c r="EFG103" s="52"/>
      <c r="EFH103" s="52"/>
      <c r="EFI103" s="52"/>
      <c r="EFJ103" s="52"/>
      <c r="EFK103" s="52"/>
      <c r="EFL103" s="52"/>
      <c r="EFM103" s="52"/>
      <c r="EFN103" s="52"/>
      <c r="EFO103" s="52"/>
      <c r="EFP103" s="52"/>
      <c r="EFQ103" s="52"/>
      <c r="EFR103" s="52"/>
      <c r="EFS103" s="52"/>
      <c r="EFT103" s="52"/>
      <c r="EFU103" s="52"/>
      <c r="EFV103" s="52"/>
      <c r="EFW103" s="52"/>
      <c r="EFX103" s="52"/>
      <c r="EFY103" s="52"/>
      <c r="EFZ103" s="52"/>
      <c r="EGA103" s="52"/>
      <c r="EGB103" s="52"/>
      <c r="EGC103" s="52"/>
      <c r="EGD103" s="52"/>
      <c r="EGE103" s="52"/>
      <c r="EGF103" s="52"/>
      <c r="EGG103" s="52"/>
      <c r="EGH103" s="52"/>
      <c r="EGI103" s="52"/>
      <c r="EGJ103" s="52"/>
      <c r="EGK103" s="52"/>
      <c r="EGL103" s="52"/>
      <c r="EGM103" s="52"/>
      <c r="EGN103" s="52"/>
      <c r="EGO103" s="52"/>
      <c r="EGP103" s="52"/>
      <c r="EGQ103" s="52"/>
      <c r="EGR103" s="52"/>
      <c r="EGS103" s="52"/>
      <c r="EGT103" s="52"/>
      <c r="EGU103" s="52"/>
      <c r="EGV103" s="52"/>
      <c r="EGW103" s="52"/>
      <c r="EGX103" s="52"/>
      <c r="EGY103" s="52"/>
      <c r="EGZ103" s="52"/>
      <c r="EHA103" s="52"/>
      <c r="EHB103" s="52"/>
      <c r="EHC103" s="52"/>
      <c r="EHD103" s="52"/>
      <c r="EHE103" s="52"/>
      <c r="EHF103" s="52"/>
      <c r="EHG103" s="52"/>
      <c r="EHH103" s="52"/>
      <c r="EHI103" s="52"/>
      <c r="EHJ103" s="52"/>
      <c r="EHK103" s="52"/>
      <c r="EHL103" s="52"/>
      <c r="EHM103" s="52"/>
      <c r="EHN103" s="52"/>
      <c r="EHO103" s="52"/>
      <c r="EHP103" s="52"/>
      <c r="EHQ103" s="52"/>
      <c r="EHR103" s="52"/>
      <c r="EHS103" s="52"/>
      <c r="EHT103" s="52"/>
      <c r="EHU103" s="52"/>
      <c r="EHV103" s="52"/>
      <c r="EHW103" s="52"/>
      <c r="EHX103" s="52"/>
      <c r="EHY103" s="52"/>
      <c r="EHZ103" s="52"/>
      <c r="EIA103" s="52"/>
      <c r="EIB103" s="52"/>
      <c r="EIC103" s="52"/>
      <c r="EID103" s="52"/>
      <c r="EIE103" s="52"/>
      <c r="EIF103" s="52"/>
      <c r="EIG103" s="52"/>
      <c r="EIH103" s="52"/>
      <c r="EII103" s="52"/>
      <c r="EIJ103" s="52"/>
      <c r="EIK103" s="52"/>
      <c r="EIL103" s="52"/>
      <c r="EIM103" s="52"/>
      <c r="EIN103" s="52"/>
      <c r="EIO103" s="52"/>
      <c r="EIP103" s="52"/>
      <c r="EIQ103" s="52"/>
      <c r="EIR103" s="52"/>
      <c r="EIS103" s="52"/>
      <c r="EIT103" s="52"/>
      <c r="EIU103" s="52"/>
      <c r="EIV103" s="52"/>
      <c r="EIW103" s="52"/>
      <c r="EIX103" s="52"/>
      <c r="EIY103" s="52"/>
      <c r="EIZ103" s="52"/>
      <c r="EJA103" s="52"/>
      <c r="EJB103" s="52"/>
      <c r="EJC103" s="52"/>
      <c r="EJD103" s="52"/>
      <c r="EJE103" s="52"/>
      <c r="EJF103" s="52"/>
      <c r="EJG103" s="52"/>
      <c r="EJH103" s="52"/>
      <c r="EJI103" s="52"/>
      <c r="EJJ103" s="52"/>
      <c r="EJK103" s="52"/>
      <c r="EJL103" s="52"/>
      <c r="EJM103" s="52"/>
      <c r="EJN103" s="52"/>
      <c r="EJO103" s="52"/>
      <c r="EJP103" s="52"/>
      <c r="EJQ103" s="52"/>
      <c r="EJR103" s="52"/>
      <c r="EJS103" s="52"/>
      <c r="EJT103" s="52"/>
      <c r="EJU103" s="52"/>
      <c r="EJV103" s="52"/>
      <c r="EJW103" s="52"/>
      <c r="EJX103" s="52"/>
      <c r="EJY103" s="52"/>
      <c r="EJZ103" s="52"/>
      <c r="EKA103" s="52"/>
      <c r="EKB103" s="52"/>
      <c r="EKC103" s="52"/>
      <c r="EKD103" s="52"/>
      <c r="EKE103" s="52"/>
      <c r="EKF103" s="52"/>
      <c r="EKG103" s="52"/>
      <c r="EKH103" s="52"/>
      <c r="EKI103" s="52"/>
      <c r="EKJ103" s="52"/>
      <c r="EKK103" s="52"/>
      <c r="EKL103" s="52"/>
      <c r="EKM103" s="52"/>
      <c r="EKN103" s="52"/>
      <c r="EKO103" s="52"/>
      <c r="EKP103" s="52"/>
      <c r="EKQ103" s="52"/>
      <c r="EKR103" s="52"/>
      <c r="EKS103" s="52"/>
      <c r="EKT103" s="52"/>
      <c r="EKU103" s="52"/>
      <c r="EKV103" s="52"/>
      <c r="EKW103" s="52"/>
      <c r="EKX103" s="52"/>
      <c r="EKY103" s="52"/>
      <c r="EKZ103" s="52"/>
      <c r="ELA103" s="52"/>
      <c r="ELB103" s="52"/>
      <c r="ELC103" s="52"/>
      <c r="ELD103" s="52"/>
      <c r="ELE103" s="52"/>
      <c r="ELF103" s="52"/>
      <c r="ELG103" s="52"/>
      <c r="ELH103" s="52"/>
      <c r="ELI103" s="52"/>
      <c r="ELJ103" s="52"/>
      <c r="ELK103" s="52"/>
      <c r="ELL103" s="52"/>
      <c r="ELM103" s="52"/>
      <c r="ELN103" s="52"/>
      <c r="ELO103" s="52"/>
      <c r="ELP103" s="52"/>
      <c r="ELQ103" s="52"/>
      <c r="ELR103" s="52"/>
      <c r="ELS103" s="52"/>
      <c r="ELT103" s="52"/>
      <c r="ELU103" s="52"/>
      <c r="ELV103" s="52"/>
      <c r="ELW103" s="52"/>
      <c r="ELX103" s="52"/>
      <c r="ELY103" s="52"/>
      <c r="ELZ103" s="52"/>
      <c r="EMA103" s="52"/>
      <c r="EMB103" s="52"/>
      <c r="EMC103" s="52"/>
      <c r="EMD103" s="52"/>
      <c r="EME103" s="52"/>
      <c r="EMF103" s="52"/>
      <c r="EMG103" s="52"/>
      <c r="EMH103" s="52"/>
      <c r="EMI103" s="52"/>
      <c r="EMJ103" s="52"/>
      <c r="EMK103" s="52"/>
      <c r="EML103" s="52"/>
      <c r="EMM103" s="52"/>
      <c r="EMN103" s="52"/>
      <c r="EMO103" s="52"/>
      <c r="EMP103" s="52"/>
      <c r="EMQ103" s="52"/>
      <c r="EMR103" s="52"/>
      <c r="EMS103" s="52"/>
      <c r="EMT103" s="52"/>
      <c r="EMU103" s="52"/>
      <c r="EMV103" s="52"/>
      <c r="EMW103" s="52"/>
      <c r="EMX103" s="52"/>
      <c r="EMY103" s="52"/>
      <c r="EMZ103" s="52"/>
      <c r="ENA103" s="52"/>
      <c r="ENB103" s="52"/>
      <c r="ENC103" s="52"/>
      <c r="END103" s="52"/>
      <c r="ENE103" s="52"/>
      <c r="ENF103" s="52"/>
      <c r="ENG103" s="52"/>
      <c r="ENH103" s="52"/>
      <c r="ENI103" s="52"/>
      <c r="ENJ103" s="52"/>
      <c r="ENK103" s="52"/>
      <c r="ENL103" s="52"/>
      <c r="ENM103" s="52"/>
      <c r="ENN103" s="52"/>
      <c r="ENO103" s="52"/>
      <c r="ENP103" s="52"/>
      <c r="ENQ103" s="52"/>
      <c r="ENR103" s="52"/>
      <c r="ENS103" s="52"/>
      <c r="ENT103" s="52"/>
      <c r="ENU103" s="52"/>
      <c r="ENV103" s="52"/>
      <c r="ENW103" s="52"/>
      <c r="ENX103" s="52"/>
      <c r="ENY103" s="52"/>
      <c r="ENZ103" s="52"/>
      <c r="EOA103" s="52"/>
      <c r="EOB103" s="52"/>
      <c r="EOC103" s="52"/>
      <c r="EOD103" s="52"/>
      <c r="EOE103" s="52"/>
      <c r="EOF103" s="52"/>
      <c r="EOG103" s="52"/>
      <c r="EOH103" s="52"/>
      <c r="EOI103" s="52"/>
      <c r="EOJ103" s="52"/>
      <c r="EOK103" s="52"/>
      <c r="EOL103" s="52"/>
      <c r="EOM103" s="52"/>
      <c r="EON103" s="52"/>
      <c r="EOO103" s="52"/>
      <c r="EOP103" s="52"/>
      <c r="EOQ103" s="52"/>
      <c r="EOR103" s="52"/>
      <c r="EOS103" s="52"/>
      <c r="EOT103" s="52"/>
      <c r="EOU103" s="52"/>
      <c r="EOV103" s="52"/>
      <c r="EOW103" s="52"/>
      <c r="EOX103" s="52"/>
      <c r="EOY103" s="52"/>
      <c r="EOZ103" s="52"/>
      <c r="EPA103" s="52"/>
      <c r="EPB103" s="52"/>
      <c r="EPC103" s="52"/>
      <c r="EPD103" s="52"/>
      <c r="EPE103" s="52"/>
      <c r="EPF103" s="52"/>
      <c r="EPG103" s="52"/>
      <c r="EPH103" s="52"/>
      <c r="EPI103" s="52"/>
      <c r="EPJ103" s="52"/>
      <c r="EPK103" s="52"/>
      <c r="EPL103" s="52"/>
      <c r="EPM103" s="52"/>
      <c r="EPN103" s="52"/>
      <c r="EPO103" s="52"/>
      <c r="EPP103" s="52"/>
      <c r="EPQ103" s="52"/>
      <c r="EPR103" s="52"/>
      <c r="EPS103" s="52"/>
      <c r="EPT103" s="52"/>
      <c r="EPU103" s="52"/>
      <c r="EPV103" s="52"/>
      <c r="EPW103" s="52"/>
      <c r="EPX103" s="52"/>
      <c r="EPY103" s="52"/>
      <c r="EPZ103" s="52"/>
      <c r="EQA103" s="52"/>
      <c r="EQB103" s="52"/>
      <c r="EQC103" s="52"/>
      <c r="EQD103" s="52"/>
      <c r="EQE103" s="52"/>
      <c r="EQF103" s="52"/>
      <c r="EQG103" s="52"/>
      <c r="EQH103" s="52"/>
      <c r="EQI103" s="52"/>
      <c r="EQJ103" s="52"/>
      <c r="EQK103" s="52"/>
      <c r="EQL103" s="52"/>
      <c r="EQM103" s="52"/>
      <c r="EQN103" s="52"/>
      <c r="EQO103" s="52"/>
      <c r="EQP103" s="52"/>
      <c r="EQQ103" s="52"/>
      <c r="EQR103" s="52"/>
      <c r="EQS103" s="52"/>
      <c r="EQT103" s="52"/>
      <c r="EQU103" s="52"/>
      <c r="EQV103" s="52"/>
      <c r="EQW103" s="52"/>
      <c r="EQX103" s="52"/>
      <c r="EQY103" s="52"/>
      <c r="EQZ103" s="52"/>
      <c r="ERA103" s="52"/>
      <c r="ERB103" s="52"/>
      <c r="ERC103" s="52"/>
      <c r="ERD103" s="52"/>
      <c r="ERE103" s="52"/>
      <c r="ERF103" s="52"/>
      <c r="ERG103" s="52"/>
      <c r="ERH103" s="52"/>
      <c r="ERI103" s="52"/>
      <c r="ERJ103" s="52"/>
      <c r="ERK103" s="52"/>
      <c r="ERL103" s="52"/>
      <c r="ERM103" s="52"/>
      <c r="ERN103" s="52"/>
      <c r="ERO103" s="52"/>
      <c r="ERP103" s="52"/>
      <c r="ERQ103" s="52"/>
      <c r="ERR103" s="52"/>
      <c r="ERS103" s="52"/>
      <c r="ERT103" s="52"/>
      <c r="ERU103" s="52"/>
      <c r="ERV103" s="52"/>
      <c r="ERW103" s="52"/>
      <c r="ERX103" s="52"/>
      <c r="ERY103" s="52"/>
      <c r="ERZ103" s="52"/>
      <c r="ESA103" s="52"/>
      <c r="ESB103" s="52"/>
      <c r="ESC103" s="52"/>
      <c r="ESD103" s="52"/>
      <c r="ESE103" s="52"/>
      <c r="ESF103" s="52"/>
      <c r="ESG103" s="52"/>
      <c r="ESH103" s="52"/>
      <c r="ESI103" s="52"/>
      <c r="ESJ103" s="52"/>
      <c r="ESK103" s="52"/>
      <c r="ESL103" s="52"/>
      <c r="ESM103" s="52"/>
      <c r="ESN103" s="52"/>
      <c r="ESO103" s="52"/>
      <c r="ESP103" s="52"/>
      <c r="ESQ103" s="52"/>
      <c r="ESR103" s="52"/>
      <c r="ESS103" s="52"/>
      <c r="EST103" s="52"/>
      <c r="ESU103" s="52"/>
      <c r="ESV103" s="52"/>
      <c r="ESW103" s="52"/>
      <c r="ESX103" s="52"/>
      <c r="ESY103" s="52"/>
      <c r="ESZ103" s="52"/>
      <c r="ETA103" s="52"/>
      <c r="ETB103" s="52"/>
      <c r="ETC103" s="52"/>
      <c r="ETD103" s="52"/>
      <c r="ETE103" s="52"/>
      <c r="ETF103" s="52"/>
      <c r="ETG103" s="52"/>
      <c r="ETH103" s="52"/>
      <c r="ETI103" s="52"/>
      <c r="ETJ103" s="52"/>
      <c r="ETK103" s="52"/>
      <c r="ETL103" s="52"/>
      <c r="ETM103" s="52"/>
      <c r="ETN103" s="52"/>
      <c r="ETO103" s="52"/>
      <c r="ETP103" s="52"/>
      <c r="ETQ103" s="52"/>
      <c r="ETR103" s="52"/>
      <c r="ETS103" s="52"/>
      <c r="ETT103" s="52"/>
      <c r="ETU103" s="52"/>
      <c r="ETV103" s="52"/>
      <c r="ETW103" s="52"/>
      <c r="ETX103" s="52"/>
      <c r="ETY103" s="52"/>
      <c r="ETZ103" s="52"/>
      <c r="EUA103" s="52"/>
      <c r="EUB103" s="52"/>
      <c r="EUC103" s="52"/>
      <c r="EUD103" s="52"/>
      <c r="EUE103" s="52"/>
      <c r="EUF103" s="52"/>
      <c r="EUG103" s="52"/>
      <c r="EUH103" s="52"/>
      <c r="EUI103" s="52"/>
      <c r="EUJ103" s="52"/>
      <c r="EUK103" s="52"/>
      <c r="EUL103" s="52"/>
      <c r="EUM103" s="52"/>
      <c r="EUN103" s="52"/>
      <c r="EUO103" s="52"/>
      <c r="EUP103" s="52"/>
      <c r="EUQ103" s="52"/>
      <c r="EUR103" s="52"/>
      <c r="EUS103" s="52"/>
      <c r="EUT103" s="52"/>
      <c r="EUU103" s="52"/>
      <c r="EUV103" s="52"/>
      <c r="EUW103" s="52"/>
      <c r="EUX103" s="52"/>
      <c r="EUY103" s="52"/>
      <c r="EUZ103" s="52"/>
      <c r="EVA103" s="52"/>
      <c r="EVB103" s="52"/>
      <c r="EVC103" s="52"/>
      <c r="EVD103" s="52"/>
      <c r="EVE103" s="52"/>
      <c r="EVF103" s="52"/>
      <c r="EVG103" s="52"/>
      <c r="EVH103" s="52"/>
      <c r="EVI103" s="52"/>
      <c r="EVJ103" s="52"/>
      <c r="EVK103" s="52"/>
      <c r="EVL103" s="52"/>
      <c r="EVM103" s="52"/>
      <c r="EVN103" s="52"/>
      <c r="EVO103" s="52"/>
      <c r="EVP103" s="52"/>
      <c r="EVQ103" s="52"/>
      <c r="EVR103" s="52"/>
      <c r="EVS103" s="52"/>
      <c r="EVT103" s="52"/>
      <c r="EVU103" s="52"/>
      <c r="EVV103" s="52"/>
      <c r="EVW103" s="52"/>
      <c r="EVX103" s="52"/>
      <c r="EVY103" s="52"/>
      <c r="EVZ103" s="52"/>
      <c r="EWA103" s="52"/>
      <c r="EWB103" s="52"/>
      <c r="EWC103" s="52"/>
      <c r="EWD103" s="52"/>
      <c r="EWE103" s="52"/>
      <c r="EWF103" s="52"/>
      <c r="EWG103" s="52"/>
      <c r="EWH103" s="52"/>
      <c r="EWI103" s="52"/>
      <c r="EWJ103" s="52"/>
      <c r="EWK103" s="52"/>
      <c r="EWL103" s="52"/>
      <c r="EWM103" s="52"/>
      <c r="EWN103" s="52"/>
      <c r="EWO103" s="52"/>
      <c r="EWP103" s="52"/>
      <c r="EWQ103" s="52"/>
      <c r="EWR103" s="52"/>
      <c r="EWS103" s="52"/>
      <c r="EWT103" s="52"/>
      <c r="EWU103" s="52"/>
      <c r="EWV103" s="52"/>
      <c r="EWW103" s="52"/>
      <c r="EWX103" s="52"/>
      <c r="EWY103" s="52"/>
      <c r="EWZ103" s="52"/>
      <c r="EXA103" s="52"/>
      <c r="EXB103" s="52"/>
      <c r="EXC103" s="52"/>
      <c r="EXD103" s="52"/>
      <c r="EXE103" s="52"/>
      <c r="EXF103" s="52"/>
      <c r="EXG103" s="52"/>
      <c r="EXH103" s="52"/>
      <c r="EXI103" s="52"/>
      <c r="EXJ103" s="52"/>
      <c r="EXK103" s="52"/>
      <c r="EXL103" s="52"/>
      <c r="EXM103" s="52"/>
      <c r="EXN103" s="52"/>
      <c r="EXO103" s="52"/>
      <c r="EXP103" s="52"/>
      <c r="EXQ103" s="52"/>
      <c r="EXR103" s="52"/>
      <c r="EXS103" s="52"/>
      <c r="EXT103" s="52"/>
      <c r="EXU103" s="52"/>
      <c r="EXV103" s="52"/>
      <c r="EXW103" s="52"/>
      <c r="EXX103" s="52"/>
      <c r="EXY103" s="52"/>
      <c r="EXZ103" s="52"/>
      <c r="EYA103" s="52"/>
      <c r="EYB103" s="52"/>
      <c r="EYC103" s="52"/>
      <c r="EYD103" s="52"/>
      <c r="EYE103" s="52"/>
      <c r="EYF103" s="52"/>
      <c r="EYG103" s="52"/>
      <c r="EYH103" s="52"/>
      <c r="EYI103" s="52"/>
      <c r="EYJ103" s="52"/>
      <c r="EYK103" s="52"/>
      <c r="EYL103" s="52"/>
      <c r="EYM103" s="52"/>
      <c r="EYN103" s="52"/>
      <c r="EYO103" s="52"/>
      <c r="EYP103" s="52"/>
      <c r="EYQ103" s="52"/>
      <c r="EYR103" s="52"/>
      <c r="EYS103" s="52"/>
      <c r="EYT103" s="52"/>
      <c r="EYU103" s="52"/>
      <c r="EYV103" s="52"/>
      <c r="EYW103" s="52"/>
      <c r="EYX103" s="52"/>
      <c r="EYY103" s="52"/>
      <c r="EYZ103" s="52"/>
      <c r="EZA103" s="52"/>
      <c r="EZB103" s="52"/>
      <c r="EZC103" s="52"/>
      <c r="EZD103" s="52"/>
      <c r="EZE103" s="52"/>
      <c r="EZF103" s="52"/>
      <c r="EZG103" s="52"/>
      <c r="EZH103" s="52"/>
      <c r="EZI103" s="52"/>
      <c r="EZJ103" s="52"/>
      <c r="EZK103" s="52"/>
      <c r="EZL103" s="52"/>
      <c r="EZM103" s="52"/>
      <c r="EZN103" s="52"/>
      <c r="EZO103" s="52"/>
      <c r="EZP103" s="52"/>
      <c r="EZQ103" s="52"/>
      <c r="EZR103" s="52"/>
      <c r="EZS103" s="52"/>
      <c r="EZT103" s="52"/>
      <c r="EZU103" s="52"/>
      <c r="EZV103" s="52"/>
      <c r="EZW103" s="52"/>
      <c r="EZX103" s="52"/>
      <c r="EZY103" s="52"/>
      <c r="EZZ103" s="52"/>
      <c r="FAA103" s="52"/>
      <c r="FAB103" s="52"/>
      <c r="FAC103" s="52"/>
      <c r="FAD103" s="52"/>
      <c r="FAE103" s="52"/>
      <c r="FAF103" s="52"/>
      <c r="FAG103" s="52"/>
      <c r="FAH103" s="52"/>
      <c r="FAI103" s="52"/>
      <c r="FAJ103" s="52"/>
      <c r="FAK103" s="52"/>
      <c r="FAL103" s="52"/>
      <c r="FAM103" s="52"/>
      <c r="FAN103" s="52"/>
      <c r="FAO103" s="52"/>
      <c r="FAP103" s="52"/>
      <c r="FAQ103" s="52"/>
      <c r="FAR103" s="52"/>
      <c r="FAS103" s="52"/>
      <c r="FAT103" s="52"/>
      <c r="FAU103" s="52"/>
      <c r="FAV103" s="52"/>
      <c r="FAW103" s="52"/>
      <c r="FAX103" s="52"/>
      <c r="FAY103" s="52"/>
      <c r="FAZ103" s="52"/>
      <c r="FBA103" s="52"/>
      <c r="FBB103" s="52"/>
      <c r="FBC103" s="52"/>
      <c r="FBD103" s="52"/>
      <c r="FBE103" s="52"/>
      <c r="FBF103" s="52"/>
      <c r="FBG103" s="52"/>
      <c r="FBH103" s="52"/>
      <c r="FBI103" s="52"/>
      <c r="FBJ103" s="52"/>
      <c r="FBK103" s="52"/>
      <c r="FBL103" s="52"/>
      <c r="FBM103" s="52"/>
      <c r="FBN103" s="52"/>
      <c r="FBO103" s="52"/>
      <c r="FBP103" s="52"/>
      <c r="FBQ103" s="52"/>
      <c r="FBR103" s="52"/>
      <c r="FBS103" s="52"/>
      <c r="FBT103" s="52"/>
      <c r="FBU103" s="52"/>
      <c r="FBV103" s="52"/>
      <c r="FBW103" s="52"/>
      <c r="FBX103" s="52"/>
      <c r="FBY103" s="52"/>
      <c r="FBZ103" s="52"/>
      <c r="FCA103" s="52"/>
      <c r="FCB103" s="52"/>
      <c r="FCC103" s="52"/>
      <c r="FCD103" s="52"/>
      <c r="FCE103" s="52"/>
      <c r="FCF103" s="52"/>
      <c r="FCG103" s="52"/>
      <c r="FCH103" s="52"/>
      <c r="FCI103" s="52"/>
      <c r="FCJ103" s="52"/>
      <c r="FCK103" s="52"/>
      <c r="FCL103" s="52"/>
      <c r="FCM103" s="52"/>
      <c r="FCN103" s="52"/>
      <c r="FCO103" s="52"/>
      <c r="FCP103" s="52"/>
      <c r="FCQ103" s="52"/>
      <c r="FCR103" s="52"/>
      <c r="FCS103" s="52"/>
      <c r="FCT103" s="52"/>
      <c r="FCU103" s="52"/>
      <c r="FCV103" s="52"/>
      <c r="FCW103" s="52"/>
      <c r="FCX103" s="52"/>
      <c r="FCY103" s="52"/>
      <c r="FCZ103" s="52"/>
      <c r="FDA103" s="52"/>
      <c r="FDB103" s="52"/>
      <c r="FDC103" s="52"/>
      <c r="FDD103" s="52"/>
      <c r="FDE103" s="52"/>
      <c r="FDF103" s="52"/>
      <c r="FDG103" s="52"/>
      <c r="FDH103" s="52"/>
      <c r="FDI103" s="52"/>
      <c r="FDJ103" s="52"/>
      <c r="FDK103" s="52"/>
      <c r="FDL103" s="52"/>
      <c r="FDM103" s="52"/>
      <c r="FDN103" s="52"/>
      <c r="FDO103" s="52"/>
      <c r="FDP103" s="52"/>
      <c r="FDQ103" s="52"/>
      <c r="FDR103" s="52"/>
      <c r="FDS103" s="52"/>
      <c r="FDT103" s="52"/>
      <c r="FDU103" s="52"/>
      <c r="FDV103" s="52"/>
      <c r="FDW103" s="52"/>
      <c r="FDX103" s="52"/>
      <c r="FDY103" s="52"/>
      <c r="FDZ103" s="52"/>
      <c r="FEA103" s="52"/>
      <c r="FEB103" s="52"/>
      <c r="FEC103" s="52"/>
      <c r="FED103" s="52"/>
      <c r="FEE103" s="52"/>
      <c r="FEF103" s="52"/>
      <c r="FEG103" s="52"/>
      <c r="FEH103" s="52"/>
      <c r="FEI103" s="52"/>
      <c r="FEJ103" s="52"/>
      <c r="FEK103" s="52"/>
      <c r="FEL103" s="52"/>
      <c r="FEM103" s="52"/>
      <c r="FEN103" s="52"/>
      <c r="FEO103" s="52"/>
      <c r="FEP103" s="52"/>
      <c r="FEQ103" s="52"/>
      <c r="FER103" s="52"/>
      <c r="FES103" s="52"/>
      <c r="FET103" s="52"/>
      <c r="FEU103" s="52"/>
      <c r="FEV103" s="52"/>
      <c r="FEW103" s="52"/>
      <c r="FEX103" s="52"/>
      <c r="FEY103" s="52"/>
      <c r="FEZ103" s="52"/>
      <c r="FFA103" s="52"/>
      <c r="FFB103" s="52"/>
      <c r="FFC103" s="52"/>
      <c r="FFD103" s="52"/>
      <c r="FFE103" s="52"/>
      <c r="FFF103" s="52"/>
      <c r="FFG103" s="52"/>
      <c r="FFH103" s="52"/>
      <c r="FFI103" s="52"/>
      <c r="FFJ103" s="52"/>
      <c r="FFK103" s="52"/>
      <c r="FFL103" s="52"/>
      <c r="FFM103" s="52"/>
      <c r="FFN103" s="52"/>
      <c r="FFO103" s="52"/>
      <c r="FFP103" s="52"/>
      <c r="FFQ103" s="52"/>
      <c r="FFR103" s="52"/>
      <c r="FFS103" s="52"/>
      <c r="FFT103" s="52"/>
      <c r="FFU103" s="52"/>
      <c r="FFV103" s="52"/>
      <c r="FFW103" s="52"/>
      <c r="FFX103" s="52"/>
      <c r="FFY103" s="52"/>
      <c r="FFZ103" s="52"/>
      <c r="FGA103" s="52"/>
      <c r="FGB103" s="52"/>
      <c r="FGC103" s="52"/>
      <c r="FGD103" s="52"/>
      <c r="FGE103" s="52"/>
      <c r="FGF103" s="52"/>
      <c r="FGG103" s="52"/>
      <c r="FGH103" s="52"/>
      <c r="FGI103" s="52"/>
      <c r="FGJ103" s="52"/>
      <c r="FGK103" s="52"/>
      <c r="FGL103" s="52"/>
      <c r="FGM103" s="52"/>
      <c r="FGN103" s="52"/>
      <c r="FGO103" s="52"/>
      <c r="FGP103" s="52"/>
      <c r="FGQ103" s="52"/>
      <c r="FGR103" s="52"/>
      <c r="FGS103" s="52"/>
      <c r="FGT103" s="52"/>
      <c r="FGU103" s="52"/>
      <c r="FGV103" s="52"/>
      <c r="FGW103" s="52"/>
      <c r="FGX103" s="52"/>
      <c r="FGY103" s="52"/>
      <c r="FGZ103" s="52"/>
      <c r="FHA103" s="52"/>
      <c r="FHB103" s="52"/>
      <c r="FHC103" s="52"/>
      <c r="FHD103" s="52"/>
      <c r="FHE103" s="52"/>
      <c r="FHF103" s="52"/>
      <c r="FHG103" s="52"/>
      <c r="FHH103" s="52"/>
      <c r="FHI103" s="52"/>
      <c r="FHJ103" s="52"/>
      <c r="FHK103" s="52"/>
      <c r="FHL103" s="52"/>
      <c r="FHM103" s="52"/>
      <c r="FHN103" s="52"/>
      <c r="FHO103" s="52"/>
      <c r="FHP103" s="52"/>
      <c r="FHQ103" s="52"/>
      <c r="FHR103" s="52"/>
      <c r="FHS103" s="52"/>
      <c r="FHT103" s="52"/>
      <c r="FHU103" s="52"/>
      <c r="FHV103" s="52"/>
      <c r="FHW103" s="52"/>
      <c r="FHX103" s="52"/>
      <c r="FHY103" s="52"/>
      <c r="FHZ103" s="52"/>
      <c r="FIA103" s="52"/>
      <c r="FIB103" s="52"/>
      <c r="FIC103" s="52"/>
      <c r="FID103" s="52"/>
      <c r="FIE103" s="52"/>
      <c r="FIF103" s="52"/>
      <c r="FIG103" s="52"/>
      <c r="FIH103" s="52"/>
      <c r="FII103" s="52"/>
      <c r="FIJ103" s="52"/>
      <c r="FIK103" s="52"/>
      <c r="FIL103" s="52"/>
      <c r="FIM103" s="52"/>
      <c r="FIN103" s="52"/>
      <c r="FIO103" s="52"/>
      <c r="FIP103" s="52"/>
      <c r="FIQ103" s="52"/>
      <c r="FIR103" s="52"/>
      <c r="FIS103" s="52"/>
      <c r="FIT103" s="52"/>
      <c r="FIU103" s="52"/>
      <c r="FIV103" s="52"/>
      <c r="FIW103" s="52"/>
      <c r="FIX103" s="52"/>
      <c r="FIY103" s="52"/>
      <c r="FIZ103" s="52"/>
      <c r="FJA103" s="52"/>
      <c r="FJB103" s="52"/>
      <c r="FJC103" s="52"/>
      <c r="FJD103" s="52"/>
      <c r="FJE103" s="52"/>
      <c r="FJF103" s="52"/>
      <c r="FJG103" s="52"/>
      <c r="FJH103" s="52"/>
      <c r="FJI103" s="52"/>
      <c r="FJJ103" s="52"/>
      <c r="FJK103" s="52"/>
      <c r="FJL103" s="52"/>
      <c r="FJM103" s="52"/>
      <c r="FJN103" s="52"/>
      <c r="FJO103" s="52"/>
      <c r="FJP103" s="52"/>
      <c r="FJQ103" s="52"/>
      <c r="FJR103" s="52"/>
      <c r="FJS103" s="52"/>
      <c r="FJT103" s="52"/>
      <c r="FJU103" s="52"/>
      <c r="FJV103" s="52"/>
      <c r="FJW103" s="52"/>
      <c r="FJX103" s="52"/>
      <c r="FJY103" s="52"/>
      <c r="FJZ103" s="52"/>
      <c r="FKA103" s="52"/>
      <c r="FKB103" s="52"/>
      <c r="FKC103" s="52"/>
      <c r="FKD103" s="52"/>
      <c r="FKE103" s="52"/>
      <c r="FKF103" s="52"/>
      <c r="FKG103" s="52"/>
      <c r="FKH103" s="52"/>
      <c r="FKI103" s="52"/>
      <c r="FKJ103" s="52"/>
      <c r="FKK103" s="52"/>
      <c r="FKL103" s="52"/>
      <c r="FKM103" s="52"/>
      <c r="FKN103" s="52"/>
      <c r="FKO103" s="52"/>
      <c r="FKP103" s="52"/>
      <c r="FKQ103" s="52"/>
      <c r="FKR103" s="52"/>
      <c r="FKS103" s="52"/>
      <c r="FKT103" s="52"/>
      <c r="FKU103" s="52"/>
      <c r="FKV103" s="52"/>
      <c r="FKW103" s="52"/>
      <c r="FKX103" s="52"/>
      <c r="FKY103" s="52"/>
      <c r="FKZ103" s="52"/>
      <c r="FLA103" s="52"/>
      <c r="FLB103" s="52"/>
      <c r="FLC103" s="52"/>
      <c r="FLD103" s="52"/>
      <c r="FLE103" s="52"/>
      <c r="FLF103" s="52"/>
      <c r="FLG103" s="52"/>
      <c r="FLH103" s="52"/>
      <c r="FLI103" s="52"/>
      <c r="FLJ103" s="52"/>
      <c r="FLK103" s="52"/>
      <c r="FLL103" s="52"/>
      <c r="FLM103" s="52"/>
      <c r="FLN103" s="52"/>
      <c r="FLO103" s="52"/>
      <c r="FLP103" s="52"/>
      <c r="FLQ103" s="52"/>
      <c r="FLR103" s="52"/>
      <c r="FLS103" s="52"/>
      <c r="FLT103" s="52"/>
      <c r="FLU103" s="52"/>
      <c r="FLV103" s="52"/>
      <c r="FLW103" s="52"/>
      <c r="FLX103" s="52"/>
      <c r="FLY103" s="52"/>
      <c r="FLZ103" s="52"/>
      <c r="FMA103" s="52"/>
      <c r="FMB103" s="52"/>
      <c r="FMC103" s="52"/>
      <c r="FMD103" s="52"/>
      <c r="FME103" s="52"/>
      <c r="FMF103" s="52"/>
      <c r="FMG103" s="52"/>
      <c r="FMH103" s="52"/>
      <c r="FMI103" s="52"/>
      <c r="FMJ103" s="52"/>
      <c r="FMK103" s="52"/>
      <c r="FML103" s="52"/>
      <c r="FMM103" s="52"/>
      <c r="FMN103" s="52"/>
      <c r="FMO103" s="52"/>
      <c r="FMP103" s="52"/>
      <c r="FMQ103" s="52"/>
      <c r="FMR103" s="52"/>
      <c r="FMS103" s="52"/>
      <c r="FMT103" s="52"/>
      <c r="FMU103" s="52"/>
      <c r="FMV103" s="52"/>
      <c r="FMW103" s="52"/>
      <c r="FMX103" s="52"/>
      <c r="FMY103" s="52"/>
      <c r="FMZ103" s="52"/>
      <c r="FNA103" s="52"/>
      <c r="FNB103" s="52"/>
      <c r="FNC103" s="52"/>
      <c r="FND103" s="52"/>
      <c r="FNE103" s="52"/>
      <c r="FNF103" s="52"/>
      <c r="FNG103" s="52"/>
      <c r="FNH103" s="52"/>
      <c r="FNI103" s="52"/>
      <c r="FNJ103" s="52"/>
      <c r="FNK103" s="52"/>
      <c r="FNL103" s="52"/>
      <c r="FNM103" s="52"/>
      <c r="FNN103" s="52"/>
      <c r="FNO103" s="52"/>
      <c r="FNP103" s="52"/>
      <c r="FNQ103" s="52"/>
      <c r="FNR103" s="52"/>
      <c r="FNS103" s="52"/>
      <c r="FNT103" s="52"/>
      <c r="FNU103" s="52"/>
      <c r="FNV103" s="52"/>
      <c r="FNW103" s="52"/>
      <c r="FNX103" s="52"/>
      <c r="FNY103" s="52"/>
      <c r="FNZ103" s="52"/>
      <c r="FOA103" s="52"/>
      <c r="FOB103" s="52"/>
      <c r="FOC103" s="52"/>
      <c r="FOD103" s="52"/>
      <c r="FOE103" s="52"/>
      <c r="FOF103" s="52"/>
      <c r="FOG103" s="52"/>
      <c r="FOH103" s="52"/>
      <c r="FOI103" s="52"/>
      <c r="FOJ103" s="52"/>
      <c r="FOK103" s="52"/>
      <c r="FOL103" s="52"/>
      <c r="FOM103" s="52"/>
      <c r="FON103" s="52"/>
      <c r="FOO103" s="52"/>
      <c r="FOP103" s="52"/>
      <c r="FOQ103" s="52"/>
      <c r="FOR103" s="52"/>
      <c r="FOS103" s="52"/>
      <c r="FOT103" s="52"/>
      <c r="FOU103" s="52"/>
      <c r="FOV103" s="52"/>
      <c r="FOW103" s="52"/>
      <c r="FOX103" s="52"/>
      <c r="FOY103" s="52"/>
      <c r="FOZ103" s="52"/>
      <c r="FPA103" s="52"/>
      <c r="FPB103" s="52"/>
      <c r="FPC103" s="52"/>
      <c r="FPD103" s="52"/>
      <c r="FPE103" s="52"/>
      <c r="FPF103" s="52"/>
      <c r="FPG103" s="52"/>
      <c r="FPH103" s="52"/>
      <c r="FPI103" s="52"/>
      <c r="FPJ103" s="52"/>
      <c r="FPK103" s="52"/>
      <c r="FPL103" s="52"/>
      <c r="FPM103" s="52"/>
      <c r="FPN103" s="52"/>
      <c r="FPO103" s="52"/>
      <c r="FPP103" s="52"/>
      <c r="FPQ103" s="52"/>
      <c r="FPR103" s="52"/>
      <c r="FPS103" s="52"/>
      <c r="FPT103" s="52"/>
      <c r="FPU103" s="52"/>
      <c r="FPV103" s="52"/>
      <c r="FPW103" s="52"/>
      <c r="FPX103" s="52"/>
      <c r="FPY103" s="52"/>
      <c r="FPZ103" s="52"/>
      <c r="FQA103" s="52"/>
      <c r="FQB103" s="52"/>
      <c r="FQC103" s="52"/>
      <c r="FQD103" s="52"/>
      <c r="FQE103" s="52"/>
      <c r="FQF103" s="52"/>
      <c r="FQG103" s="52"/>
      <c r="FQH103" s="52"/>
      <c r="FQI103" s="52"/>
      <c r="FQJ103" s="52"/>
      <c r="FQK103" s="52"/>
      <c r="FQL103" s="52"/>
      <c r="FQM103" s="52"/>
      <c r="FQN103" s="52"/>
      <c r="FQO103" s="52"/>
      <c r="FQP103" s="52"/>
      <c r="FQQ103" s="52"/>
      <c r="FQR103" s="52"/>
      <c r="FQS103" s="52"/>
      <c r="FQT103" s="52"/>
      <c r="FQU103" s="52"/>
      <c r="FQV103" s="52"/>
      <c r="FQW103" s="52"/>
      <c r="FQX103" s="52"/>
      <c r="FQY103" s="52"/>
      <c r="FQZ103" s="52"/>
      <c r="FRA103" s="52"/>
      <c r="FRB103" s="52"/>
      <c r="FRC103" s="52"/>
      <c r="FRD103" s="52"/>
      <c r="FRE103" s="52"/>
      <c r="FRF103" s="52"/>
      <c r="FRG103" s="52"/>
      <c r="FRH103" s="52"/>
      <c r="FRI103" s="52"/>
      <c r="FRJ103" s="52"/>
      <c r="FRK103" s="52"/>
      <c r="FRL103" s="52"/>
      <c r="FRM103" s="52"/>
      <c r="FRN103" s="52"/>
      <c r="FRO103" s="52"/>
      <c r="FRP103" s="52"/>
      <c r="FRQ103" s="52"/>
      <c r="FRR103" s="52"/>
      <c r="FRS103" s="52"/>
      <c r="FRT103" s="52"/>
      <c r="FRU103" s="52"/>
      <c r="FRV103" s="52"/>
      <c r="FRW103" s="52"/>
      <c r="FRX103" s="52"/>
      <c r="FRY103" s="52"/>
      <c r="FRZ103" s="52"/>
      <c r="FSA103" s="52"/>
      <c r="FSB103" s="52"/>
      <c r="FSC103" s="52"/>
      <c r="FSD103" s="52"/>
      <c r="FSE103" s="52"/>
      <c r="FSF103" s="52"/>
      <c r="FSG103" s="52"/>
      <c r="FSH103" s="52"/>
      <c r="FSI103" s="52"/>
      <c r="FSJ103" s="52"/>
      <c r="FSK103" s="52"/>
      <c r="FSL103" s="52"/>
      <c r="FSM103" s="52"/>
      <c r="FSN103" s="52"/>
      <c r="FSO103" s="52"/>
      <c r="FSP103" s="52"/>
      <c r="FSQ103" s="52"/>
      <c r="FSR103" s="52"/>
      <c r="FSS103" s="52"/>
      <c r="FST103" s="52"/>
      <c r="FSU103" s="52"/>
      <c r="FSV103" s="52"/>
      <c r="FSW103" s="52"/>
      <c r="FSX103" s="52"/>
      <c r="FSY103" s="52"/>
      <c r="FSZ103" s="52"/>
      <c r="FTA103" s="52"/>
      <c r="FTB103" s="52"/>
      <c r="FTC103" s="52"/>
      <c r="FTD103" s="52"/>
      <c r="FTE103" s="52"/>
      <c r="FTF103" s="52"/>
      <c r="FTG103" s="52"/>
      <c r="FTH103" s="52"/>
      <c r="FTI103" s="52"/>
      <c r="FTJ103" s="52"/>
      <c r="FTK103" s="52"/>
      <c r="FTL103" s="52"/>
      <c r="FTM103" s="52"/>
      <c r="FTN103" s="52"/>
      <c r="FTO103" s="52"/>
      <c r="FTP103" s="52"/>
      <c r="FTQ103" s="52"/>
      <c r="FTR103" s="52"/>
      <c r="FTS103" s="52"/>
      <c r="FTT103" s="52"/>
      <c r="FTU103" s="52"/>
      <c r="FTV103" s="52"/>
      <c r="FTW103" s="52"/>
      <c r="FTX103" s="52"/>
      <c r="FTY103" s="52"/>
      <c r="FTZ103" s="52"/>
      <c r="FUA103" s="52"/>
      <c r="FUB103" s="52"/>
      <c r="FUC103" s="52"/>
      <c r="FUD103" s="52"/>
      <c r="FUE103" s="52"/>
      <c r="FUF103" s="52"/>
      <c r="FUG103" s="52"/>
      <c r="FUH103" s="52"/>
      <c r="FUI103" s="52"/>
      <c r="FUJ103" s="52"/>
      <c r="FUK103" s="52"/>
      <c r="FUL103" s="52"/>
      <c r="FUM103" s="52"/>
      <c r="FUN103" s="52"/>
      <c r="FUO103" s="52"/>
      <c r="FUP103" s="52"/>
      <c r="FUQ103" s="52"/>
      <c r="FUR103" s="52"/>
      <c r="FUS103" s="52"/>
      <c r="FUT103" s="52"/>
      <c r="FUU103" s="52"/>
      <c r="FUV103" s="52"/>
      <c r="FUW103" s="52"/>
      <c r="FUX103" s="52"/>
      <c r="FUY103" s="52"/>
      <c r="FUZ103" s="52"/>
      <c r="FVA103" s="52"/>
      <c r="FVB103" s="52"/>
      <c r="FVC103" s="52"/>
      <c r="FVD103" s="52"/>
      <c r="FVE103" s="52"/>
      <c r="FVF103" s="52"/>
      <c r="FVG103" s="52"/>
      <c r="FVH103" s="52"/>
      <c r="FVI103" s="52"/>
      <c r="FVJ103" s="52"/>
      <c r="FVK103" s="52"/>
      <c r="FVL103" s="52"/>
      <c r="FVM103" s="52"/>
      <c r="FVN103" s="52"/>
      <c r="FVO103" s="52"/>
      <c r="FVP103" s="52"/>
      <c r="FVQ103" s="52"/>
      <c r="FVR103" s="52"/>
      <c r="FVS103" s="52"/>
      <c r="FVT103" s="52"/>
      <c r="FVU103" s="52"/>
      <c r="FVV103" s="52"/>
      <c r="FVW103" s="52"/>
      <c r="FVX103" s="52"/>
      <c r="FVY103" s="52"/>
      <c r="FVZ103" s="52"/>
      <c r="FWA103" s="52"/>
      <c r="FWB103" s="52"/>
      <c r="FWC103" s="52"/>
      <c r="FWD103" s="52"/>
      <c r="FWE103" s="52"/>
      <c r="FWF103" s="52"/>
      <c r="FWG103" s="52"/>
      <c r="FWH103" s="52"/>
      <c r="FWI103" s="52"/>
      <c r="FWJ103" s="52"/>
      <c r="FWK103" s="52"/>
      <c r="FWL103" s="52"/>
      <c r="FWM103" s="52"/>
      <c r="FWN103" s="52"/>
      <c r="FWO103" s="52"/>
      <c r="FWP103" s="52"/>
      <c r="FWQ103" s="52"/>
      <c r="FWR103" s="52"/>
      <c r="FWS103" s="52"/>
      <c r="FWT103" s="52"/>
      <c r="FWU103" s="52"/>
      <c r="FWV103" s="52"/>
      <c r="FWW103" s="52"/>
      <c r="FWX103" s="52"/>
      <c r="FWY103" s="52"/>
      <c r="FWZ103" s="52"/>
      <c r="FXA103" s="52"/>
      <c r="FXB103" s="52"/>
      <c r="FXC103" s="52"/>
      <c r="FXD103" s="52"/>
      <c r="FXE103" s="52"/>
      <c r="FXF103" s="52"/>
      <c r="FXG103" s="52"/>
      <c r="FXH103" s="52"/>
      <c r="FXI103" s="52"/>
      <c r="FXJ103" s="52"/>
      <c r="FXK103" s="52"/>
      <c r="FXL103" s="52"/>
      <c r="FXM103" s="52"/>
      <c r="FXN103" s="52"/>
      <c r="FXO103" s="52"/>
      <c r="FXP103" s="52"/>
      <c r="FXQ103" s="52"/>
      <c r="FXR103" s="52"/>
      <c r="FXS103" s="52"/>
      <c r="FXT103" s="52"/>
      <c r="FXU103" s="52"/>
      <c r="FXV103" s="52"/>
      <c r="FXW103" s="52"/>
      <c r="FXX103" s="52"/>
      <c r="FXY103" s="52"/>
      <c r="FXZ103" s="52"/>
      <c r="FYA103" s="52"/>
      <c r="FYB103" s="52"/>
      <c r="FYC103" s="52"/>
      <c r="FYD103" s="52"/>
      <c r="FYE103" s="52"/>
      <c r="FYF103" s="52"/>
      <c r="FYG103" s="52"/>
      <c r="FYH103" s="52"/>
      <c r="FYI103" s="52"/>
      <c r="FYJ103" s="52"/>
      <c r="FYK103" s="52"/>
      <c r="FYL103" s="52"/>
      <c r="FYM103" s="52"/>
      <c r="FYN103" s="52"/>
      <c r="FYO103" s="52"/>
      <c r="FYP103" s="52"/>
      <c r="FYQ103" s="52"/>
      <c r="FYR103" s="52"/>
      <c r="FYS103" s="52"/>
      <c r="FYT103" s="52"/>
      <c r="FYU103" s="52"/>
      <c r="FYV103" s="52"/>
      <c r="FYW103" s="52"/>
      <c r="FYX103" s="52"/>
      <c r="FYY103" s="52"/>
      <c r="FYZ103" s="52"/>
      <c r="FZA103" s="52"/>
      <c r="FZB103" s="52"/>
      <c r="FZC103" s="52"/>
      <c r="FZD103" s="52"/>
      <c r="FZE103" s="52"/>
      <c r="FZF103" s="52"/>
      <c r="FZG103" s="52"/>
      <c r="FZH103" s="52"/>
      <c r="FZI103" s="52"/>
      <c r="FZJ103" s="52"/>
      <c r="FZK103" s="52"/>
      <c r="FZL103" s="52"/>
      <c r="FZM103" s="52"/>
      <c r="FZN103" s="52"/>
      <c r="FZO103" s="52"/>
      <c r="FZP103" s="52"/>
      <c r="FZQ103" s="52"/>
      <c r="FZR103" s="52"/>
      <c r="FZS103" s="52"/>
      <c r="FZT103" s="52"/>
      <c r="FZU103" s="52"/>
      <c r="FZV103" s="52"/>
      <c r="FZW103" s="52"/>
      <c r="FZX103" s="52"/>
      <c r="FZY103" s="52"/>
      <c r="FZZ103" s="52"/>
      <c r="GAA103" s="52"/>
      <c r="GAB103" s="52"/>
      <c r="GAC103" s="52"/>
      <c r="GAD103" s="52"/>
      <c r="GAE103" s="52"/>
      <c r="GAF103" s="52"/>
      <c r="GAG103" s="52"/>
      <c r="GAH103" s="52"/>
      <c r="GAI103" s="52"/>
      <c r="GAJ103" s="52"/>
      <c r="GAK103" s="52"/>
      <c r="GAL103" s="52"/>
      <c r="GAM103" s="52"/>
      <c r="GAN103" s="52"/>
      <c r="GAO103" s="52"/>
      <c r="GAP103" s="52"/>
      <c r="GAQ103" s="52"/>
      <c r="GAR103" s="52"/>
      <c r="GAS103" s="52"/>
      <c r="GAT103" s="52"/>
      <c r="GAU103" s="52"/>
      <c r="GAV103" s="52"/>
      <c r="GAW103" s="52"/>
      <c r="GAX103" s="52"/>
      <c r="GAY103" s="52"/>
      <c r="GAZ103" s="52"/>
      <c r="GBA103" s="52"/>
      <c r="GBB103" s="52"/>
      <c r="GBC103" s="52"/>
      <c r="GBD103" s="52"/>
      <c r="GBE103" s="52"/>
      <c r="GBF103" s="52"/>
      <c r="GBG103" s="52"/>
      <c r="GBH103" s="52"/>
      <c r="GBI103" s="52"/>
      <c r="GBJ103" s="52"/>
      <c r="GBK103" s="52"/>
      <c r="GBL103" s="52"/>
      <c r="GBM103" s="52"/>
      <c r="GBN103" s="52"/>
      <c r="GBO103" s="52"/>
      <c r="GBP103" s="52"/>
      <c r="GBQ103" s="52"/>
      <c r="GBR103" s="52"/>
      <c r="GBS103" s="52"/>
      <c r="GBT103" s="52"/>
      <c r="GBU103" s="52"/>
      <c r="GBV103" s="52"/>
      <c r="GBW103" s="52"/>
      <c r="GBX103" s="52"/>
      <c r="GBY103" s="52"/>
      <c r="GBZ103" s="52"/>
      <c r="GCA103" s="52"/>
      <c r="GCB103" s="52"/>
      <c r="GCC103" s="52"/>
      <c r="GCD103" s="52"/>
      <c r="GCE103" s="52"/>
      <c r="GCF103" s="52"/>
      <c r="GCG103" s="52"/>
      <c r="GCH103" s="52"/>
      <c r="GCI103" s="52"/>
      <c r="GCJ103" s="52"/>
      <c r="GCK103" s="52"/>
      <c r="GCL103" s="52"/>
      <c r="GCM103" s="52"/>
      <c r="GCN103" s="52"/>
      <c r="GCO103" s="52"/>
      <c r="GCP103" s="52"/>
      <c r="GCQ103" s="52"/>
      <c r="GCR103" s="52"/>
      <c r="GCS103" s="52"/>
      <c r="GCT103" s="52"/>
      <c r="GCU103" s="52"/>
      <c r="GCV103" s="52"/>
      <c r="GCW103" s="52"/>
      <c r="GCX103" s="52"/>
      <c r="GCY103" s="52"/>
      <c r="GCZ103" s="52"/>
      <c r="GDA103" s="52"/>
      <c r="GDB103" s="52"/>
      <c r="GDC103" s="52"/>
      <c r="GDD103" s="52"/>
      <c r="GDE103" s="52"/>
      <c r="GDF103" s="52"/>
      <c r="GDG103" s="52"/>
      <c r="GDH103" s="52"/>
      <c r="GDI103" s="52"/>
      <c r="GDJ103" s="52"/>
      <c r="GDK103" s="52"/>
      <c r="GDL103" s="52"/>
      <c r="GDM103" s="52"/>
      <c r="GDN103" s="52"/>
      <c r="GDO103" s="52"/>
      <c r="GDP103" s="52"/>
      <c r="GDQ103" s="52"/>
      <c r="GDR103" s="52"/>
      <c r="GDS103" s="52"/>
      <c r="GDT103" s="52"/>
      <c r="GDU103" s="52"/>
      <c r="GDV103" s="52"/>
      <c r="GDW103" s="52"/>
      <c r="GDX103" s="52"/>
      <c r="GDY103" s="52"/>
      <c r="GDZ103" s="52"/>
      <c r="GEA103" s="52"/>
      <c r="GEB103" s="52"/>
      <c r="GEC103" s="52"/>
      <c r="GED103" s="52"/>
      <c r="GEE103" s="52"/>
      <c r="GEF103" s="52"/>
      <c r="GEG103" s="52"/>
      <c r="GEH103" s="52"/>
      <c r="GEI103" s="52"/>
      <c r="GEJ103" s="52"/>
      <c r="GEK103" s="52"/>
      <c r="GEL103" s="52"/>
      <c r="GEM103" s="52"/>
      <c r="GEN103" s="52"/>
      <c r="GEO103" s="52"/>
      <c r="GEP103" s="52"/>
      <c r="GEQ103" s="52"/>
      <c r="GER103" s="52"/>
      <c r="GES103" s="52"/>
      <c r="GET103" s="52"/>
      <c r="GEU103" s="52"/>
      <c r="GEV103" s="52"/>
      <c r="GEW103" s="52"/>
      <c r="GEX103" s="52"/>
      <c r="GEY103" s="52"/>
      <c r="GEZ103" s="52"/>
      <c r="GFA103" s="52"/>
      <c r="GFB103" s="52"/>
      <c r="GFC103" s="52"/>
      <c r="GFD103" s="52"/>
      <c r="GFE103" s="52"/>
      <c r="GFF103" s="52"/>
      <c r="GFG103" s="52"/>
      <c r="GFH103" s="52"/>
      <c r="GFI103" s="52"/>
      <c r="GFJ103" s="52"/>
      <c r="GFK103" s="52"/>
      <c r="GFL103" s="52"/>
      <c r="GFM103" s="52"/>
      <c r="GFN103" s="52"/>
      <c r="GFO103" s="52"/>
      <c r="GFP103" s="52"/>
      <c r="GFQ103" s="52"/>
      <c r="GFR103" s="52"/>
      <c r="GFS103" s="52"/>
      <c r="GFT103" s="52"/>
      <c r="GFU103" s="52"/>
      <c r="GFV103" s="52"/>
      <c r="GFW103" s="52"/>
      <c r="GFX103" s="52"/>
      <c r="GFY103" s="52"/>
      <c r="GFZ103" s="52"/>
      <c r="GGA103" s="52"/>
      <c r="GGB103" s="52"/>
      <c r="GGC103" s="52"/>
      <c r="GGD103" s="52"/>
      <c r="GGE103" s="52"/>
      <c r="GGF103" s="52"/>
      <c r="GGG103" s="52"/>
      <c r="GGH103" s="52"/>
      <c r="GGI103" s="52"/>
      <c r="GGJ103" s="52"/>
      <c r="GGK103" s="52"/>
      <c r="GGL103" s="52"/>
      <c r="GGM103" s="52"/>
      <c r="GGN103" s="52"/>
      <c r="GGO103" s="52"/>
      <c r="GGP103" s="52"/>
      <c r="GGQ103" s="52"/>
      <c r="GGR103" s="52"/>
      <c r="GGS103" s="52"/>
      <c r="GGT103" s="52"/>
      <c r="GGU103" s="52"/>
      <c r="GGV103" s="52"/>
      <c r="GGW103" s="52"/>
      <c r="GGX103" s="52"/>
      <c r="GGY103" s="52"/>
      <c r="GGZ103" s="52"/>
      <c r="GHA103" s="52"/>
      <c r="GHB103" s="52"/>
      <c r="GHC103" s="52"/>
      <c r="GHD103" s="52"/>
      <c r="GHE103" s="52"/>
      <c r="GHF103" s="52"/>
      <c r="GHG103" s="52"/>
      <c r="GHH103" s="52"/>
      <c r="GHI103" s="52"/>
      <c r="GHJ103" s="52"/>
      <c r="GHK103" s="52"/>
      <c r="GHL103" s="52"/>
      <c r="GHM103" s="52"/>
      <c r="GHN103" s="52"/>
      <c r="GHO103" s="52"/>
      <c r="GHP103" s="52"/>
      <c r="GHQ103" s="52"/>
      <c r="GHR103" s="52"/>
      <c r="GHS103" s="52"/>
      <c r="GHT103" s="52"/>
      <c r="GHU103" s="52"/>
      <c r="GHV103" s="52"/>
      <c r="GHW103" s="52"/>
      <c r="GHX103" s="52"/>
      <c r="GHY103" s="52"/>
      <c r="GHZ103" s="52"/>
      <c r="GIA103" s="52"/>
      <c r="GIB103" s="52"/>
      <c r="GIC103" s="52"/>
      <c r="GID103" s="52"/>
      <c r="GIE103" s="52"/>
      <c r="GIF103" s="52"/>
      <c r="GIG103" s="52"/>
      <c r="GIH103" s="52"/>
      <c r="GII103" s="52"/>
      <c r="GIJ103" s="52"/>
      <c r="GIK103" s="52"/>
      <c r="GIL103" s="52"/>
      <c r="GIM103" s="52"/>
      <c r="GIN103" s="52"/>
      <c r="GIO103" s="52"/>
      <c r="GIP103" s="52"/>
      <c r="GIQ103" s="52"/>
      <c r="GIR103" s="52"/>
      <c r="GIS103" s="52"/>
      <c r="GIT103" s="52"/>
      <c r="GIU103" s="52"/>
      <c r="GIV103" s="52"/>
      <c r="GIW103" s="52"/>
      <c r="GIX103" s="52"/>
      <c r="GIY103" s="52"/>
      <c r="GIZ103" s="52"/>
      <c r="GJA103" s="52"/>
      <c r="GJB103" s="52"/>
      <c r="GJC103" s="52"/>
      <c r="GJD103" s="52"/>
      <c r="GJE103" s="52"/>
      <c r="GJF103" s="52"/>
      <c r="GJG103" s="52"/>
      <c r="GJH103" s="52"/>
      <c r="GJI103" s="52"/>
      <c r="GJJ103" s="52"/>
      <c r="GJK103" s="52"/>
      <c r="GJL103" s="52"/>
      <c r="GJM103" s="52"/>
      <c r="GJN103" s="52"/>
      <c r="GJO103" s="52"/>
      <c r="GJP103" s="52"/>
      <c r="GJQ103" s="52"/>
      <c r="GJR103" s="52"/>
      <c r="GJS103" s="52"/>
      <c r="GJT103" s="52"/>
      <c r="GJU103" s="52"/>
      <c r="GJV103" s="52"/>
      <c r="GJW103" s="52"/>
      <c r="GJX103" s="52"/>
      <c r="GJY103" s="52"/>
      <c r="GJZ103" s="52"/>
      <c r="GKA103" s="52"/>
      <c r="GKB103" s="52"/>
      <c r="GKC103" s="52"/>
      <c r="GKD103" s="52"/>
      <c r="GKE103" s="52"/>
      <c r="GKF103" s="52"/>
      <c r="GKG103" s="52"/>
      <c r="GKH103" s="52"/>
      <c r="GKI103" s="52"/>
      <c r="GKJ103" s="52"/>
      <c r="GKK103" s="52"/>
      <c r="GKL103" s="52"/>
      <c r="GKM103" s="52"/>
      <c r="GKN103" s="52"/>
      <c r="GKO103" s="52"/>
      <c r="GKP103" s="52"/>
      <c r="GKQ103" s="52"/>
      <c r="GKR103" s="52"/>
      <c r="GKS103" s="52"/>
      <c r="GKT103" s="52"/>
      <c r="GKU103" s="52"/>
      <c r="GKV103" s="52"/>
      <c r="GKW103" s="52"/>
      <c r="GKX103" s="52"/>
      <c r="GKY103" s="52"/>
      <c r="GKZ103" s="52"/>
      <c r="GLA103" s="52"/>
      <c r="GLB103" s="52"/>
      <c r="GLC103" s="52"/>
      <c r="GLD103" s="52"/>
      <c r="GLE103" s="52"/>
      <c r="GLF103" s="52"/>
      <c r="GLG103" s="52"/>
      <c r="GLH103" s="52"/>
      <c r="GLI103" s="52"/>
      <c r="GLJ103" s="52"/>
      <c r="GLK103" s="52"/>
      <c r="GLL103" s="52"/>
      <c r="GLM103" s="52"/>
      <c r="GLN103" s="52"/>
      <c r="GLO103" s="52"/>
      <c r="GLP103" s="52"/>
      <c r="GLQ103" s="52"/>
      <c r="GLR103" s="52"/>
      <c r="GLS103" s="52"/>
      <c r="GLT103" s="52"/>
      <c r="GLU103" s="52"/>
      <c r="GLV103" s="52"/>
      <c r="GLW103" s="52"/>
      <c r="GLX103" s="52"/>
      <c r="GLY103" s="52"/>
      <c r="GLZ103" s="52"/>
      <c r="GMA103" s="52"/>
      <c r="GMB103" s="52"/>
      <c r="GMC103" s="52"/>
      <c r="GMD103" s="52"/>
      <c r="GME103" s="52"/>
      <c r="GMF103" s="52"/>
      <c r="GMG103" s="52"/>
      <c r="GMH103" s="52"/>
      <c r="GMI103" s="52"/>
      <c r="GMJ103" s="52"/>
      <c r="GMK103" s="52"/>
      <c r="GML103" s="52"/>
      <c r="GMM103" s="52"/>
      <c r="GMN103" s="52"/>
      <c r="GMO103" s="52"/>
      <c r="GMP103" s="52"/>
      <c r="GMQ103" s="52"/>
      <c r="GMR103" s="52"/>
      <c r="GMS103" s="52"/>
      <c r="GMT103" s="52"/>
      <c r="GMU103" s="52"/>
      <c r="GMV103" s="52"/>
      <c r="GMW103" s="52"/>
      <c r="GMX103" s="52"/>
      <c r="GMY103" s="52"/>
      <c r="GMZ103" s="52"/>
      <c r="GNA103" s="52"/>
      <c r="GNB103" s="52"/>
      <c r="GNC103" s="52"/>
      <c r="GND103" s="52"/>
      <c r="GNE103" s="52"/>
      <c r="GNF103" s="52"/>
      <c r="GNG103" s="52"/>
      <c r="GNH103" s="52"/>
      <c r="GNI103" s="52"/>
      <c r="GNJ103" s="52"/>
      <c r="GNK103" s="52"/>
      <c r="GNL103" s="52"/>
      <c r="GNM103" s="52"/>
      <c r="GNN103" s="52"/>
      <c r="GNO103" s="52"/>
      <c r="GNP103" s="52"/>
      <c r="GNQ103" s="52"/>
      <c r="GNR103" s="52"/>
      <c r="GNS103" s="52"/>
      <c r="GNT103" s="52"/>
      <c r="GNU103" s="52"/>
      <c r="GNV103" s="52"/>
      <c r="GNW103" s="52"/>
      <c r="GNX103" s="52"/>
      <c r="GNY103" s="52"/>
      <c r="GNZ103" s="52"/>
      <c r="GOA103" s="52"/>
      <c r="GOB103" s="52"/>
      <c r="GOC103" s="52"/>
      <c r="GOD103" s="52"/>
      <c r="GOE103" s="52"/>
      <c r="GOF103" s="52"/>
      <c r="GOG103" s="52"/>
      <c r="GOH103" s="52"/>
      <c r="GOI103" s="52"/>
      <c r="GOJ103" s="52"/>
      <c r="GOK103" s="52"/>
      <c r="GOL103" s="52"/>
      <c r="GOM103" s="52"/>
      <c r="GON103" s="52"/>
      <c r="GOO103" s="52"/>
      <c r="GOP103" s="52"/>
      <c r="GOQ103" s="52"/>
      <c r="GOR103" s="52"/>
      <c r="GOS103" s="52"/>
      <c r="GOT103" s="52"/>
      <c r="GOU103" s="52"/>
      <c r="GOV103" s="52"/>
      <c r="GOW103" s="52"/>
      <c r="GOX103" s="52"/>
      <c r="GOY103" s="52"/>
      <c r="GOZ103" s="52"/>
      <c r="GPA103" s="52"/>
      <c r="GPB103" s="52"/>
      <c r="GPC103" s="52"/>
      <c r="GPD103" s="52"/>
      <c r="GPE103" s="52"/>
      <c r="GPF103" s="52"/>
      <c r="GPG103" s="52"/>
      <c r="GPH103" s="52"/>
      <c r="GPI103" s="52"/>
      <c r="GPJ103" s="52"/>
      <c r="GPK103" s="52"/>
      <c r="GPL103" s="52"/>
      <c r="GPM103" s="52"/>
      <c r="GPN103" s="52"/>
      <c r="GPO103" s="52"/>
      <c r="GPP103" s="52"/>
      <c r="GPQ103" s="52"/>
      <c r="GPR103" s="52"/>
      <c r="GPS103" s="52"/>
      <c r="GPT103" s="52"/>
      <c r="GPU103" s="52"/>
      <c r="GPV103" s="52"/>
      <c r="GPW103" s="52"/>
      <c r="GPX103" s="52"/>
      <c r="GPY103" s="52"/>
      <c r="GPZ103" s="52"/>
      <c r="GQA103" s="52"/>
      <c r="GQB103" s="52"/>
      <c r="GQC103" s="52"/>
      <c r="GQD103" s="52"/>
      <c r="GQE103" s="52"/>
      <c r="GQF103" s="52"/>
      <c r="GQG103" s="52"/>
      <c r="GQH103" s="52"/>
      <c r="GQI103" s="52"/>
      <c r="GQJ103" s="52"/>
      <c r="GQK103" s="52"/>
      <c r="GQL103" s="52"/>
      <c r="GQM103" s="52"/>
      <c r="GQN103" s="52"/>
      <c r="GQO103" s="52"/>
      <c r="GQP103" s="52"/>
      <c r="GQQ103" s="52"/>
      <c r="GQR103" s="52"/>
      <c r="GQS103" s="52"/>
      <c r="GQT103" s="52"/>
      <c r="GQU103" s="52"/>
      <c r="GQV103" s="52"/>
      <c r="GQW103" s="52"/>
      <c r="GQX103" s="52"/>
      <c r="GQY103" s="52"/>
      <c r="GQZ103" s="52"/>
      <c r="GRA103" s="52"/>
      <c r="GRB103" s="52"/>
      <c r="GRC103" s="52"/>
      <c r="GRD103" s="52"/>
      <c r="GRE103" s="52"/>
      <c r="GRF103" s="52"/>
      <c r="GRG103" s="52"/>
      <c r="GRH103" s="52"/>
      <c r="GRI103" s="52"/>
      <c r="GRJ103" s="52"/>
      <c r="GRK103" s="52"/>
      <c r="GRL103" s="52"/>
      <c r="GRM103" s="52"/>
      <c r="GRN103" s="52"/>
      <c r="GRO103" s="52"/>
      <c r="GRP103" s="52"/>
      <c r="GRQ103" s="52"/>
      <c r="GRR103" s="52"/>
      <c r="GRS103" s="52"/>
      <c r="GRT103" s="52"/>
      <c r="GRU103" s="52"/>
      <c r="GRV103" s="52"/>
      <c r="GRW103" s="52"/>
      <c r="GRX103" s="52"/>
      <c r="GRY103" s="52"/>
      <c r="GRZ103" s="52"/>
      <c r="GSA103" s="52"/>
      <c r="GSB103" s="52"/>
      <c r="GSC103" s="52"/>
      <c r="GSD103" s="52"/>
      <c r="GSE103" s="52"/>
      <c r="GSF103" s="52"/>
      <c r="GSG103" s="52"/>
      <c r="GSH103" s="52"/>
      <c r="GSI103" s="52"/>
      <c r="GSJ103" s="52"/>
      <c r="GSK103" s="52"/>
      <c r="GSL103" s="52"/>
      <c r="GSM103" s="52"/>
      <c r="GSN103" s="52"/>
      <c r="GSO103" s="52"/>
      <c r="GSP103" s="52"/>
      <c r="GSQ103" s="52"/>
      <c r="GSR103" s="52"/>
      <c r="GSS103" s="52"/>
      <c r="GST103" s="52"/>
      <c r="GSU103" s="52"/>
      <c r="GSV103" s="52"/>
      <c r="GSW103" s="52"/>
      <c r="GSX103" s="52"/>
      <c r="GSY103" s="52"/>
      <c r="GSZ103" s="52"/>
      <c r="GTA103" s="52"/>
      <c r="GTB103" s="52"/>
      <c r="GTC103" s="52"/>
      <c r="GTD103" s="52"/>
      <c r="GTE103" s="52"/>
      <c r="GTF103" s="52"/>
      <c r="GTG103" s="52"/>
      <c r="GTH103" s="52"/>
      <c r="GTI103" s="52"/>
      <c r="GTJ103" s="52"/>
      <c r="GTK103" s="52"/>
      <c r="GTL103" s="52"/>
      <c r="GTM103" s="52"/>
      <c r="GTN103" s="52"/>
      <c r="GTO103" s="52"/>
      <c r="GTP103" s="52"/>
      <c r="GTQ103" s="52"/>
      <c r="GTR103" s="52"/>
      <c r="GTS103" s="52"/>
      <c r="GTT103" s="52"/>
      <c r="GTU103" s="52"/>
      <c r="GTV103" s="52"/>
      <c r="GTW103" s="52"/>
      <c r="GTX103" s="52"/>
      <c r="GTY103" s="52"/>
      <c r="GTZ103" s="52"/>
      <c r="GUA103" s="52"/>
      <c r="GUB103" s="52"/>
      <c r="GUC103" s="52"/>
      <c r="GUD103" s="52"/>
      <c r="GUE103" s="52"/>
      <c r="GUF103" s="52"/>
      <c r="GUG103" s="52"/>
      <c r="GUH103" s="52"/>
      <c r="GUI103" s="52"/>
      <c r="GUJ103" s="52"/>
      <c r="GUK103" s="52"/>
      <c r="GUL103" s="52"/>
      <c r="GUM103" s="52"/>
      <c r="GUN103" s="52"/>
      <c r="GUO103" s="52"/>
      <c r="GUP103" s="52"/>
      <c r="GUQ103" s="52"/>
      <c r="GUR103" s="52"/>
      <c r="GUS103" s="52"/>
      <c r="GUT103" s="52"/>
      <c r="GUU103" s="52"/>
      <c r="GUV103" s="52"/>
      <c r="GUW103" s="52"/>
      <c r="GUX103" s="52"/>
      <c r="GUY103" s="52"/>
      <c r="GUZ103" s="52"/>
      <c r="GVA103" s="52"/>
      <c r="GVB103" s="52"/>
      <c r="GVC103" s="52"/>
      <c r="GVD103" s="52"/>
      <c r="GVE103" s="52"/>
      <c r="GVF103" s="52"/>
      <c r="GVG103" s="52"/>
      <c r="GVH103" s="52"/>
      <c r="GVI103" s="52"/>
      <c r="GVJ103" s="52"/>
      <c r="GVK103" s="52"/>
      <c r="GVL103" s="52"/>
      <c r="GVM103" s="52"/>
      <c r="GVN103" s="52"/>
      <c r="GVO103" s="52"/>
      <c r="GVP103" s="52"/>
      <c r="GVQ103" s="52"/>
      <c r="GVR103" s="52"/>
      <c r="GVS103" s="52"/>
      <c r="GVT103" s="52"/>
      <c r="GVU103" s="52"/>
      <c r="GVV103" s="52"/>
      <c r="GVW103" s="52"/>
      <c r="GVX103" s="52"/>
      <c r="GVY103" s="52"/>
      <c r="GVZ103" s="52"/>
      <c r="GWA103" s="52"/>
      <c r="GWB103" s="52"/>
      <c r="GWC103" s="52"/>
      <c r="GWD103" s="52"/>
      <c r="GWE103" s="52"/>
      <c r="GWF103" s="52"/>
      <c r="GWG103" s="52"/>
      <c r="GWH103" s="52"/>
      <c r="GWI103" s="52"/>
      <c r="GWJ103" s="52"/>
      <c r="GWK103" s="52"/>
      <c r="GWL103" s="52"/>
      <c r="GWM103" s="52"/>
      <c r="GWN103" s="52"/>
      <c r="GWO103" s="52"/>
      <c r="GWP103" s="52"/>
      <c r="GWQ103" s="52"/>
      <c r="GWR103" s="52"/>
      <c r="GWS103" s="52"/>
      <c r="GWT103" s="52"/>
      <c r="GWU103" s="52"/>
      <c r="GWV103" s="52"/>
      <c r="GWW103" s="52"/>
      <c r="GWX103" s="52"/>
      <c r="GWY103" s="52"/>
      <c r="GWZ103" s="52"/>
      <c r="GXA103" s="52"/>
      <c r="GXB103" s="52"/>
      <c r="GXC103" s="52"/>
      <c r="GXD103" s="52"/>
      <c r="GXE103" s="52"/>
      <c r="GXF103" s="52"/>
      <c r="GXG103" s="52"/>
      <c r="GXH103" s="52"/>
      <c r="GXI103" s="52"/>
      <c r="GXJ103" s="52"/>
      <c r="GXK103" s="52"/>
      <c r="GXL103" s="52"/>
      <c r="GXM103" s="52"/>
      <c r="GXN103" s="52"/>
      <c r="GXO103" s="52"/>
      <c r="GXP103" s="52"/>
      <c r="GXQ103" s="52"/>
      <c r="GXR103" s="52"/>
      <c r="GXS103" s="52"/>
      <c r="GXT103" s="52"/>
      <c r="GXU103" s="52"/>
      <c r="GXV103" s="52"/>
      <c r="GXW103" s="52"/>
      <c r="GXX103" s="52"/>
      <c r="GXY103" s="52"/>
      <c r="GXZ103" s="52"/>
      <c r="GYA103" s="52"/>
      <c r="GYB103" s="52"/>
      <c r="GYC103" s="52"/>
      <c r="GYD103" s="52"/>
      <c r="GYE103" s="52"/>
      <c r="GYF103" s="52"/>
      <c r="GYG103" s="52"/>
      <c r="GYH103" s="52"/>
      <c r="GYI103" s="52"/>
      <c r="GYJ103" s="52"/>
      <c r="GYK103" s="52"/>
      <c r="GYL103" s="52"/>
      <c r="GYM103" s="52"/>
      <c r="GYN103" s="52"/>
      <c r="GYO103" s="52"/>
      <c r="GYP103" s="52"/>
      <c r="GYQ103" s="52"/>
      <c r="GYR103" s="52"/>
      <c r="GYS103" s="52"/>
      <c r="GYT103" s="52"/>
      <c r="GYU103" s="52"/>
      <c r="GYV103" s="52"/>
      <c r="GYW103" s="52"/>
      <c r="GYX103" s="52"/>
      <c r="GYY103" s="52"/>
      <c r="GYZ103" s="52"/>
      <c r="GZA103" s="52"/>
      <c r="GZB103" s="52"/>
      <c r="GZC103" s="52"/>
      <c r="GZD103" s="52"/>
      <c r="GZE103" s="52"/>
      <c r="GZF103" s="52"/>
      <c r="GZG103" s="52"/>
      <c r="GZH103" s="52"/>
      <c r="GZI103" s="52"/>
      <c r="GZJ103" s="52"/>
      <c r="GZK103" s="52"/>
      <c r="GZL103" s="52"/>
      <c r="GZM103" s="52"/>
      <c r="GZN103" s="52"/>
      <c r="GZO103" s="52"/>
      <c r="GZP103" s="52"/>
      <c r="GZQ103" s="52"/>
      <c r="GZR103" s="52"/>
      <c r="GZS103" s="52"/>
      <c r="GZT103" s="52"/>
      <c r="GZU103" s="52"/>
      <c r="GZV103" s="52"/>
      <c r="GZW103" s="52"/>
      <c r="GZX103" s="52"/>
      <c r="GZY103" s="52"/>
      <c r="GZZ103" s="52"/>
      <c r="HAA103" s="52"/>
      <c r="HAB103" s="52"/>
      <c r="HAC103" s="52"/>
      <c r="HAD103" s="52"/>
      <c r="HAE103" s="52"/>
      <c r="HAF103" s="52"/>
      <c r="HAG103" s="52"/>
      <c r="HAH103" s="52"/>
      <c r="HAI103" s="52"/>
      <c r="HAJ103" s="52"/>
      <c r="HAK103" s="52"/>
      <c r="HAL103" s="52"/>
      <c r="HAM103" s="52"/>
      <c r="HAN103" s="52"/>
      <c r="HAO103" s="52"/>
      <c r="HAP103" s="52"/>
      <c r="HAQ103" s="52"/>
      <c r="HAR103" s="52"/>
      <c r="HAS103" s="52"/>
      <c r="HAT103" s="52"/>
      <c r="HAU103" s="52"/>
      <c r="HAV103" s="52"/>
      <c r="HAW103" s="52"/>
      <c r="HAX103" s="52"/>
      <c r="HAY103" s="52"/>
      <c r="HAZ103" s="52"/>
      <c r="HBA103" s="52"/>
      <c r="HBB103" s="52"/>
      <c r="HBC103" s="52"/>
      <c r="HBD103" s="52"/>
      <c r="HBE103" s="52"/>
      <c r="HBF103" s="52"/>
      <c r="HBG103" s="52"/>
      <c r="HBH103" s="52"/>
      <c r="HBI103" s="52"/>
      <c r="HBJ103" s="52"/>
      <c r="HBK103" s="52"/>
      <c r="HBL103" s="52"/>
      <c r="HBM103" s="52"/>
      <c r="HBN103" s="52"/>
      <c r="HBO103" s="52"/>
      <c r="HBP103" s="52"/>
      <c r="HBQ103" s="52"/>
      <c r="HBR103" s="52"/>
      <c r="HBS103" s="52"/>
      <c r="HBT103" s="52"/>
      <c r="HBU103" s="52"/>
      <c r="HBV103" s="52"/>
      <c r="HBW103" s="52"/>
      <c r="HBX103" s="52"/>
      <c r="HBY103" s="52"/>
      <c r="HBZ103" s="52"/>
      <c r="HCA103" s="52"/>
      <c r="HCB103" s="52"/>
      <c r="HCC103" s="52"/>
      <c r="HCD103" s="52"/>
      <c r="HCE103" s="52"/>
      <c r="HCF103" s="52"/>
      <c r="HCG103" s="52"/>
      <c r="HCH103" s="52"/>
      <c r="HCI103" s="52"/>
      <c r="HCJ103" s="52"/>
      <c r="HCK103" s="52"/>
      <c r="HCL103" s="52"/>
      <c r="HCM103" s="52"/>
      <c r="HCN103" s="52"/>
      <c r="HCO103" s="52"/>
      <c r="HCP103" s="52"/>
      <c r="HCQ103" s="52"/>
      <c r="HCR103" s="52"/>
      <c r="HCS103" s="52"/>
      <c r="HCT103" s="52"/>
      <c r="HCU103" s="52"/>
      <c r="HCV103" s="52"/>
      <c r="HCW103" s="52"/>
      <c r="HCX103" s="52"/>
      <c r="HCY103" s="52"/>
      <c r="HCZ103" s="52"/>
      <c r="HDA103" s="52"/>
      <c r="HDB103" s="52"/>
      <c r="HDC103" s="52"/>
      <c r="HDD103" s="52"/>
      <c r="HDE103" s="52"/>
      <c r="HDF103" s="52"/>
      <c r="HDG103" s="52"/>
      <c r="HDH103" s="52"/>
      <c r="HDI103" s="52"/>
      <c r="HDJ103" s="52"/>
      <c r="HDK103" s="52"/>
      <c r="HDL103" s="52"/>
      <c r="HDM103" s="52"/>
      <c r="HDN103" s="52"/>
      <c r="HDO103" s="52"/>
      <c r="HDP103" s="52"/>
      <c r="HDQ103" s="52"/>
      <c r="HDR103" s="52"/>
      <c r="HDS103" s="52"/>
      <c r="HDT103" s="52"/>
      <c r="HDU103" s="52"/>
      <c r="HDV103" s="52"/>
      <c r="HDW103" s="52"/>
      <c r="HDX103" s="52"/>
      <c r="HDY103" s="52"/>
      <c r="HDZ103" s="52"/>
      <c r="HEA103" s="52"/>
      <c r="HEB103" s="52"/>
      <c r="HEC103" s="52"/>
      <c r="HED103" s="52"/>
      <c r="HEE103" s="52"/>
      <c r="HEF103" s="52"/>
      <c r="HEG103" s="52"/>
      <c r="HEH103" s="52"/>
      <c r="HEI103" s="52"/>
      <c r="HEJ103" s="52"/>
      <c r="HEK103" s="52"/>
      <c r="HEL103" s="52"/>
      <c r="HEM103" s="52"/>
      <c r="HEN103" s="52"/>
      <c r="HEO103" s="52"/>
      <c r="HEP103" s="52"/>
      <c r="HEQ103" s="52"/>
      <c r="HER103" s="52"/>
      <c r="HES103" s="52"/>
      <c r="HET103" s="52"/>
      <c r="HEU103" s="52"/>
      <c r="HEV103" s="52"/>
      <c r="HEW103" s="52"/>
      <c r="HEX103" s="52"/>
      <c r="HEY103" s="52"/>
      <c r="HEZ103" s="52"/>
      <c r="HFA103" s="52"/>
      <c r="HFB103" s="52"/>
      <c r="HFC103" s="52"/>
      <c r="HFD103" s="52"/>
      <c r="HFE103" s="52"/>
      <c r="HFF103" s="52"/>
      <c r="HFG103" s="52"/>
      <c r="HFH103" s="52"/>
      <c r="HFI103" s="52"/>
      <c r="HFJ103" s="52"/>
      <c r="HFK103" s="52"/>
      <c r="HFL103" s="52"/>
      <c r="HFM103" s="52"/>
      <c r="HFN103" s="52"/>
      <c r="HFO103" s="52"/>
      <c r="HFP103" s="52"/>
      <c r="HFQ103" s="52"/>
      <c r="HFR103" s="52"/>
      <c r="HFS103" s="52"/>
      <c r="HFT103" s="52"/>
      <c r="HFU103" s="52"/>
      <c r="HFV103" s="52"/>
      <c r="HFW103" s="52"/>
      <c r="HFX103" s="52"/>
      <c r="HFY103" s="52"/>
      <c r="HFZ103" s="52"/>
      <c r="HGA103" s="52"/>
      <c r="HGB103" s="52"/>
      <c r="HGC103" s="52"/>
      <c r="HGD103" s="52"/>
      <c r="HGE103" s="52"/>
      <c r="HGF103" s="52"/>
      <c r="HGG103" s="52"/>
      <c r="HGH103" s="52"/>
      <c r="HGI103" s="52"/>
      <c r="HGJ103" s="52"/>
      <c r="HGK103" s="52"/>
      <c r="HGL103" s="52"/>
      <c r="HGM103" s="52"/>
      <c r="HGN103" s="52"/>
      <c r="HGO103" s="52"/>
      <c r="HGP103" s="52"/>
      <c r="HGQ103" s="52"/>
      <c r="HGR103" s="52"/>
      <c r="HGS103" s="52"/>
      <c r="HGT103" s="52"/>
      <c r="HGU103" s="52"/>
      <c r="HGV103" s="52"/>
      <c r="HGW103" s="52"/>
      <c r="HGX103" s="52"/>
      <c r="HGY103" s="52"/>
      <c r="HGZ103" s="52"/>
      <c r="HHA103" s="52"/>
      <c r="HHB103" s="52"/>
      <c r="HHC103" s="52"/>
      <c r="HHD103" s="52"/>
      <c r="HHE103" s="52"/>
      <c r="HHF103" s="52"/>
      <c r="HHG103" s="52"/>
      <c r="HHH103" s="52"/>
      <c r="HHI103" s="52"/>
      <c r="HHJ103" s="52"/>
      <c r="HHK103" s="52"/>
      <c r="HHL103" s="52"/>
      <c r="HHM103" s="52"/>
      <c r="HHN103" s="52"/>
      <c r="HHO103" s="52"/>
      <c r="HHP103" s="52"/>
      <c r="HHQ103" s="52"/>
      <c r="HHR103" s="52"/>
      <c r="HHS103" s="52"/>
      <c r="HHT103" s="52"/>
      <c r="HHU103" s="52"/>
      <c r="HHV103" s="52"/>
      <c r="HHW103" s="52"/>
      <c r="HHX103" s="52"/>
      <c r="HHY103" s="52"/>
      <c r="HHZ103" s="52"/>
      <c r="HIA103" s="52"/>
      <c r="HIB103" s="52"/>
      <c r="HIC103" s="52"/>
      <c r="HID103" s="52"/>
      <c r="HIE103" s="52"/>
      <c r="HIF103" s="52"/>
      <c r="HIG103" s="52"/>
      <c r="HIH103" s="52"/>
      <c r="HII103" s="52"/>
      <c r="HIJ103" s="52"/>
      <c r="HIK103" s="52"/>
      <c r="HIL103" s="52"/>
      <c r="HIM103" s="52"/>
      <c r="HIN103" s="52"/>
      <c r="HIO103" s="52"/>
      <c r="HIP103" s="52"/>
      <c r="HIQ103" s="52"/>
      <c r="HIR103" s="52"/>
      <c r="HIS103" s="52"/>
      <c r="HIT103" s="52"/>
      <c r="HIU103" s="52"/>
      <c r="HIV103" s="52"/>
      <c r="HIW103" s="52"/>
      <c r="HIX103" s="52"/>
      <c r="HIY103" s="52"/>
      <c r="HIZ103" s="52"/>
      <c r="HJA103" s="52"/>
      <c r="HJB103" s="52"/>
      <c r="HJC103" s="52"/>
      <c r="HJD103" s="52"/>
      <c r="HJE103" s="52"/>
      <c r="HJF103" s="52"/>
      <c r="HJG103" s="52"/>
      <c r="HJH103" s="52"/>
      <c r="HJI103" s="52"/>
      <c r="HJJ103" s="52"/>
      <c r="HJK103" s="52"/>
      <c r="HJL103" s="52"/>
      <c r="HJM103" s="52"/>
      <c r="HJN103" s="52"/>
      <c r="HJO103" s="52"/>
      <c r="HJP103" s="52"/>
      <c r="HJQ103" s="52"/>
      <c r="HJR103" s="52"/>
      <c r="HJS103" s="52"/>
      <c r="HJT103" s="52"/>
      <c r="HJU103" s="52"/>
      <c r="HJV103" s="52"/>
      <c r="HJW103" s="52"/>
      <c r="HJX103" s="52"/>
      <c r="HJY103" s="52"/>
      <c r="HJZ103" s="52"/>
      <c r="HKA103" s="52"/>
      <c r="HKB103" s="52"/>
      <c r="HKC103" s="52"/>
      <c r="HKD103" s="52"/>
      <c r="HKE103" s="52"/>
      <c r="HKF103" s="52"/>
      <c r="HKG103" s="52"/>
      <c r="HKH103" s="52"/>
      <c r="HKI103" s="52"/>
      <c r="HKJ103" s="52"/>
      <c r="HKK103" s="52"/>
      <c r="HKL103" s="52"/>
      <c r="HKM103" s="52"/>
      <c r="HKN103" s="52"/>
      <c r="HKO103" s="52"/>
      <c r="HKP103" s="52"/>
      <c r="HKQ103" s="52"/>
      <c r="HKR103" s="52"/>
      <c r="HKS103" s="52"/>
      <c r="HKT103" s="52"/>
      <c r="HKU103" s="52"/>
      <c r="HKV103" s="52"/>
      <c r="HKW103" s="52"/>
      <c r="HKX103" s="52"/>
      <c r="HKY103" s="52"/>
      <c r="HKZ103" s="52"/>
      <c r="HLA103" s="52"/>
      <c r="HLB103" s="52"/>
      <c r="HLC103" s="52"/>
      <c r="HLD103" s="52"/>
      <c r="HLE103" s="52"/>
      <c r="HLF103" s="52"/>
      <c r="HLG103" s="52"/>
      <c r="HLH103" s="52"/>
      <c r="HLI103" s="52"/>
      <c r="HLJ103" s="52"/>
      <c r="HLK103" s="52"/>
      <c r="HLL103" s="52"/>
      <c r="HLM103" s="52"/>
      <c r="HLN103" s="52"/>
      <c r="HLO103" s="52"/>
      <c r="HLP103" s="52"/>
      <c r="HLQ103" s="52"/>
      <c r="HLR103" s="52"/>
      <c r="HLS103" s="52"/>
      <c r="HLT103" s="52"/>
      <c r="HLU103" s="52"/>
      <c r="HLV103" s="52"/>
      <c r="HLW103" s="52"/>
      <c r="HLX103" s="52"/>
      <c r="HLY103" s="52"/>
      <c r="HLZ103" s="52"/>
      <c r="HMA103" s="52"/>
      <c r="HMB103" s="52"/>
      <c r="HMC103" s="52"/>
      <c r="HMD103" s="52"/>
      <c r="HME103" s="52"/>
      <c r="HMF103" s="52"/>
      <c r="HMG103" s="52"/>
      <c r="HMH103" s="52"/>
      <c r="HMI103" s="52"/>
      <c r="HMJ103" s="52"/>
      <c r="HMK103" s="52"/>
      <c r="HML103" s="52"/>
      <c r="HMM103" s="52"/>
      <c r="HMN103" s="52"/>
      <c r="HMO103" s="52"/>
      <c r="HMP103" s="52"/>
      <c r="HMQ103" s="52"/>
      <c r="HMR103" s="52"/>
      <c r="HMS103" s="52"/>
      <c r="HMT103" s="52"/>
      <c r="HMU103" s="52"/>
      <c r="HMV103" s="52"/>
      <c r="HMW103" s="52"/>
      <c r="HMX103" s="52"/>
      <c r="HMY103" s="52"/>
      <c r="HMZ103" s="52"/>
      <c r="HNA103" s="52"/>
      <c r="HNB103" s="52"/>
      <c r="HNC103" s="52"/>
      <c r="HND103" s="52"/>
      <c r="HNE103" s="52"/>
      <c r="HNF103" s="52"/>
      <c r="HNG103" s="52"/>
      <c r="HNH103" s="52"/>
      <c r="HNI103" s="52"/>
      <c r="HNJ103" s="52"/>
      <c r="HNK103" s="52"/>
      <c r="HNL103" s="52"/>
      <c r="HNM103" s="52"/>
      <c r="HNN103" s="52"/>
      <c r="HNO103" s="52"/>
      <c r="HNP103" s="52"/>
      <c r="HNQ103" s="52"/>
      <c r="HNR103" s="52"/>
      <c r="HNS103" s="52"/>
      <c r="HNT103" s="52"/>
      <c r="HNU103" s="52"/>
      <c r="HNV103" s="52"/>
      <c r="HNW103" s="52"/>
      <c r="HNX103" s="52"/>
      <c r="HNY103" s="52"/>
      <c r="HNZ103" s="52"/>
      <c r="HOA103" s="52"/>
      <c r="HOB103" s="52"/>
      <c r="HOC103" s="52"/>
      <c r="HOD103" s="52"/>
      <c r="HOE103" s="52"/>
      <c r="HOF103" s="52"/>
      <c r="HOG103" s="52"/>
      <c r="HOH103" s="52"/>
      <c r="HOI103" s="52"/>
      <c r="HOJ103" s="52"/>
      <c r="HOK103" s="52"/>
      <c r="HOL103" s="52"/>
      <c r="HOM103" s="52"/>
      <c r="HON103" s="52"/>
      <c r="HOO103" s="52"/>
      <c r="HOP103" s="52"/>
      <c r="HOQ103" s="52"/>
      <c r="HOR103" s="52"/>
      <c r="HOS103" s="52"/>
      <c r="HOT103" s="52"/>
      <c r="HOU103" s="52"/>
      <c r="HOV103" s="52"/>
      <c r="HOW103" s="52"/>
      <c r="HOX103" s="52"/>
      <c r="HOY103" s="52"/>
      <c r="HOZ103" s="52"/>
      <c r="HPA103" s="52"/>
      <c r="HPB103" s="52"/>
      <c r="HPC103" s="52"/>
      <c r="HPD103" s="52"/>
      <c r="HPE103" s="52"/>
      <c r="HPF103" s="52"/>
      <c r="HPG103" s="52"/>
      <c r="HPH103" s="52"/>
      <c r="HPI103" s="52"/>
      <c r="HPJ103" s="52"/>
      <c r="HPK103" s="52"/>
      <c r="HPL103" s="52"/>
      <c r="HPM103" s="52"/>
      <c r="HPN103" s="52"/>
      <c r="HPO103" s="52"/>
      <c r="HPP103" s="52"/>
      <c r="HPQ103" s="52"/>
      <c r="HPR103" s="52"/>
      <c r="HPS103" s="52"/>
      <c r="HPT103" s="52"/>
      <c r="HPU103" s="52"/>
      <c r="HPV103" s="52"/>
      <c r="HPW103" s="52"/>
      <c r="HPX103" s="52"/>
      <c r="HPY103" s="52"/>
      <c r="HPZ103" s="52"/>
      <c r="HQA103" s="52"/>
      <c r="HQB103" s="52"/>
      <c r="HQC103" s="52"/>
      <c r="HQD103" s="52"/>
      <c r="HQE103" s="52"/>
      <c r="HQF103" s="52"/>
      <c r="HQG103" s="52"/>
      <c r="HQH103" s="52"/>
      <c r="HQI103" s="52"/>
      <c r="HQJ103" s="52"/>
      <c r="HQK103" s="52"/>
      <c r="HQL103" s="52"/>
      <c r="HQM103" s="52"/>
      <c r="HQN103" s="52"/>
      <c r="HQO103" s="52"/>
      <c r="HQP103" s="52"/>
      <c r="HQQ103" s="52"/>
      <c r="HQR103" s="52"/>
      <c r="HQS103" s="52"/>
      <c r="HQT103" s="52"/>
      <c r="HQU103" s="52"/>
      <c r="HQV103" s="52"/>
      <c r="HQW103" s="52"/>
      <c r="HQX103" s="52"/>
      <c r="HQY103" s="52"/>
      <c r="HQZ103" s="52"/>
      <c r="HRA103" s="52"/>
      <c r="HRB103" s="52"/>
      <c r="HRC103" s="52"/>
      <c r="HRD103" s="52"/>
      <c r="HRE103" s="52"/>
      <c r="HRF103" s="52"/>
      <c r="HRG103" s="52"/>
      <c r="HRH103" s="52"/>
      <c r="HRI103" s="52"/>
      <c r="HRJ103" s="52"/>
      <c r="HRK103" s="52"/>
      <c r="HRL103" s="52"/>
      <c r="HRM103" s="52"/>
      <c r="HRN103" s="52"/>
      <c r="HRO103" s="52"/>
      <c r="HRP103" s="52"/>
      <c r="HRQ103" s="52"/>
      <c r="HRR103" s="52"/>
      <c r="HRS103" s="52"/>
      <c r="HRT103" s="52"/>
      <c r="HRU103" s="52"/>
      <c r="HRV103" s="52"/>
      <c r="HRW103" s="52"/>
      <c r="HRX103" s="52"/>
      <c r="HRY103" s="52"/>
      <c r="HRZ103" s="52"/>
      <c r="HSA103" s="52"/>
      <c r="HSB103" s="52"/>
      <c r="HSC103" s="52"/>
      <c r="HSD103" s="52"/>
      <c r="HSE103" s="52"/>
      <c r="HSF103" s="52"/>
      <c r="HSG103" s="52"/>
      <c r="HSH103" s="52"/>
      <c r="HSI103" s="52"/>
      <c r="HSJ103" s="52"/>
      <c r="HSK103" s="52"/>
      <c r="HSL103" s="52"/>
      <c r="HSM103" s="52"/>
      <c r="HSN103" s="52"/>
      <c r="HSO103" s="52"/>
      <c r="HSP103" s="52"/>
      <c r="HSQ103" s="52"/>
      <c r="HSR103" s="52"/>
      <c r="HSS103" s="52"/>
      <c r="HST103" s="52"/>
      <c r="HSU103" s="52"/>
      <c r="HSV103" s="52"/>
      <c r="HSW103" s="52"/>
      <c r="HSX103" s="52"/>
      <c r="HSY103" s="52"/>
      <c r="HSZ103" s="52"/>
      <c r="HTA103" s="52"/>
      <c r="HTB103" s="52"/>
      <c r="HTC103" s="52"/>
      <c r="HTD103" s="52"/>
      <c r="HTE103" s="52"/>
      <c r="HTF103" s="52"/>
      <c r="HTG103" s="52"/>
      <c r="HTH103" s="52"/>
      <c r="HTI103" s="52"/>
      <c r="HTJ103" s="52"/>
      <c r="HTK103" s="52"/>
      <c r="HTL103" s="52"/>
      <c r="HTM103" s="52"/>
      <c r="HTN103" s="52"/>
      <c r="HTO103" s="52"/>
      <c r="HTP103" s="52"/>
      <c r="HTQ103" s="52"/>
      <c r="HTR103" s="52"/>
      <c r="HTS103" s="52"/>
      <c r="HTT103" s="52"/>
      <c r="HTU103" s="52"/>
      <c r="HTV103" s="52"/>
      <c r="HTW103" s="52"/>
      <c r="HTX103" s="52"/>
      <c r="HTY103" s="52"/>
      <c r="HTZ103" s="52"/>
      <c r="HUA103" s="52"/>
      <c r="HUB103" s="52"/>
      <c r="HUC103" s="52"/>
      <c r="HUD103" s="52"/>
      <c r="HUE103" s="52"/>
      <c r="HUF103" s="52"/>
      <c r="HUG103" s="52"/>
      <c r="HUH103" s="52"/>
      <c r="HUI103" s="52"/>
      <c r="HUJ103" s="52"/>
      <c r="HUK103" s="52"/>
      <c r="HUL103" s="52"/>
      <c r="HUM103" s="52"/>
      <c r="HUN103" s="52"/>
      <c r="HUO103" s="52"/>
      <c r="HUP103" s="52"/>
      <c r="HUQ103" s="52"/>
      <c r="HUR103" s="52"/>
      <c r="HUS103" s="52"/>
      <c r="HUT103" s="52"/>
      <c r="HUU103" s="52"/>
      <c r="HUV103" s="52"/>
      <c r="HUW103" s="52"/>
      <c r="HUX103" s="52"/>
      <c r="HUY103" s="52"/>
      <c r="HUZ103" s="52"/>
      <c r="HVA103" s="52"/>
      <c r="HVB103" s="52"/>
      <c r="HVC103" s="52"/>
      <c r="HVD103" s="52"/>
      <c r="HVE103" s="52"/>
      <c r="HVF103" s="52"/>
      <c r="HVG103" s="52"/>
      <c r="HVH103" s="52"/>
      <c r="HVI103" s="52"/>
      <c r="HVJ103" s="52"/>
      <c r="HVK103" s="52"/>
      <c r="HVL103" s="52"/>
      <c r="HVM103" s="52"/>
      <c r="HVN103" s="52"/>
      <c r="HVO103" s="52"/>
      <c r="HVP103" s="52"/>
      <c r="HVQ103" s="52"/>
      <c r="HVR103" s="52"/>
      <c r="HVS103" s="52"/>
      <c r="HVT103" s="52"/>
      <c r="HVU103" s="52"/>
      <c r="HVV103" s="52"/>
      <c r="HVW103" s="52"/>
      <c r="HVX103" s="52"/>
      <c r="HVY103" s="52"/>
      <c r="HVZ103" s="52"/>
      <c r="HWA103" s="52"/>
      <c r="HWB103" s="52"/>
      <c r="HWC103" s="52"/>
      <c r="HWD103" s="52"/>
      <c r="HWE103" s="52"/>
      <c r="HWF103" s="52"/>
      <c r="HWG103" s="52"/>
      <c r="HWH103" s="52"/>
      <c r="HWI103" s="52"/>
      <c r="HWJ103" s="52"/>
      <c r="HWK103" s="52"/>
      <c r="HWL103" s="52"/>
      <c r="HWM103" s="52"/>
      <c r="HWN103" s="52"/>
      <c r="HWO103" s="52"/>
      <c r="HWP103" s="52"/>
      <c r="HWQ103" s="52"/>
      <c r="HWR103" s="52"/>
      <c r="HWS103" s="52"/>
      <c r="HWT103" s="52"/>
      <c r="HWU103" s="52"/>
      <c r="HWV103" s="52"/>
      <c r="HWW103" s="52"/>
      <c r="HWX103" s="52"/>
      <c r="HWY103" s="52"/>
      <c r="HWZ103" s="52"/>
      <c r="HXA103" s="52"/>
      <c r="HXB103" s="52"/>
      <c r="HXC103" s="52"/>
      <c r="HXD103" s="52"/>
      <c r="HXE103" s="52"/>
      <c r="HXF103" s="52"/>
      <c r="HXG103" s="52"/>
      <c r="HXH103" s="52"/>
      <c r="HXI103" s="52"/>
      <c r="HXJ103" s="52"/>
      <c r="HXK103" s="52"/>
      <c r="HXL103" s="52"/>
      <c r="HXM103" s="52"/>
      <c r="HXN103" s="52"/>
      <c r="HXO103" s="52"/>
      <c r="HXP103" s="52"/>
      <c r="HXQ103" s="52"/>
      <c r="HXR103" s="52"/>
      <c r="HXS103" s="52"/>
      <c r="HXT103" s="52"/>
      <c r="HXU103" s="52"/>
      <c r="HXV103" s="52"/>
      <c r="HXW103" s="52"/>
      <c r="HXX103" s="52"/>
      <c r="HXY103" s="52"/>
      <c r="HXZ103" s="52"/>
      <c r="HYA103" s="52"/>
      <c r="HYB103" s="52"/>
      <c r="HYC103" s="52"/>
      <c r="HYD103" s="52"/>
      <c r="HYE103" s="52"/>
      <c r="HYF103" s="52"/>
      <c r="HYG103" s="52"/>
      <c r="HYH103" s="52"/>
      <c r="HYI103" s="52"/>
      <c r="HYJ103" s="52"/>
      <c r="HYK103" s="52"/>
      <c r="HYL103" s="52"/>
      <c r="HYM103" s="52"/>
      <c r="HYN103" s="52"/>
      <c r="HYO103" s="52"/>
      <c r="HYP103" s="52"/>
      <c r="HYQ103" s="52"/>
      <c r="HYR103" s="52"/>
      <c r="HYS103" s="52"/>
      <c r="HYT103" s="52"/>
      <c r="HYU103" s="52"/>
      <c r="HYV103" s="52"/>
      <c r="HYW103" s="52"/>
      <c r="HYX103" s="52"/>
      <c r="HYY103" s="52"/>
      <c r="HYZ103" s="52"/>
      <c r="HZA103" s="52"/>
      <c r="HZB103" s="52"/>
      <c r="HZC103" s="52"/>
      <c r="HZD103" s="52"/>
      <c r="HZE103" s="52"/>
      <c r="HZF103" s="52"/>
      <c r="HZG103" s="52"/>
      <c r="HZH103" s="52"/>
      <c r="HZI103" s="52"/>
      <c r="HZJ103" s="52"/>
      <c r="HZK103" s="52"/>
      <c r="HZL103" s="52"/>
      <c r="HZM103" s="52"/>
      <c r="HZN103" s="52"/>
      <c r="HZO103" s="52"/>
      <c r="HZP103" s="52"/>
      <c r="HZQ103" s="52"/>
      <c r="HZR103" s="52"/>
      <c r="HZS103" s="52"/>
      <c r="HZT103" s="52"/>
      <c r="HZU103" s="52"/>
      <c r="HZV103" s="52"/>
      <c r="HZW103" s="52"/>
      <c r="HZX103" s="52"/>
      <c r="HZY103" s="52"/>
      <c r="HZZ103" s="52"/>
      <c r="IAA103" s="52"/>
      <c r="IAB103" s="52"/>
      <c r="IAC103" s="52"/>
      <c r="IAD103" s="52"/>
      <c r="IAE103" s="52"/>
      <c r="IAF103" s="52"/>
      <c r="IAG103" s="52"/>
      <c r="IAH103" s="52"/>
      <c r="IAI103" s="52"/>
      <c r="IAJ103" s="52"/>
      <c r="IAK103" s="52"/>
      <c r="IAL103" s="52"/>
      <c r="IAM103" s="52"/>
      <c r="IAN103" s="52"/>
      <c r="IAO103" s="52"/>
      <c r="IAP103" s="52"/>
      <c r="IAQ103" s="52"/>
      <c r="IAR103" s="52"/>
      <c r="IAS103" s="52"/>
      <c r="IAT103" s="52"/>
      <c r="IAU103" s="52"/>
      <c r="IAV103" s="52"/>
      <c r="IAW103" s="52"/>
      <c r="IAX103" s="52"/>
      <c r="IAY103" s="52"/>
      <c r="IAZ103" s="52"/>
      <c r="IBA103" s="52"/>
      <c r="IBB103" s="52"/>
      <c r="IBC103" s="52"/>
      <c r="IBD103" s="52"/>
      <c r="IBE103" s="52"/>
      <c r="IBF103" s="52"/>
      <c r="IBG103" s="52"/>
      <c r="IBH103" s="52"/>
      <c r="IBI103" s="52"/>
      <c r="IBJ103" s="52"/>
      <c r="IBK103" s="52"/>
      <c r="IBL103" s="52"/>
      <c r="IBM103" s="52"/>
      <c r="IBN103" s="52"/>
      <c r="IBO103" s="52"/>
      <c r="IBP103" s="52"/>
      <c r="IBQ103" s="52"/>
      <c r="IBR103" s="52"/>
      <c r="IBS103" s="52"/>
      <c r="IBT103" s="52"/>
      <c r="IBU103" s="52"/>
      <c r="IBV103" s="52"/>
      <c r="IBW103" s="52"/>
      <c r="IBX103" s="52"/>
      <c r="IBY103" s="52"/>
      <c r="IBZ103" s="52"/>
      <c r="ICA103" s="52"/>
      <c r="ICB103" s="52"/>
      <c r="ICC103" s="52"/>
      <c r="ICD103" s="52"/>
      <c r="ICE103" s="52"/>
      <c r="ICF103" s="52"/>
      <c r="ICG103" s="52"/>
      <c r="ICH103" s="52"/>
      <c r="ICI103" s="52"/>
      <c r="ICJ103" s="52"/>
      <c r="ICK103" s="52"/>
      <c r="ICL103" s="52"/>
      <c r="ICM103" s="52"/>
      <c r="ICN103" s="52"/>
      <c r="ICO103" s="52"/>
      <c r="ICP103" s="52"/>
      <c r="ICQ103" s="52"/>
      <c r="ICR103" s="52"/>
      <c r="ICS103" s="52"/>
      <c r="ICT103" s="52"/>
      <c r="ICU103" s="52"/>
      <c r="ICV103" s="52"/>
      <c r="ICW103" s="52"/>
      <c r="ICX103" s="52"/>
      <c r="ICY103" s="52"/>
      <c r="ICZ103" s="52"/>
      <c r="IDA103" s="52"/>
      <c r="IDB103" s="52"/>
      <c r="IDC103" s="52"/>
      <c r="IDD103" s="52"/>
      <c r="IDE103" s="52"/>
      <c r="IDF103" s="52"/>
      <c r="IDG103" s="52"/>
      <c r="IDH103" s="52"/>
      <c r="IDI103" s="52"/>
      <c r="IDJ103" s="52"/>
      <c r="IDK103" s="52"/>
      <c r="IDL103" s="52"/>
      <c r="IDM103" s="52"/>
      <c r="IDN103" s="52"/>
      <c r="IDO103" s="52"/>
      <c r="IDP103" s="52"/>
      <c r="IDQ103" s="52"/>
      <c r="IDR103" s="52"/>
      <c r="IDS103" s="52"/>
      <c r="IDT103" s="52"/>
      <c r="IDU103" s="52"/>
      <c r="IDV103" s="52"/>
      <c r="IDW103" s="52"/>
      <c r="IDX103" s="52"/>
      <c r="IDY103" s="52"/>
      <c r="IDZ103" s="52"/>
      <c r="IEA103" s="52"/>
      <c r="IEB103" s="52"/>
      <c r="IEC103" s="52"/>
      <c r="IED103" s="52"/>
      <c r="IEE103" s="52"/>
      <c r="IEF103" s="52"/>
      <c r="IEG103" s="52"/>
      <c r="IEH103" s="52"/>
      <c r="IEI103" s="52"/>
      <c r="IEJ103" s="52"/>
      <c r="IEK103" s="52"/>
      <c r="IEL103" s="52"/>
      <c r="IEM103" s="52"/>
      <c r="IEN103" s="52"/>
      <c r="IEO103" s="52"/>
      <c r="IEP103" s="52"/>
      <c r="IEQ103" s="52"/>
      <c r="IER103" s="52"/>
      <c r="IES103" s="52"/>
      <c r="IET103" s="52"/>
      <c r="IEU103" s="52"/>
      <c r="IEV103" s="52"/>
      <c r="IEW103" s="52"/>
      <c r="IEX103" s="52"/>
      <c r="IEY103" s="52"/>
      <c r="IEZ103" s="52"/>
      <c r="IFA103" s="52"/>
      <c r="IFB103" s="52"/>
      <c r="IFC103" s="52"/>
      <c r="IFD103" s="52"/>
      <c r="IFE103" s="52"/>
      <c r="IFF103" s="52"/>
      <c r="IFG103" s="52"/>
      <c r="IFH103" s="52"/>
      <c r="IFI103" s="52"/>
      <c r="IFJ103" s="52"/>
      <c r="IFK103" s="52"/>
      <c r="IFL103" s="52"/>
      <c r="IFM103" s="52"/>
      <c r="IFN103" s="52"/>
      <c r="IFO103" s="52"/>
      <c r="IFP103" s="52"/>
      <c r="IFQ103" s="52"/>
      <c r="IFR103" s="52"/>
      <c r="IFS103" s="52"/>
      <c r="IFT103" s="52"/>
      <c r="IFU103" s="52"/>
      <c r="IFV103" s="52"/>
      <c r="IFW103" s="52"/>
      <c r="IFX103" s="52"/>
      <c r="IFY103" s="52"/>
      <c r="IFZ103" s="52"/>
      <c r="IGA103" s="52"/>
      <c r="IGB103" s="52"/>
      <c r="IGC103" s="52"/>
      <c r="IGD103" s="52"/>
      <c r="IGE103" s="52"/>
      <c r="IGF103" s="52"/>
      <c r="IGG103" s="52"/>
      <c r="IGH103" s="52"/>
      <c r="IGI103" s="52"/>
      <c r="IGJ103" s="52"/>
      <c r="IGK103" s="52"/>
      <c r="IGL103" s="52"/>
      <c r="IGM103" s="52"/>
      <c r="IGN103" s="52"/>
      <c r="IGO103" s="52"/>
      <c r="IGP103" s="52"/>
      <c r="IGQ103" s="52"/>
      <c r="IGR103" s="52"/>
      <c r="IGS103" s="52"/>
      <c r="IGT103" s="52"/>
      <c r="IGU103" s="52"/>
      <c r="IGV103" s="52"/>
      <c r="IGW103" s="52"/>
      <c r="IGX103" s="52"/>
      <c r="IGY103" s="52"/>
      <c r="IGZ103" s="52"/>
      <c r="IHA103" s="52"/>
      <c r="IHB103" s="52"/>
      <c r="IHC103" s="52"/>
      <c r="IHD103" s="52"/>
      <c r="IHE103" s="52"/>
      <c r="IHF103" s="52"/>
      <c r="IHG103" s="52"/>
      <c r="IHH103" s="52"/>
      <c r="IHI103" s="52"/>
      <c r="IHJ103" s="52"/>
      <c r="IHK103" s="52"/>
      <c r="IHL103" s="52"/>
      <c r="IHM103" s="52"/>
      <c r="IHN103" s="52"/>
      <c r="IHO103" s="52"/>
      <c r="IHP103" s="52"/>
      <c r="IHQ103" s="52"/>
      <c r="IHR103" s="52"/>
      <c r="IHS103" s="52"/>
      <c r="IHT103" s="52"/>
      <c r="IHU103" s="52"/>
      <c r="IHV103" s="52"/>
      <c r="IHW103" s="52"/>
      <c r="IHX103" s="52"/>
      <c r="IHY103" s="52"/>
      <c r="IHZ103" s="52"/>
      <c r="IIA103" s="52"/>
      <c r="IIB103" s="52"/>
      <c r="IIC103" s="52"/>
      <c r="IID103" s="52"/>
      <c r="IIE103" s="52"/>
      <c r="IIF103" s="52"/>
      <c r="IIG103" s="52"/>
      <c r="IIH103" s="52"/>
      <c r="III103" s="52"/>
      <c r="IIJ103" s="52"/>
      <c r="IIK103" s="52"/>
      <c r="IIL103" s="52"/>
      <c r="IIM103" s="52"/>
      <c r="IIN103" s="52"/>
      <c r="IIO103" s="52"/>
      <c r="IIP103" s="52"/>
      <c r="IIQ103" s="52"/>
      <c r="IIR103" s="52"/>
      <c r="IIS103" s="52"/>
      <c r="IIT103" s="52"/>
      <c r="IIU103" s="52"/>
      <c r="IIV103" s="52"/>
      <c r="IIW103" s="52"/>
      <c r="IIX103" s="52"/>
      <c r="IIY103" s="52"/>
      <c r="IIZ103" s="52"/>
      <c r="IJA103" s="52"/>
      <c r="IJB103" s="52"/>
      <c r="IJC103" s="52"/>
      <c r="IJD103" s="52"/>
      <c r="IJE103" s="52"/>
      <c r="IJF103" s="52"/>
      <c r="IJG103" s="52"/>
      <c r="IJH103" s="52"/>
      <c r="IJI103" s="52"/>
      <c r="IJJ103" s="52"/>
      <c r="IJK103" s="52"/>
      <c r="IJL103" s="52"/>
      <c r="IJM103" s="52"/>
      <c r="IJN103" s="52"/>
      <c r="IJO103" s="52"/>
      <c r="IJP103" s="52"/>
      <c r="IJQ103" s="52"/>
      <c r="IJR103" s="52"/>
      <c r="IJS103" s="52"/>
      <c r="IJT103" s="52"/>
      <c r="IJU103" s="52"/>
      <c r="IJV103" s="52"/>
      <c r="IJW103" s="52"/>
      <c r="IJX103" s="52"/>
      <c r="IJY103" s="52"/>
      <c r="IJZ103" s="52"/>
      <c r="IKA103" s="52"/>
      <c r="IKB103" s="52"/>
      <c r="IKC103" s="52"/>
      <c r="IKD103" s="52"/>
      <c r="IKE103" s="52"/>
      <c r="IKF103" s="52"/>
      <c r="IKG103" s="52"/>
      <c r="IKH103" s="52"/>
      <c r="IKI103" s="52"/>
      <c r="IKJ103" s="52"/>
      <c r="IKK103" s="52"/>
      <c r="IKL103" s="52"/>
      <c r="IKM103" s="52"/>
      <c r="IKN103" s="52"/>
      <c r="IKO103" s="52"/>
      <c r="IKP103" s="52"/>
      <c r="IKQ103" s="52"/>
      <c r="IKR103" s="52"/>
      <c r="IKS103" s="52"/>
      <c r="IKT103" s="52"/>
      <c r="IKU103" s="52"/>
      <c r="IKV103" s="52"/>
      <c r="IKW103" s="52"/>
      <c r="IKX103" s="52"/>
      <c r="IKY103" s="52"/>
      <c r="IKZ103" s="52"/>
      <c r="ILA103" s="52"/>
      <c r="ILB103" s="52"/>
      <c r="ILC103" s="52"/>
      <c r="ILD103" s="52"/>
      <c r="ILE103" s="52"/>
      <c r="ILF103" s="52"/>
      <c r="ILG103" s="52"/>
      <c r="ILH103" s="52"/>
      <c r="ILI103" s="52"/>
      <c r="ILJ103" s="52"/>
      <c r="ILK103" s="52"/>
      <c r="ILL103" s="52"/>
      <c r="ILM103" s="52"/>
      <c r="ILN103" s="52"/>
      <c r="ILO103" s="52"/>
      <c r="ILP103" s="52"/>
      <c r="ILQ103" s="52"/>
      <c r="ILR103" s="52"/>
      <c r="ILS103" s="52"/>
      <c r="ILT103" s="52"/>
      <c r="ILU103" s="52"/>
      <c r="ILV103" s="52"/>
      <c r="ILW103" s="52"/>
      <c r="ILX103" s="52"/>
      <c r="ILY103" s="52"/>
      <c r="ILZ103" s="52"/>
      <c r="IMA103" s="52"/>
      <c r="IMB103" s="52"/>
      <c r="IMC103" s="52"/>
      <c r="IMD103" s="52"/>
      <c r="IME103" s="52"/>
      <c r="IMF103" s="52"/>
      <c r="IMG103" s="52"/>
      <c r="IMH103" s="52"/>
      <c r="IMI103" s="52"/>
      <c r="IMJ103" s="52"/>
      <c r="IMK103" s="52"/>
      <c r="IML103" s="52"/>
      <c r="IMM103" s="52"/>
      <c r="IMN103" s="52"/>
      <c r="IMO103" s="52"/>
      <c r="IMP103" s="52"/>
      <c r="IMQ103" s="52"/>
      <c r="IMR103" s="52"/>
      <c r="IMS103" s="52"/>
      <c r="IMT103" s="52"/>
      <c r="IMU103" s="52"/>
      <c r="IMV103" s="52"/>
      <c r="IMW103" s="52"/>
      <c r="IMX103" s="52"/>
      <c r="IMY103" s="52"/>
      <c r="IMZ103" s="52"/>
      <c r="INA103" s="52"/>
      <c r="INB103" s="52"/>
      <c r="INC103" s="52"/>
      <c r="IND103" s="52"/>
      <c r="INE103" s="52"/>
      <c r="INF103" s="52"/>
      <c r="ING103" s="52"/>
      <c r="INH103" s="52"/>
      <c r="INI103" s="52"/>
      <c r="INJ103" s="52"/>
      <c r="INK103" s="52"/>
      <c r="INL103" s="52"/>
      <c r="INM103" s="52"/>
      <c r="INN103" s="52"/>
      <c r="INO103" s="52"/>
      <c r="INP103" s="52"/>
      <c r="INQ103" s="52"/>
      <c r="INR103" s="52"/>
      <c r="INS103" s="52"/>
      <c r="INT103" s="52"/>
      <c r="INU103" s="52"/>
      <c r="INV103" s="52"/>
      <c r="INW103" s="52"/>
      <c r="INX103" s="52"/>
      <c r="INY103" s="52"/>
      <c r="INZ103" s="52"/>
      <c r="IOA103" s="52"/>
      <c r="IOB103" s="52"/>
      <c r="IOC103" s="52"/>
      <c r="IOD103" s="52"/>
      <c r="IOE103" s="52"/>
      <c r="IOF103" s="52"/>
      <c r="IOG103" s="52"/>
      <c r="IOH103" s="52"/>
      <c r="IOI103" s="52"/>
      <c r="IOJ103" s="52"/>
      <c r="IOK103" s="52"/>
      <c r="IOL103" s="52"/>
      <c r="IOM103" s="52"/>
      <c r="ION103" s="52"/>
      <c r="IOO103" s="52"/>
      <c r="IOP103" s="52"/>
      <c r="IOQ103" s="52"/>
      <c r="IOR103" s="52"/>
      <c r="IOS103" s="52"/>
      <c r="IOT103" s="52"/>
      <c r="IOU103" s="52"/>
      <c r="IOV103" s="52"/>
      <c r="IOW103" s="52"/>
      <c r="IOX103" s="52"/>
      <c r="IOY103" s="52"/>
      <c r="IOZ103" s="52"/>
      <c r="IPA103" s="52"/>
      <c r="IPB103" s="52"/>
      <c r="IPC103" s="52"/>
      <c r="IPD103" s="52"/>
      <c r="IPE103" s="52"/>
      <c r="IPF103" s="52"/>
      <c r="IPG103" s="52"/>
      <c r="IPH103" s="52"/>
      <c r="IPI103" s="52"/>
      <c r="IPJ103" s="52"/>
      <c r="IPK103" s="52"/>
      <c r="IPL103" s="52"/>
      <c r="IPM103" s="52"/>
      <c r="IPN103" s="52"/>
      <c r="IPO103" s="52"/>
      <c r="IPP103" s="52"/>
      <c r="IPQ103" s="52"/>
      <c r="IPR103" s="52"/>
      <c r="IPS103" s="52"/>
      <c r="IPT103" s="52"/>
      <c r="IPU103" s="52"/>
      <c r="IPV103" s="52"/>
      <c r="IPW103" s="52"/>
      <c r="IPX103" s="52"/>
      <c r="IPY103" s="52"/>
      <c r="IPZ103" s="52"/>
      <c r="IQA103" s="52"/>
      <c r="IQB103" s="52"/>
      <c r="IQC103" s="52"/>
      <c r="IQD103" s="52"/>
      <c r="IQE103" s="52"/>
      <c r="IQF103" s="52"/>
      <c r="IQG103" s="52"/>
      <c r="IQH103" s="52"/>
      <c r="IQI103" s="52"/>
      <c r="IQJ103" s="52"/>
      <c r="IQK103" s="52"/>
      <c r="IQL103" s="52"/>
      <c r="IQM103" s="52"/>
      <c r="IQN103" s="52"/>
      <c r="IQO103" s="52"/>
      <c r="IQP103" s="52"/>
      <c r="IQQ103" s="52"/>
      <c r="IQR103" s="52"/>
      <c r="IQS103" s="52"/>
      <c r="IQT103" s="52"/>
      <c r="IQU103" s="52"/>
      <c r="IQV103" s="52"/>
      <c r="IQW103" s="52"/>
      <c r="IQX103" s="52"/>
      <c r="IQY103" s="52"/>
      <c r="IQZ103" s="52"/>
      <c r="IRA103" s="52"/>
      <c r="IRB103" s="52"/>
      <c r="IRC103" s="52"/>
      <c r="IRD103" s="52"/>
      <c r="IRE103" s="52"/>
      <c r="IRF103" s="52"/>
      <c r="IRG103" s="52"/>
      <c r="IRH103" s="52"/>
      <c r="IRI103" s="52"/>
      <c r="IRJ103" s="52"/>
      <c r="IRK103" s="52"/>
      <c r="IRL103" s="52"/>
      <c r="IRM103" s="52"/>
      <c r="IRN103" s="52"/>
      <c r="IRO103" s="52"/>
      <c r="IRP103" s="52"/>
      <c r="IRQ103" s="52"/>
      <c r="IRR103" s="52"/>
      <c r="IRS103" s="52"/>
      <c r="IRT103" s="52"/>
      <c r="IRU103" s="52"/>
      <c r="IRV103" s="52"/>
      <c r="IRW103" s="52"/>
      <c r="IRX103" s="52"/>
      <c r="IRY103" s="52"/>
      <c r="IRZ103" s="52"/>
      <c r="ISA103" s="52"/>
      <c r="ISB103" s="52"/>
      <c r="ISC103" s="52"/>
      <c r="ISD103" s="52"/>
      <c r="ISE103" s="52"/>
      <c r="ISF103" s="52"/>
      <c r="ISG103" s="52"/>
      <c r="ISH103" s="52"/>
      <c r="ISI103" s="52"/>
      <c r="ISJ103" s="52"/>
      <c r="ISK103" s="52"/>
      <c r="ISL103" s="52"/>
      <c r="ISM103" s="52"/>
      <c r="ISN103" s="52"/>
      <c r="ISO103" s="52"/>
      <c r="ISP103" s="52"/>
      <c r="ISQ103" s="52"/>
      <c r="ISR103" s="52"/>
      <c r="ISS103" s="52"/>
      <c r="IST103" s="52"/>
      <c r="ISU103" s="52"/>
      <c r="ISV103" s="52"/>
      <c r="ISW103" s="52"/>
      <c r="ISX103" s="52"/>
      <c r="ISY103" s="52"/>
      <c r="ISZ103" s="52"/>
      <c r="ITA103" s="52"/>
      <c r="ITB103" s="52"/>
      <c r="ITC103" s="52"/>
      <c r="ITD103" s="52"/>
      <c r="ITE103" s="52"/>
      <c r="ITF103" s="52"/>
      <c r="ITG103" s="52"/>
      <c r="ITH103" s="52"/>
      <c r="ITI103" s="52"/>
      <c r="ITJ103" s="52"/>
      <c r="ITK103" s="52"/>
      <c r="ITL103" s="52"/>
      <c r="ITM103" s="52"/>
      <c r="ITN103" s="52"/>
      <c r="ITO103" s="52"/>
      <c r="ITP103" s="52"/>
      <c r="ITQ103" s="52"/>
      <c r="ITR103" s="52"/>
      <c r="ITS103" s="52"/>
      <c r="ITT103" s="52"/>
      <c r="ITU103" s="52"/>
      <c r="ITV103" s="52"/>
      <c r="ITW103" s="52"/>
      <c r="ITX103" s="52"/>
      <c r="ITY103" s="52"/>
      <c r="ITZ103" s="52"/>
      <c r="IUA103" s="52"/>
      <c r="IUB103" s="52"/>
      <c r="IUC103" s="52"/>
      <c r="IUD103" s="52"/>
      <c r="IUE103" s="52"/>
      <c r="IUF103" s="52"/>
      <c r="IUG103" s="52"/>
      <c r="IUH103" s="52"/>
      <c r="IUI103" s="52"/>
      <c r="IUJ103" s="52"/>
      <c r="IUK103" s="52"/>
      <c r="IUL103" s="52"/>
      <c r="IUM103" s="52"/>
      <c r="IUN103" s="52"/>
      <c r="IUO103" s="52"/>
      <c r="IUP103" s="52"/>
      <c r="IUQ103" s="52"/>
      <c r="IUR103" s="52"/>
      <c r="IUS103" s="52"/>
      <c r="IUT103" s="52"/>
      <c r="IUU103" s="52"/>
      <c r="IUV103" s="52"/>
      <c r="IUW103" s="52"/>
      <c r="IUX103" s="52"/>
      <c r="IUY103" s="52"/>
      <c r="IUZ103" s="52"/>
      <c r="IVA103" s="52"/>
      <c r="IVB103" s="52"/>
      <c r="IVC103" s="52"/>
      <c r="IVD103" s="52"/>
      <c r="IVE103" s="52"/>
      <c r="IVF103" s="52"/>
      <c r="IVG103" s="52"/>
      <c r="IVH103" s="52"/>
      <c r="IVI103" s="52"/>
      <c r="IVJ103" s="52"/>
      <c r="IVK103" s="52"/>
      <c r="IVL103" s="52"/>
      <c r="IVM103" s="52"/>
      <c r="IVN103" s="52"/>
      <c r="IVO103" s="52"/>
      <c r="IVP103" s="52"/>
      <c r="IVQ103" s="52"/>
      <c r="IVR103" s="52"/>
      <c r="IVS103" s="52"/>
      <c r="IVT103" s="52"/>
      <c r="IVU103" s="52"/>
      <c r="IVV103" s="52"/>
      <c r="IVW103" s="52"/>
      <c r="IVX103" s="52"/>
      <c r="IVY103" s="52"/>
      <c r="IVZ103" s="52"/>
      <c r="IWA103" s="52"/>
      <c r="IWB103" s="52"/>
      <c r="IWC103" s="52"/>
      <c r="IWD103" s="52"/>
      <c r="IWE103" s="52"/>
      <c r="IWF103" s="52"/>
      <c r="IWG103" s="52"/>
      <c r="IWH103" s="52"/>
      <c r="IWI103" s="52"/>
      <c r="IWJ103" s="52"/>
      <c r="IWK103" s="52"/>
      <c r="IWL103" s="52"/>
      <c r="IWM103" s="52"/>
      <c r="IWN103" s="52"/>
      <c r="IWO103" s="52"/>
      <c r="IWP103" s="52"/>
      <c r="IWQ103" s="52"/>
      <c r="IWR103" s="52"/>
      <c r="IWS103" s="52"/>
      <c r="IWT103" s="52"/>
      <c r="IWU103" s="52"/>
      <c r="IWV103" s="52"/>
      <c r="IWW103" s="52"/>
      <c r="IWX103" s="52"/>
      <c r="IWY103" s="52"/>
      <c r="IWZ103" s="52"/>
      <c r="IXA103" s="52"/>
      <c r="IXB103" s="52"/>
      <c r="IXC103" s="52"/>
      <c r="IXD103" s="52"/>
      <c r="IXE103" s="52"/>
      <c r="IXF103" s="52"/>
      <c r="IXG103" s="52"/>
      <c r="IXH103" s="52"/>
      <c r="IXI103" s="52"/>
      <c r="IXJ103" s="52"/>
      <c r="IXK103" s="52"/>
      <c r="IXL103" s="52"/>
      <c r="IXM103" s="52"/>
      <c r="IXN103" s="52"/>
      <c r="IXO103" s="52"/>
      <c r="IXP103" s="52"/>
      <c r="IXQ103" s="52"/>
      <c r="IXR103" s="52"/>
      <c r="IXS103" s="52"/>
      <c r="IXT103" s="52"/>
      <c r="IXU103" s="52"/>
      <c r="IXV103" s="52"/>
      <c r="IXW103" s="52"/>
      <c r="IXX103" s="52"/>
      <c r="IXY103" s="52"/>
      <c r="IXZ103" s="52"/>
      <c r="IYA103" s="52"/>
      <c r="IYB103" s="52"/>
      <c r="IYC103" s="52"/>
      <c r="IYD103" s="52"/>
      <c r="IYE103" s="52"/>
      <c r="IYF103" s="52"/>
      <c r="IYG103" s="52"/>
      <c r="IYH103" s="52"/>
      <c r="IYI103" s="52"/>
      <c r="IYJ103" s="52"/>
      <c r="IYK103" s="52"/>
      <c r="IYL103" s="52"/>
      <c r="IYM103" s="52"/>
      <c r="IYN103" s="52"/>
      <c r="IYO103" s="52"/>
      <c r="IYP103" s="52"/>
      <c r="IYQ103" s="52"/>
      <c r="IYR103" s="52"/>
      <c r="IYS103" s="52"/>
      <c r="IYT103" s="52"/>
      <c r="IYU103" s="52"/>
      <c r="IYV103" s="52"/>
      <c r="IYW103" s="52"/>
      <c r="IYX103" s="52"/>
      <c r="IYY103" s="52"/>
      <c r="IYZ103" s="52"/>
      <c r="IZA103" s="52"/>
      <c r="IZB103" s="52"/>
      <c r="IZC103" s="52"/>
      <c r="IZD103" s="52"/>
      <c r="IZE103" s="52"/>
      <c r="IZF103" s="52"/>
      <c r="IZG103" s="52"/>
      <c r="IZH103" s="52"/>
      <c r="IZI103" s="52"/>
      <c r="IZJ103" s="52"/>
      <c r="IZK103" s="52"/>
      <c r="IZL103" s="52"/>
      <c r="IZM103" s="52"/>
      <c r="IZN103" s="52"/>
      <c r="IZO103" s="52"/>
      <c r="IZP103" s="52"/>
      <c r="IZQ103" s="52"/>
      <c r="IZR103" s="52"/>
      <c r="IZS103" s="52"/>
      <c r="IZT103" s="52"/>
      <c r="IZU103" s="52"/>
      <c r="IZV103" s="52"/>
      <c r="IZW103" s="52"/>
      <c r="IZX103" s="52"/>
      <c r="IZY103" s="52"/>
      <c r="IZZ103" s="52"/>
      <c r="JAA103" s="52"/>
      <c r="JAB103" s="52"/>
      <c r="JAC103" s="52"/>
      <c r="JAD103" s="52"/>
      <c r="JAE103" s="52"/>
      <c r="JAF103" s="52"/>
      <c r="JAG103" s="52"/>
      <c r="JAH103" s="52"/>
      <c r="JAI103" s="52"/>
      <c r="JAJ103" s="52"/>
      <c r="JAK103" s="52"/>
      <c r="JAL103" s="52"/>
      <c r="JAM103" s="52"/>
      <c r="JAN103" s="52"/>
      <c r="JAO103" s="52"/>
      <c r="JAP103" s="52"/>
      <c r="JAQ103" s="52"/>
      <c r="JAR103" s="52"/>
      <c r="JAS103" s="52"/>
      <c r="JAT103" s="52"/>
      <c r="JAU103" s="52"/>
      <c r="JAV103" s="52"/>
      <c r="JAW103" s="52"/>
      <c r="JAX103" s="52"/>
      <c r="JAY103" s="52"/>
      <c r="JAZ103" s="52"/>
      <c r="JBA103" s="52"/>
      <c r="JBB103" s="52"/>
      <c r="JBC103" s="52"/>
      <c r="JBD103" s="52"/>
      <c r="JBE103" s="52"/>
      <c r="JBF103" s="52"/>
      <c r="JBG103" s="52"/>
      <c r="JBH103" s="52"/>
      <c r="JBI103" s="52"/>
      <c r="JBJ103" s="52"/>
      <c r="JBK103" s="52"/>
      <c r="JBL103" s="52"/>
      <c r="JBM103" s="52"/>
      <c r="JBN103" s="52"/>
      <c r="JBO103" s="52"/>
      <c r="JBP103" s="52"/>
      <c r="JBQ103" s="52"/>
      <c r="JBR103" s="52"/>
      <c r="JBS103" s="52"/>
      <c r="JBT103" s="52"/>
      <c r="JBU103" s="52"/>
      <c r="JBV103" s="52"/>
      <c r="JBW103" s="52"/>
      <c r="JBX103" s="52"/>
      <c r="JBY103" s="52"/>
      <c r="JBZ103" s="52"/>
      <c r="JCA103" s="52"/>
      <c r="JCB103" s="52"/>
      <c r="JCC103" s="52"/>
      <c r="JCD103" s="52"/>
      <c r="JCE103" s="52"/>
      <c r="JCF103" s="52"/>
      <c r="JCG103" s="52"/>
      <c r="JCH103" s="52"/>
      <c r="JCI103" s="52"/>
      <c r="JCJ103" s="52"/>
      <c r="JCK103" s="52"/>
      <c r="JCL103" s="52"/>
      <c r="JCM103" s="52"/>
      <c r="JCN103" s="52"/>
      <c r="JCO103" s="52"/>
      <c r="JCP103" s="52"/>
      <c r="JCQ103" s="52"/>
      <c r="JCR103" s="52"/>
      <c r="JCS103" s="52"/>
      <c r="JCT103" s="52"/>
      <c r="JCU103" s="52"/>
      <c r="JCV103" s="52"/>
      <c r="JCW103" s="52"/>
      <c r="JCX103" s="52"/>
      <c r="JCY103" s="52"/>
      <c r="JCZ103" s="52"/>
      <c r="JDA103" s="52"/>
      <c r="JDB103" s="52"/>
      <c r="JDC103" s="52"/>
      <c r="JDD103" s="52"/>
      <c r="JDE103" s="52"/>
      <c r="JDF103" s="52"/>
      <c r="JDG103" s="52"/>
      <c r="JDH103" s="52"/>
      <c r="JDI103" s="52"/>
      <c r="JDJ103" s="52"/>
      <c r="JDK103" s="52"/>
      <c r="JDL103" s="52"/>
      <c r="JDM103" s="52"/>
      <c r="JDN103" s="52"/>
      <c r="JDO103" s="52"/>
      <c r="JDP103" s="52"/>
      <c r="JDQ103" s="52"/>
      <c r="JDR103" s="52"/>
      <c r="JDS103" s="52"/>
      <c r="JDT103" s="52"/>
      <c r="JDU103" s="52"/>
      <c r="JDV103" s="52"/>
      <c r="JDW103" s="52"/>
      <c r="JDX103" s="52"/>
      <c r="JDY103" s="52"/>
      <c r="JDZ103" s="52"/>
      <c r="JEA103" s="52"/>
      <c r="JEB103" s="52"/>
      <c r="JEC103" s="52"/>
      <c r="JED103" s="52"/>
      <c r="JEE103" s="52"/>
      <c r="JEF103" s="52"/>
      <c r="JEG103" s="52"/>
      <c r="JEH103" s="52"/>
      <c r="JEI103" s="52"/>
      <c r="JEJ103" s="52"/>
      <c r="JEK103" s="52"/>
      <c r="JEL103" s="52"/>
      <c r="JEM103" s="52"/>
      <c r="JEN103" s="52"/>
      <c r="JEO103" s="52"/>
      <c r="JEP103" s="52"/>
      <c r="JEQ103" s="52"/>
      <c r="JER103" s="52"/>
      <c r="JES103" s="52"/>
      <c r="JET103" s="52"/>
      <c r="JEU103" s="52"/>
      <c r="JEV103" s="52"/>
      <c r="JEW103" s="52"/>
      <c r="JEX103" s="52"/>
      <c r="JEY103" s="52"/>
      <c r="JEZ103" s="52"/>
      <c r="JFA103" s="52"/>
      <c r="JFB103" s="52"/>
      <c r="JFC103" s="52"/>
      <c r="JFD103" s="52"/>
      <c r="JFE103" s="52"/>
      <c r="JFF103" s="52"/>
      <c r="JFG103" s="52"/>
      <c r="JFH103" s="52"/>
      <c r="JFI103" s="52"/>
      <c r="JFJ103" s="52"/>
      <c r="JFK103" s="52"/>
      <c r="JFL103" s="52"/>
      <c r="JFM103" s="52"/>
      <c r="JFN103" s="52"/>
      <c r="JFO103" s="52"/>
      <c r="JFP103" s="52"/>
      <c r="JFQ103" s="52"/>
      <c r="JFR103" s="52"/>
      <c r="JFS103" s="52"/>
      <c r="JFT103" s="52"/>
      <c r="JFU103" s="52"/>
      <c r="JFV103" s="52"/>
      <c r="JFW103" s="52"/>
      <c r="JFX103" s="52"/>
      <c r="JFY103" s="52"/>
      <c r="JFZ103" s="52"/>
      <c r="JGA103" s="52"/>
      <c r="JGB103" s="52"/>
      <c r="JGC103" s="52"/>
      <c r="JGD103" s="52"/>
      <c r="JGE103" s="52"/>
      <c r="JGF103" s="52"/>
      <c r="JGG103" s="52"/>
      <c r="JGH103" s="52"/>
      <c r="JGI103" s="52"/>
      <c r="JGJ103" s="52"/>
      <c r="JGK103" s="52"/>
      <c r="JGL103" s="52"/>
      <c r="JGM103" s="52"/>
      <c r="JGN103" s="52"/>
      <c r="JGO103" s="52"/>
      <c r="JGP103" s="52"/>
      <c r="JGQ103" s="52"/>
      <c r="JGR103" s="52"/>
      <c r="JGS103" s="52"/>
      <c r="JGT103" s="52"/>
      <c r="JGU103" s="52"/>
      <c r="JGV103" s="52"/>
      <c r="JGW103" s="52"/>
      <c r="JGX103" s="52"/>
      <c r="JGY103" s="52"/>
      <c r="JGZ103" s="52"/>
      <c r="JHA103" s="52"/>
      <c r="JHB103" s="52"/>
      <c r="JHC103" s="52"/>
      <c r="JHD103" s="52"/>
      <c r="JHE103" s="52"/>
      <c r="JHF103" s="52"/>
      <c r="JHG103" s="52"/>
      <c r="JHH103" s="52"/>
      <c r="JHI103" s="52"/>
      <c r="JHJ103" s="52"/>
      <c r="JHK103" s="52"/>
      <c r="JHL103" s="52"/>
      <c r="JHM103" s="52"/>
      <c r="JHN103" s="52"/>
      <c r="JHO103" s="52"/>
      <c r="JHP103" s="52"/>
      <c r="JHQ103" s="52"/>
      <c r="JHR103" s="52"/>
      <c r="JHS103" s="52"/>
      <c r="JHT103" s="52"/>
      <c r="JHU103" s="52"/>
      <c r="JHV103" s="52"/>
      <c r="JHW103" s="52"/>
      <c r="JHX103" s="52"/>
      <c r="JHY103" s="52"/>
      <c r="JHZ103" s="52"/>
      <c r="JIA103" s="52"/>
      <c r="JIB103" s="52"/>
      <c r="JIC103" s="52"/>
      <c r="JID103" s="52"/>
      <c r="JIE103" s="52"/>
      <c r="JIF103" s="52"/>
      <c r="JIG103" s="52"/>
      <c r="JIH103" s="52"/>
      <c r="JII103" s="52"/>
      <c r="JIJ103" s="52"/>
      <c r="JIK103" s="52"/>
      <c r="JIL103" s="52"/>
      <c r="JIM103" s="52"/>
      <c r="JIN103" s="52"/>
      <c r="JIO103" s="52"/>
      <c r="JIP103" s="52"/>
      <c r="JIQ103" s="52"/>
      <c r="JIR103" s="52"/>
      <c r="JIS103" s="52"/>
      <c r="JIT103" s="52"/>
      <c r="JIU103" s="52"/>
      <c r="JIV103" s="52"/>
      <c r="JIW103" s="52"/>
      <c r="JIX103" s="52"/>
      <c r="JIY103" s="52"/>
      <c r="JIZ103" s="52"/>
      <c r="JJA103" s="52"/>
      <c r="JJB103" s="52"/>
      <c r="JJC103" s="52"/>
      <c r="JJD103" s="52"/>
      <c r="JJE103" s="52"/>
      <c r="JJF103" s="52"/>
      <c r="JJG103" s="52"/>
      <c r="JJH103" s="52"/>
      <c r="JJI103" s="52"/>
      <c r="JJJ103" s="52"/>
      <c r="JJK103" s="52"/>
      <c r="JJL103" s="52"/>
      <c r="JJM103" s="52"/>
      <c r="JJN103" s="52"/>
      <c r="JJO103" s="52"/>
      <c r="JJP103" s="52"/>
      <c r="JJQ103" s="52"/>
      <c r="JJR103" s="52"/>
      <c r="JJS103" s="52"/>
      <c r="JJT103" s="52"/>
      <c r="JJU103" s="52"/>
      <c r="JJV103" s="52"/>
      <c r="JJW103" s="52"/>
      <c r="JJX103" s="52"/>
      <c r="JJY103" s="52"/>
      <c r="JJZ103" s="52"/>
      <c r="JKA103" s="52"/>
      <c r="JKB103" s="52"/>
      <c r="JKC103" s="52"/>
      <c r="JKD103" s="52"/>
      <c r="JKE103" s="52"/>
      <c r="JKF103" s="52"/>
      <c r="JKG103" s="52"/>
      <c r="JKH103" s="52"/>
      <c r="JKI103" s="52"/>
      <c r="JKJ103" s="52"/>
      <c r="JKK103" s="52"/>
      <c r="JKL103" s="52"/>
      <c r="JKM103" s="52"/>
      <c r="JKN103" s="52"/>
      <c r="JKO103" s="52"/>
      <c r="JKP103" s="52"/>
      <c r="JKQ103" s="52"/>
      <c r="JKR103" s="52"/>
      <c r="JKS103" s="52"/>
      <c r="JKT103" s="52"/>
      <c r="JKU103" s="52"/>
      <c r="JKV103" s="52"/>
      <c r="JKW103" s="52"/>
      <c r="JKX103" s="52"/>
      <c r="JKY103" s="52"/>
      <c r="JKZ103" s="52"/>
      <c r="JLA103" s="52"/>
      <c r="JLB103" s="52"/>
      <c r="JLC103" s="52"/>
      <c r="JLD103" s="52"/>
      <c r="JLE103" s="52"/>
      <c r="JLF103" s="52"/>
      <c r="JLG103" s="52"/>
      <c r="JLH103" s="52"/>
      <c r="JLI103" s="52"/>
      <c r="JLJ103" s="52"/>
      <c r="JLK103" s="52"/>
      <c r="JLL103" s="52"/>
      <c r="JLM103" s="52"/>
      <c r="JLN103" s="52"/>
      <c r="JLO103" s="52"/>
      <c r="JLP103" s="52"/>
      <c r="JLQ103" s="52"/>
      <c r="JLR103" s="52"/>
      <c r="JLS103" s="52"/>
      <c r="JLT103" s="52"/>
      <c r="JLU103" s="52"/>
      <c r="JLV103" s="52"/>
      <c r="JLW103" s="52"/>
      <c r="JLX103" s="52"/>
      <c r="JLY103" s="52"/>
      <c r="JLZ103" s="52"/>
      <c r="JMA103" s="52"/>
      <c r="JMB103" s="52"/>
      <c r="JMC103" s="52"/>
      <c r="JMD103" s="52"/>
      <c r="JME103" s="52"/>
      <c r="JMF103" s="52"/>
      <c r="JMG103" s="52"/>
      <c r="JMH103" s="52"/>
      <c r="JMI103" s="52"/>
      <c r="JMJ103" s="52"/>
      <c r="JMK103" s="52"/>
      <c r="JML103" s="52"/>
      <c r="JMM103" s="52"/>
      <c r="JMN103" s="52"/>
      <c r="JMO103" s="52"/>
      <c r="JMP103" s="52"/>
      <c r="JMQ103" s="52"/>
      <c r="JMR103" s="52"/>
      <c r="JMS103" s="52"/>
      <c r="JMT103" s="52"/>
      <c r="JMU103" s="52"/>
      <c r="JMV103" s="52"/>
      <c r="JMW103" s="52"/>
      <c r="JMX103" s="52"/>
      <c r="JMY103" s="52"/>
      <c r="JMZ103" s="52"/>
      <c r="JNA103" s="52"/>
      <c r="JNB103" s="52"/>
      <c r="JNC103" s="52"/>
      <c r="JND103" s="52"/>
      <c r="JNE103" s="52"/>
      <c r="JNF103" s="52"/>
      <c r="JNG103" s="52"/>
      <c r="JNH103" s="52"/>
      <c r="JNI103" s="52"/>
      <c r="JNJ103" s="52"/>
      <c r="JNK103" s="52"/>
      <c r="JNL103" s="52"/>
      <c r="JNM103" s="52"/>
      <c r="JNN103" s="52"/>
      <c r="JNO103" s="52"/>
      <c r="JNP103" s="52"/>
      <c r="JNQ103" s="52"/>
      <c r="JNR103" s="52"/>
      <c r="JNS103" s="52"/>
      <c r="JNT103" s="52"/>
      <c r="JNU103" s="52"/>
      <c r="JNV103" s="52"/>
      <c r="JNW103" s="52"/>
      <c r="JNX103" s="52"/>
      <c r="JNY103" s="52"/>
      <c r="JNZ103" s="52"/>
      <c r="JOA103" s="52"/>
      <c r="JOB103" s="52"/>
      <c r="JOC103" s="52"/>
      <c r="JOD103" s="52"/>
      <c r="JOE103" s="52"/>
      <c r="JOF103" s="52"/>
      <c r="JOG103" s="52"/>
      <c r="JOH103" s="52"/>
      <c r="JOI103" s="52"/>
      <c r="JOJ103" s="52"/>
      <c r="JOK103" s="52"/>
      <c r="JOL103" s="52"/>
      <c r="JOM103" s="52"/>
      <c r="JON103" s="52"/>
      <c r="JOO103" s="52"/>
      <c r="JOP103" s="52"/>
      <c r="JOQ103" s="52"/>
      <c r="JOR103" s="52"/>
      <c r="JOS103" s="52"/>
      <c r="JOT103" s="52"/>
      <c r="JOU103" s="52"/>
      <c r="JOV103" s="52"/>
      <c r="JOW103" s="52"/>
      <c r="JOX103" s="52"/>
      <c r="JOY103" s="52"/>
      <c r="JOZ103" s="52"/>
      <c r="JPA103" s="52"/>
      <c r="JPB103" s="52"/>
      <c r="JPC103" s="52"/>
      <c r="JPD103" s="52"/>
      <c r="JPE103" s="52"/>
      <c r="JPF103" s="52"/>
      <c r="JPG103" s="52"/>
      <c r="JPH103" s="52"/>
      <c r="JPI103" s="52"/>
      <c r="JPJ103" s="52"/>
      <c r="JPK103" s="52"/>
      <c r="JPL103" s="52"/>
      <c r="JPM103" s="52"/>
      <c r="JPN103" s="52"/>
      <c r="JPO103" s="52"/>
      <c r="JPP103" s="52"/>
      <c r="JPQ103" s="52"/>
      <c r="JPR103" s="52"/>
      <c r="JPS103" s="52"/>
      <c r="JPT103" s="52"/>
      <c r="JPU103" s="52"/>
      <c r="JPV103" s="52"/>
      <c r="JPW103" s="52"/>
      <c r="JPX103" s="52"/>
      <c r="JPY103" s="52"/>
      <c r="JPZ103" s="52"/>
      <c r="JQA103" s="52"/>
      <c r="JQB103" s="52"/>
      <c r="JQC103" s="52"/>
      <c r="JQD103" s="52"/>
      <c r="JQE103" s="52"/>
      <c r="JQF103" s="52"/>
      <c r="JQG103" s="52"/>
      <c r="JQH103" s="52"/>
      <c r="JQI103" s="52"/>
      <c r="JQJ103" s="52"/>
      <c r="JQK103" s="52"/>
      <c r="JQL103" s="52"/>
      <c r="JQM103" s="52"/>
      <c r="JQN103" s="52"/>
      <c r="JQO103" s="52"/>
      <c r="JQP103" s="52"/>
      <c r="JQQ103" s="52"/>
      <c r="JQR103" s="52"/>
      <c r="JQS103" s="52"/>
      <c r="JQT103" s="52"/>
      <c r="JQU103" s="52"/>
      <c r="JQV103" s="52"/>
      <c r="JQW103" s="52"/>
      <c r="JQX103" s="52"/>
      <c r="JQY103" s="52"/>
      <c r="JQZ103" s="52"/>
      <c r="JRA103" s="52"/>
      <c r="JRB103" s="52"/>
      <c r="JRC103" s="52"/>
      <c r="JRD103" s="52"/>
      <c r="JRE103" s="52"/>
      <c r="JRF103" s="52"/>
      <c r="JRG103" s="52"/>
      <c r="JRH103" s="52"/>
      <c r="JRI103" s="52"/>
      <c r="JRJ103" s="52"/>
      <c r="JRK103" s="52"/>
      <c r="JRL103" s="52"/>
      <c r="JRM103" s="52"/>
      <c r="JRN103" s="52"/>
      <c r="JRO103" s="52"/>
      <c r="JRP103" s="52"/>
      <c r="JRQ103" s="52"/>
      <c r="JRR103" s="52"/>
      <c r="JRS103" s="52"/>
      <c r="JRT103" s="52"/>
      <c r="JRU103" s="52"/>
      <c r="JRV103" s="52"/>
      <c r="JRW103" s="52"/>
      <c r="JRX103" s="52"/>
      <c r="JRY103" s="52"/>
      <c r="JRZ103" s="52"/>
      <c r="JSA103" s="52"/>
      <c r="JSB103" s="52"/>
      <c r="JSC103" s="52"/>
      <c r="JSD103" s="52"/>
      <c r="JSE103" s="52"/>
      <c r="JSF103" s="52"/>
      <c r="JSG103" s="52"/>
      <c r="JSH103" s="52"/>
      <c r="JSI103" s="52"/>
      <c r="JSJ103" s="52"/>
      <c r="JSK103" s="52"/>
      <c r="JSL103" s="52"/>
      <c r="JSM103" s="52"/>
      <c r="JSN103" s="52"/>
      <c r="JSO103" s="52"/>
      <c r="JSP103" s="52"/>
      <c r="JSQ103" s="52"/>
      <c r="JSR103" s="52"/>
      <c r="JSS103" s="52"/>
      <c r="JST103" s="52"/>
      <c r="JSU103" s="52"/>
      <c r="JSV103" s="52"/>
      <c r="JSW103" s="52"/>
      <c r="JSX103" s="52"/>
      <c r="JSY103" s="52"/>
      <c r="JSZ103" s="52"/>
      <c r="JTA103" s="52"/>
      <c r="JTB103" s="52"/>
      <c r="JTC103" s="52"/>
      <c r="JTD103" s="52"/>
      <c r="JTE103" s="52"/>
      <c r="JTF103" s="52"/>
      <c r="JTG103" s="52"/>
      <c r="JTH103" s="52"/>
      <c r="JTI103" s="52"/>
      <c r="JTJ103" s="52"/>
      <c r="JTK103" s="52"/>
      <c r="JTL103" s="52"/>
      <c r="JTM103" s="52"/>
      <c r="JTN103" s="52"/>
      <c r="JTO103" s="52"/>
      <c r="JTP103" s="52"/>
      <c r="JTQ103" s="52"/>
      <c r="JTR103" s="52"/>
      <c r="JTS103" s="52"/>
      <c r="JTT103" s="52"/>
      <c r="JTU103" s="52"/>
      <c r="JTV103" s="52"/>
      <c r="JTW103" s="52"/>
      <c r="JTX103" s="52"/>
      <c r="JTY103" s="52"/>
      <c r="JTZ103" s="52"/>
      <c r="JUA103" s="52"/>
      <c r="JUB103" s="52"/>
      <c r="JUC103" s="52"/>
      <c r="JUD103" s="52"/>
      <c r="JUE103" s="52"/>
      <c r="JUF103" s="52"/>
      <c r="JUG103" s="52"/>
      <c r="JUH103" s="52"/>
      <c r="JUI103" s="52"/>
      <c r="JUJ103" s="52"/>
      <c r="JUK103" s="52"/>
      <c r="JUL103" s="52"/>
      <c r="JUM103" s="52"/>
      <c r="JUN103" s="52"/>
      <c r="JUO103" s="52"/>
      <c r="JUP103" s="52"/>
      <c r="JUQ103" s="52"/>
      <c r="JUR103" s="52"/>
      <c r="JUS103" s="52"/>
      <c r="JUT103" s="52"/>
      <c r="JUU103" s="52"/>
      <c r="JUV103" s="52"/>
      <c r="JUW103" s="52"/>
      <c r="JUX103" s="52"/>
      <c r="JUY103" s="52"/>
      <c r="JUZ103" s="52"/>
      <c r="JVA103" s="52"/>
      <c r="JVB103" s="52"/>
      <c r="JVC103" s="52"/>
      <c r="JVD103" s="52"/>
      <c r="JVE103" s="52"/>
      <c r="JVF103" s="52"/>
      <c r="JVG103" s="52"/>
      <c r="JVH103" s="52"/>
      <c r="JVI103" s="52"/>
      <c r="JVJ103" s="52"/>
      <c r="JVK103" s="52"/>
      <c r="JVL103" s="52"/>
      <c r="JVM103" s="52"/>
      <c r="JVN103" s="52"/>
      <c r="JVO103" s="52"/>
      <c r="JVP103" s="52"/>
      <c r="JVQ103" s="52"/>
      <c r="JVR103" s="52"/>
      <c r="JVS103" s="52"/>
      <c r="JVT103" s="52"/>
      <c r="JVU103" s="52"/>
      <c r="JVV103" s="52"/>
      <c r="JVW103" s="52"/>
      <c r="JVX103" s="52"/>
      <c r="JVY103" s="52"/>
      <c r="JVZ103" s="52"/>
      <c r="JWA103" s="52"/>
      <c r="JWB103" s="52"/>
      <c r="JWC103" s="52"/>
      <c r="JWD103" s="52"/>
      <c r="JWE103" s="52"/>
      <c r="JWF103" s="52"/>
      <c r="JWG103" s="52"/>
      <c r="JWH103" s="52"/>
      <c r="JWI103" s="52"/>
      <c r="JWJ103" s="52"/>
      <c r="JWK103" s="52"/>
      <c r="JWL103" s="52"/>
      <c r="JWM103" s="52"/>
      <c r="JWN103" s="52"/>
      <c r="JWO103" s="52"/>
      <c r="JWP103" s="52"/>
      <c r="JWQ103" s="52"/>
      <c r="JWR103" s="52"/>
      <c r="JWS103" s="52"/>
      <c r="JWT103" s="52"/>
      <c r="JWU103" s="52"/>
      <c r="JWV103" s="52"/>
      <c r="JWW103" s="52"/>
      <c r="JWX103" s="52"/>
      <c r="JWY103" s="52"/>
      <c r="JWZ103" s="52"/>
      <c r="JXA103" s="52"/>
      <c r="JXB103" s="52"/>
      <c r="JXC103" s="52"/>
      <c r="JXD103" s="52"/>
      <c r="JXE103" s="52"/>
      <c r="JXF103" s="52"/>
      <c r="JXG103" s="52"/>
      <c r="JXH103" s="52"/>
      <c r="JXI103" s="52"/>
      <c r="JXJ103" s="52"/>
      <c r="JXK103" s="52"/>
      <c r="JXL103" s="52"/>
      <c r="JXM103" s="52"/>
      <c r="JXN103" s="52"/>
      <c r="JXO103" s="52"/>
      <c r="JXP103" s="52"/>
      <c r="JXQ103" s="52"/>
      <c r="JXR103" s="52"/>
      <c r="JXS103" s="52"/>
      <c r="JXT103" s="52"/>
      <c r="JXU103" s="52"/>
      <c r="JXV103" s="52"/>
      <c r="JXW103" s="52"/>
      <c r="JXX103" s="52"/>
      <c r="JXY103" s="52"/>
      <c r="JXZ103" s="52"/>
      <c r="JYA103" s="52"/>
      <c r="JYB103" s="52"/>
      <c r="JYC103" s="52"/>
      <c r="JYD103" s="52"/>
      <c r="JYE103" s="52"/>
      <c r="JYF103" s="52"/>
      <c r="JYG103" s="52"/>
      <c r="JYH103" s="52"/>
      <c r="JYI103" s="52"/>
      <c r="JYJ103" s="52"/>
      <c r="JYK103" s="52"/>
      <c r="JYL103" s="52"/>
      <c r="JYM103" s="52"/>
      <c r="JYN103" s="52"/>
      <c r="JYO103" s="52"/>
      <c r="JYP103" s="52"/>
      <c r="JYQ103" s="52"/>
      <c r="JYR103" s="52"/>
      <c r="JYS103" s="52"/>
      <c r="JYT103" s="52"/>
      <c r="JYU103" s="52"/>
      <c r="JYV103" s="52"/>
      <c r="JYW103" s="52"/>
      <c r="JYX103" s="52"/>
      <c r="JYY103" s="52"/>
      <c r="JYZ103" s="52"/>
      <c r="JZA103" s="52"/>
      <c r="JZB103" s="52"/>
      <c r="JZC103" s="52"/>
      <c r="JZD103" s="52"/>
      <c r="JZE103" s="52"/>
      <c r="JZF103" s="52"/>
      <c r="JZG103" s="52"/>
      <c r="JZH103" s="52"/>
      <c r="JZI103" s="52"/>
      <c r="JZJ103" s="52"/>
      <c r="JZK103" s="52"/>
      <c r="JZL103" s="52"/>
      <c r="JZM103" s="52"/>
      <c r="JZN103" s="52"/>
      <c r="JZO103" s="52"/>
      <c r="JZP103" s="52"/>
      <c r="JZQ103" s="52"/>
      <c r="JZR103" s="52"/>
      <c r="JZS103" s="52"/>
      <c r="JZT103" s="52"/>
      <c r="JZU103" s="52"/>
      <c r="JZV103" s="52"/>
      <c r="JZW103" s="52"/>
      <c r="JZX103" s="52"/>
      <c r="JZY103" s="52"/>
      <c r="JZZ103" s="52"/>
      <c r="KAA103" s="52"/>
      <c r="KAB103" s="52"/>
      <c r="KAC103" s="52"/>
      <c r="KAD103" s="52"/>
      <c r="KAE103" s="52"/>
      <c r="KAF103" s="52"/>
      <c r="KAG103" s="52"/>
      <c r="KAH103" s="52"/>
      <c r="KAI103" s="52"/>
      <c r="KAJ103" s="52"/>
      <c r="KAK103" s="52"/>
      <c r="KAL103" s="52"/>
      <c r="KAM103" s="52"/>
      <c r="KAN103" s="52"/>
      <c r="KAO103" s="52"/>
      <c r="KAP103" s="52"/>
      <c r="KAQ103" s="52"/>
      <c r="KAR103" s="52"/>
      <c r="KAS103" s="52"/>
      <c r="KAT103" s="52"/>
      <c r="KAU103" s="52"/>
      <c r="KAV103" s="52"/>
      <c r="KAW103" s="52"/>
      <c r="KAX103" s="52"/>
      <c r="KAY103" s="52"/>
      <c r="KAZ103" s="52"/>
      <c r="KBA103" s="52"/>
      <c r="KBB103" s="52"/>
      <c r="KBC103" s="52"/>
      <c r="KBD103" s="52"/>
      <c r="KBE103" s="52"/>
      <c r="KBF103" s="52"/>
      <c r="KBG103" s="52"/>
      <c r="KBH103" s="52"/>
      <c r="KBI103" s="52"/>
      <c r="KBJ103" s="52"/>
      <c r="KBK103" s="52"/>
      <c r="KBL103" s="52"/>
      <c r="KBM103" s="52"/>
      <c r="KBN103" s="52"/>
      <c r="KBO103" s="52"/>
      <c r="KBP103" s="52"/>
      <c r="KBQ103" s="52"/>
      <c r="KBR103" s="52"/>
      <c r="KBS103" s="52"/>
      <c r="KBT103" s="52"/>
      <c r="KBU103" s="52"/>
      <c r="KBV103" s="52"/>
      <c r="KBW103" s="52"/>
      <c r="KBX103" s="52"/>
      <c r="KBY103" s="52"/>
      <c r="KBZ103" s="52"/>
      <c r="KCA103" s="52"/>
      <c r="KCB103" s="52"/>
      <c r="KCC103" s="52"/>
      <c r="KCD103" s="52"/>
      <c r="KCE103" s="52"/>
      <c r="KCF103" s="52"/>
      <c r="KCG103" s="52"/>
      <c r="KCH103" s="52"/>
      <c r="KCI103" s="52"/>
      <c r="KCJ103" s="52"/>
      <c r="KCK103" s="52"/>
      <c r="KCL103" s="52"/>
      <c r="KCM103" s="52"/>
      <c r="KCN103" s="52"/>
      <c r="KCO103" s="52"/>
      <c r="KCP103" s="52"/>
      <c r="KCQ103" s="52"/>
      <c r="KCR103" s="52"/>
      <c r="KCS103" s="52"/>
      <c r="KCT103" s="52"/>
      <c r="KCU103" s="52"/>
      <c r="KCV103" s="52"/>
      <c r="KCW103" s="52"/>
      <c r="KCX103" s="52"/>
      <c r="KCY103" s="52"/>
      <c r="KCZ103" s="52"/>
      <c r="KDA103" s="52"/>
      <c r="KDB103" s="52"/>
      <c r="KDC103" s="52"/>
      <c r="KDD103" s="52"/>
      <c r="KDE103" s="52"/>
      <c r="KDF103" s="52"/>
      <c r="KDG103" s="52"/>
      <c r="KDH103" s="52"/>
      <c r="KDI103" s="52"/>
      <c r="KDJ103" s="52"/>
      <c r="KDK103" s="52"/>
      <c r="KDL103" s="52"/>
      <c r="KDM103" s="52"/>
      <c r="KDN103" s="52"/>
      <c r="KDO103" s="52"/>
      <c r="KDP103" s="52"/>
      <c r="KDQ103" s="52"/>
      <c r="KDR103" s="52"/>
      <c r="KDS103" s="52"/>
      <c r="KDT103" s="52"/>
      <c r="KDU103" s="52"/>
      <c r="KDV103" s="52"/>
      <c r="KDW103" s="52"/>
      <c r="KDX103" s="52"/>
      <c r="KDY103" s="52"/>
      <c r="KDZ103" s="52"/>
      <c r="KEA103" s="52"/>
      <c r="KEB103" s="52"/>
      <c r="KEC103" s="52"/>
      <c r="KED103" s="52"/>
      <c r="KEE103" s="52"/>
      <c r="KEF103" s="52"/>
      <c r="KEG103" s="52"/>
      <c r="KEH103" s="52"/>
      <c r="KEI103" s="52"/>
      <c r="KEJ103" s="52"/>
      <c r="KEK103" s="52"/>
      <c r="KEL103" s="52"/>
      <c r="KEM103" s="52"/>
      <c r="KEN103" s="52"/>
      <c r="KEO103" s="52"/>
      <c r="KEP103" s="52"/>
      <c r="KEQ103" s="52"/>
      <c r="KER103" s="52"/>
      <c r="KES103" s="52"/>
      <c r="KET103" s="52"/>
      <c r="KEU103" s="52"/>
      <c r="KEV103" s="52"/>
      <c r="KEW103" s="52"/>
      <c r="KEX103" s="52"/>
      <c r="KEY103" s="52"/>
      <c r="KEZ103" s="52"/>
      <c r="KFA103" s="52"/>
      <c r="KFB103" s="52"/>
      <c r="KFC103" s="52"/>
      <c r="KFD103" s="52"/>
      <c r="KFE103" s="52"/>
      <c r="KFF103" s="52"/>
      <c r="KFG103" s="52"/>
      <c r="KFH103" s="52"/>
      <c r="KFI103" s="52"/>
      <c r="KFJ103" s="52"/>
      <c r="KFK103" s="52"/>
      <c r="KFL103" s="52"/>
      <c r="KFM103" s="52"/>
      <c r="KFN103" s="52"/>
      <c r="KFO103" s="52"/>
      <c r="KFP103" s="52"/>
      <c r="KFQ103" s="52"/>
      <c r="KFR103" s="52"/>
      <c r="KFS103" s="52"/>
      <c r="KFT103" s="52"/>
      <c r="KFU103" s="52"/>
      <c r="KFV103" s="52"/>
      <c r="KFW103" s="52"/>
      <c r="KFX103" s="52"/>
      <c r="KFY103" s="52"/>
      <c r="KFZ103" s="52"/>
      <c r="KGA103" s="52"/>
      <c r="KGB103" s="52"/>
      <c r="KGC103" s="52"/>
      <c r="KGD103" s="52"/>
      <c r="KGE103" s="52"/>
      <c r="KGF103" s="52"/>
      <c r="KGG103" s="52"/>
      <c r="KGH103" s="52"/>
      <c r="KGI103" s="52"/>
      <c r="KGJ103" s="52"/>
      <c r="KGK103" s="52"/>
      <c r="KGL103" s="52"/>
      <c r="KGM103" s="52"/>
      <c r="KGN103" s="52"/>
      <c r="KGO103" s="52"/>
      <c r="KGP103" s="52"/>
      <c r="KGQ103" s="52"/>
      <c r="KGR103" s="52"/>
      <c r="KGS103" s="52"/>
      <c r="KGT103" s="52"/>
      <c r="KGU103" s="52"/>
      <c r="KGV103" s="52"/>
      <c r="KGW103" s="52"/>
      <c r="KGX103" s="52"/>
      <c r="KGY103" s="52"/>
      <c r="KGZ103" s="52"/>
      <c r="KHA103" s="52"/>
      <c r="KHB103" s="52"/>
      <c r="KHC103" s="52"/>
      <c r="KHD103" s="52"/>
      <c r="KHE103" s="52"/>
      <c r="KHF103" s="52"/>
      <c r="KHG103" s="52"/>
      <c r="KHH103" s="52"/>
      <c r="KHI103" s="52"/>
      <c r="KHJ103" s="52"/>
      <c r="KHK103" s="52"/>
      <c r="KHL103" s="52"/>
      <c r="KHM103" s="52"/>
      <c r="KHN103" s="52"/>
      <c r="KHO103" s="52"/>
      <c r="KHP103" s="52"/>
      <c r="KHQ103" s="52"/>
      <c r="KHR103" s="52"/>
      <c r="KHS103" s="52"/>
      <c r="KHT103" s="52"/>
      <c r="KHU103" s="52"/>
      <c r="KHV103" s="52"/>
      <c r="KHW103" s="52"/>
      <c r="KHX103" s="52"/>
      <c r="KHY103" s="52"/>
      <c r="KHZ103" s="52"/>
      <c r="KIA103" s="52"/>
      <c r="KIB103" s="52"/>
      <c r="KIC103" s="52"/>
      <c r="KID103" s="52"/>
      <c r="KIE103" s="52"/>
      <c r="KIF103" s="52"/>
      <c r="KIG103" s="52"/>
      <c r="KIH103" s="52"/>
      <c r="KII103" s="52"/>
      <c r="KIJ103" s="52"/>
      <c r="KIK103" s="52"/>
      <c r="KIL103" s="52"/>
      <c r="KIM103" s="52"/>
      <c r="KIN103" s="52"/>
      <c r="KIO103" s="52"/>
      <c r="KIP103" s="52"/>
      <c r="KIQ103" s="52"/>
      <c r="KIR103" s="52"/>
      <c r="KIS103" s="52"/>
      <c r="KIT103" s="52"/>
      <c r="KIU103" s="52"/>
      <c r="KIV103" s="52"/>
      <c r="KIW103" s="52"/>
      <c r="KIX103" s="52"/>
      <c r="KIY103" s="52"/>
      <c r="KIZ103" s="52"/>
      <c r="KJA103" s="52"/>
      <c r="KJB103" s="52"/>
      <c r="KJC103" s="52"/>
      <c r="KJD103" s="52"/>
      <c r="KJE103" s="52"/>
      <c r="KJF103" s="52"/>
      <c r="KJG103" s="52"/>
      <c r="KJH103" s="52"/>
      <c r="KJI103" s="52"/>
      <c r="KJJ103" s="52"/>
      <c r="KJK103" s="52"/>
      <c r="KJL103" s="52"/>
      <c r="KJM103" s="52"/>
      <c r="KJN103" s="52"/>
      <c r="KJO103" s="52"/>
      <c r="KJP103" s="52"/>
      <c r="KJQ103" s="52"/>
      <c r="KJR103" s="52"/>
      <c r="KJS103" s="52"/>
      <c r="KJT103" s="52"/>
      <c r="KJU103" s="52"/>
      <c r="KJV103" s="52"/>
      <c r="KJW103" s="52"/>
      <c r="KJX103" s="52"/>
      <c r="KJY103" s="52"/>
      <c r="KJZ103" s="52"/>
      <c r="KKA103" s="52"/>
      <c r="KKB103" s="52"/>
      <c r="KKC103" s="52"/>
      <c r="KKD103" s="52"/>
      <c r="KKE103" s="52"/>
      <c r="KKF103" s="52"/>
      <c r="KKG103" s="52"/>
      <c r="KKH103" s="52"/>
      <c r="KKI103" s="52"/>
      <c r="KKJ103" s="52"/>
      <c r="KKK103" s="52"/>
      <c r="KKL103" s="52"/>
      <c r="KKM103" s="52"/>
      <c r="KKN103" s="52"/>
      <c r="KKO103" s="52"/>
      <c r="KKP103" s="52"/>
      <c r="KKQ103" s="52"/>
      <c r="KKR103" s="52"/>
      <c r="KKS103" s="52"/>
      <c r="KKT103" s="52"/>
      <c r="KKU103" s="52"/>
      <c r="KKV103" s="52"/>
      <c r="KKW103" s="52"/>
      <c r="KKX103" s="52"/>
      <c r="KKY103" s="52"/>
      <c r="KKZ103" s="52"/>
      <c r="KLA103" s="52"/>
      <c r="KLB103" s="52"/>
      <c r="KLC103" s="52"/>
      <c r="KLD103" s="52"/>
      <c r="KLE103" s="52"/>
      <c r="KLF103" s="52"/>
      <c r="KLG103" s="52"/>
      <c r="KLH103" s="52"/>
      <c r="KLI103" s="52"/>
      <c r="KLJ103" s="52"/>
      <c r="KLK103" s="52"/>
      <c r="KLL103" s="52"/>
      <c r="KLM103" s="52"/>
      <c r="KLN103" s="52"/>
      <c r="KLO103" s="52"/>
      <c r="KLP103" s="52"/>
      <c r="KLQ103" s="52"/>
      <c r="KLR103" s="52"/>
      <c r="KLS103" s="52"/>
      <c r="KLT103" s="52"/>
      <c r="KLU103" s="52"/>
      <c r="KLV103" s="52"/>
      <c r="KLW103" s="52"/>
      <c r="KLX103" s="52"/>
      <c r="KLY103" s="52"/>
      <c r="KLZ103" s="52"/>
      <c r="KMA103" s="52"/>
      <c r="KMB103" s="52"/>
      <c r="KMC103" s="52"/>
      <c r="KMD103" s="52"/>
      <c r="KME103" s="52"/>
      <c r="KMF103" s="52"/>
      <c r="KMG103" s="52"/>
      <c r="KMH103" s="52"/>
      <c r="KMI103" s="52"/>
      <c r="KMJ103" s="52"/>
      <c r="KMK103" s="52"/>
      <c r="KML103" s="52"/>
      <c r="KMM103" s="52"/>
      <c r="KMN103" s="52"/>
      <c r="KMO103" s="52"/>
      <c r="KMP103" s="52"/>
      <c r="KMQ103" s="52"/>
      <c r="KMR103" s="52"/>
      <c r="KMS103" s="52"/>
      <c r="KMT103" s="52"/>
      <c r="KMU103" s="52"/>
      <c r="KMV103" s="52"/>
      <c r="KMW103" s="52"/>
      <c r="KMX103" s="52"/>
      <c r="KMY103" s="52"/>
      <c r="KMZ103" s="52"/>
      <c r="KNA103" s="52"/>
      <c r="KNB103" s="52"/>
      <c r="KNC103" s="52"/>
      <c r="KND103" s="52"/>
      <c r="KNE103" s="52"/>
      <c r="KNF103" s="52"/>
      <c r="KNG103" s="52"/>
      <c r="KNH103" s="52"/>
      <c r="KNI103" s="52"/>
      <c r="KNJ103" s="52"/>
      <c r="KNK103" s="52"/>
      <c r="KNL103" s="52"/>
      <c r="KNM103" s="52"/>
      <c r="KNN103" s="52"/>
      <c r="KNO103" s="52"/>
      <c r="KNP103" s="52"/>
      <c r="KNQ103" s="52"/>
      <c r="KNR103" s="52"/>
      <c r="KNS103" s="52"/>
      <c r="KNT103" s="52"/>
      <c r="KNU103" s="52"/>
      <c r="KNV103" s="52"/>
      <c r="KNW103" s="52"/>
      <c r="KNX103" s="52"/>
      <c r="KNY103" s="52"/>
      <c r="KNZ103" s="52"/>
      <c r="KOA103" s="52"/>
      <c r="KOB103" s="52"/>
      <c r="KOC103" s="52"/>
      <c r="KOD103" s="52"/>
      <c r="KOE103" s="52"/>
      <c r="KOF103" s="52"/>
      <c r="KOG103" s="52"/>
      <c r="KOH103" s="52"/>
      <c r="KOI103" s="52"/>
      <c r="KOJ103" s="52"/>
      <c r="KOK103" s="52"/>
      <c r="KOL103" s="52"/>
      <c r="KOM103" s="52"/>
      <c r="KON103" s="52"/>
      <c r="KOO103" s="52"/>
      <c r="KOP103" s="52"/>
      <c r="KOQ103" s="52"/>
      <c r="KOR103" s="52"/>
      <c r="KOS103" s="52"/>
      <c r="KOT103" s="52"/>
      <c r="KOU103" s="52"/>
      <c r="KOV103" s="52"/>
      <c r="KOW103" s="52"/>
      <c r="KOX103" s="52"/>
      <c r="KOY103" s="52"/>
      <c r="KOZ103" s="52"/>
      <c r="KPA103" s="52"/>
      <c r="KPB103" s="52"/>
      <c r="KPC103" s="52"/>
      <c r="KPD103" s="52"/>
      <c r="KPE103" s="52"/>
      <c r="KPF103" s="52"/>
      <c r="KPG103" s="52"/>
      <c r="KPH103" s="52"/>
      <c r="KPI103" s="52"/>
      <c r="KPJ103" s="52"/>
      <c r="KPK103" s="52"/>
      <c r="KPL103" s="52"/>
      <c r="KPM103" s="52"/>
      <c r="KPN103" s="52"/>
      <c r="KPO103" s="52"/>
      <c r="KPP103" s="52"/>
      <c r="KPQ103" s="52"/>
      <c r="KPR103" s="52"/>
      <c r="KPS103" s="52"/>
      <c r="KPT103" s="52"/>
      <c r="KPU103" s="52"/>
      <c r="KPV103" s="52"/>
      <c r="KPW103" s="52"/>
      <c r="KPX103" s="52"/>
      <c r="KPY103" s="52"/>
      <c r="KPZ103" s="52"/>
      <c r="KQA103" s="52"/>
      <c r="KQB103" s="52"/>
      <c r="KQC103" s="52"/>
      <c r="KQD103" s="52"/>
      <c r="KQE103" s="52"/>
      <c r="KQF103" s="52"/>
      <c r="KQG103" s="52"/>
      <c r="KQH103" s="52"/>
      <c r="KQI103" s="52"/>
      <c r="KQJ103" s="52"/>
      <c r="KQK103" s="52"/>
      <c r="KQL103" s="52"/>
      <c r="KQM103" s="52"/>
      <c r="KQN103" s="52"/>
      <c r="KQO103" s="52"/>
      <c r="KQP103" s="52"/>
      <c r="KQQ103" s="52"/>
      <c r="KQR103" s="52"/>
      <c r="KQS103" s="52"/>
      <c r="KQT103" s="52"/>
      <c r="KQU103" s="52"/>
      <c r="KQV103" s="52"/>
      <c r="KQW103" s="52"/>
      <c r="KQX103" s="52"/>
      <c r="KQY103" s="52"/>
      <c r="KQZ103" s="52"/>
      <c r="KRA103" s="52"/>
      <c r="KRB103" s="52"/>
      <c r="KRC103" s="52"/>
      <c r="KRD103" s="52"/>
      <c r="KRE103" s="52"/>
      <c r="KRF103" s="52"/>
      <c r="KRG103" s="52"/>
      <c r="KRH103" s="52"/>
      <c r="KRI103" s="52"/>
      <c r="KRJ103" s="52"/>
      <c r="KRK103" s="52"/>
      <c r="KRL103" s="52"/>
      <c r="KRM103" s="52"/>
      <c r="KRN103" s="52"/>
      <c r="KRO103" s="52"/>
      <c r="KRP103" s="52"/>
      <c r="KRQ103" s="52"/>
      <c r="KRR103" s="52"/>
      <c r="KRS103" s="52"/>
      <c r="KRT103" s="52"/>
      <c r="KRU103" s="52"/>
      <c r="KRV103" s="52"/>
      <c r="KRW103" s="52"/>
      <c r="KRX103" s="52"/>
      <c r="KRY103" s="52"/>
      <c r="KRZ103" s="52"/>
      <c r="KSA103" s="52"/>
      <c r="KSB103" s="52"/>
      <c r="KSC103" s="52"/>
      <c r="KSD103" s="52"/>
      <c r="KSE103" s="52"/>
      <c r="KSF103" s="52"/>
      <c r="KSG103" s="52"/>
      <c r="KSH103" s="52"/>
      <c r="KSI103" s="52"/>
      <c r="KSJ103" s="52"/>
      <c r="KSK103" s="52"/>
      <c r="KSL103" s="52"/>
      <c r="KSM103" s="52"/>
      <c r="KSN103" s="52"/>
      <c r="KSO103" s="52"/>
      <c r="KSP103" s="52"/>
      <c r="KSQ103" s="52"/>
      <c r="KSR103" s="52"/>
      <c r="KSS103" s="52"/>
      <c r="KST103" s="52"/>
      <c r="KSU103" s="52"/>
      <c r="KSV103" s="52"/>
      <c r="KSW103" s="52"/>
      <c r="KSX103" s="52"/>
      <c r="KSY103" s="52"/>
      <c r="KSZ103" s="52"/>
      <c r="KTA103" s="52"/>
      <c r="KTB103" s="52"/>
      <c r="KTC103" s="52"/>
      <c r="KTD103" s="52"/>
      <c r="KTE103" s="52"/>
      <c r="KTF103" s="52"/>
      <c r="KTG103" s="52"/>
      <c r="KTH103" s="52"/>
      <c r="KTI103" s="52"/>
      <c r="KTJ103" s="52"/>
      <c r="KTK103" s="52"/>
      <c r="KTL103" s="52"/>
      <c r="KTM103" s="52"/>
      <c r="KTN103" s="52"/>
      <c r="KTO103" s="52"/>
      <c r="KTP103" s="52"/>
      <c r="KTQ103" s="52"/>
      <c r="KTR103" s="52"/>
      <c r="KTS103" s="52"/>
      <c r="KTT103" s="52"/>
      <c r="KTU103" s="52"/>
      <c r="KTV103" s="52"/>
      <c r="KTW103" s="52"/>
      <c r="KTX103" s="52"/>
      <c r="KTY103" s="52"/>
      <c r="KTZ103" s="52"/>
      <c r="KUA103" s="52"/>
      <c r="KUB103" s="52"/>
      <c r="KUC103" s="52"/>
      <c r="KUD103" s="52"/>
      <c r="KUE103" s="52"/>
      <c r="KUF103" s="52"/>
      <c r="KUG103" s="52"/>
      <c r="KUH103" s="52"/>
      <c r="KUI103" s="52"/>
      <c r="KUJ103" s="52"/>
      <c r="KUK103" s="52"/>
      <c r="KUL103" s="52"/>
      <c r="KUM103" s="52"/>
      <c r="KUN103" s="52"/>
      <c r="KUO103" s="52"/>
      <c r="KUP103" s="52"/>
      <c r="KUQ103" s="52"/>
      <c r="KUR103" s="52"/>
      <c r="KUS103" s="52"/>
      <c r="KUT103" s="52"/>
      <c r="KUU103" s="52"/>
      <c r="KUV103" s="52"/>
      <c r="KUW103" s="52"/>
      <c r="KUX103" s="52"/>
      <c r="KUY103" s="52"/>
      <c r="KUZ103" s="52"/>
      <c r="KVA103" s="52"/>
      <c r="KVB103" s="52"/>
      <c r="KVC103" s="52"/>
      <c r="KVD103" s="52"/>
      <c r="KVE103" s="52"/>
      <c r="KVF103" s="52"/>
      <c r="KVG103" s="52"/>
      <c r="KVH103" s="52"/>
      <c r="KVI103" s="52"/>
      <c r="KVJ103" s="52"/>
      <c r="KVK103" s="52"/>
      <c r="KVL103" s="52"/>
      <c r="KVM103" s="52"/>
      <c r="KVN103" s="52"/>
      <c r="KVO103" s="52"/>
      <c r="KVP103" s="52"/>
      <c r="KVQ103" s="52"/>
      <c r="KVR103" s="52"/>
      <c r="KVS103" s="52"/>
      <c r="KVT103" s="52"/>
      <c r="KVU103" s="52"/>
      <c r="KVV103" s="52"/>
      <c r="KVW103" s="52"/>
      <c r="KVX103" s="52"/>
      <c r="KVY103" s="52"/>
      <c r="KVZ103" s="52"/>
      <c r="KWA103" s="52"/>
      <c r="KWB103" s="52"/>
      <c r="KWC103" s="52"/>
      <c r="KWD103" s="52"/>
      <c r="KWE103" s="52"/>
      <c r="KWF103" s="52"/>
      <c r="KWG103" s="52"/>
      <c r="KWH103" s="52"/>
      <c r="KWI103" s="52"/>
      <c r="KWJ103" s="52"/>
      <c r="KWK103" s="52"/>
      <c r="KWL103" s="52"/>
      <c r="KWM103" s="52"/>
      <c r="KWN103" s="52"/>
      <c r="KWO103" s="52"/>
      <c r="KWP103" s="52"/>
      <c r="KWQ103" s="52"/>
      <c r="KWR103" s="52"/>
      <c r="KWS103" s="52"/>
      <c r="KWT103" s="52"/>
      <c r="KWU103" s="52"/>
      <c r="KWV103" s="52"/>
      <c r="KWW103" s="52"/>
      <c r="KWX103" s="52"/>
      <c r="KWY103" s="52"/>
      <c r="KWZ103" s="52"/>
      <c r="KXA103" s="52"/>
      <c r="KXB103" s="52"/>
      <c r="KXC103" s="52"/>
      <c r="KXD103" s="52"/>
      <c r="KXE103" s="52"/>
      <c r="KXF103" s="52"/>
      <c r="KXG103" s="52"/>
      <c r="KXH103" s="52"/>
      <c r="KXI103" s="52"/>
      <c r="KXJ103" s="52"/>
      <c r="KXK103" s="52"/>
      <c r="KXL103" s="52"/>
      <c r="KXM103" s="52"/>
      <c r="KXN103" s="52"/>
      <c r="KXO103" s="52"/>
      <c r="KXP103" s="52"/>
      <c r="KXQ103" s="52"/>
      <c r="KXR103" s="52"/>
      <c r="KXS103" s="52"/>
      <c r="KXT103" s="52"/>
      <c r="KXU103" s="52"/>
      <c r="KXV103" s="52"/>
      <c r="KXW103" s="52"/>
      <c r="KXX103" s="52"/>
      <c r="KXY103" s="52"/>
      <c r="KXZ103" s="52"/>
      <c r="KYA103" s="52"/>
      <c r="KYB103" s="52"/>
      <c r="KYC103" s="52"/>
      <c r="KYD103" s="52"/>
      <c r="KYE103" s="52"/>
      <c r="KYF103" s="52"/>
      <c r="KYG103" s="52"/>
      <c r="KYH103" s="52"/>
      <c r="KYI103" s="52"/>
      <c r="KYJ103" s="52"/>
      <c r="KYK103" s="52"/>
      <c r="KYL103" s="52"/>
      <c r="KYM103" s="52"/>
      <c r="KYN103" s="52"/>
      <c r="KYO103" s="52"/>
      <c r="KYP103" s="52"/>
      <c r="KYQ103" s="52"/>
      <c r="KYR103" s="52"/>
      <c r="KYS103" s="52"/>
      <c r="KYT103" s="52"/>
      <c r="KYU103" s="52"/>
      <c r="KYV103" s="52"/>
      <c r="KYW103" s="52"/>
      <c r="KYX103" s="52"/>
      <c r="KYY103" s="52"/>
      <c r="KYZ103" s="52"/>
      <c r="KZA103" s="52"/>
      <c r="KZB103" s="52"/>
      <c r="KZC103" s="52"/>
      <c r="KZD103" s="52"/>
      <c r="KZE103" s="52"/>
      <c r="KZF103" s="52"/>
      <c r="KZG103" s="52"/>
      <c r="KZH103" s="52"/>
      <c r="KZI103" s="52"/>
      <c r="KZJ103" s="52"/>
      <c r="KZK103" s="52"/>
      <c r="KZL103" s="52"/>
      <c r="KZM103" s="52"/>
      <c r="KZN103" s="52"/>
      <c r="KZO103" s="52"/>
      <c r="KZP103" s="52"/>
      <c r="KZQ103" s="52"/>
      <c r="KZR103" s="52"/>
      <c r="KZS103" s="52"/>
      <c r="KZT103" s="52"/>
      <c r="KZU103" s="52"/>
      <c r="KZV103" s="52"/>
      <c r="KZW103" s="52"/>
      <c r="KZX103" s="52"/>
      <c r="KZY103" s="52"/>
      <c r="KZZ103" s="52"/>
      <c r="LAA103" s="52"/>
      <c r="LAB103" s="52"/>
      <c r="LAC103" s="52"/>
      <c r="LAD103" s="52"/>
      <c r="LAE103" s="52"/>
      <c r="LAF103" s="52"/>
      <c r="LAG103" s="52"/>
      <c r="LAH103" s="52"/>
      <c r="LAI103" s="52"/>
      <c r="LAJ103" s="52"/>
      <c r="LAK103" s="52"/>
      <c r="LAL103" s="52"/>
      <c r="LAM103" s="52"/>
      <c r="LAN103" s="52"/>
      <c r="LAO103" s="52"/>
      <c r="LAP103" s="52"/>
      <c r="LAQ103" s="52"/>
      <c r="LAR103" s="52"/>
      <c r="LAS103" s="52"/>
      <c r="LAT103" s="52"/>
      <c r="LAU103" s="52"/>
      <c r="LAV103" s="52"/>
      <c r="LAW103" s="52"/>
      <c r="LAX103" s="52"/>
      <c r="LAY103" s="52"/>
      <c r="LAZ103" s="52"/>
      <c r="LBA103" s="52"/>
      <c r="LBB103" s="52"/>
      <c r="LBC103" s="52"/>
      <c r="LBD103" s="52"/>
      <c r="LBE103" s="52"/>
      <c r="LBF103" s="52"/>
      <c r="LBG103" s="52"/>
      <c r="LBH103" s="52"/>
      <c r="LBI103" s="52"/>
      <c r="LBJ103" s="52"/>
      <c r="LBK103" s="52"/>
      <c r="LBL103" s="52"/>
      <c r="LBM103" s="52"/>
      <c r="LBN103" s="52"/>
      <c r="LBO103" s="52"/>
      <c r="LBP103" s="52"/>
      <c r="LBQ103" s="52"/>
      <c r="LBR103" s="52"/>
      <c r="LBS103" s="52"/>
      <c r="LBT103" s="52"/>
      <c r="LBU103" s="52"/>
      <c r="LBV103" s="52"/>
      <c r="LBW103" s="52"/>
      <c r="LBX103" s="52"/>
      <c r="LBY103" s="52"/>
      <c r="LBZ103" s="52"/>
      <c r="LCA103" s="52"/>
      <c r="LCB103" s="52"/>
      <c r="LCC103" s="52"/>
      <c r="LCD103" s="52"/>
      <c r="LCE103" s="52"/>
      <c r="LCF103" s="52"/>
      <c r="LCG103" s="52"/>
      <c r="LCH103" s="52"/>
      <c r="LCI103" s="52"/>
      <c r="LCJ103" s="52"/>
      <c r="LCK103" s="52"/>
      <c r="LCL103" s="52"/>
      <c r="LCM103" s="52"/>
      <c r="LCN103" s="52"/>
      <c r="LCO103" s="52"/>
      <c r="LCP103" s="52"/>
      <c r="LCQ103" s="52"/>
      <c r="LCR103" s="52"/>
      <c r="LCS103" s="52"/>
      <c r="LCT103" s="52"/>
      <c r="LCU103" s="52"/>
      <c r="LCV103" s="52"/>
      <c r="LCW103" s="52"/>
      <c r="LCX103" s="52"/>
      <c r="LCY103" s="52"/>
      <c r="LCZ103" s="52"/>
      <c r="LDA103" s="52"/>
      <c r="LDB103" s="52"/>
      <c r="LDC103" s="52"/>
      <c r="LDD103" s="52"/>
      <c r="LDE103" s="52"/>
      <c r="LDF103" s="52"/>
      <c r="LDG103" s="52"/>
      <c r="LDH103" s="52"/>
      <c r="LDI103" s="52"/>
      <c r="LDJ103" s="52"/>
      <c r="LDK103" s="52"/>
      <c r="LDL103" s="52"/>
      <c r="LDM103" s="52"/>
      <c r="LDN103" s="52"/>
      <c r="LDO103" s="52"/>
      <c r="LDP103" s="52"/>
      <c r="LDQ103" s="52"/>
      <c r="LDR103" s="52"/>
      <c r="LDS103" s="52"/>
      <c r="LDT103" s="52"/>
      <c r="LDU103" s="52"/>
      <c r="LDV103" s="52"/>
      <c r="LDW103" s="52"/>
      <c r="LDX103" s="52"/>
      <c r="LDY103" s="52"/>
      <c r="LDZ103" s="52"/>
      <c r="LEA103" s="52"/>
      <c r="LEB103" s="52"/>
      <c r="LEC103" s="52"/>
      <c r="LED103" s="52"/>
      <c r="LEE103" s="52"/>
      <c r="LEF103" s="52"/>
      <c r="LEG103" s="52"/>
      <c r="LEH103" s="52"/>
      <c r="LEI103" s="52"/>
      <c r="LEJ103" s="52"/>
      <c r="LEK103" s="52"/>
      <c r="LEL103" s="52"/>
      <c r="LEM103" s="52"/>
      <c r="LEN103" s="52"/>
      <c r="LEO103" s="52"/>
      <c r="LEP103" s="52"/>
      <c r="LEQ103" s="52"/>
      <c r="LER103" s="52"/>
      <c r="LES103" s="52"/>
      <c r="LET103" s="52"/>
      <c r="LEU103" s="52"/>
      <c r="LEV103" s="52"/>
      <c r="LEW103" s="52"/>
      <c r="LEX103" s="52"/>
      <c r="LEY103" s="52"/>
      <c r="LEZ103" s="52"/>
      <c r="LFA103" s="52"/>
      <c r="LFB103" s="52"/>
      <c r="LFC103" s="52"/>
      <c r="LFD103" s="52"/>
      <c r="LFE103" s="52"/>
      <c r="LFF103" s="52"/>
      <c r="LFG103" s="52"/>
      <c r="LFH103" s="52"/>
      <c r="LFI103" s="52"/>
      <c r="LFJ103" s="52"/>
      <c r="LFK103" s="52"/>
      <c r="LFL103" s="52"/>
      <c r="LFM103" s="52"/>
      <c r="LFN103" s="52"/>
      <c r="LFO103" s="52"/>
      <c r="LFP103" s="52"/>
      <c r="LFQ103" s="52"/>
      <c r="LFR103" s="52"/>
      <c r="LFS103" s="52"/>
      <c r="LFT103" s="52"/>
      <c r="LFU103" s="52"/>
      <c r="LFV103" s="52"/>
      <c r="LFW103" s="52"/>
      <c r="LFX103" s="52"/>
      <c r="LFY103" s="52"/>
      <c r="LFZ103" s="52"/>
      <c r="LGA103" s="52"/>
      <c r="LGB103" s="52"/>
      <c r="LGC103" s="52"/>
      <c r="LGD103" s="52"/>
      <c r="LGE103" s="52"/>
      <c r="LGF103" s="52"/>
      <c r="LGG103" s="52"/>
      <c r="LGH103" s="52"/>
      <c r="LGI103" s="52"/>
      <c r="LGJ103" s="52"/>
      <c r="LGK103" s="52"/>
      <c r="LGL103" s="52"/>
      <c r="LGM103" s="52"/>
      <c r="LGN103" s="52"/>
      <c r="LGO103" s="52"/>
      <c r="LGP103" s="52"/>
      <c r="LGQ103" s="52"/>
      <c r="LGR103" s="52"/>
      <c r="LGS103" s="52"/>
      <c r="LGT103" s="52"/>
      <c r="LGU103" s="52"/>
      <c r="LGV103" s="52"/>
      <c r="LGW103" s="52"/>
      <c r="LGX103" s="52"/>
      <c r="LGY103" s="52"/>
      <c r="LGZ103" s="52"/>
      <c r="LHA103" s="52"/>
      <c r="LHB103" s="52"/>
      <c r="LHC103" s="52"/>
      <c r="LHD103" s="52"/>
      <c r="LHE103" s="52"/>
      <c r="LHF103" s="52"/>
      <c r="LHG103" s="52"/>
      <c r="LHH103" s="52"/>
      <c r="LHI103" s="52"/>
      <c r="LHJ103" s="52"/>
      <c r="LHK103" s="52"/>
      <c r="LHL103" s="52"/>
      <c r="LHM103" s="52"/>
      <c r="LHN103" s="52"/>
      <c r="LHO103" s="52"/>
      <c r="LHP103" s="52"/>
      <c r="LHQ103" s="52"/>
      <c r="LHR103" s="52"/>
      <c r="LHS103" s="52"/>
      <c r="LHT103" s="52"/>
      <c r="LHU103" s="52"/>
      <c r="LHV103" s="52"/>
      <c r="LHW103" s="52"/>
      <c r="LHX103" s="52"/>
      <c r="LHY103" s="52"/>
      <c r="LHZ103" s="52"/>
      <c r="LIA103" s="52"/>
      <c r="LIB103" s="52"/>
      <c r="LIC103" s="52"/>
      <c r="LID103" s="52"/>
      <c r="LIE103" s="52"/>
      <c r="LIF103" s="52"/>
      <c r="LIG103" s="52"/>
      <c r="LIH103" s="52"/>
      <c r="LII103" s="52"/>
      <c r="LIJ103" s="52"/>
      <c r="LIK103" s="52"/>
      <c r="LIL103" s="52"/>
      <c r="LIM103" s="52"/>
      <c r="LIN103" s="52"/>
      <c r="LIO103" s="52"/>
      <c r="LIP103" s="52"/>
      <c r="LIQ103" s="52"/>
      <c r="LIR103" s="52"/>
      <c r="LIS103" s="52"/>
      <c r="LIT103" s="52"/>
      <c r="LIU103" s="52"/>
      <c r="LIV103" s="52"/>
      <c r="LIW103" s="52"/>
      <c r="LIX103" s="52"/>
      <c r="LIY103" s="52"/>
      <c r="LIZ103" s="52"/>
      <c r="LJA103" s="52"/>
      <c r="LJB103" s="52"/>
      <c r="LJC103" s="52"/>
      <c r="LJD103" s="52"/>
      <c r="LJE103" s="52"/>
      <c r="LJF103" s="52"/>
      <c r="LJG103" s="52"/>
      <c r="LJH103" s="52"/>
      <c r="LJI103" s="52"/>
      <c r="LJJ103" s="52"/>
      <c r="LJK103" s="52"/>
      <c r="LJL103" s="52"/>
      <c r="LJM103" s="52"/>
      <c r="LJN103" s="52"/>
      <c r="LJO103" s="52"/>
      <c r="LJP103" s="52"/>
      <c r="LJQ103" s="52"/>
      <c r="LJR103" s="52"/>
      <c r="LJS103" s="52"/>
      <c r="LJT103" s="52"/>
      <c r="LJU103" s="52"/>
      <c r="LJV103" s="52"/>
      <c r="LJW103" s="52"/>
      <c r="LJX103" s="52"/>
      <c r="LJY103" s="52"/>
      <c r="LJZ103" s="52"/>
      <c r="LKA103" s="52"/>
      <c r="LKB103" s="52"/>
      <c r="LKC103" s="52"/>
      <c r="LKD103" s="52"/>
      <c r="LKE103" s="52"/>
      <c r="LKF103" s="52"/>
      <c r="LKG103" s="52"/>
      <c r="LKH103" s="52"/>
      <c r="LKI103" s="52"/>
      <c r="LKJ103" s="52"/>
      <c r="LKK103" s="52"/>
      <c r="LKL103" s="52"/>
      <c r="LKM103" s="52"/>
      <c r="LKN103" s="52"/>
      <c r="LKO103" s="52"/>
      <c r="LKP103" s="52"/>
      <c r="LKQ103" s="52"/>
      <c r="LKR103" s="52"/>
      <c r="LKS103" s="52"/>
      <c r="LKT103" s="52"/>
      <c r="LKU103" s="52"/>
      <c r="LKV103" s="52"/>
      <c r="LKW103" s="52"/>
      <c r="LKX103" s="52"/>
      <c r="LKY103" s="52"/>
      <c r="LKZ103" s="52"/>
      <c r="LLA103" s="52"/>
      <c r="LLB103" s="52"/>
      <c r="LLC103" s="52"/>
      <c r="LLD103" s="52"/>
      <c r="LLE103" s="52"/>
      <c r="LLF103" s="52"/>
      <c r="LLG103" s="52"/>
      <c r="LLH103" s="52"/>
      <c r="LLI103" s="52"/>
      <c r="LLJ103" s="52"/>
      <c r="LLK103" s="52"/>
      <c r="LLL103" s="52"/>
      <c r="LLM103" s="52"/>
      <c r="LLN103" s="52"/>
      <c r="LLO103" s="52"/>
      <c r="LLP103" s="52"/>
      <c r="LLQ103" s="52"/>
      <c r="LLR103" s="52"/>
      <c r="LLS103" s="52"/>
      <c r="LLT103" s="52"/>
      <c r="LLU103" s="52"/>
      <c r="LLV103" s="52"/>
      <c r="LLW103" s="52"/>
      <c r="LLX103" s="52"/>
      <c r="LLY103" s="52"/>
      <c r="LLZ103" s="52"/>
      <c r="LMA103" s="52"/>
      <c r="LMB103" s="52"/>
      <c r="LMC103" s="52"/>
      <c r="LMD103" s="52"/>
      <c r="LME103" s="52"/>
      <c r="LMF103" s="52"/>
      <c r="LMG103" s="52"/>
      <c r="LMH103" s="52"/>
      <c r="LMI103" s="52"/>
      <c r="LMJ103" s="52"/>
      <c r="LMK103" s="52"/>
      <c r="LML103" s="52"/>
      <c r="LMM103" s="52"/>
      <c r="LMN103" s="52"/>
      <c r="LMO103" s="52"/>
      <c r="LMP103" s="52"/>
      <c r="LMQ103" s="52"/>
      <c r="LMR103" s="52"/>
      <c r="LMS103" s="52"/>
      <c r="LMT103" s="52"/>
      <c r="LMU103" s="52"/>
      <c r="LMV103" s="52"/>
      <c r="LMW103" s="52"/>
      <c r="LMX103" s="52"/>
      <c r="LMY103" s="52"/>
      <c r="LMZ103" s="52"/>
      <c r="LNA103" s="52"/>
      <c r="LNB103" s="52"/>
      <c r="LNC103" s="52"/>
      <c r="LND103" s="52"/>
      <c r="LNE103" s="52"/>
      <c r="LNF103" s="52"/>
      <c r="LNG103" s="52"/>
      <c r="LNH103" s="52"/>
      <c r="LNI103" s="52"/>
      <c r="LNJ103" s="52"/>
      <c r="LNK103" s="52"/>
      <c r="LNL103" s="52"/>
      <c r="LNM103" s="52"/>
      <c r="LNN103" s="52"/>
      <c r="LNO103" s="52"/>
      <c r="LNP103" s="52"/>
      <c r="LNQ103" s="52"/>
      <c r="LNR103" s="52"/>
      <c r="LNS103" s="52"/>
      <c r="LNT103" s="52"/>
      <c r="LNU103" s="52"/>
      <c r="LNV103" s="52"/>
      <c r="LNW103" s="52"/>
      <c r="LNX103" s="52"/>
      <c r="LNY103" s="52"/>
      <c r="LNZ103" s="52"/>
      <c r="LOA103" s="52"/>
      <c r="LOB103" s="52"/>
      <c r="LOC103" s="52"/>
      <c r="LOD103" s="52"/>
      <c r="LOE103" s="52"/>
      <c r="LOF103" s="52"/>
      <c r="LOG103" s="52"/>
      <c r="LOH103" s="52"/>
      <c r="LOI103" s="52"/>
      <c r="LOJ103" s="52"/>
      <c r="LOK103" s="52"/>
      <c r="LOL103" s="52"/>
      <c r="LOM103" s="52"/>
      <c r="LON103" s="52"/>
      <c r="LOO103" s="52"/>
      <c r="LOP103" s="52"/>
      <c r="LOQ103" s="52"/>
      <c r="LOR103" s="52"/>
      <c r="LOS103" s="52"/>
      <c r="LOT103" s="52"/>
      <c r="LOU103" s="52"/>
      <c r="LOV103" s="52"/>
      <c r="LOW103" s="52"/>
      <c r="LOX103" s="52"/>
      <c r="LOY103" s="52"/>
      <c r="LOZ103" s="52"/>
      <c r="LPA103" s="52"/>
      <c r="LPB103" s="52"/>
      <c r="LPC103" s="52"/>
      <c r="LPD103" s="52"/>
      <c r="LPE103" s="52"/>
      <c r="LPF103" s="52"/>
      <c r="LPG103" s="52"/>
      <c r="LPH103" s="52"/>
      <c r="LPI103" s="52"/>
      <c r="LPJ103" s="52"/>
      <c r="LPK103" s="52"/>
      <c r="LPL103" s="52"/>
      <c r="LPM103" s="52"/>
      <c r="LPN103" s="52"/>
      <c r="LPO103" s="52"/>
      <c r="LPP103" s="52"/>
      <c r="LPQ103" s="52"/>
      <c r="LPR103" s="52"/>
      <c r="LPS103" s="52"/>
      <c r="LPT103" s="52"/>
      <c r="LPU103" s="52"/>
      <c r="LPV103" s="52"/>
      <c r="LPW103" s="52"/>
      <c r="LPX103" s="52"/>
      <c r="LPY103" s="52"/>
      <c r="LPZ103" s="52"/>
      <c r="LQA103" s="52"/>
      <c r="LQB103" s="52"/>
      <c r="LQC103" s="52"/>
      <c r="LQD103" s="52"/>
      <c r="LQE103" s="52"/>
      <c r="LQF103" s="52"/>
      <c r="LQG103" s="52"/>
      <c r="LQH103" s="52"/>
      <c r="LQI103" s="52"/>
      <c r="LQJ103" s="52"/>
      <c r="LQK103" s="52"/>
      <c r="LQL103" s="52"/>
      <c r="LQM103" s="52"/>
      <c r="LQN103" s="52"/>
      <c r="LQO103" s="52"/>
      <c r="LQP103" s="52"/>
      <c r="LQQ103" s="52"/>
      <c r="LQR103" s="52"/>
      <c r="LQS103" s="52"/>
      <c r="LQT103" s="52"/>
      <c r="LQU103" s="52"/>
      <c r="LQV103" s="52"/>
      <c r="LQW103" s="52"/>
      <c r="LQX103" s="52"/>
      <c r="LQY103" s="52"/>
      <c r="LQZ103" s="52"/>
      <c r="LRA103" s="52"/>
      <c r="LRB103" s="52"/>
      <c r="LRC103" s="52"/>
      <c r="LRD103" s="52"/>
      <c r="LRE103" s="52"/>
      <c r="LRF103" s="52"/>
      <c r="LRG103" s="52"/>
      <c r="LRH103" s="52"/>
      <c r="LRI103" s="52"/>
      <c r="LRJ103" s="52"/>
      <c r="LRK103" s="52"/>
      <c r="LRL103" s="52"/>
      <c r="LRM103" s="52"/>
      <c r="LRN103" s="52"/>
      <c r="LRO103" s="52"/>
      <c r="LRP103" s="52"/>
      <c r="LRQ103" s="52"/>
      <c r="LRR103" s="52"/>
      <c r="LRS103" s="52"/>
      <c r="LRT103" s="52"/>
      <c r="LRU103" s="52"/>
      <c r="LRV103" s="52"/>
      <c r="LRW103" s="52"/>
      <c r="LRX103" s="52"/>
      <c r="LRY103" s="52"/>
      <c r="LRZ103" s="52"/>
      <c r="LSA103" s="52"/>
      <c r="LSB103" s="52"/>
      <c r="LSC103" s="52"/>
      <c r="LSD103" s="52"/>
      <c r="LSE103" s="52"/>
      <c r="LSF103" s="52"/>
      <c r="LSG103" s="52"/>
      <c r="LSH103" s="52"/>
      <c r="LSI103" s="52"/>
      <c r="LSJ103" s="52"/>
      <c r="LSK103" s="52"/>
      <c r="LSL103" s="52"/>
      <c r="LSM103" s="52"/>
      <c r="LSN103" s="52"/>
      <c r="LSO103" s="52"/>
      <c r="LSP103" s="52"/>
      <c r="LSQ103" s="52"/>
      <c r="LSR103" s="52"/>
      <c r="LSS103" s="52"/>
      <c r="LST103" s="52"/>
      <c r="LSU103" s="52"/>
      <c r="LSV103" s="52"/>
      <c r="LSW103" s="52"/>
      <c r="LSX103" s="52"/>
      <c r="LSY103" s="52"/>
      <c r="LSZ103" s="52"/>
      <c r="LTA103" s="52"/>
      <c r="LTB103" s="52"/>
      <c r="LTC103" s="52"/>
      <c r="LTD103" s="52"/>
      <c r="LTE103" s="52"/>
      <c r="LTF103" s="52"/>
      <c r="LTG103" s="52"/>
      <c r="LTH103" s="52"/>
      <c r="LTI103" s="52"/>
      <c r="LTJ103" s="52"/>
      <c r="LTK103" s="52"/>
      <c r="LTL103" s="52"/>
      <c r="LTM103" s="52"/>
      <c r="LTN103" s="52"/>
      <c r="LTO103" s="52"/>
      <c r="LTP103" s="52"/>
      <c r="LTQ103" s="52"/>
      <c r="LTR103" s="52"/>
      <c r="LTS103" s="52"/>
      <c r="LTT103" s="52"/>
      <c r="LTU103" s="52"/>
      <c r="LTV103" s="52"/>
      <c r="LTW103" s="52"/>
      <c r="LTX103" s="52"/>
      <c r="LTY103" s="52"/>
      <c r="LTZ103" s="52"/>
      <c r="LUA103" s="52"/>
      <c r="LUB103" s="52"/>
      <c r="LUC103" s="52"/>
      <c r="LUD103" s="52"/>
      <c r="LUE103" s="52"/>
      <c r="LUF103" s="52"/>
      <c r="LUG103" s="52"/>
      <c r="LUH103" s="52"/>
      <c r="LUI103" s="52"/>
      <c r="LUJ103" s="52"/>
      <c r="LUK103" s="52"/>
      <c r="LUL103" s="52"/>
      <c r="LUM103" s="52"/>
      <c r="LUN103" s="52"/>
      <c r="LUO103" s="52"/>
      <c r="LUP103" s="52"/>
      <c r="LUQ103" s="52"/>
      <c r="LUR103" s="52"/>
      <c r="LUS103" s="52"/>
      <c r="LUT103" s="52"/>
      <c r="LUU103" s="52"/>
      <c r="LUV103" s="52"/>
      <c r="LUW103" s="52"/>
      <c r="LUX103" s="52"/>
      <c r="LUY103" s="52"/>
      <c r="LUZ103" s="52"/>
      <c r="LVA103" s="52"/>
      <c r="LVB103" s="52"/>
      <c r="LVC103" s="52"/>
      <c r="LVD103" s="52"/>
      <c r="LVE103" s="52"/>
      <c r="LVF103" s="52"/>
      <c r="LVG103" s="52"/>
      <c r="LVH103" s="52"/>
      <c r="LVI103" s="52"/>
      <c r="LVJ103" s="52"/>
      <c r="LVK103" s="52"/>
      <c r="LVL103" s="52"/>
      <c r="LVM103" s="52"/>
      <c r="LVN103" s="52"/>
      <c r="LVO103" s="52"/>
      <c r="LVP103" s="52"/>
      <c r="LVQ103" s="52"/>
      <c r="LVR103" s="52"/>
      <c r="LVS103" s="52"/>
      <c r="LVT103" s="52"/>
      <c r="LVU103" s="52"/>
      <c r="LVV103" s="52"/>
      <c r="LVW103" s="52"/>
      <c r="LVX103" s="52"/>
      <c r="LVY103" s="52"/>
      <c r="LVZ103" s="52"/>
      <c r="LWA103" s="52"/>
      <c r="LWB103" s="52"/>
      <c r="LWC103" s="52"/>
      <c r="LWD103" s="52"/>
      <c r="LWE103" s="52"/>
      <c r="LWF103" s="52"/>
      <c r="LWG103" s="52"/>
      <c r="LWH103" s="52"/>
      <c r="LWI103" s="52"/>
      <c r="LWJ103" s="52"/>
      <c r="LWK103" s="52"/>
      <c r="LWL103" s="52"/>
      <c r="LWM103" s="52"/>
      <c r="LWN103" s="52"/>
      <c r="LWO103" s="52"/>
      <c r="LWP103" s="52"/>
      <c r="LWQ103" s="52"/>
      <c r="LWR103" s="52"/>
      <c r="LWS103" s="52"/>
      <c r="LWT103" s="52"/>
      <c r="LWU103" s="52"/>
      <c r="LWV103" s="52"/>
      <c r="LWW103" s="52"/>
      <c r="LWX103" s="52"/>
      <c r="LWY103" s="52"/>
      <c r="LWZ103" s="52"/>
      <c r="LXA103" s="52"/>
      <c r="LXB103" s="52"/>
      <c r="LXC103" s="52"/>
      <c r="LXD103" s="52"/>
      <c r="LXE103" s="52"/>
      <c r="LXF103" s="52"/>
      <c r="LXG103" s="52"/>
      <c r="LXH103" s="52"/>
      <c r="LXI103" s="52"/>
      <c r="LXJ103" s="52"/>
      <c r="LXK103" s="52"/>
      <c r="LXL103" s="52"/>
      <c r="LXM103" s="52"/>
      <c r="LXN103" s="52"/>
      <c r="LXO103" s="52"/>
      <c r="LXP103" s="52"/>
      <c r="LXQ103" s="52"/>
      <c r="LXR103" s="52"/>
      <c r="LXS103" s="52"/>
      <c r="LXT103" s="52"/>
      <c r="LXU103" s="52"/>
      <c r="LXV103" s="52"/>
      <c r="LXW103" s="52"/>
      <c r="LXX103" s="52"/>
      <c r="LXY103" s="52"/>
      <c r="LXZ103" s="52"/>
      <c r="LYA103" s="52"/>
      <c r="LYB103" s="52"/>
      <c r="LYC103" s="52"/>
      <c r="LYD103" s="52"/>
      <c r="LYE103" s="52"/>
      <c r="LYF103" s="52"/>
      <c r="LYG103" s="52"/>
      <c r="LYH103" s="52"/>
      <c r="LYI103" s="52"/>
      <c r="LYJ103" s="52"/>
      <c r="LYK103" s="52"/>
      <c r="LYL103" s="52"/>
      <c r="LYM103" s="52"/>
      <c r="LYN103" s="52"/>
      <c r="LYO103" s="52"/>
      <c r="LYP103" s="52"/>
      <c r="LYQ103" s="52"/>
      <c r="LYR103" s="52"/>
      <c r="LYS103" s="52"/>
      <c r="LYT103" s="52"/>
      <c r="LYU103" s="52"/>
      <c r="LYV103" s="52"/>
      <c r="LYW103" s="52"/>
      <c r="LYX103" s="52"/>
      <c r="LYY103" s="52"/>
      <c r="LYZ103" s="52"/>
      <c r="LZA103" s="52"/>
      <c r="LZB103" s="52"/>
      <c r="LZC103" s="52"/>
      <c r="LZD103" s="52"/>
      <c r="LZE103" s="52"/>
      <c r="LZF103" s="52"/>
      <c r="LZG103" s="52"/>
      <c r="LZH103" s="52"/>
      <c r="LZI103" s="52"/>
      <c r="LZJ103" s="52"/>
      <c r="LZK103" s="52"/>
      <c r="LZL103" s="52"/>
      <c r="LZM103" s="52"/>
      <c r="LZN103" s="52"/>
      <c r="LZO103" s="52"/>
      <c r="LZP103" s="52"/>
      <c r="LZQ103" s="52"/>
      <c r="LZR103" s="52"/>
      <c r="LZS103" s="52"/>
      <c r="LZT103" s="52"/>
      <c r="LZU103" s="52"/>
      <c r="LZV103" s="52"/>
      <c r="LZW103" s="52"/>
      <c r="LZX103" s="52"/>
      <c r="LZY103" s="52"/>
      <c r="LZZ103" s="52"/>
      <c r="MAA103" s="52"/>
      <c r="MAB103" s="52"/>
      <c r="MAC103" s="52"/>
      <c r="MAD103" s="52"/>
      <c r="MAE103" s="52"/>
      <c r="MAF103" s="52"/>
      <c r="MAG103" s="52"/>
      <c r="MAH103" s="52"/>
      <c r="MAI103" s="52"/>
      <c r="MAJ103" s="52"/>
      <c r="MAK103" s="52"/>
      <c r="MAL103" s="52"/>
      <c r="MAM103" s="52"/>
      <c r="MAN103" s="52"/>
      <c r="MAO103" s="52"/>
      <c r="MAP103" s="52"/>
      <c r="MAQ103" s="52"/>
      <c r="MAR103" s="52"/>
      <c r="MAS103" s="52"/>
      <c r="MAT103" s="52"/>
      <c r="MAU103" s="52"/>
      <c r="MAV103" s="52"/>
      <c r="MAW103" s="52"/>
      <c r="MAX103" s="52"/>
      <c r="MAY103" s="52"/>
      <c r="MAZ103" s="52"/>
      <c r="MBA103" s="52"/>
      <c r="MBB103" s="52"/>
      <c r="MBC103" s="52"/>
      <c r="MBD103" s="52"/>
      <c r="MBE103" s="52"/>
      <c r="MBF103" s="52"/>
      <c r="MBG103" s="52"/>
      <c r="MBH103" s="52"/>
      <c r="MBI103" s="52"/>
      <c r="MBJ103" s="52"/>
      <c r="MBK103" s="52"/>
      <c r="MBL103" s="52"/>
      <c r="MBM103" s="52"/>
      <c r="MBN103" s="52"/>
      <c r="MBO103" s="52"/>
      <c r="MBP103" s="52"/>
      <c r="MBQ103" s="52"/>
      <c r="MBR103" s="52"/>
      <c r="MBS103" s="52"/>
      <c r="MBT103" s="52"/>
      <c r="MBU103" s="52"/>
      <c r="MBV103" s="52"/>
      <c r="MBW103" s="52"/>
      <c r="MBX103" s="52"/>
      <c r="MBY103" s="52"/>
      <c r="MBZ103" s="52"/>
      <c r="MCA103" s="52"/>
      <c r="MCB103" s="52"/>
      <c r="MCC103" s="52"/>
      <c r="MCD103" s="52"/>
      <c r="MCE103" s="52"/>
      <c r="MCF103" s="52"/>
      <c r="MCG103" s="52"/>
      <c r="MCH103" s="52"/>
      <c r="MCI103" s="52"/>
      <c r="MCJ103" s="52"/>
      <c r="MCK103" s="52"/>
      <c r="MCL103" s="52"/>
      <c r="MCM103" s="52"/>
      <c r="MCN103" s="52"/>
      <c r="MCO103" s="52"/>
      <c r="MCP103" s="52"/>
      <c r="MCQ103" s="52"/>
      <c r="MCR103" s="52"/>
      <c r="MCS103" s="52"/>
      <c r="MCT103" s="52"/>
      <c r="MCU103" s="52"/>
      <c r="MCV103" s="52"/>
      <c r="MCW103" s="52"/>
      <c r="MCX103" s="52"/>
      <c r="MCY103" s="52"/>
      <c r="MCZ103" s="52"/>
      <c r="MDA103" s="52"/>
      <c r="MDB103" s="52"/>
      <c r="MDC103" s="52"/>
      <c r="MDD103" s="52"/>
      <c r="MDE103" s="52"/>
      <c r="MDF103" s="52"/>
      <c r="MDG103" s="52"/>
      <c r="MDH103" s="52"/>
      <c r="MDI103" s="52"/>
      <c r="MDJ103" s="52"/>
      <c r="MDK103" s="52"/>
      <c r="MDL103" s="52"/>
      <c r="MDM103" s="52"/>
      <c r="MDN103" s="52"/>
      <c r="MDO103" s="52"/>
      <c r="MDP103" s="52"/>
      <c r="MDQ103" s="52"/>
      <c r="MDR103" s="52"/>
      <c r="MDS103" s="52"/>
      <c r="MDT103" s="52"/>
      <c r="MDU103" s="52"/>
      <c r="MDV103" s="52"/>
      <c r="MDW103" s="52"/>
      <c r="MDX103" s="52"/>
      <c r="MDY103" s="52"/>
      <c r="MDZ103" s="52"/>
      <c r="MEA103" s="52"/>
      <c r="MEB103" s="52"/>
      <c r="MEC103" s="52"/>
      <c r="MED103" s="52"/>
      <c r="MEE103" s="52"/>
      <c r="MEF103" s="52"/>
      <c r="MEG103" s="52"/>
      <c r="MEH103" s="52"/>
      <c r="MEI103" s="52"/>
      <c r="MEJ103" s="52"/>
      <c r="MEK103" s="52"/>
      <c r="MEL103" s="52"/>
      <c r="MEM103" s="52"/>
      <c r="MEN103" s="52"/>
      <c r="MEO103" s="52"/>
      <c r="MEP103" s="52"/>
      <c r="MEQ103" s="52"/>
      <c r="MER103" s="52"/>
      <c r="MES103" s="52"/>
      <c r="MET103" s="52"/>
      <c r="MEU103" s="52"/>
      <c r="MEV103" s="52"/>
      <c r="MEW103" s="52"/>
      <c r="MEX103" s="52"/>
      <c r="MEY103" s="52"/>
      <c r="MEZ103" s="52"/>
      <c r="MFA103" s="52"/>
      <c r="MFB103" s="52"/>
      <c r="MFC103" s="52"/>
      <c r="MFD103" s="52"/>
      <c r="MFE103" s="52"/>
      <c r="MFF103" s="52"/>
      <c r="MFG103" s="52"/>
      <c r="MFH103" s="52"/>
      <c r="MFI103" s="52"/>
      <c r="MFJ103" s="52"/>
      <c r="MFK103" s="52"/>
      <c r="MFL103" s="52"/>
      <c r="MFM103" s="52"/>
      <c r="MFN103" s="52"/>
      <c r="MFO103" s="52"/>
      <c r="MFP103" s="52"/>
      <c r="MFQ103" s="52"/>
      <c r="MFR103" s="52"/>
      <c r="MFS103" s="52"/>
      <c r="MFT103" s="52"/>
      <c r="MFU103" s="52"/>
      <c r="MFV103" s="52"/>
      <c r="MFW103" s="52"/>
      <c r="MFX103" s="52"/>
      <c r="MFY103" s="52"/>
      <c r="MFZ103" s="52"/>
      <c r="MGA103" s="52"/>
      <c r="MGB103" s="52"/>
      <c r="MGC103" s="52"/>
      <c r="MGD103" s="52"/>
      <c r="MGE103" s="52"/>
      <c r="MGF103" s="52"/>
      <c r="MGG103" s="52"/>
      <c r="MGH103" s="52"/>
      <c r="MGI103" s="52"/>
      <c r="MGJ103" s="52"/>
      <c r="MGK103" s="52"/>
      <c r="MGL103" s="52"/>
      <c r="MGM103" s="52"/>
      <c r="MGN103" s="52"/>
      <c r="MGO103" s="52"/>
      <c r="MGP103" s="52"/>
      <c r="MGQ103" s="52"/>
      <c r="MGR103" s="52"/>
      <c r="MGS103" s="52"/>
      <c r="MGT103" s="52"/>
      <c r="MGU103" s="52"/>
      <c r="MGV103" s="52"/>
      <c r="MGW103" s="52"/>
      <c r="MGX103" s="52"/>
      <c r="MGY103" s="52"/>
      <c r="MGZ103" s="52"/>
      <c r="MHA103" s="52"/>
      <c r="MHB103" s="52"/>
      <c r="MHC103" s="52"/>
      <c r="MHD103" s="52"/>
      <c r="MHE103" s="52"/>
      <c r="MHF103" s="52"/>
      <c r="MHG103" s="52"/>
      <c r="MHH103" s="52"/>
      <c r="MHI103" s="52"/>
      <c r="MHJ103" s="52"/>
      <c r="MHK103" s="52"/>
      <c r="MHL103" s="52"/>
      <c r="MHM103" s="52"/>
      <c r="MHN103" s="52"/>
      <c r="MHO103" s="52"/>
      <c r="MHP103" s="52"/>
      <c r="MHQ103" s="52"/>
      <c r="MHR103" s="52"/>
      <c r="MHS103" s="52"/>
      <c r="MHT103" s="52"/>
      <c r="MHU103" s="52"/>
      <c r="MHV103" s="52"/>
      <c r="MHW103" s="52"/>
      <c r="MHX103" s="52"/>
      <c r="MHY103" s="52"/>
      <c r="MHZ103" s="52"/>
      <c r="MIA103" s="52"/>
      <c r="MIB103" s="52"/>
      <c r="MIC103" s="52"/>
      <c r="MID103" s="52"/>
      <c r="MIE103" s="52"/>
      <c r="MIF103" s="52"/>
      <c r="MIG103" s="52"/>
      <c r="MIH103" s="52"/>
      <c r="MII103" s="52"/>
      <c r="MIJ103" s="52"/>
      <c r="MIK103" s="52"/>
      <c r="MIL103" s="52"/>
      <c r="MIM103" s="52"/>
      <c r="MIN103" s="52"/>
      <c r="MIO103" s="52"/>
      <c r="MIP103" s="52"/>
      <c r="MIQ103" s="52"/>
      <c r="MIR103" s="52"/>
      <c r="MIS103" s="52"/>
      <c r="MIT103" s="52"/>
      <c r="MIU103" s="52"/>
      <c r="MIV103" s="52"/>
      <c r="MIW103" s="52"/>
      <c r="MIX103" s="52"/>
      <c r="MIY103" s="52"/>
      <c r="MIZ103" s="52"/>
      <c r="MJA103" s="52"/>
      <c r="MJB103" s="52"/>
      <c r="MJC103" s="52"/>
      <c r="MJD103" s="52"/>
      <c r="MJE103" s="52"/>
      <c r="MJF103" s="52"/>
      <c r="MJG103" s="52"/>
      <c r="MJH103" s="52"/>
      <c r="MJI103" s="52"/>
      <c r="MJJ103" s="52"/>
      <c r="MJK103" s="52"/>
      <c r="MJL103" s="52"/>
      <c r="MJM103" s="52"/>
      <c r="MJN103" s="52"/>
      <c r="MJO103" s="52"/>
      <c r="MJP103" s="52"/>
      <c r="MJQ103" s="52"/>
      <c r="MJR103" s="52"/>
      <c r="MJS103" s="52"/>
      <c r="MJT103" s="52"/>
      <c r="MJU103" s="52"/>
      <c r="MJV103" s="52"/>
      <c r="MJW103" s="52"/>
      <c r="MJX103" s="52"/>
      <c r="MJY103" s="52"/>
      <c r="MJZ103" s="52"/>
      <c r="MKA103" s="52"/>
      <c r="MKB103" s="52"/>
      <c r="MKC103" s="52"/>
      <c r="MKD103" s="52"/>
      <c r="MKE103" s="52"/>
      <c r="MKF103" s="52"/>
      <c r="MKG103" s="52"/>
      <c r="MKH103" s="52"/>
      <c r="MKI103" s="52"/>
      <c r="MKJ103" s="52"/>
      <c r="MKK103" s="52"/>
      <c r="MKL103" s="52"/>
      <c r="MKM103" s="52"/>
      <c r="MKN103" s="52"/>
      <c r="MKO103" s="52"/>
      <c r="MKP103" s="52"/>
      <c r="MKQ103" s="52"/>
      <c r="MKR103" s="52"/>
      <c r="MKS103" s="52"/>
      <c r="MKT103" s="52"/>
      <c r="MKU103" s="52"/>
      <c r="MKV103" s="52"/>
      <c r="MKW103" s="52"/>
      <c r="MKX103" s="52"/>
      <c r="MKY103" s="52"/>
      <c r="MKZ103" s="52"/>
      <c r="MLA103" s="52"/>
      <c r="MLB103" s="52"/>
      <c r="MLC103" s="52"/>
      <c r="MLD103" s="52"/>
      <c r="MLE103" s="52"/>
      <c r="MLF103" s="52"/>
      <c r="MLG103" s="52"/>
      <c r="MLH103" s="52"/>
      <c r="MLI103" s="52"/>
      <c r="MLJ103" s="52"/>
      <c r="MLK103" s="52"/>
      <c r="MLL103" s="52"/>
      <c r="MLM103" s="52"/>
      <c r="MLN103" s="52"/>
      <c r="MLO103" s="52"/>
      <c r="MLP103" s="52"/>
      <c r="MLQ103" s="52"/>
      <c r="MLR103" s="52"/>
      <c r="MLS103" s="52"/>
      <c r="MLT103" s="52"/>
      <c r="MLU103" s="52"/>
      <c r="MLV103" s="52"/>
      <c r="MLW103" s="52"/>
      <c r="MLX103" s="52"/>
      <c r="MLY103" s="52"/>
      <c r="MLZ103" s="52"/>
      <c r="MMA103" s="52"/>
      <c r="MMB103" s="52"/>
      <c r="MMC103" s="52"/>
      <c r="MMD103" s="52"/>
      <c r="MME103" s="52"/>
      <c r="MMF103" s="52"/>
      <c r="MMG103" s="52"/>
      <c r="MMH103" s="52"/>
      <c r="MMI103" s="52"/>
      <c r="MMJ103" s="52"/>
      <c r="MMK103" s="52"/>
      <c r="MML103" s="52"/>
      <c r="MMM103" s="52"/>
      <c r="MMN103" s="52"/>
      <c r="MMO103" s="52"/>
      <c r="MMP103" s="52"/>
      <c r="MMQ103" s="52"/>
      <c r="MMR103" s="52"/>
      <c r="MMS103" s="52"/>
      <c r="MMT103" s="52"/>
      <c r="MMU103" s="52"/>
      <c r="MMV103" s="52"/>
      <c r="MMW103" s="52"/>
      <c r="MMX103" s="52"/>
      <c r="MMY103" s="52"/>
      <c r="MMZ103" s="52"/>
      <c r="MNA103" s="52"/>
      <c r="MNB103" s="52"/>
      <c r="MNC103" s="52"/>
      <c r="MND103" s="52"/>
      <c r="MNE103" s="52"/>
      <c r="MNF103" s="52"/>
      <c r="MNG103" s="52"/>
      <c r="MNH103" s="52"/>
      <c r="MNI103" s="52"/>
      <c r="MNJ103" s="52"/>
      <c r="MNK103" s="52"/>
      <c r="MNL103" s="52"/>
      <c r="MNM103" s="52"/>
      <c r="MNN103" s="52"/>
      <c r="MNO103" s="52"/>
      <c r="MNP103" s="52"/>
      <c r="MNQ103" s="52"/>
      <c r="MNR103" s="52"/>
      <c r="MNS103" s="52"/>
      <c r="MNT103" s="52"/>
      <c r="MNU103" s="52"/>
      <c r="MNV103" s="52"/>
      <c r="MNW103" s="52"/>
      <c r="MNX103" s="52"/>
      <c r="MNY103" s="52"/>
      <c r="MNZ103" s="52"/>
      <c r="MOA103" s="52"/>
      <c r="MOB103" s="52"/>
      <c r="MOC103" s="52"/>
      <c r="MOD103" s="52"/>
      <c r="MOE103" s="52"/>
      <c r="MOF103" s="52"/>
      <c r="MOG103" s="52"/>
      <c r="MOH103" s="52"/>
      <c r="MOI103" s="52"/>
      <c r="MOJ103" s="52"/>
      <c r="MOK103" s="52"/>
      <c r="MOL103" s="52"/>
      <c r="MOM103" s="52"/>
      <c r="MON103" s="52"/>
      <c r="MOO103" s="52"/>
      <c r="MOP103" s="52"/>
      <c r="MOQ103" s="52"/>
      <c r="MOR103" s="52"/>
      <c r="MOS103" s="52"/>
      <c r="MOT103" s="52"/>
      <c r="MOU103" s="52"/>
      <c r="MOV103" s="52"/>
      <c r="MOW103" s="52"/>
      <c r="MOX103" s="52"/>
      <c r="MOY103" s="52"/>
      <c r="MOZ103" s="52"/>
      <c r="MPA103" s="52"/>
      <c r="MPB103" s="52"/>
      <c r="MPC103" s="52"/>
      <c r="MPD103" s="52"/>
      <c r="MPE103" s="52"/>
      <c r="MPF103" s="52"/>
      <c r="MPG103" s="52"/>
      <c r="MPH103" s="52"/>
      <c r="MPI103" s="52"/>
      <c r="MPJ103" s="52"/>
      <c r="MPK103" s="52"/>
      <c r="MPL103" s="52"/>
      <c r="MPM103" s="52"/>
      <c r="MPN103" s="52"/>
      <c r="MPO103" s="52"/>
      <c r="MPP103" s="52"/>
      <c r="MPQ103" s="52"/>
      <c r="MPR103" s="52"/>
      <c r="MPS103" s="52"/>
      <c r="MPT103" s="52"/>
      <c r="MPU103" s="52"/>
      <c r="MPV103" s="52"/>
      <c r="MPW103" s="52"/>
      <c r="MPX103" s="52"/>
      <c r="MPY103" s="52"/>
      <c r="MPZ103" s="52"/>
      <c r="MQA103" s="52"/>
      <c r="MQB103" s="52"/>
      <c r="MQC103" s="52"/>
      <c r="MQD103" s="52"/>
      <c r="MQE103" s="52"/>
      <c r="MQF103" s="52"/>
      <c r="MQG103" s="52"/>
      <c r="MQH103" s="52"/>
      <c r="MQI103" s="52"/>
      <c r="MQJ103" s="52"/>
      <c r="MQK103" s="52"/>
      <c r="MQL103" s="52"/>
      <c r="MQM103" s="52"/>
      <c r="MQN103" s="52"/>
      <c r="MQO103" s="52"/>
      <c r="MQP103" s="52"/>
      <c r="MQQ103" s="52"/>
      <c r="MQR103" s="52"/>
      <c r="MQS103" s="52"/>
      <c r="MQT103" s="52"/>
      <c r="MQU103" s="52"/>
      <c r="MQV103" s="52"/>
      <c r="MQW103" s="52"/>
      <c r="MQX103" s="52"/>
      <c r="MQY103" s="52"/>
      <c r="MQZ103" s="52"/>
      <c r="MRA103" s="52"/>
      <c r="MRB103" s="52"/>
      <c r="MRC103" s="52"/>
      <c r="MRD103" s="52"/>
      <c r="MRE103" s="52"/>
      <c r="MRF103" s="52"/>
      <c r="MRG103" s="52"/>
      <c r="MRH103" s="52"/>
      <c r="MRI103" s="52"/>
      <c r="MRJ103" s="52"/>
      <c r="MRK103" s="52"/>
      <c r="MRL103" s="52"/>
      <c r="MRM103" s="52"/>
      <c r="MRN103" s="52"/>
      <c r="MRO103" s="52"/>
      <c r="MRP103" s="52"/>
      <c r="MRQ103" s="52"/>
      <c r="MRR103" s="52"/>
      <c r="MRS103" s="52"/>
      <c r="MRT103" s="52"/>
      <c r="MRU103" s="52"/>
      <c r="MRV103" s="52"/>
      <c r="MRW103" s="52"/>
      <c r="MRX103" s="52"/>
      <c r="MRY103" s="52"/>
      <c r="MRZ103" s="52"/>
      <c r="MSA103" s="52"/>
      <c r="MSB103" s="52"/>
      <c r="MSC103" s="52"/>
      <c r="MSD103" s="52"/>
      <c r="MSE103" s="52"/>
      <c r="MSF103" s="52"/>
      <c r="MSG103" s="52"/>
      <c r="MSH103" s="52"/>
      <c r="MSI103" s="52"/>
      <c r="MSJ103" s="52"/>
      <c r="MSK103" s="52"/>
      <c r="MSL103" s="52"/>
      <c r="MSM103" s="52"/>
      <c r="MSN103" s="52"/>
      <c r="MSO103" s="52"/>
      <c r="MSP103" s="52"/>
      <c r="MSQ103" s="52"/>
      <c r="MSR103" s="52"/>
      <c r="MSS103" s="52"/>
      <c r="MST103" s="52"/>
      <c r="MSU103" s="52"/>
      <c r="MSV103" s="52"/>
      <c r="MSW103" s="52"/>
      <c r="MSX103" s="52"/>
      <c r="MSY103" s="52"/>
      <c r="MSZ103" s="52"/>
      <c r="MTA103" s="52"/>
      <c r="MTB103" s="52"/>
      <c r="MTC103" s="52"/>
      <c r="MTD103" s="52"/>
      <c r="MTE103" s="52"/>
      <c r="MTF103" s="52"/>
      <c r="MTG103" s="52"/>
      <c r="MTH103" s="52"/>
      <c r="MTI103" s="52"/>
      <c r="MTJ103" s="52"/>
      <c r="MTK103" s="52"/>
      <c r="MTL103" s="52"/>
      <c r="MTM103" s="52"/>
      <c r="MTN103" s="52"/>
      <c r="MTO103" s="52"/>
      <c r="MTP103" s="52"/>
      <c r="MTQ103" s="52"/>
      <c r="MTR103" s="52"/>
      <c r="MTS103" s="52"/>
      <c r="MTT103" s="52"/>
      <c r="MTU103" s="52"/>
      <c r="MTV103" s="52"/>
      <c r="MTW103" s="52"/>
      <c r="MTX103" s="52"/>
      <c r="MTY103" s="52"/>
      <c r="MTZ103" s="52"/>
      <c r="MUA103" s="52"/>
      <c r="MUB103" s="52"/>
      <c r="MUC103" s="52"/>
      <c r="MUD103" s="52"/>
      <c r="MUE103" s="52"/>
      <c r="MUF103" s="52"/>
      <c r="MUG103" s="52"/>
      <c r="MUH103" s="52"/>
      <c r="MUI103" s="52"/>
      <c r="MUJ103" s="52"/>
      <c r="MUK103" s="52"/>
      <c r="MUL103" s="52"/>
      <c r="MUM103" s="52"/>
      <c r="MUN103" s="52"/>
      <c r="MUO103" s="52"/>
      <c r="MUP103" s="52"/>
      <c r="MUQ103" s="52"/>
      <c r="MUR103" s="52"/>
      <c r="MUS103" s="52"/>
      <c r="MUT103" s="52"/>
      <c r="MUU103" s="52"/>
      <c r="MUV103" s="52"/>
      <c r="MUW103" s="52"/>
      <c r="MUX103" s="52"/>
      <c r="MUY103" s="52"/>
      <c r="MUZ103" s="52"/>
      <c r="MVA103" s="52"/>
      <c r="MVB103" s="52"/>
      <c r="MVC103" s="52"/>
      <c r="MVD103" s="52"/>
      <c r="MVE103" s="52"/>
      <c r="MVF103" s="52"/>
      <c r="MVG103" s="52"/>
      <c r="MVH103" s="52"/>
      <c r="MVI103" s="52"/>
      <c r="MVJ103" s="52"/>
      <c r="MVK103" s="52"/>
      <c r="MVL103" s="52"/>
      <c r="MVM103" s="52"/>
      <c r="MVN103" s="52"/>
      <c r="MVO103" s="52"/>
      <c r="MVP103" s="52"/>
      <c r="MVQ103" s="52"/>
      <c r="MVR103" s="52"/>
      <c r="MVS103" s="52"/>
      <c r="MVT103" s="52"/>
      <c r="MVU103" s="52"/>
      <c r="MVV103" s="52"/>
      <c r="MVW103" s="52"/>
      <c r="MVX103" s="52"/>
      <c r="MVY103" s="52"/>
      <c r="MVZ103" s="52"/>
      <c r="MWA103" s="52"/>
      <c r="MWB103" s="52"/>
      <c r="MWC103" s="52"/>
      <c r="MWD103" s="52"/>
      <c r="MWE103" s="52"/>
      <c r="MWF103" s="52"/>
      <c r="MWG103" s="52"/>
      <c r="MWH103" s="52"/>
      <c r="MWI103" s="52"/>
      <c r="MWJ103" s="52"/>
      <c r="MWK103" s="52"/>
      <c r="MWL103" s="52"/>
      <c r="MWM103" s="52"/>
      <c r="MWN103" s="52"/>
      <c r="MWO103" s="52"/>
      <c r="MWP103" s="52"/>
      <c r="MWQ103" s="52"/>
      <c r="MWR103" s="52"/>
      <c r="MWS103" s="52"/>
      <c r="MWT103" s="52"/>
      <c r="MWU103" s="52"/>
      <c r="MWV103" s="52"/>
      <c r="MWW103" s="52"/>
      <c r="MWX103" s="52"/>
      <c r="MWY103" s="52"/>
      <c r="MWZ103" s="52"/>
      <c r="MXA103" s="52"/>
      <c r="MXB103" s="52"/>
      <c r="MXC103" s="52"/>
      <c r="MXD103" s="52"/>
      <c r="MXE103" s="52"/>
      <c r="MXF103" s="52"/>
      <c r="MXG103" s="52"/>
      <c r="MXH103" s="52"/>
      <c r="MXI103" s="52"/>
      <c r="MXJ103" s="52"/>
      <c r="MXK103" s="52"/>
      <c r="MXL103" s="52"/>
      <c r="MXM103" s="52"/>
      <c r="MXN103" s="52"/>
      <c r="MXO103" s="52"/>
      <c r="MXP103" s="52"/>
      <c r="MXQ103" s="52"/>
      <c r="MXR103" s="52"/>
      <c r="MXS103" s="52"/>
      <c r="MXT103" s="52"/>
      <c r="MXU103" s="52"/>
      <c r="MXV103" s="52"/>
      <c r="MXW103" s="52"/>
      <c r="MXX103" s="52"/>
      <c r="MXY103" s="52"/>
      <c r="MXZ103" s="52"/>
      <c r="MYA103" s="52"/>
      <c r="MYB103" s="52"/>
      <c r="MYC103" s="52"/>
      <c r="MYD103" s="52"/>
      <c r="MYE103" s="52"/>
      <c r="MYF103" s="52"/>
      <c r="MYG103" s="52"/>
      <c r="MYH103" s="52"/>
      <c r="MYI103" s="52"/>
      <c r="MYJ103" s="52"/>
      <c r="MYK103" s="52"/>
      <c r="MYL103" s="52"/>
      <c r="MYM103" s="52"/>
      <c r="MYN103" s="52"/>
      <c r="MYO103" s="52"/>
      <c r="MYP103" s="52"/>
      <c r="MYQ103" s="52"/>
      <c r="MYR103" s="52"/>
      <c r="MYS103" s="52"/>
      <c r="MYT103" s="52"/>
      <c r="MYU103" s="52"/>
      <c r="MYV103" s="52"/>
      <c r="MYW103" s="52"/>
      <c r="MYX103" s="52"/>
      <c r="MYY103" s="52"/>
      <c r="MYZ103" s="52"/>
      <c r="MZA103" s="52"/>
      <c r="MZB103" s="52"/>
      <c r="MZC103" s="52"/>
      <c r="MZD103" s="52"/>
      <c r="MZE103" s="52"/>
      <c r="MZF103" s="52"/>
      <c r="MZG103" s="52"/>
      <c r="MZH103" s="52"/>
      <c r="MZI103" s="52"/>
      <c r="MZJ103" s="52"/>
      <c r="MZK103" s="52"/>
      <c r="MZL103" s="52"/>
      <c r="MZM103" s="52"/>
      <c r="MZN103" s="52"/>
      <c r="MZO103" s="52"/>
      <c r="MZP103" s="52"/>
      <c r="MZQ103" s="52"/>
      <c r="MZR103" s="52"/>
      <c r="MZS103" s="52"/>
      <c r="MZT103" s="52"/>
      <c r="MZU103" s="52"/>
      <c r="MZV103" s="52"/>
      <c r="MZW103" s="52"/>
      <c r="MZX103" s="52"/>
      <c r="MZY103" s="52"/>
      <c r="MZZ103" s="52"/>
      <c r="NAA103" s="52"/>
      <c r="NAB103" s="52"/>
      <c r="NAC103" s="52"/>
      <c r="NAD103" s="52"/>
      <c r="NAE103" s="52"/>
      <c r="NAF103" s="52"/>
      <c r="NAG103" s="52"/>
      <c r="NAH103" s="52"/>
      <c r="NAI103" s="52"/>
      <c r="NAJ103" s="52"/>
      <c r="NAK103" s="52"/>
      <c r="NAL103" s="52"/>
      <c r="NAM103" s="52"/>
      <c r="NAN103" s="52"/>
      <c r="NAO103" s="52"/>
      <c r="NAP103" s="52"/>
      <c r="NAQ103" s="52"/>
      <c r="NAR103" s="52"/>
      <c r="NAS103" s="52"/>
      <c r="NAT103" s="52"/>
      <c r="NAU103" s="52"/>
      <c r="NAV103" s="52"/>
      <c r="NAW103" s="52"/>
      <c r="NAX103" s="52"/>
      <c r="NAY103" s="52"/>
      <c r="NAZ103" s="52"/>
      <c r="NBA103" s="52"/>
      <c r="NBB103" s="52"/>
      <c r="NBC103" s="52"/>
      <c r="NBD103" s="52"/>
      <c r="NBE103" s="52"/>
      <c r="NBF103" s="52"/>
      <c r="NBG103" s="52"/>
      <c r="NBH103" s="52"/>
      <c r="NBI103" s="52"/>
      <c r="NBJ103" s="52"/>
      <c r="NBK103" s="52"/>
      <c r="NBL103" s="52"/>
      <c r="NBM103" s="52"/>
      <c r="NBN103" s="52"/>
      <c r="NBO103" s="52"/>
      <c r="NBP103" s="52"/>
      <c r="NBQ103" s="52"/>
      <c r="NBR103" s="52"/>
      <c r="NBS103" s="52"/>
      <c r="NBT103" s="52"/>
      <c r="NBU103" s="52"/>
      <c r="NBV103" s="52"/>
      <c r="NBW103" s="52"/>
      <c r="NBX103" s="52"/>
      <c r="NBY103" s="52"/>
      <c r="NBZ103" s="52"/>
      <c r="NCA103" s="52"/>
      <c r="NCB103" s="52"/>
      <c r="NCC103" s="52"/>
      <c r="NCD103" s="52"/>
      <c r="NCE103" s="52"/>
      <c r="NCF103" s="52"/>
      <c r="NCG103" s="52"/>
      <c r="NCH103" s="52"/>
      <c r="NCI103" s="52"/>
      <c r="NCJ103" s="52"/>
      <c r="NCK103" s="52"/>
      <c r="NCL103" s="52"/>
      <c r="NCM103" s="52"/>
      <c r="NCN103" s="52"/>
      <c r="NCO103" s="52"/>
      <c r="NCP103" s="52"/>
      <c r="NCQ103" s="52"/>
      <c r="NCR103" s="52"/>
      <c r="NCS103" s="52"/>
      <c r="NCT103" s="52"/>
      <c r="NCU103" s="52"/>
      <c r="NCV103" s="52"/>
      <c r="NCW103" s="52"/>
      <c r="NCX103" s="52"/>
      <c r="NCY103" s="52"/>
      <c r="NCZ103" s="52"/>
      <c r="NDA103" s="52"/>
      <c r="NDB103" s="52"/>
      <c r="NDC103" s="52"/>
      <c r="NDD103" s="52"/>
      <c r="NDE103" s="52"/>
      <c r="NDF103" s="52"/>
      <c r="NDG103" s="52"/>
      <c r="NDH103" s="52"/>
      <c r="NDI103" s="52"/>
      <c r="NDJ103" s="52"/>
      <c r="NDK103" s="52"/>
      <c r="NDL103" s="52"/>
      <c r="NDM103" s="52"/>
      <c r="NDN103" s="52"/>
      <c r="NDO103" s="52"/>
      <c r="NDP103" s="52"/>
      <c r="NDQ103" s="52"/>
      <c r="NDR103" s="52"/>
      <c r="NDS103" s="52"/>
      <c r="NDT103" s="52"/>
      <c r="NDU103" s="52"/>
      <c r="NDV103" s="52"/>
      <c r="NDW103" s="52"/>
      <c r="NDX103" s="52"/>
      <c r="NDY103" s="52"/>
      <c r="NDZ103" s="52"/>
      <c r="NEA103" s="52"/>
      <c r="NEB103" s="52"/>
      <c r="NEC103" s="52"/>
      <c r="NED103" s="52"/>
      <c r="NEE103" s="52"/>
      <c r="NEF103" s="52"/>
      <c r="NEG103" s="52"/>
      <c r="NEH103" s="52"/>
      <c r="NEI103" s="52"/>
      <c r="NEJ103" s="52"/>
      <c r="NEK103" s="52"/>
      <c r="NEL103" s="52"/>
      <c r="NEM103" s="52"/>
      <c r="NEN103" s="52"/>
      <c r="NEO103" s="52"/>
      <c r="NEP103" s="52"/>
      <c r="NEQ103" s="52"/>
      <c r="NER103" s="52"/>
      <c r="NES103" s="52"/>
      <c r="NET103" s="52"/>
      <c r="NEU103" s="52"/>
      <c r="NEV103" s="52"/>
      <c r="NEW103" s="52"/>
      <c r="NEX103" s="52"/>
      <c r="NEY103" s="52"/>
      <c r="NEZ103" s="52"/>
      <c r="NFA103" s="52"/>
      <c r="NFB103" s="52"/>
      <c r="NFC103" s="52"/>
      <c r="NFD103" s="52"/>
      <c r="NFE103" s="52"/>
      <c r="NFF103" s="52"/>
      <c r="NFG103" s="52"/>
      <c r="NFH103" s="52"/>
      <c r="NFI103" s="52"/>
      <c r="NFJ103" s="52"/>
      <c r="NFK103" s="52"/>
      <c r="NFL103" s="52"/>
      <c r="NFM103" s="52"/>
      <c r="NFN103" s="52"/>
      <c r="NFO103" s="52"/>
      <c r="NFP103" s="52"/>
      <c r="NFQ103" s="52"/>
      <c r="NFR103" s="52"/>
      <c r="NFS103" s="52"/>
      <c r="NFT103" s="52"/>
      <c r="NFU103" s="52"/>
      <c r="NFV103" s="52"/>
      <c r="NFW103" s="52"/>
      <c r="NFX103" s="52"/>
      <c r="NFY103" s="52"/>
      <c r="NFZ103" s="52"/>
      <c r="NGA103" s="52"/>
      <c r="NGB103" s="52"/>
      <c r="NGC103" s="52"/>
      <c r="NGD103" s="52"/>
      <c r="NGE103" s="52"/>
      <c r="NGF103" s="52"/>
      <c r="NGG103" s="52"/>
      <c r="NGH103" s="52"/>
      <c r="NGI103" s="52"/>
      <c r="NGJ103" s="52"/>
      <c r="NGK103" s="52"/>
      <c r="NGL103" s="52"/>
      <c r="NGM103" s="52"/>
      <c r="NGN103" s="52"/>
      <c r="NGO103" s="52"/>
      <c r="NGP103" s="52"/>
      <c r="NGQ103" s="52"/>
      <c r="NGR103" s="52"/>
      <c r="NGS103" s="52"/>
      <c r="NGT103" s="52"/>
      <c r="NGU103" s="52"/>
      <c r="NGV103" s="52"/>
      <c r="NGW103" s="52"/>
      <c r="NGX103" s="52"/>
      <c r="NGY103" s="52"/>
      <c r="NGZ103" s="52"/>
      <c r="NHA103" s="52"/>
      <c r="NHB103" s="52"/>
      <c r="NHC103" s="52"/>
      <c r="NHD103" s="52"/>
      <c r="NHE103" s="52"/>
      <c r="NHF103" s="52"/>
      <c r="NHG103" s="52"/>
      <c r="NHH103" s="52"/>
      <c r="NHI103" s="52"/>
      <c r="NHJ103" s="52"/>
      <c r="NHK103" s="52"/>
      <c r="NHL103" s="52"/>
      <c r="NHM103" s="52"/>
      <c r="NHN103" s="52"/>
      <c r="NHO103" s="52"/>
      <c r="NHP103" s="52"/>
      <c r="NHQ103" s="52"/>
      <c r="NHR103" s="52"/>
      <c r="NHS103" s="52"/>
      <c r="NHT103" s="52"/>
      <c r="NHU103" s="52"/>
      <c r="NHV103" s="52"/>
      <c r="NHW103" s="52"/>
      <c r="NHX103" s="52"/>
      <c r="NHY103" s="52"/>
      <c r="NHZ103" s="52"/>
      <c r="NIA103" s="52"/>
      <c r="NIB103" s="52"/>
      <c r="NIC103" s="52"/>
      <c r="NID103" s="52"/>
      <c r="NIE103" s="52"/>
      <c r="NIF103" s="52"/>
      <c r="NIG103" s="52"/>
      <c r="NIH103" s="52"/>
      <c r="NII103" s="52"/>
      <c r="NIJ103" s="52"/>
      <c r="NIK103" s="52"/>
      <c r="NIL103" s="52"/>
      <c r="NIM103" s="52"/>
      <c r="NIN103" s="52"/>
      <c r="NIO103" s="52"/>
      <c r="NIP103" s="52"/>
      <c r="NIQ103" s="52"/>
      <c r="NIR103" s="52"/>
      <c r="NIS103" s="52"/>
      <c r="NIT103" s="52"/>
      <c r="NIU103" s="52"/>
      <c r="NIV103" s="52"/>
      <c r="NIW103" s="52"/>
      <c r="NIX103" s="52"/>
      <c r="NIY103" s="52"/>
      <c r="NIZ103" s="52"/>
      <c r="NJA103" s="52"/>
      <c r="NJB103" s="52"/>
      <c r="NJC103" s="52"/>
      <c r="NJD103" s="52"/>
      <c r="NJE103" s="52"/>
      <c r="NJF103" s="52"/>
      <c r="NJG103" s="52"/>
      <c r="NJH103" s="52"/>
      <c r="NJI103" s="52"/>
      <c r="NJJ103" s="52"/>
      <c r="NJK103" s="52"/>
      <c r="NJL103" s="52"/>
      <c r="NJM103" s="52"/>
      <c r="NJN103" s="52"/>
      <c r="NJO103" s="52"/>
      <c r="NJP103" s="52"/>
      <c r="NJQ103" s="52"/>
      <c r="NJR103" s="52"/>
      <c r="NJS103" s="52"/>
      <c r="NJT103" s="52"/>
      <c r="NJU103" s="52"/>
      <c r="NJV103" s="52"/>
      <c r="NJW103" s="52"/>
      <c r="NJX103" s="52"/>
      <c r="NJY103" s="52"/>
      <c r="NJZ103" s="52"/>
      <c r="NKA103" s="52"/>
      <c r="NKB103" s="52"/>
      <c r="NKC103" s="52"/>
      <c r="NKD103" s="52"/>
      <c r="NKE103" s="52"/>
      <c r="NKF103" s="52"/>
      <c r="NKG103" s="52"/>
      <c r="NKH103" s="52"/>
      <c r="NKI103" s="52"/>
      <c r="NKJ103" s="52"/>
      <c r="NKK103" s="52"/>
      <c r="NKL103" s="52"/>
      <c r="NKM103" s="52"/>
      <c r="NKN103" s="52"/>
      <c r="NKO103" s="52"/>
      <c r="NKP103" s="52"/>
      <c r="NKQ103" s="52"/>
      <c r="NKR103" s="52"/>
      <c r="NKS103" s="52"/>
      <c r="NKT103" s="52"/>
      <c r="NKU103" s="52"/>
      <c r="NKV103" s="52"/>
      <c r="NKW103" s="52"/>
      <c r="NKX103" s="52"/>
      <c r="NKY103" s="52"/>
      <c r="NKZ103" s="52"/>
      <c r="NLA103" s="52"/>
      <c r="NLB103" s="52"/>
      <c r="NLC103" s="52"/>
      <c r="NLD103" s="52"/>
      <c r="NLE103" s="52"/>
      <c r="NLF103" s="52"/>
      <c r="NLG103" s="52"/>
      <c r="NLH103" s="52"/>
      <c r="NLI103" s="52"/>
      <c r="NLJ103" s="52"/>
      <c r="NLK103" s="52"/>
      <c r="NLL103" s="52"/>
      <c r="NLM103" s="52"/>
      <c r="NLN103" s="52"/>
      <c r="NLO103" s="52"/>
      <c r="NLP103" s="52"/>
      <c r="NLQ103" s="52"/>
      <c r="NLR103" s="52"/>
      <c r="NLS103" s="52"/>
      <c r="NLT103" s="52"/>
      <c r="NLU103" s="52"/>
      <c r="NLV103" s="52"/>
      <c r="NLW103" s="52"/>
      <c r="NLX103" s="52"/>
      <c r="NLY103" s="52"/>
      <c r="NLZ103" s="52"/>
      <c r="NMA103" s="52"/>
      <c r="NMB103" s="52"/>
      <c r="NMC103" s="52"/>
      <c r="NMD103" s="52"/>
      <c r="NME103" s="52"/>
      <c r="NMF103" s="52"/>
      <c r="NMG103" s="52"/>
      <c r="NMH103" s="52"/>
      <c r="NMI103" s="52"/>
      <c r="NMJ103" s="52"/>
      <c r="NMK103" s="52"/>
      <c r="NML103" s="52"/>
      <c r="NMM103" s="52"/>
      <c r="NMN103" s="52"/>
      <c r="NMO103" s="52"/>
      <c r="NMP103" s="52"/>
      <c r="NMQ103" s="52"/>
      <c r="NMR103" s="52"/>
      <c r="NMS103" s="52"/>
      <c r="NMT103" s="52"/>
      <c r="NMU103" s="52"/>
      <c r="NMV103" s="52"/>
      <c r="NMW103" s="52"/>
      <c r="NMX103" s="52"/>
      <c r="NMY103" s="52"/>
      <c r="NMZ103" s="52"/>
      <c r="NNA103" s="52"/>
      <c r="NNB103" s="52"/>
      <c r="NNC103" s="52"/>
      <c r="NND103" s="52"/>
      <c r="NNE103" s="52"/>
      <c r="NNF103" s="52"/>
      <c r="NNG103" s="52"/>
      <c r="NNH103" s="52"/>
      <c r="NNI103" s="52"/>
      <c r="NNJ103" s="52"/>
      <c r="NNK103" s="52"/>
      <c r="NNL103" s="52"/>
      <c r="NNM103" s="52"/>
      <c r="NNN103" s="52"/>
      <c r="NNO103" s="52"/>
      <c r="NNP103" s="52"/>
      <c r="NNQ103" s="52"/>
      <c r="NNR103" s="52"/>
      <c r="NNS103" s="52"/>
      <c r="NNT103" s="52"/>
      <c r="NNU103" s="52"/>
      <c r="NNV103" s="52"/>
      <c r="NNW103" s="52"/>
      <c r="NNX103" s="52"/>
      <c r="NNY103" s="52"/>
      <c r="NNZ103" s="52"/>
      <c r="NOA103" s="52"/>
      <c r="NOB103" s="52"/>
      <c r="NOC103" s="52"/>
      <c r="NOD103" s="52"/>
      <c r="NOE103" s="52"/>
      <c r="NOF103" s="52"/>
      <c r="NOG103" s="52"/>
      <c r="NOH103" s="52"/>
      <c r="NOI103" s="52"/>
      <c r="NOJ103" s="52"/>
      <c r="NOK103" s="52"/>
      <c r="NOL103" s="52"/>
      <c r="NOM103" s="52"/>
      <c r="NON103" s="52"/>
      <c r="NOO103" s="52"/>
      <c r="NOP103" s="52"/>
      <c r="NOQ103" s="52"/>
      <c r="NOR103" s="52"/>
      <c r="NOS103" s="52"/>
      <c r="NOT103" s="52"/>
      <c r="NOU103" s="52"/>
      <c r="NOV103" s="52"/>
      <c r="NOW103" s="52"/>
      <c r="NOX103" s="52"/>
      <c r="NOY103" s="52"/>
      <c r="NOZ103" s="52"/>
      <c r="NPA103" s="52"/>
      <c r="NPB103" s="52"/>
      <c r="NPC103" s="52"/>
      <c r="NPD103" s="52"/>
      <c r="NPE103" s="52"/>
      <c r="NPF103" s="52"/>
      <c r="NPG103" s="52"/>
      <c r="NPH103" s="52"/>
      <c r="NPI103" s="52"/>
      <c r="NPJ103" s="52"/>
      <c r="NPK103" s="52"/>
      <c r="NPL103" s="52"/>
      <c r="NPM103" s="52"/>
      <c r="NPN103" s="52"/>
      <c r="NPO103" s="52"/>
      <c r="NPP103" s="52"/>
      <c r="NPQ103" s="52"/>
      <c r="NPR103" s="52"/>
      <c r="NPS103" s="52"/>
      <c r="NPT103" s="52"/>
      <c r="NPU103" s="52"/>
      <c r="NPV103" s="52"/>
      <c r="NPW103" s="52"/>
      <c r="NPX103" s="52"/>
      <c r="NPY103" s="52"/>
      <c r="NPZ103" s="52"/>
      <c r="NQA103" s="52"/>
      <c r="NQB103" s="52"/>
      <c r="NQC103" s="52"/>
      <c r="NQD103" s="52"/>
      <c r="NQE103" s="52"/>
      <c r="NQF103" s="52"/>
      <c r="NQG103" s="52"/>
      <c r="NQH103" s="52"/>
      <c r="NQI103" s="52"/>
      <c r="NQJ103" s="52"/>
      <c r="NQK103" s="52"/>
      <c r="NQL103" s="52"/>
      <c r="NQM103" s="52"/>
      <c r="NQN103" s="52"/>
      <c r="NQO103" s="52"/>
      <c r="NQP103" s="52"/>
      <c r="NQQ103" s="52"/>
      <c r="NQR103" s="52"/>
      <c r="NQS103" s="52"/>
      <c r="NQT103" s="52"/>
      <c r="NQU103" s="52"/>
      <c r="NQV103" s="52"/>
      <c r="NQW103" s="52"/>
      <c r="NQX103" s="52"/>
      <c r="NQY103" s="52"/>
      <c r="NQZ103" s="52"/>
      <c r="NRA103" s="52"/>
      <c r="NRB103" s="52"/>
      <c r="NRC103" s="52"/>
      <c r="NRD103" s="52"/>
      <c r="NRE103" s="52"/>
      <c r="NRF103" s="52"/>
      <c r="NRG103" s="52"/>
      <c r="NRH103" s="52"/>
      <c r="NRI103" s="52"/>
      <c r="NRJ103" s="52"/>
      <c r="NRK103" s="52"/>
      <c r="NRL103" s="52"/>
      <c r="NRM103" s="52"/>
      <c r="NRN103" s="52"/>
      <c r="NRO103" s="52"/>
      <c r="NRP103" s="52"/>
      <c r="NRQ103" s="52"/>
      <c r="NRR103" s="52"/>
      <c r="NRS103" s="52"/>
      <c r="NRT103" s="52"/>
      <c r="NRU103" s="52"/>
      <c r="NRV103" s="52"/>
      <c r="NRW103" s="52"/>
      <c r="NRX103" s="52"/>
      <c r="NRY103" s="52"/>
      <c r="NRZ103" s="52"/>
      <c r="NSA103" s="52"/>
      <c r="NSB103" s="52"/>
      <c r="NSC103" s="52"/>
      <c r="NSD103" s="52"/>
      <c r="NSE103" s="52"/>
      <c r="NSF103" s="52"/>
      <c r="NSG103" s="52"/>
      <c r="NSH103" s="52"/>
      <c r="NSI103" s="52"/>
      <c r="NSJ103" s="52"/>
      <c r="NSK103" s="52"/>
      <c r="NSL103" s="52"/>
      <c r="NSM103" s="52"/>
      <c r="NSN103" s="52"/>
      <c r="NSO103" s="52"/>
      <c r="NSP103" s="52"/>
      <c r="NSQ103" s="52"/>
      <c r="NSR103" s="52"/>
      <c r="NSS103" s="52"/>
      <c r="NST103" s="52"/>
      <c r="NSU103" s="52"/>
      <c r="NSV103" s="52"/>
      <c r="NSW103" s="52"/>
      <c r="NSX103" s="52"/>
      <c r="NSY103" s="52"/>
      <c r="NSZ103" s="52"/>
      <c r="NTA103" s="52"/>
      <c r="NTB103" s="52"/>
      <c r="NTC103" s="52"/>
      <c r="NTD103" s="52"/>
      <c r="NTE103" s="52"/>
      <c r="NTF103" s="52"/>
      <c r="NTG103" s="52"/>
      <c r="NTH103" s="52"/>
      <c r="NTI103" s="52"/>
      <c r="NTJ103" s="52"/>
      <c r="NTK103" s="52"/>
      <c r="NTL103" s="52"/>
      <c r="NTM103" s="52"/>
      <c r="NTN103" s="52"/>
      <c r="NTO103" s="52"/>
      <c r="NTP103" s="52"/>
      <c r="NTQ103" s="52"/>
      <c r="NTR103" s="52"/>
      <c r="NTS103" s="52"/>
      <c r="NTT103" s="52"/>
      <c r="NTU103" s="52"/>
      <c r="NTV103" s="52"/>
      <c r="NTW103" s="52"/>
      <c r="NTX103" s="52"/>
      <c r="NTY103" s="52"/>
      <c r="NTZ103" s="52"/>
      <c r="NUA103" s="52"/>
      <c r="NUB103" s="52"/>
      <c r="NUC103" s="52"/>
      <c r="NUD103" s="52"/>
      <c r="NUE103" s="52"/>
      <c r="NUF103" s="52"/>
      <c r="NUG103" s="52"/>
      <c r="NUH103" s="52"/>
      <c r="NUI103" s="52"/>
      <c r="NUJ103" s="52"/>
      <c r="NUK103" s="52"/>
      <c r="NUL103" s="52"/>
      <c r="NUM103" s="52"/>
      <c r="NUN103" s="52"/>
      <c r="NUO103" s="52"/>
      <c r="NUP103" s="52"/>
      <c r="NUQ103" s="52"/>
      <c r="NUR103" s="52"/>
      <c r="NUS103" s="52"/>
      <c r="NUT103" s="52"/>
      <c r="NUU103" s="52"/>
      <c r="NUV103" s="52"/>
      <c r="NUW103" s="52"/>
      <c r="NUX103" s="52"/>
      <c r="NUY103" s="52"/>
      <c r="NUZ103" s="52"/>
      <c r="NVA103" s="52"/>
      <c r="NVB103" s="52"/>
      <c r="NVC103" s="52"/>
      <c r="NVD103" s="52"/>
      <c r="NVE103" s="52"/>
      <c r="NVF103" s="52"/>
      <c r="NVG103" s="52"/>
      <c r="NVH103" s="52"/>
      <c r="NVI103" s="52"/>
      <c r="NVJ103" s="52"/>
      <c r="NVK103" s="52"/>
      <c r="NVL103" s="52"/>
      <c r="NVM103" s="52"/>
      <c r="NVN103" s="52"/>
      <c r="NVO103" s="52"/>
      <c r="NVP103" s="52"/>
      <c r="NVQ103" s="52"/>
      <c r="NVR103" s="52"/>
      <c r="NVS103" s="52"/>
      <c r="NVT103" s="52"/>
      <c r="NVU103" s="52"/>
      <c r="NVV103" s="52"/>
      <c r="NVW103" s="52"/>
      <c r="NVX103" s="52"/>
      <c r="NVY103" s="52"/>
      <c r="NVZ103" s="52"/>
      <c r="NWA103" s="52"/>
      <c r="NWB103" s="52"/>
      <c r="NWC103" s="52"/>
      <c r="NWD103" s="52"/>
      <c r="NWE103" s="52"/>
      <c r="NWF103" s="52"/>
      <c r="NWG103" s="52"/>
      <c r="NWH103" s="52"/>
      <c r="NWI103" s="52"/>
      <c r="NWJ103" s="52"/>
      <c r="NWK103" s="52"/>
      <c r="NWL103" s="52"/>
      <c r="NWM103" s="52"/>
      <c r="NWN103" s="52"/>
      <c r="NWO103" s="52"/>
      <c r="NWP103" s="52"/>
      <c r="NWQ103" s="52"/>
      <c r="NWR103" s="52"/>
      <c r="NWS103" s="52"/>
      <c r="NWT103" s="52"/>
      <c r="NWU103" s="52"/>
      <c r="NWV103" s="52"/>
      <c r="NWW103" s="52"/>
      <c r="NWX103" s="52"/>
      <c r="NWY103" s="52"/>
      <c r="NWZ103" s="52"/>
      <c r="NXA103" s="52"/>
      <c r="NXB103" s="52"/>
      <c r="NXC103" s="52"/>
      <c r="NXD103" s="52"/>
      <c r="NXE103" s="52"/>
      <c r="NXF103" s="52"/>
      <c r="NXG103" s="52"/>
      <c r="NXH103" s="52"/>
      <c r="NXI103" s="52"/>
      <c r="NXJ103" s="52"/>
      <c r="NXK103" s="52"/>
      <c r="NXL103" s="52"/>
      <c r="NXM103" s="52"/>
      <c r="NXN103" s="52"/>
      <c r="NXO103" s="52"/>
      <c r="NXP103" s="52"/>
      <c r="NXQ103" s="52"/>
      <c r="NXR103" s="52"/>
      <c r="NXS103" s="52"/>
      <c r="NXT103" s="52"/>
      <c r="NXU103" s="52"/>
      <c r="NXV103" s="52"/>
      <c r="NXW103" s="52"/>
      <c r="NXX103" s="52"/>
      <c r="NXY103" s="52"/>
      <c r="NXZ103" s="52"/>
      <c r="NYA103" s="52"/>
      <c r="NYB103" s="52"/>
      <c r="NYC103" s="52"/>
      <c r="NYD103" s="52"/>
      <c r="NYE103" s="52"/>
      <c r="NYF103" s="52"/>
      <c r="NYG103" s="52"/>
      <c r="NYH103" s="52"/>
      <c r="NYI103" s="52"/>
      <c r="NYJ103" s="52"/>
      <c r="NYK103" s="52"/>
      <c r="NYL103" s="52"/>
      <c r="NYM103" s="52"/>
      <c r="NYN103" s="52"/>
      <c r="NYO103" s="52"/>
      <c r="NYP103" s="52"/>
      <c r="NYQ103" s="52"/>
      <c r="NYR103" s="52"/>
      <c r="NYS103" s="52"/>
      <c r="NYT103" s="52"/>
      <c r="NYU103" s="52"/>
      <c r="NYV103" s="52"/>
      <c r="NYW103" s="52"/>
      <c r="NYX103" s="52"/>
      <c r="NYY103" s="52"/>
      <c r="NYZ103" s="52"/>
      <c r="NZA103" s="52"/>
      <c r="NZB103" s="52"/>
      <c r="NZC103" s="52"/>
      <c r="NZD103" s="52"/>
      <c r="NZE103" s="52"/>
      <c r="NZF103" s="52"/>
      <c r="NZG103" s="52"/>
      <c r="NZH103" s="52"/>
      <c r="NZI103" s="52"/>
      <c r="NZJ103" s="52"/>
      <c r="NZK103" s="52"/>
      <c r="NZL103" s="52"/>
      <c r="NZM103" s="52"/>
      <c r="NZN103" s="52"/>
      <c r="NZO103" s="52"/>
      <c r="NZP103" s="52"/>
      <c r="NZQ103" s="52"/>
      <c r="NZR103" s="52"/>
      <c r="NZS103" s="52"/>
      <c r="NZT103" s="52"/>
      <c r="NZU103" s="52"/>
      <c r="NZV103" s="52"/>
      <c r="NZW103" s="52"/>
      <c r="NZX103" s="52"/>
      <c r="NZY103" s="52"/>
      <c r="NZZ103" s="52"/>
      <c r="OAA103" s="52"/>
      <c r="OAB103" s="52"/>
      <c r="OAC103" s="52"/>
      <c r="OAD103" s="52"/>
      <c r="OAE103" s="52"/>
      <c r="OAF103" s="52"/>
      <c r="OAG103" s="52"/>
      <c r="OAH103" s="52"/>
      <c r="OAI103" s="52"/>
      <c r="OAJ103" s="52"/>
      <c r="OAK103" s="52"/>
      <c r="OAL103" s="52"/>
      <c r="OAM103" s="52"/>
      <c r="OAN103" s="52"/>
      <c r="OAO103" s="52"/>
      <c r="OAP103" s="52"/>
      <c r="OAQ103" s="52"/>
      <c r="OAR103" s="52"/>
      <c r="OAS103" s="52"/>
      <c r="OAT103" s="52"/>
      <c r="OAU103" s="52"/>
      <c r="OAV103" s="52"/>
      <c r="OAW103" s="52"/>
      <c r="OAX103" s="52"/>
      <c r="OAY103" s="52"/>
      <c r="OAZ103" s="52"/>
      <c r="OBA103" s="52"/>
      <c r="OBB103" s="52"/>
      <c r="OBC103" s="52"/>
      <c r="OBD103" s="52"/>
      <c r="OBE103" s="52"/>
      <c r="OBF103" s="52"/>
      <c r="OBG103" s="52"/>
      <c r="OBH103" s="52"/>
      <c r="OBI103" s="52"/>
      <c r="OBJ103" s="52"/>
      <c r="OBK103" s="52"/>
      <c r="OBL103" s="52"/>
      <c r="OBM103" s="52"/>
      <c r="OBN103" s="52"/>
      <c r="OBO103" s="52"/>
      <c r="OBP103" s="52"/>
      <c r="OBQ103" s="52"/>
      <c r="OBR103" s="52"/>
      <c r="OBS103" s="52"/>
      <c r="OBT103" s="52"/>
      <c r="OBU103" s="52"/>
      <c r="OBV103" s="52"/>
      <c r="OBW103" s="52"/>
      <c r="OBX103" s="52"/>
      <c r="OBY103" s="52"/>
      <c r="OBZ103" s="52"/>
      <c r="OCA103" s="52"/>
      <c r="OCB103" s="52"/>
      <c r="OCC103" s="52"/>
      <c r="OCD103" s="52"/>
      <c r="OCE103" s="52"/>
      <c r="OCF103" s="52"/>
      <c r="OCG103" s="52"/>
      <c r="OCH103" s="52"/>
      <c r="OCI103" s="52"/>
      <c r="OCJ103" s="52"/>
      <c r="OCK103" s="52"/>
      <c r="OCL103" s="52"/>
      <c r="OCM103" s="52"/>
      <c r="OCN103" s="52"/>
      <c r="OCO103" s="52"/>
      <c r="OCP103" s="52"/>
      <c r="OCQ103" s="52"/>
      <c r="OCR103" s="52"/>
      <c r="OCS103" s="52"/>
      <c r="OCT103" s="52"/>
      <c r="OCU103" s="52"/>
      <c r="OCV103" s="52"/>
      <c r="OCW103" s="52"/>
      <c r="OCX103" s="52"/>
      <c r="OCY103" s="52"/>
      <c r="OCZ103" s="52"/>
      <c r="ODA103" s="52"/>
      <c r="ODB103" s="52"/>
      <c r="ODC103" s="52"/>
      <c r="ODD103" s="52"/>
      <c r="ODE103" s="52"/>
      <c r="ODF103" s="52"/>
      <c r="ODG103" s="52"/>
      <c r="ODH103" s="52"/>
      <c r="ODI103" s="52"/>
      <c r="ODJ103" s="52"/>
      <c r="ODK103" s="52"/>
      <c r="ODL103" s="52"/>
      <c r="ODM103" s="52"/>
      <c r="ODN103" s="52"/>
      <c r="ODO103" s="52"/>
      <c r="ODP103" s="52"/>
      <c r="ODQ103" s="52"/>
      <c r="ODR103" s="52"/>
      <c r="ODS103" s="52"/>
      <c r="ODT103" s="52"/>
      <c r="ODU103" s="52"/>
      <c r="ODV103" s="52"/>
      <c r="ODW103" s="52"/>
      <c r="ODX103" s="52"/>
      <c r="ODY103" s="52"/>
      <c r="ODZ103" s="52"/>
      <c r="OEA103" s="52"/>
      <c r="OEB103" s="52"/>
      <c r="OEC103" s="52"/>
      <c r="OED103" s="52"/>
      <c r="OEE103" s="52"/>
      <c r="OEF103" s="52"/>
      <c r="OEG103" s="52"/>
      <c r="OEH103" s="52"/>
      <c r="OEI103" s="52"/>
      <c r="OEJ103" s="52"/>
      <c r="OEK103" s="52"/>
      <c r="OEL103" s="52"/>
      <c r="OEM103" s="52"/>
      <c r="OEN103" s="52"/>
      <c r="OEO103" s="52"/>
      <c r="OEP103" s="52"/>
      <c r="OEQ103" s="52"/>
      <c r="OER103" s="52"/>
      <c r="OES103" s="52"/>
      <c r="OET103" s="52"/>
      <c r="OEU103" s="52"/>
      <c r="OEV103" s="52"/>
      <c r="OEW103" s="52"/>
      <c r="OEX103" s="52"/>
      <c r="OEY103" s="52"/>
      <c r="OEZ103" s="52"/>
      <c r="OFA103" s="52"/>
      <c r="OFB103" s="52"/>
      <c r="OFC103" s="52"/>
      <c r="OFD103" s="52"/>
      <c r="OFE103" s="52"/>
      <c r="OFF103" s="52"/>
      <c r="OFG103" s="52"/>
      <c r="OFH103" s="52"/>
      <c r="OFI103" s="52"/>
      <c r="OFJ103" s="52"/>
      <c r="OFK103" s="52"/>
      <c r="OFL103" s="52"/>
      <c r="OFM103" s="52"/>
      <c r="OFN103" s="52"/>
      <c r="OFO103" s="52"/>
      <c r="OFP103" s="52"/>
      <c r="OFQ103" s="52"/>
      <c r="OFR103" s="52"/>
      <c r="OFS103" s="52"/>
      <c r="OFT103" s="52"/>
      <c r="OFU103" s="52"/>
      <c r="OFV103" s="52"/>
      <c r="OFW103" s="52"/>
      <c r="OFX103" s="52"/>
      <c r="OFY103" s="52"/>
      <c r="OFZ103" s="52"/>
      <c r="OGA103" s="52"/>
      <c r="OGB103" s="52"/>
      <c r="OGC103" s="52"/>
      <c r="OGD103" s="52"/>
      <c r="OGE103" s="52"/>
      <c r="OGF103" s="52"/>
      <c r="OGG103" s="52"/>
      <c r="OGH103" s="52"/>
      <c r="OGI103" s="52"/>
      <c r="OGJ103" s="52"/>
      <c r="OGK103" s="52"/>
      <c r="OGL103" s="52"/>
      <c r="OGM103" s="52"/>
      <c r="OGN103" s="52"/>
      <c r="OGO103" s="52"/>
      <c r="OGP103" s="52"/>
      <c r="OGQ103" s="52"/>
      <c r="OGR103" s="52"/>
      <c r="OGS103" s="52"/>
      <c r="OGT103" s="52"/>
      <c r="OGU103" s="52"/>
      <c r="OGV103" s="52"/>
      <c r="OGW103" s="52"/>
      <c r="OGX103" s="52"/>
      <c r="OGY103" s="52"/>
      <c r="OGZ103" s="52"/>
      <c r="OHA103" s="52"/>
      <c r="OHB103" s="52"/>
      <c r="OHC103" s="52"/>
      <c r="OHD103" s="52"/>
      <c r="OHE103" s="52"/>
      <c r="OHF103" s="52"/>
      <c r="OHG103" s="52"/>
      <c r="OHH103" s="52"/>
      <c r="OHI103" s="52"/>
      <c r="OHJ103" s="52"/>
      <c r="OHK103" s="52"/>
      <c r="OHL103" s="52"/>
      <c r="OHM103" s="52"/>
      <c r="OHN103" s="52"/>
      <c r="OHO103" s="52"/>
      <c r="OHP103" s="52"/>
      <c r="OHQ103" s="52"/>
      <c r="OHR103" s="52"/>
      <c r="OHS103" s="52"/>
      <c r="OHT103" s="52"/>
      <c r="OHU103" s="52"/>
      <c r="OHV103" s="52"/>
      <c r="OHW103" s="52"/>
      <c r="OHX103" s="52"/>
      <c r="OHY103" s="52"/>
      <c r="OHZ103" s="52"/>
      <c r="OIA103" s="52"/>
      <c r="OIB103" s="52"/>
      <c r="OIC103" s="52"/>
      <c r="OID103" s="52"/>
      <c r="OIE103" s="52"/>
      <c r="OIF103" s="52"/>
      <c r="OIG103" s="52"/>
      <c r="OIH103" s="52"/>
      <c r="OII103" s="52"/>
      <c r="OIJ103" s="52"/>
      <c r="OIK103" s="52"/>
      <c r="OIL103" s="52"/>
      <c r="OIM103" s="52"/>
      <c r="OIN103" s="52"/>
      <c r="OIO103" s="52"/>
      <c r="OIP103" s="52"/>
      <c r="OIQ103" s="52"/>
      <c r="OIR103" s="52"/>
      <c r="OIS103" s="52"/>
      <c r="OIT103" s="52"/>
      <c r="OIU103" s="52"/>
      <c r="OIV103" s="52"/>
      <c r="OIW103" s="52"/>
      <c r="OIX103" s="52"/>
      <c r="OIY103" s="52"/>
      <c r="OIZ103" s="52"/>
      <c r="OJA103" s="52"/>
      <c r="OJB103" s="52"/>
      <c r="OJC103" s="52"/>
      <c r="OJD103" s="52"/>
      <c r="OJE103" s="52"/>
      <c r="OJF103" s="52"/>
      <c r="OJG103" s="52"/>
      <c r="OJH103" s="52"/>
      <c r="OJI103" s="52"/>
      <c r="OJJ103" s="52"/>
      <c r="OJK103" s="52"/>
      <c r="OJL103" s="52"/>
      <c r="OJM103" s="52"/>
      <c r="OJN103" s="52"/>
      <c r="OJO103" s="52"/>
      <c r="OJP103" s="52"/>
      <c r="OJQ103" s="52"/>
      <c r="OJR103" s="52"/>
      <c r="OJS103" s="52"/>
      <c r="OJT103" s="52"/>
      <c r="OJU103" s="52"/>
      <c r="OJV103" s="52"/>
      <c r="OJW103" s="52"/>
      <c r="OJX103" s="52"/>
      <c r="OJY103" s="52"/>
      <c r="OJZ103" s="52"/>
      <c r="OKA103" s="52"/>
      <c r="OKB103" s="52"/>
      <c r="OKC103" s="52"/>
      <c r="OKD103" s="52"/>
      <c r="OKE103" s="52"/>
      <c r="OKF103" s="52"/>
      <c r="OKG103" s="52"/>
      <c r="OKH103" s="52"/>
      <c r="OKI103" s="52"/>
      <c r="OKJ103" s="52"/>
      <c r="OKK103" s="52"/>
      <c r="OKL103" s="52"/>
      <c r="OKM103" s="52"/>
      <c r="OKN103" s="52"/>
      <c r="OKO103" s="52"/>
      <c r="OKP103" s="52"/>
      <c r="OKQ103" s="52"/>
      <c r="OKR103" s="52"/>
      <c r="OKS103" s="52"/>
      <c r="OKT103" s="52"/>
      <c r="OKU103" s="52"/>
      <c r="OKV103" s="52"/>
      <c r="OKW103" s="52"/>
      <c r="OKX103" s="52"/>
      <c r="OKY103" s="52"/>
      <c r="OKZ103" s="52"/>
      <c r="OLA103" s="52"/>
      <c r="OLB103" s="52"/>
      <c r="OLC103" s="52"/>
      <c r="OLD103" s="52"/>
      <c r="OLE103" s="52"/>
      <c r="OLF103" s="52"/>
      <c r="OLG103" s="52"/>
      <c r="OLH103" s="52"/>
      <c r="OLI103" s="52"/>
      <c r="OLJ103" s="52"/>
      <c r="OLK103" s="52"/>
      <c r="OLL103" s="52"/>
      <c r="OLM103" s="52"/>
      <c r="OLN103" s="52"/>
      <c r="OLO103" s="52"/>
      <c r="OLP103" s="52"/>
      <c r="OLQ103" s="52"/>
      <c r="OLR103" s="52"/>
      <c r="OLS103" s="52"/>
      <c r="OLT103" s="52"/>
      <c r="OLU103" s="52"/>
      <c r="OLV103" s="52"/>
      <c r="OLW103" s="52"/>
      <c r="OLX103" s="52"/>
      <c r="OLY103" s="52"/>
      <c r="OLZ103" s="52"/>
      <c r="OMA103" s="52"/>
      <c r="OMB103" s="52"/>
      <c r="OMC103" s="52"/>
      <c r="OMD103" s="52"/>
      <c r="OME103" s="52"/>
      <c r="OMF103" s="52"/>
      <c r="OMG103" s="52"/>
      <c r="OMH103" s="52"/>
      <c r="OMI103" s="52"/>
      <c r="OMJ103" s="52"/>
      <c r="OMK103" s="52"/>
      <c r="OML103" s="52"/>
      <c r="OMM103" s="52"/>
      <c r="OMN103" s="52"/>
      <c r="OMO103" s="52"/>
      <c r="OMP103" s="52"/>
      <c r="OMQ103" s="52"/>
      <c r="OMR103" s="52"/>
      <c r="OMS103" s="52"/>
      <c r="OMT103" s="52"/>
      <c r="OMU103" s="52"/>
      <c r="OMV103" s="52"/>
      <c r="OMW103" s="52"/>
      <c r="OMX103" s="52"/>
      <c r="OMY103" s="52"/>
      <c r="OMZ103" s="52"/>
      <c r="ONA103" s="52"/>
      <c r="ONB103" s="52"/>
      <c r="ONC103" s="52"/>
      <c r="OND103" s="52"/>
      <c r="ONE103" s="52"/>
      <c r="ONF103" s="52"/>
      <c r="ONG103" s="52"/>
      <c r="ONH103" s="52"/>
      <c r="ONI103" s="52"/>
      <c r="ONJ103" s="52"/>
      <c r="ONK103" s="52"/>
      <c r="ONL103" s="52"/>
      <c r="ONM103" s="52"/>
      <c r="ONN103" s="52"/>
      <c r="ONO103" s="52"/>
      <c r="ONP103" s="52"/>
      <c r="ONQ103" s="52"/>
      <c r="ONR103" s="52"/>
      <c r="ONS103" s="52"/>
      <c r="ONT103" s="52"/>
      <c r="ONU103" s="52"/>
      <c r="ONV103" s="52"/>
      <c r="ONW103" s="52"/>
      <c r="ONX103" s="52"/>
      <c r="ONY103" s="52"/>
      <c r="ONZ103" s="52"/>
      <c r="OOA103" s="52"/>
      <c r="OOB103" s="52"/>
      <c r="OOC103" s="52"/>
      <c r="OOD103" s="52"/>
      <c r="OOE103" s="52"/>
      <c r="OOF103" s="52"/>
      <c r="OOG103" s="52"/>
      <c r="OOH103" s="52"/>
      <c r="OOI103" s="52"/>
      <c r="OOJ103" s="52"/>
      <c r="OOK103" s="52"/>
      <c r="OOL103" s="52"/>
      <c r="OOM103" s="52"/>
      <c r="OON103" s="52"/>
      <c r="OOO103" s="52"/>
      <c r="OOP103" s="52"/>
      <c r="OOQ103" s="52"/>
      <c r="OOR103" s="52"/>
      <c r="OOS103" s="52"/>
      <c r="OOT103" s="52"/>
      <c r="OOU103" s="52"/>
      <c r="OOV103" s="52"/>
      <c r="OOW103" s="52"/>
      <c r="OOX103" s="52"/>
      <c r="OOY103" s="52"/>
      <c r="OOZ103" s="52"/>
      <c r="OPA103" s="52"/>
      <c r="OPB103" s="52"/>
      <c r="OPC103" s="52"/>
      <c r="OPD103" s="52"/>
      <c r="OPE103" s="52"/>
      <c r="OPF103" s="52"/>
      <c r="OPG103" s="52"/>
      <c r="OPH103" s="52"/>
      <c r="OPI103" s="52"/>
      <c r="OPJ103" s="52"/>
      <c r="OPK103" s="52"/>
      <c r="OPL103" s="52"/>
      <c r="OPM103" s="52"/>
      <c r="OPN103" s="52"/>
      <c r="OPO103" s="52"/>
      <c r="OPP103" s="52"/>
      <c r="OPQ103" s="52"/>
      <c r="OPR103" s="52"/>
      <c r="OPS103" s="52"/>
      <c r="OPT103" s="52"/>
      <c r="OPU103" s="52"/>
      <c r="OPV103" s="52"/>
      <c r="OPW103" s="52"/>
      <c r="OPX103" s="52"/>
      <c r="OPY103" s="52"/>
      <c r="OPZ103" s="52"/>
      <c r="OQA103" s="52"/>
      <c r="OQB103" s="52"/>
      <c r="OQC103" s="52"/>
      <c r="OQD103" s="52"/>
      <c r="OQE103" s="52"/>
      <c r="OQF103" s="52"/>
      <c r="OQG103" s="52"/>
      <c r="OQH103" s="52"/>
      <c r="OQI103" s="52"/>
      <c r="OQJ103" s="52"/>
      <c r="OQK103" s="52"/>
      <c r="OQL103" s="52"/>
      <c r="OQM103" s="52"/>
      <c r="OQN103" s="52"/>
      <c r="OQO103" s="52"/>
      <c r="OQP103" s="52"/>
      <c r="OQQ103" s="52"/>
      <c r="OQR103" s="52"/>
      <c r="OQS103" s="52"/>
      <c r="OQT103" s="52"/>
      <c r="OQU103" s="52"/>
      <c r="OQV103" s="52"/>
      <c r="OQW103" s="52"/>
      <c r="OQX103" s="52"/>
      <c r="OQY103" s="52"/>
      <c r="OQZ103" s="52"/>
      <c r="ORA103" s="52"/>
      <c r="ORB103" s="52"/>
      <c r="ORC103" s="52"/>
      <c r="ORD103" s="52"/>
      <c r="ORE103" s="52"/>
      <c r="ORF103" s="52"/>
      <c r="ORG103" s="52"/>
      <c r="ORH103" s="52"/>
      <c r="ORI103" s="52"/>
      <c r="ORJ103" s="52"/>
      <c r="ORK103" s="52"/>
      <c r="ORL103" s="52"/>
      <c r="ORM103" s="52"/>
      <c r="ORN103" s="52"/>
      <c r="ORO103" s="52"/>
      <c r="ORP103" s="52"/>
      <c r="ORQ103" s="52"/>
      <c r="ORR103" s="52"/>
      <c r="ORS103" s="52"/>
      <c r="ORT103" s="52"/>
      <c r="ORU103" s="52"/>
      <c r="ORV103" s="52"/>
      <c r="ORW103" s="52"/>
      <c r="ORX103" s="52"/>
      <c r="ORY103" s="52"/>
      <c r="ORZ103" s="52"/>
      <c r="OSA103" s="52"/>
      <c r="OSB103" s="52"/>
      <c r="OSC103" s="52"/>
      <c r="OSD103" s="52"/>
      <c r="OSE103" s="52"/>
      <c r="OSF103" s="52"/>
      <c r="OSG103" s="52"/>
      <c r="OSH103" s="52"/>
      <c r="OSI103" s="52"/>
      <c r="OSJ103" s="52"/>
      <c r="OSK103" s="52"/>
      <c r="OSL103" s="52"/>
      <c r="OSM103" s="52"/>
      <c r="OSN103" s="52"/>
      <c r="OSO103" s="52"/>
      <c r="OSP103" s="52"/>
      <c r="OSQ103" s="52"/>
      <c r="OSR103" s="52"/>
      <c r="OSS103" s="52"/>
      <c r="OST103" s="52"/>
      <c r="OSU103" s="52"/>
      <c r="OSV103" s="52"/>
      <c r="OSW103" s="52"/>
      <c r="OSX103" s="52"/>
      <c r="OSY103" s="52"/>
      <c r="OSZ103" s="52"/>
      <c r="OTA103" s="52"/>
      <c r="OTB103" s="52"/>
      <c r="OTC103" s="52"/>
      <c r="OTD103" s="52"/>
      <c r="OTE103" s="52"/>
      <c r="OTF103" s="52"/>
      <c r="OTG103" s="52"/>
      <c r="OTH103" s="52"/>
      <c r="OTI103" s="52"/>
      <c r="OTJ103" s="52"/>
      <c r="OTK103" s="52"/>
      <c r="OTL103" s="52"/>
      <c r="OTM103" s="52"/>
      <c r="OTN103" s="52"/>
      <c r="OTO103" s="52"/>
      <c r="OTP103" s="52"/>
      <c r="OTQ103" s="52"/>
      <c r="OTR103" s="52"/>
      <c r="OTS103" s="52"/>
      <c r="OTT103" s="52"/>
      <c r="OTU103" s="52"/>
      <c r="OTV103" s="52"/>
      <c r="OTW103" s="52"/>
      <c r="OTX103" s="52"/>
      <c r="OTY103" s="52"/>
      <c r="OTZ103" s="52"/>
      <c r="OUA103" s="52"/>
      <c r="OUB103" s="52"/>
      <c r="OUC103" s="52"/>
      <c r="OUD103" s="52"/>
      <c r="OUE103" s="52"/>
      <c r="OUF103" s="52"/>
      <c r="OUG103" s="52"/>
      <c r="OUH103" s="52"/>
      <c r="OUI103" s="52"/>
      <c r="OUJ103" s="52"/>
      <c r="OUK103" s="52"/>
      <c r="OUL103" s="52"/>
      <c r="OUM103" s="52"/>
      <c r="OUN103" s="52"/>
      <c r="OUO103" s="52"/>
      <c r="OUP103" s="52"/>
      <c r="OUQ103" s="52"/>
      <c r="OUR103" s="52"/>
      <c r="OUS103" s="52"/>
      <c r="OUT103" s="52"/>
      <c r="OUU103" s="52"/>
      <c r="OUV103" s="52"/>
      <c r="OUW103" s="52"/>
      <c r="OUX103" s="52"/>
      <c r="OUY103" s="52"/>
      <c r="OUZ103" s="52"/>
      <c r="OVA103" s="52"/>
      <c r="OVB103" s="52"/>
      <c r="OVC103" s="52"/>
      <c r="OVD103" s="52"/>
      <c r="OVE103" s="52"/>
      <c r="OVF103" s="52"/>
      <c r="OVG103" s="52"/>
      <c r="OVH103" s="52"/>
      <c r="OVI103" s="52"/>
      <c r="OVJ103" s="52"/>
      <c r="OVK103" s="52"/>
      <c r="OVL103" s="52"/>
      <c r="OVM103" s="52"/>
      <c r="OVN103" s="52"/>
      <c r="OVO103" s="52"/>
      <c r="OVP103" s="52"/>
      <c r="OVQ103" s="52"/>
      <c r="OVR103" s="52"/>
      <c r="OVS103" s="52"/>
      <c r="OVT103" s="52"/>
      <c r="OVU103" s="52"/>
      <c r="OVV103" s="52"/>
      <c r="OVW103" s="52"/>
      <c r="OVX103" s="52"/>
      <c r="OVY103" s="52"/>
      <c r="OVZ103" s="52"/>
      <c r="OWA103" s="52"/>
      <c r="OWB103" s="52"/>
      <c r="OWC103" s="52"/>
      <c r="OWD103" s="52"/>
      <c r="OWE103" s="52"/>
      <c r="OWF103" s="52"/>
      <c r="OWG103" s="52"/>
      <c r="OWH103" s="52"/>
      <c r="OWI103" s="52"/>
      <c r="OWJ103" s="52"/>
      <c r="OWK103" s="52"/>
      <c r="OWL103" s="52"/>
      <c r="OWM103" s="52"/>
      <c r="OWN103" s="52"/>
      <c r="OWO103" s="52"/>
      <c r="OWP103" s="52"/>
      <c r="OWQ103" s="52"/>
      <c r="OWR103" s="52"/>
      <c r="OWS103" s="52"/>
      <c r="OWT103" s="52"/>
      <c r="OWU103" s="52"/>
      <c r="OWV103" s="52"/>
      <c r="OWW103" s="52"/>
      <c r="OWX103" s="52"/>
      <c r="OWY103" s="52"/>
      <c r="OWZ103" s="52"/>
      <c r="OXA103" s="52"/>
      <c r="OXB103" s="52"/>
      <c r="OXC103" s="52"/>
      <c r="OXD103" s="52"/>
      <c r="OXE103" s="52"/>
      <c r="OXF103" s="52"/>
      <c r="OXG103" s="52"/>
      <c r="OXH103" s="52"/>
      <c r="OXI103" s="52"/>
      <c r="OXJ103" s="52"/>
      <c r="OXK103" s="52"/>
      <c r="OXL103" s="52"/>
      <c r="OXM103" s="52"/>
      <c r="OXN103" s="52"/>
      <c r="OXO103" s="52"/>
      <c r="OXP103" s="52"/>
      <c r="OXQ103" s="52"/>
      <c r="OXR103" s="52"/>
      <c r="OXS103" s="52"/>
      <c r="OXT103" s="52"/>
      <c r="OXU103" s="52"/>
      <c r="OXV103" s="52"/>
      <c r="OXW103" s="52"/>
      <c r="OXX103" s="52"/>
      <c r="OXY103" s="52"/>
      <c r="OXZ103" s="52"/>
      <c r="OYA103" s="52"/>
      <c r="OYB103" s="52"/>
      <c r="OYC103" s="52"/>
      <c r="OYD103" s="52"/>
      <c r="OYE103" s="52"/>
      <c r="OYF103" s="52"/>
      <c r="OYG103" s="52"/>
      <c r="OYH103" s="52"/>
      <c r="OYI103" s="52"/>
      <c r="OYJ103" s="52"/>
      <c r="OYK103" s="52"/>
      <c r="OYL103" s="52"/>
      <c r="OYM103" s="52"/>
      <c r="OYN103" s="52"/>
      <c r="OYO103" s="52"/>
      <c r="OYP103" s="52"/>
      <c r="OYQ103" s="52"/>
      <c r="OYR103" s="52"/>
      <c r="OYS103" s="52"/>
      <c r="OYT103" s="52"/>
      <c r="OYU103" s="52"/>
      <c r="OYV103" s="52"/>
      <c r="OYW103" s="52"/>
      <c r="OYX103" s="52"/>
      <c r="OYY103" s="52"/>
      <c r="OYZ103" s="52"/>
      <c r="OZA103" s="52"/>
      <c r="OZB103" s="52"/>
      <c r="OZC103" s="52"/>
      <c r="OZD103" s="52"/>
      <c r="OZE103" s="52"/>
      <c r="OZF103" s="52"/>
      <c r="OZG103" s="52"/>
      <c r="OZH103" s="52"/>
      <c r="OZI103" s="52"/>
      <c r="OZJ103" s="52"/>
      <c r="OZK103" s="52"/>
      <c r="OZL103" s="52"/>
      <c r="OZM103" s="52"/>
      <c r="OZN103" s="52"/>
      <c r="OZO103" s="52"/>
      <c r="OZP103" s="52"/>
      <c r="OZQ103" s="52"/>
      <c r="OZR103" s="52"/>
      <c r="OZS103" s="52"/>
      <c r="OZT103" s="52"/>
      <c r="OZU103" s="52"/>
      <c r="OZV103" s="52"/>
      <c r="OZW103" s="52"/>
      <c r="OZX103" s="52"/>
      <c r="OZY103" s="52"/>
      <c r="OZZ103" s="52"/>
      <c r="PAA103" s="52"/>
      <c r="PAB103" s="52"/>
      <c r="PAC103" s="52"/>
      <c r="PAD103" s="52"/>
      <c r="PAE103" s="52"/>
      <c r="PAF103" s="52"/>
      <c r="PAG103" s="52"/>
      <c r="PAH103" s="52"/>
      <c r="PAI103" s="52"/>
      <c r="PAJ103" s="52"/>
      <c r="PAK103" s="52"/>
      <c r="PAL103" s="52"/>
      <c r="PAM103" s="52"/>
      <c r="PAN103" s="52"/>
      <c r="PAO103" s="52"/>
      <c r="PAP103" s="52"/>
      <c r="PAQ103" s="52"/>
      <c r="PAR103" s="52"/>
      <c r="PAS103" s="52"/>
      <c r="PAT103" s="52"/>
      <c r="PAU103" s="52"/>
      <c r="PAV103" s="52"/>
      <c r="PAW103" s="52"/>
      <c r="PAX103" s="52"/>
      <c r="PAY103" s="52"/>
      <c r="PAZ103" s="52"/>
      <c r="PBA103" s="52"/>
      <c r="PBB103" s="52"/>
      <c r="PBC103" s="52"/>
      <c r="PBD103" s="52"/>
      <c r="PBE103" s="52"/>
      <c r="PBF103" s="52"/>
      <c r="PBG103" s="52"/>
      <c r="PBH103" s="52"/>
      <c r="PBI103" s="52"/>
      <c r="PBJ103" s="52"/>
      <c r="PBK103" s="52"/>
      <c r="PBL103" s="52"/>
      <c r="PBM103" s="52"/>
      <c r="PBN103" s="52"/>
      <c r="PBO103" s="52"/>
      <c r="PBP103" s="52"/>
      <c r="PBQ103" s="52"/>
      <c r="PBR103" s="52"/>
      <c r="PBS103" s="52"/>
      <c r="PBT103" s="52"/>
      <c r="PBU103" s="52"/>
      <c r="PBV103" s="52"/>
      <c r="PBW103" s="52"/>
      <c r="PBX103" s="52"/>
      <c r="PBY103" s="52"/>
      <c r="PBZ103" s="52"/>
      <c r="PCA103" s="52"/>
      <c r="PCB103" s="52"/>
      <c r="PCC103" s="52"/>
      <c r="PCD103" s="52"/>
      <c r="PCE103" s="52"/>
      <c r="PCF103" s="52"/>
      <c r="PCG103" s="52"/>
      <c r="PCH103" s="52"/>
      <c r="PCI103" s="52"/>
      <c r="PCJ103" s="52"/>
      <c r="PCK103" s="52"/>
      <c r="PCL103" s="52"/>
      <c r="PCM103" s="52"/>
      <c r="PCN103" s="52"/>
      <c r="PCO103" s="52"/>
      <c r="PCP103" s="52"/>
      <c r="PCQ103" s="52"/>
      <c r="PCR103" s="52"/>
      <c r="PCS103" s="52"/>
      <c r="PCT103" s="52"/>
      <c r="PCU103" s="52"/>
      <c r="PCV103" s="52"/>
      <c r="PCW103" s="52"/>
      <c r="PCX103" s="52"/>
      <c r="PCY103" s="52"/>
      <c r="PCZ103" s="52"/>
      <c r="PDA103" s="52"/>
      <c r="PDB103" s="52"/>
      <c r="PDC103" s="52"/>
      <c r="PDD103" s="52"/>
      <c r="PDE103" s="52"/>
      <c r="PDF103" s="52"/>
      <c r="PDG103" s="52"/>
      <c r="PDH103" s="52"/>
      <c r="PDI103" s="52"/>
      <c r="PDJ103" s="52"/>
      <c r="PDK103" s="52"/>
      <c r="PDL103" s="52"/>
      <c r="PDM103" s="52"/>
      <c r="PDN103" s="52"/>
      <c r="PDO103" s="52"/>
      <c r="PDP103" s="52"/>
      <c r="PDQ103" s="52"/>
      <c r="PDR103" s="52"/>
      <c r="PDS103" s="52"/>
      <c r="PDT103" s="52"/>
      <c r="PDU103" s="52"/>
      <c r="PDV103" s="52"/>
      <c r="PDW103" s="52"/>
      <c r="PDX103" s="52"/>
      <c r="PDY103" s="52"/>
      <c r="PDZ103" s="52"/>
      <c r="PEA103" s="52"/>
      <c r="PEB103" s="52"/>
      <c r="PEC103" s="52"/>
      <c r="PED103" s="52"/>
      <c r="PEE103" s="52"/>
      <c r="PEF103" s="52"/>
      <c r="PEG103" s="52"/>
      <c r="PEH103" s="52"/>
      <c r="PEI103" s="52"/>
      <c r="PEJ103" s="52"/>
      <c r="PEK103" s="52"/>
      <c r="PEL103" s="52"/>
      <c r="PEM103" s="52"/>
      <c r="PEN103" s="52"/>
      <c r="PEO103" s="52"/>
      <c r="PEP103" s="52"/>
      <c r="PEQ103" s="52"/>
      <c r="PER103" s="52"/>
      <c r="PES103" s="52"/>
      <c r="PET103" s="52"/>
      <c r="PEU103" s="52"/>
      <c r="PEV103" s="52"/>
      <c r="PEW103" s="52"/>
      <c r="PEX103" s="52"/>
      <c r="PEY103" s="52"/>
      <c r="PEZ103" s="52"/>
      <c r="PFA103" s="52"/>
      <c r="PFB103" s="52"/>
      <c r="PFC103" s="52"/>
      <c r="PFD103" s="52"/>
      <c r="PFE103" s="52"/>
      <c r="PFF103" s="52"/>
      <c r="PFG103" s="52"/>
      <c r="PFH103" s="52"/>
      <c r="PFI103" s="52"/>
      <c r="PFJ103" s="52"/>
      <c r="PFK103" s="52"/>
      <c r="PFL103" s="52"/>
      <c r="PFM103" s="52"/>
      <c r="PFN103" s="52"/>
      <c r="PFO103" s="52"/>
      <c r="PFP103" s="52"/>
      <c r="PFQ103" s="52"/>
      <c r="PFR103" s="52"/>
      <c r="PFS103" s="52"/>
      <c r="PFT103" s="52"/>
      <c r="PFU103" s="52"/>
      <c r="PFV103" s="52"/>
      <c r="PFW103" s="52"/>
      <c r="PFX103" s="52"/>
      <c r="PFY103" s="52"/>
      <c r="PFZ103" s="52"/>
      <c r="PGA103" s="52"/>
      <c r="PGB103" s="52"/>
      <c r="PGC103" s="52"/>
      <c r="PGD103" s="52"/>
      <c r="PGE103" s="52"/>
      <c r="PGF103" s="52"/>
      <c r="PGG103" s="52"/>
      <c r="PGH103" s="52"/>
      <c r="PGI103" s="52"/>
      <c r="PGJ103" s="52"/>
      <c r="PGK103" s="52"/>
      <c r="PGL103" s="52"/>
      <c r="PGM103" s="52"/>
      <c r="PGN103" s="52"/>
      <c r="PGO103" s="52"/>
      <c r="PGP103" s="52"/>
      <c r="PGQ103" s="52"/>
      <c r="PGR103" s="52"/>
      <c r="PGS103" s="52"/>
      <c r="PGT103" s="52"/>
      <c r="PGU103" s="52"/>
      <c r="PGV103" s="52"/>
      <c r="PGW103" s="52"/>
      <c r="PGX103" s="52"/>
      <c r="PGY103" s="52"/>
      <c r="PGZ103" s="52"/>
      <c r="PHA103" s="52"/>
      <c r="PHB103" s="52"/>
      <c r="PHC103" s="52"/>
      <c r="PHD103" s="52"/>
      <c r="PHE103" s="52"/>
      <c r="PHF103" s="52"/>
      <c r="PHG103" s="52"/>
      <c r="PHH103" s="52"/>
      <c r="PHI103" s="52"/>
      <c r="PHJ103" s="52"/>
      <c r="PHK103" s="52"/>
      <c r="PHL103" s="52"/>
      <c r="PHM103" s="52"/>
      <c r="PHN103" s="52"/>
      <c r="PHO103" s="52"/>
      <c r="PHP103" s="52"/>
      <c r="PHQ103" s="52"/>
      <c r="PHR103" s="52"/>
      <c r="PHS103" s="52"/>
      <c r="PHT103" s="52"/>
      <c r="PHU103" s="52"/>
      <c r="PHV103" s="52"/>
      <c r="PHW103" s="52"/>
      <c r="PHX103" s="52"/>
      <c r="PHY103" s="52"/>
      <c r="PHZ103" s="52"/>
      <c r="PIA103" s="52"/>
      <c r="PIB103" s="52"/>
      <c r="PIC103" s="52"/>
      <c r="PID103" s="52"/>
      <c r="PIE103" s="52"/>
      <c r="PIF103" s="52"/>
      <c r="PIG103" s="52"/>
      <c r="PIH103" s="52"/>
      <c r="PII103" s="52"/>
      <c r="PIJ103" s="52"/>
      <c r="PIK103" s="52"/>
      <c r="PIL103" s="52"/>
      <c r="PIM103" s="52"/>
      <c r="PIN103" s="52"/>
      <c r="PIO103" s="52"/>
      <c r="PIP103" s="52"/>
      <c r="PIQ103" s="52"/>
      <c r="PIR103" s="52"/>
      <c r="PIS103" s="52"/>
      <c r="PIT103" s="52"/>
      <c r="PIU103" s="52"/>
      <c r="PIV103" s="52"/>
      <c r="PIW103" s="52"/>
      <c r="PIX103" s="52"/>
      <c r="PIY103" s="52"/>
      <c r="PIZ103" s="52"/>
      <c r="PJA103" s="52"/>
      <c r="PJB103" s="52"/>
      <c r="PJC103" s="52"/>
      <c r="PJD103" s="52"/>
      <c r="PJE103" s="52"/>
      <c r="PJF103" s="52"/>
      <c r="PJG103" s="52"/>
      <c r="PJH103" s="52"/>
      <c r="PJI103" s="52"/>
      <c r="PJJ103" s="52"/>
      <c r="PJK103" s="52"/>
      <c r="PJL103" s="52"/>
      <c r="PJM103" s="52"/>
      <c r="PJN103" s="52"/>
      <c r="PJO103" s="52"/>
      <c r="PJP103" s="52"/>
      <c r="PJQ103" s="52"/>
      <c r="PJR103" s="52"/>
      <c r="PJS103" s="52"/>
      <c r="PJT103" s="52"/>
      <c r="PJU103" s="52"/>
      <c r="PJV103" s="52"/>
      <c r="PJW103" s="52"/>
      <c r="PJX103" s="52"/>
      <c r="PJY103" s="52"/>
      <c r="PJZ103" s="52"/>
      <c r="PKA103" s="52"/>
      <c r="PKB103" s="52"/>
      <c r="PKC103" s="52"/>
      <c r="PKD103" s="52"/>
      <c r="PKE103" s="52"/>
      <c r="PKF103" s="52"/>
      <c r="PKG103" s="52"/>
      <c r="PKH103" s="52"/>
      <c r="PKI103" s="52"/>
      <c r="PKJ103" s="52"/>
      <c r="PKK103" s="52"/>
      <c r="PKL103" s="52"/>
      <c r="PKM103" s="52"/>
      <c r="PKN103" s="52"/>
      <c r="PKO103" s="52"/>
      <c r="PKP103" s="52"/>
      <c r="PKQ103" s="52"/>
      <c r="PKR103" s="52"/>
      <c r="PKS103" s="52"/>
      <c r="PKT103" s="52"/>
      <c r="PKU103" s="52"/>
      <c r="PKV103" s="52"/>
      <c r="PKW103" s="52"/>
      <c r="PKX103" s="52"/>
      <c r="PKY103" s="52"/>
      <c r="PKZ103" s="52"/>
      <c r="PLA103" s="52"/>
      <c r="PLB103" s="52"/>
      <c r="PLC103" s="52"/>
      <c r="PLD103" s="52"/>
      <c r="PLE103" s="52"/>
      <c r="PLF103" s="52"/>
      <c r="PLG103" s="52"/>
      <c r="PLH103" s="52"/>
      <c r="PLI103" s="52"/>
      <c r="PLJ103" s="52"/>
      <c r="PLK103" s="52"/>
      <c r="PLL103" s="52"/>
      <c r="PLM103" s="52"/>
      <c r="PLN103" s="52"/>
      <c r="PLO103" s="52"/>
      <c r="PLP103" s="52"/>
      <c r="PLQ103" s="52"/>
      <c r="PLR103" s="52"/>
      <c r="PLS103" s="52"/>
      <c r="PLT103" s="52"/>
      <c r="PLU103" s="52"/>
      <c r="PLV103" s="52"/>
      <c r="PLW103" s="52"/>
      <c r="PLX103" s="52"/>
      <c r="PLY103" s="52"/>
      <c r="PLZ103" s="52"/>
      <c r="PMA103" s="52"/>
      <c r="PMB103" s="52"/>
      <c r="PMC103" s="52"/>
      <c r="PMD103" s="52"/>
      <c r="PME103" s="52"/>
      <c r="PMF103" s="52"/>
      <c r="PMG103" s="52"/>
      <c r="PMH103" s="52"/>
      <c r="PMI103" s="52"/>
      <c r="PMJ103" s="52"/>
      <c r="PMK103" s="52"/>
      <c r="PML103" s="52"/>
      <c r="PMM103" s="52"/>
      <c r="PMN103" s="52"/>
      <c r="PMO103" s="52"/>
      <c r="PMP103" s="52"/>
      <c r="PMQ103" s="52"/>
      <c r="PMR103" s="52"/>
      <c r="PMS103" s="52"/>
      <c r="PMT103" s="52"/>
      <c r="PMU103" s="52"/>
      <c r="PMV103" s="52"/>
      <c r="PMW103" s="52"/>
      <c r="PMX103" s="52"/>
      <c r="PMY103" s="52"/>
      <c r="PMZ103" s="52"/>
      <c r="PNA103" s="52"/>
      <c r="PNB103" s="52"/>
      <c r="PNC103" s="52"/>
      <c r="PND103" s="52"/>
      <c r="PNE103" s="52"/>
      <c r="PNF103" s="52"/>
      <c r="PNG103" s="52"/>
      <c r="PNH103" s="52"/>
      <c r="PNI103" s="52"/>
      <c r="PNJ103" s="52"/>
      <c r="PNK103" s="52"/>
      <c r="PNL103" s="52"/>
      <c r="PNM103" s="52"/>
      <c r="PNN103" s="52"/>
      <c r="PNO103" s="52"/>
      <c r="PNP103" s="52"/>
      <c r="PNQ103" s="52"/>
      <c r="PNR103" s="52"/>
      <c r="PNS103" s="52"/>
      <c r="PNT103" s="52"/>
      <c r="PNU103" s="52"/>
      <c r="PNV103" s="52"/>
      <c r="PNW103" s="52"/>
      <c r="PNX103" s="52"/>
      <c r="PNY103" s="52"/>
      <c r="PNZ103" s="52"/>
      <c r="POA103" s="52"/>
      <c r="POB103" s="52"/>
      <c r="POC103" s="52"/>
      <c r="POD103" s="52"/>
      <c r="POE103" s="52"/>
      <c r="POF103" s="52"/>
      <c r="POG103" s="52"/>
      <c r="POH103" s="52"/>
      <c r="POI103" s="52"/>
      <c r="POJ103" s="52"/>
      <c r="POK103" s="52"/>
      <c r="POL103" s="52"/>
      <c r="POM103" s="52"/>
      <c r="PON103" s="52"/>
      <c r="POO103" s="52"/>
      <c r="POP103" s="52"/>
      <c r="POQ103" s="52"/>
      <c r="POR103" s="52"/>
      <c r="POS103" s="52"/>
      <c r="POT103" s="52"/>
      <c r="POU103" s="52"/>
      <c r="POV103" s="52"/>
      <c r="POW103" s="52"/>
      <c r="POX103" s="52"/>
      <c r="POY103" s="52"/>
      <c r="POZ103" s="52"/>
      <c r="PPA103" s="52"/>
      <c r="PPB103" s="52"/>
      <c r="PPC103" s="52"/>
      <c r="PPD103" s="52"/>
      <c r="PPE103" s="52"/>
      <c r="PPF103" s="52"/>
      <c r="PPG103" s="52"/>
      <c r="PPH103" s="52"/>
      <c r="PPI103" s="52"/>
      <c r="PPJ103" s="52"/>
      <c r="PPK103" s="52"/>
      <c r="PPL103" s="52"/>
      <c r="PPM103" s="52"/>
      <c r="PPN103" s="52"/>
      <c r="PPO103" s="52"/>
      <c r="PPP103" s="52"/>
      <c r="PPQ103" s="52"/>
      <c r="PPR103" s="52"/>
      <c r="PPS103" s="52"/>
      <c r="PPT103" s="52"/>
      <c r="PPU103" s="52"/>
      <c r="PPV103" s="52"/>
      <c r="PPW103" s="52"/>
      <c r="PPX103" s="52"/>
      <c r="PPY103" s="52"/>
      <c r="PPZ103" s="52"/>
      <c r="PQA103" s="52"/>
      <c r="PQB103" s="52"/>
      <c r="PQC103" s="52"/>
      <c r="PQD103" s="52"/>
      <c r="PQE103" s="52"/>
      <c r="PQF103" s="52"/>
      <c r="PQG103" s="52"/>
      <c r="PQH103" s="52"/>
      <c r="PQI103" s="52"/>
      <c r="PQJ103" s="52"/>
      <c r="PQK103" s="52"/>
      <c r="PQL103" s="52"/>
      <c r="PQM103" s="52"/>
      <c r="PQN103" s="52"/>
      <c r="PQO103" s="52"/>
      <c r="PQP103" s="52"/>
      <c r="PQQ103" s="52"/>
      <c r="PQR103" s="52"/>
      <c r="PQS103" s="52"/>
      <c r="PQT103" s="52"/>
      <c r="PQU103" s="52"/>
      <c r="PQV103" s="52"/>
      <c r="PQW103" s="52"/>
      <c r="PQX103" s="52"/>
      <c r="PQY103" s="52"/>
      <c r="PQZ103" s="52"/>
      <c r="PRA103" s="52"/>
      <c r="PRB103" s="52"/>
      <c r="PRC103" s="52"/>
      <c r="PRD103" s="52"/>
      <c r="PRE103" s="52"/>
      <c r="PRF103" s="52"/>
      <c r="PRG103" s="52"/>
      <c r="PRH103" s="52"/>
      <c r="PRI103" s="52"/>
      <c r="PRJ103" s="52"/>
      <c r="PRK103" s="52"/>
      <c r="PRL103" s="52"/>
      <c r="PRM103" s="52"/>
      <c r="PRN103" s="52"/>
      <c r="PRO103" s="52"/>
      <c r="PRP103" s="52"/>
      <c r="PRQ103" s="52"/>
      <c r="PRR103" s="52"/>
      <c r="PRS103" s="52"/>
      <c r="PRT103" s="52"/>
      <c r="PRU103" s="52"/>
      <c r="PRV103" s="52"/>
      <c r="PRW103" s="52"/>
      <c r="PRX103" s="52"/>
      <c r="PRY103" s="52"/>
      <c r="PRZ103" s="52"/>
      <c r="PSA103" s="52"/>
      <c r="PSB103" s="52"/>
      <c r="PSC103" s="52"/>
      <c r="PSD103" s="52"/>
      <c r="PSE103" s="52"/>
      <c r="PSF103" s="52"/>
      <c r="PSG103" s="52"/>
      <c r="PSH103" s="52"/>
      <c r="PSI103" s="52"/>
      <c r="PSJ103" s="52"/>
      <c r="PSK103" s="52"/>
      <c r="PSL103" s="52"/>
      <c r="PSM103" s="52"/>
      <c r="PSN103" s="52"/>
      <c r="PSO103" s="52"/>
      <c r="PSP103" s="52"/>
      <c r="PSQ103" s="52"/>
      <c r="PSR103" s="52"/>
      <c r="PSS103" s="52"/>
      <c r="PST103" s="52"/>
      <c r="PSU103" s="52"/>
      <c r="PSV103" s="52"/>
      <c r="PSW103" s="52"/>
      <c r="PSX103" s="52"/>
      <c r="PSY103" s="52"/>
      <c r="PSZ103" s="52"/>
      <c r="PTA103" s="52"/>
      <c r="PTB103" s="52"/>
      <c r="PTC103" s="52"/>
      <c r="PTD103" s="52"/>
      <c r="PTE103" s="52"/>
      <c r="PTF103" s="52"/>
      <c r="PTG103" s="52"/>
      <c r="PTH103" s="52"/>
      <c r="PTI103" s="52"/>
      <c r="PTJ103" s="52"/>
      <c r="PTK103" s="52"/>
      <c r="PTL103" s="52"/>
      <c r="PTM103" s="52"/>
      <c r="PTN103" s="52"/>
      <c r="PTO103" s="52"/>
      <c r="PTP103" s="52"/>
      <c r="PTQ103" s="52"/>
      <c r="PTR103" s="52"/>
      <c r="PTS103" s="52"/>
      <c r="PTT103" s="52"/>
      <c r="PTU103" s="52"/>
      <c r="PTV103" s="52"/>
      <c r="PTW103" s="52"/>
      <c r="PTX103" s="52"/>
      <c r="PTY103" s="52"/>
      <c r="PTZ103" s="52"/>
      <c r="PUA103" s="52"/>
      <c r="PUB103" s="52"/>
      <c r="PUC103" s="52"/>
      <c r="PUD103" s="52"/>
      <c r="PUE103" s="52"/>
      <c r="PUF103" s="52"/>
      <c r="PUG103" s="52"/>
      <c r="PUH103" s="52"/>
      <c r="PUI103" s="52"/>
      <c r="PUJ103" s="52"/>
      <c r="PUK103" s="52"/>
      <c r="PUL103" s="52"/>
      <c r="PUM103" s="52"/>
      <c r="PUN103" s="52"/>
      <c r="PUO103" s="52"/>
      <c r="PUP103" s="52"/>
      <c r="PUQ103" s="52"/>
      <c r="PUR103" s="52"/>
      <c r="PUS103" s="52"/>
      <c r="PUT103" s="52"/>
      <c r="PUU103" s="52"/>
      <c r="PUV103" s="52"/>
      <c r="PUW103" s="52"/>
      <c r="PUX103" s="52"/>
      <c r="PUY103" s="52"/>
      <c r="PUZ103" s="52"/>
      <c r="PVA103" s="52"/>
      <c r="PVB103" s="52"/>
      <c r="PVC103" s="52"/>
      <c r="PVD103" s="52"/>
      <c r="PVE103" s="52"/>
      <c r="PVF103" s="52"/>
      <c r="PVG103" s="52"/>
      <c r="PVH103" s="52"/>
      <c r="PVI103" s="52"/>
      <c r="PVJ103" s="52"/>
      <c r="PVK103" s="52"/>
      <c r="PVL103" s="52"/>
      <c r="PVM103" s="52"/>
      <c r="PVN103" s="52"/>
      <c r="PVO103" s="52"/>
      <c r="PVP103" s="52"/>
      <c r="PVQ103" s="52"/>
      <c r="PVR103" s="52"/>
      <c r="PVS103" s="52"/>
      <c r="PVT103" s="52"/>
      <c r="PVU103" s="52"/>
      <c r="PVV103" s="52"/>
      <c r="PVW103" s="52"/>
      <c r="PVX103" s="52"/>
      <c r="PVY103" s="52"/>
      <c r="PVZ103" s="52"/>
      <c r="PWA103" s="52"/>
      <c r="PWB103" s="52"/>
      <c r="PWC103" s="52"/>
      <c r="PWD103" s="52"/>
      <c r="PWE103" s="52"/>
      <c r="PWF103" s="52"/>
      <c r="PWG103" s="52"/>
      <c r="PWH103" s="52"/>
      <c r="PWI103" s="52"/>
      <c r="PWJ103" s="52"/>
      <c r="PWK103" s="52"/>
      <c r="PWL103" s="52"/>
      <c r="PWM103" s="52"/>
      <c r="PWN103" s="52"/>
      <c r="PWO103" s="52"/>
      <c r="PWP103" s="52"/>
      <c r="PWQ103" s="52"/>
      <c r="PWR103" s="52"/>
      <c r="PWS103" s="52"/>
      <c r="PWT103" s="52"/>
      <c r="PWU103" s="52"/>
      <c r="PWV103" s="52"/>
      <c r="PWW103" s="52"/>
      <c r="PWX103" s="52"/>
      <c r="PWY103" s="52"/>
      <c r="PWZ103" s="52"/>
      <c r="PXA103" s="52"/>
      <c r="PXB103" s="52"/>
      <c r="PXC103" s="52"/>
      <c r="PXD103" s="52"/>
      <c r="PXE103" s="52"/>
      <c r="PXF103" s="52"/>
      <c r="PXG103" s="52"/>
      <c r="PXH103" s="52"/>
      <c r="PXI103" s="52"/>
      <c r="PXJ103" s="52"/>
      <c r="PXK103" s="52"/>
      <c r="PXL103" s="52"/>
      <c r="PXM103" s="52"/>
      <c r="PXN103" s="52"/>
      <c r="PXO103" s="52"/>
      <c r="PXP103" s="52"/>
      <c r="PXQ103" s="52"/>
      <c r="PXR103" s="52"/>
      <c r="PXS103" s="52"/>
      <c r="PXT103" s="52"/>
      <c r="PXU103" s="52"/>
      <c r="PXV103" s="52"/>
      <c r="PXW103" s="52"/>
      <c r="PXX103" s="52"/>
      <c r="PXY103" s="52"/>
      <c r="PXZ103" s="52"/>
      <c r="PYA103" s="52"/>
      <c r="PYB103" s="52"/>
      <c r="PYC103" s="52"/>
      <c r="PYD103" s="52"/>
      <c r="PYE103" s="52"/>
      <c r="PYF103" s="52"/>
      <c r="PYG103" s="52"/>
      <c r="PYH103" s="52"/>
      <c r="PYI103" s="52"/>
      <c r="PYJ103" s="52"/>
      <c r="PYK103" s="52"/>
      <c r="PYL103" s="52"/>
      <c r="PYM103" s="52"/>
      <c r="PYN103" s="52"/>
      <c r="PYO103" s="52"/>
      <c r="PYP103" s="52"/>
      <c r="PYQ103" s="52"/>
      <c r="PYR103" s="52"/>
      <c r="PYS103" s="52"/>
      <c r="PYT103" s="52"/>
      <c r="PYU103" s="52"/>
      <c r="PYV103" s="52"/>
      <c r="PYW103" s="52"/>
      <c r="PYX103" s="52"/>
      <c r="PYY103" s="52"/>
      <c r="PYZ103" s="52"/>
      <c r="PZA103" s="52"/>
      <c r="PZB103" s="52"/>
      <c r="PZC103" s="52"/>
      <c r="PZD103" s="52"/>
      <c r="PZE103" s="52"/>
      <c r="PZF103" s="52"/>
      <c r="PZG103" s="52"/>
      <c r="PZH103" s="52"/>
      <c r="PZI103" s="52"/>
      <c r="PZJ103" s="52"/>
      <c r="PZK103" s="52"/>
      <c r="PZL103" s="52"/>
      <c r="PZM103" s="52"/>
      <c r="PZN103" s="52"/>
      <c r="PZO103" s="52"/>
      <c r="PZP103" s="52"/>
      <c r="PZQ103" s="52"/>
      <c r="PZR103" s="52"/>
      <c r="PZS103" s="52"/>
      <c r="PZT103" s="52"/>
      <c r="PZU103" s="52"/>
      <c r="PZV103" s="52"/>
      <c r="PZW103" s="52"/>
      <c r="PZX103" s="52"/>
      <c r="PZY103" s="52"/>
      <c r="PZZ103" s="52"/>
      <c r="QAA103" s="52"/>
      <c r="QAB103" s="52"/>
      <c r="QAC103" s="52"/>
      <c r="QAD103" s="52"/>
      <c r="QAE103" s="52"/>
      <c r="QAF103" s="52"/>
      <c r="QAG103" s="52"/>
      <c r="QAH103" s="52"/>
      <c r="QAI103" s="52"/>
      <c r="QAJ103" s="52"/>
      <c r="QAK103" s="52"/>
      <c r="QAL103" s="52"/>
      <c r="QAM103" s="52"/>
      <c r="QAN103" s="52"/>
      <c r="QAO103" s="52"/>
      <c r="QAP103" s="52"/>
      <c r="QAQ103" s="52"/>
      <c r="QAR103" s="52"/>
      <c r="QAS103" s="52"/>
      <c r="QAT103" s="52"/>
      <c r="QAU103" s="52"/>
      <c r="QAV103" s="52"/>
      <c r="QAW103" s="52"/>
      <c r="QAX103" s="52"/>
      <c r="QAY103" s="52"/>
      <c r="QAZ103" s="52"/>
      <c r="QBA103" s="52"/>
      <c r="QBB103" s="52"/>
      <c r="QBC103" s="52"/>
      <c r="QBD103" s="52"/>
      <c r="QBE103" s="52"/>
      <c r="QBF103" s="52"/>
      <c r="QBG103" s="52"/>
      <c r="QBH103" s="52"/>
      <c r="QBI103" s="52"/>
      <c r="QBJ103" s="52"/>
      <c r="QBK103" s="52"/>
      <c r="QBL103" s="52"/>
      <c r="QBM103" s="52"/>
      <c r="QBN103" s="52"/>
      <c r="QBO103" s="52"/>
      <c r="QBP103" s="52"/>
      <c r="QBQ103" s="52"/>
      <c r="QBR103" s="52"/>
      <c r="QBS103" s="52"/>
      <c r="QBT103" s="52"/>
      <c r="QBU103" s="52"/>
      <c r="QBV103" s="52"/>
      <c r="QBW103" s="52"/>
      <c r="QBX103" s="52"/>
      <c r="QBY103" s="52"/>
      <c r="QBZ103" s="52"/>
      <c r="QCA103" s="52"/>
      <c r="QCB103" s="52"/>
      <c r="QCC103" s="52"/>
      <c r="QCD103" s="52"/>
      <c r="QCE103" s="52"/>
      <c r="QCF103" s="52"/>
      <c r="QCG103" s="52"/>
      <c r="QCH103" s="52"/>
      <c r="QCI103" s="52"/>
      <c r="QCJ103" s="52"/>
      <c r="QCK103" s="52"/>
      <c r="QCL103" s="52"/>
      <c r="QCM103" s="52"/>
      <c r="QCN103" s="52"/>
      <c r="QCO103" s="52"/>
      <c r="QCP103" s="52"/>
      <c r="QCQ103" s="52"/>
      <c r="QCR103" s="52"/>
      <c r="QCS103" s="52"/>
      <c r="QCT103" s="52"/>
      <c r="QCU103" s="52"/>
      <c r="QCV103" s="52"/>
      <c r="QCW103" s="52"/>
      <c r="QCX103" s="52"/>
      <c r="QCY103" s="52"/>
      <c r="QCZ103" s="52"/>
      <c r="QDA103" s="52"/>
      <c r="QDB103" s="52"/>
      <c r="QDC103" s="52"/>
      <c r="QDD103" s="52"/>
      <c r="QDE103" s="52"/>
      <c r="QDF103" s="52"/>
      <c r="QDG103" s="52"/>
      <c r="QDH103" s="52"/>
      <c r="QDI103" s="52"/>
      <c r="QDJ103" s="52"/>
      <c r="QDK103" s="52"/>
      <c r="QDL103" s="52"/>
      <c r="QDM103" s="52"/>
      <c r="QDN103" s="52"/>
      <c r="QDO103" s="52"/>
      <c r="QDP103" s="52"/>
      <c r="QDQ103" s="52"/>
      <c r="QDR103" s="52"/>
      <c r="QDS103" s="52"/>
      <c r="QDT103" s="52"/>
      <c r="QDU103" s="52"/>
      <c r="QDV103" s="52"/>
      <c r="QDW103" s="52"/>
      <c r="QDX103" s="52"/>
      <c r="QDY103" s="52"/>
      <c r="QDZ103" s="52"/>
      <c r="QEA103" s="52"/>
      <c r="QEB103" s="52"/>
      <c r="QEC103" s="52"/>
      <c r="QED103" s="52"/>
      <c r="QEE103" s="52"/>
      <c r="QEF103" s="52"/>
      <c r="QEG103" s="52"/>
      <c r="QEH103" s="52"/>
      <c r="QEI103" s="52"/>
      <c r="QEJ103" s="52"/>
      <c r="QEK103" s="52"/>
      <c r="QEL103" s="52"/>
      <c r="QEM103" s="52"/>
      <c r="QEN103" s="52"/>
      <c r="QEO103" s="52"/>
      <c r="QEP103" s="52"/>
      <c r="QEQ103" s="52"/>
      <c r="QER103" s="52"/>
      <c r="QES103" s="52"/>
      <c r="QET103" s="52"/>
      <c r="QEU103" s="52"/>
      <c r="QEV103" s="52"/>
      <c r="QEW103" s="52"/>
      <c r="QEX103" s="52"/>
      <c r="QEY103" s="52"/>
      <c r="QEZ103" s="52"/>
      <c r="QFA103" s="52"/>
      <c r="QFB103" s="52"/>
      <c r="QFC103" s="52"/>
      <c r="QFD103" s="52"/>
      <c r="QFE103" s="52"/>
      <c r="QFF103" s="52"/>
      <c r="QFG103" s="52"/>
      <c r="QFH103" s="52"/>
      <c r="QFI103" s="52"/>
      <c r="QFJ103" s="52"/>
      <c r="QFK103" s="52"/>
      <c r="QFL103" s="52"/>
      <c r="QFM103" s="52"/>
      <c r="QFN103" s="52"/>
      <c r="QFO103" s="52"/>
      <c r="QFP103" s="52"/>
      <c r="QFQ103" s="52"/>
      <c r="QFR103" s="52"/>
      <c r="QFS103" s="52"/>
      <c r="QFT103" s="52"/>
      <c r="QFU103" s="52"/>
      <c r="QFV103" s="52"/>
      <c r="QFW103" s="52"/>
      <c r="QFX103" s="52"/>
      <c r="QFY103" s="52"/>
      <c r="QFZ103" s="52"/>
      <c r="QGA103" s="52"/>
      <c r="QGB103" s="52"/>
      <c r="QGC103" s="52"/>
      <c r="QGD103" s="52"/>
      <c r="QGE103" s="52"/>
      <c r="QGF103" s="52"/>
      <c r="QGG103" s="52"/>
      <c r="QGH103" s="52"/>
      <c r="QGI103" s="52"/>
      <c r="QGJ103" s="52"/>
      <c r="QGK103" s="52"/>
      <c r="QGL103" s="52"/>
      <c r="QGM103" s="52"/>
      <c r="QGN103" s="52"/>
      <c r="QGO103" s="52"/>
      <c r="QGP103" s="52"/>
      <c r="QGQ103" s="52"/>
      <c r="QGR103" s="52"/>
      <c r="QGS103" s="52"/>
      <c r="QGT103" s="52"/>
      <c r="QGU103" s="52"/>
      <c r="QGV103" s="52"/>
      <c r="QGW103" s="52"/>
      <c r="QGX103" s="52"/>
      <c r="QGY103" s="52"/>
      <c r="QGZ103" s="52"/>
      <c r="QHA103" s="52"/>
      <c r="QHB103" s="52"/>
      <c r="QHC103" s="52"/>
      <c r="QHD103" s="52"/>
      <c r="QHE103" s="52"/>
      <c r="QHF103" s="52"/>
      <c r="QHG103" s="52"/>
      <c r="QHH103" s="52"/>
      <c r="QHI103" s="52"/>
      <c r="QHJ103" s="52"/>
      <c r="QHK103" s="52"/>
      <c r="QHL103" s="52"/>
      <c r="QHM103" s="52"/>
      <c r="QHN103" s="52"/>
      <c r="QHO103" s="52"/>
      <c r="QHP103" s="52"/>
      <c r="QHQ103" s="52"/>
      <c r="QHR103" s="52"/>
      <c r="QHS103" s="52"/>
      <c r="QHT103" s="52"/>
      <c r="QHU103" s="52"/>
      <c r="QHV103" s="52"/>
      <c r="QHW103" s="52"/>
      <c r="QHX103" s="52"/>
      <c r="QHY103" s="52"/>
      <c r="QHZ103" s="52"/>
      <c r="QIA103" s="52"/>
      <c r="QIB103" s="52"/>
      <c r="QIC103" s="52"/>
      <c r="QID103" s="52"/>
      <c r="QIE103" s="52"/>
      <c r="QIF103" s="52"/>
      <c r="QIG103" s="52"/>
      <c r="QIH103" s="52"/>
      <c r="QII103" s="52"/>
      <c r="QIJ103" s="52"/>
      <c r="QIK103" s="52"/>
      <c r="QIL103" s="52"/>
      <c r="QIM103" s="52"/>
      <c r="QIN103" s="52"/>
      <c r="QIO103" s="52"/>
      <c r="QIP103" s="52"/>
      <c r="QIQ103" s="52"/>
      <c r="QIR103" s="52"/>
      <c r="QIS103" s="52"/>
      <c r="QIT103" s="52"/>
      <c r="QIU103" s="52"/>
      <c r="QIV103" s="52"/>
      <c r="QIW103" s="52"/>
      <c r="QIX103" s="52"/>
      <c r="QIY103" s="52"/>
      <c r="QIZ103" s="52"/>
      <c r="QJA103" s="52"/>
      <c r="QJB103" s="52"/>
      <c r="QJC103" s="52"/>
      <c r="QJD103" s="52"/>
      <c r="QJE103" s="52"/>
      <c r="QJF103" s="52"/>
      <c r="QJG103" s="52"/>
      <c r="QJH103" s="52"/>
      <c r="QJI103" s="52"/>
      <c r="QJJ103" s="52"/>
      <c r="QJK103" s="52"/>
      <c r="QJL103" s="52"/>
      <c r="QJM103" s="52"/>
      <c r="QJN103" s="52"/>
      <c r="QJO103" s="52"/>
      <c r="QJP103" s="52"/>
      <c r="QJQ103" s="52"/>
      <c r="QJR103" s="52"/>
      <c r="QJS103" s="52"/>
      <c r="QJT103" s="52"/>
      <c r="QJU103" s="52"/>
      <c r="QJV103" s="52"/>
      <c r="QJW103" s="52"/>
      <c r="QJX103" s="52"/>
      <c r="QJY103" s="52"/>
      <c r="QJZ103" s="52"/>
      <c r="QKA103" s="52"/>
      <c r="QKB103" s="52"/>
      <c r="QKC103" s="52"/>
      <c r="QKD103" s="52"/>
      <c r="QKE103" s="52"/>
      <c r="QKF103" s="52"/>
      <c r="QKG103" s="52"/>
      <c r="QKH103" s="52"/>
      <c r="QKI103" s="52"/>
      <c r="QKJ103" s="52"/>
      <c r="QKK103" s="52"/>
      <c r="QKL103" s="52"/>
      <c r="QKM103" s="52"/>
      <c r="QKN103" s="52"/>
      <c r="QKO103" s="52"/>
      <c r="QKP103" s="52"/>
      <c r="QKQ103" s="52"/>
      <c r="QKR103" s="52"/>
      <c r="QKS103" s="52"/>
      <c r="QKT103" s="52"/>
      <c r="QKU103" s="52"/>
      <c r="QKV103" s="52"/>
      <c r="QKW103" s="52"/>
      <c r="QKX103" s="52"/>
      <c r="QKY103" s="52"/>
      <c r="QKZ103" s="52"/>
      <c r="QLA103" s="52"/>
      <c r="QLB103" s="52"/>
      <c r="QLC103" s="52"/>
      <c r="QLD103" s="52"/>
      <c r="QLE103" s="52"/>
      <c r="QLF103" s="52"/>
      <c r="QLG103" s="52"/>
      <c r="QLH103" s="52"/>
      <c r="QLI103" s="52"/>
      <c r="QLJ103" s="52"/>
      <c r="QLK103" s="52"/>
      <c r="QLL103" s="52"/>
      <c r="QLM103" s="52"/>
      <c r="QLN103" s="52"/>
      <c r="QLO103" s="52"/>
      <c r="QLP103" s="52"/>
      <c r="QLQ103" s="52"/>
      <c r="QLR103" s="52"/>
      <c r="QLS103" s="52"/>
      <c r="QLT103" s="52"/>
      <c r="QLU103" s="52"/>
      <c r="QLV103" s="52"/>
      <c r="QLW103" s="52"/>
      <c r="QLX103" s="52"/>
      <c r="QLY103" s="52"/>
      <c r="QLZ103" s="52"/>
      <c r="QMA103" s="52"/>
      <c r="QMB103" s="52"/>
      <c r="QMC103" s="52"/>
      <c r="QMD103" s="52"/>
      <c r="QME103" s="52"/>
      <c r="QMF103" s="52"/>
      <c r="QMG103" s="52"/>
      <c r="QMH103" s="52"/>
      <c r="QMI103" s="52"/>
      <c r="QMJ103" s="52"/>
      <c r="QMK103" s="52"/>
      <c r="QML103" s="52"/>
      <c r="QMM103" s="52"/>
      <c r="QMN103" s="52"/>
      <c r="QMO103" s="52"/>
      <c r="QMP103" s="52"/>
      <c r="QMQ103" s="52"/>
      <c r="QMR103" s="52"/>
      <c r="QMS103" s="52"/>
      <c r="QMT103" s="52"/>
      <c r="QMU103" s="52"/>
      <c r="QMV103" s="52"/>
      <c r="QMW103" s="52"/>
      <c r="QMX103" s="52"/>
      <c r="QMY103" s="52"/>
      <c r="QMZ103" s="52"/>
      <c r="QNA103" s="52"/>
      <c r="QNB103" s="52"/>
      <c r="QNC103" s="52"/>
      <c r="QND103" s="52"/>
      <c r="QNE103" s="52"/>
      <c r="QNF103" s="52"/>
      <c r="QNG103" s="52"/>
      <c r="QNH103" s="52"/>
      <c r="QNI103" s="52"/>
      <c r="QNJ103" s="52"/>
      <c r="QNK103" s="52"/>
      <c r="QNL103" s="52"/>
      <c r="QNM103" s="52"/>
      <c r="QNN103" s="52"/>
      <c r="QNO103" s="52"/>
      <c r="QNP103" s="52"/>
      <c r="QNQ103" s="52"/>
      <c r="QNR103" s="52"/>
      <c r="QNS103" s="52"/>
      <c r="QNT103" s="52"/>
      <c r="QNU103" s="52"/>
      <c r="QNV103" s="52"/>
      <c r="QNW103" s="52"/>
      <c r="QNX103" s="52"/>
      <c r="QNY103" s="52"/>
      <c r="QNZ103" s="52"/>
      <c r="QOA103" s="52"/>
      <c r="QOB103" s="52"/>
      <c r="QOC103" s="52"/>
      <c r="QOD103" s="52"/>
      <c r="QOE103" s="52"/>
      <c r="QOF103" s="52"/>
      <c r="QOG103" s="52"/>
      <c r="QOH103" s="52"/>
      <c r="QOI103" s="52"/>
      <c r="QOJ103" s="52"/>
      <c r="QOK103" s="52"/>
      <c r="QOL103" s="52"/>
      <c r="QOM103" s="52"/>
      <c r="QON103" s="52"/>
      <c r="QOO103" s="52"/>
      <c r="QOP103" s="52"/>
      <c r="QOQ103" s="52"/>
      <c r="QOR103" s="52"/>
      <c r="QOS103" s="52"/>
      <c r="QOT103" s="52"/>
      <c r="QOU103" s="52"/>
      <c r="QOV103" s="52"/>
      <c r="QOW103" s="52"/>
      <c r="QOX103" s="52"/>
      <c r="QOY103" s="52"/>
      <c r="QOZ103" s="52"/>
      <c r="QPA103" s="52"/>
      <c r="QPB103" s="52"/>
      <c r="QPC103" s="52"/>
      <c r="QPD103" s="52"/>
      <c r="QPE103" s="52"/>
      <c r="QPF103" s="52"/>
      <c r="QPG103" s="52"/>
      <c r="QPH103" s="52"/>
      <c r="QPI103" s="52"/>
      <c r="QPJ103" s="52"/>
      <c r="QPK103" s="52"/>
      <c r="QPL103" s="52"/>
      <c r="QPM103" s="52"/>
      <c r="QPN103" s="52"/>
      <c r="QPO103" s="52"/>
      <c r="QPP103" s="52"/>
      <c r="QPQ103" s="52"/>
      <c r="QPR103" s="52"/>
      <c r="QPS103" s="52"/>
      <c r="QPT103" s="52"/>
      <c r="QPU103" s="52"/>
      <c r="QPV103" s="52"/>
      <c r="QPW103" s="52"/>
      <c r="QPX103" s="52"/>
      <c r="QPY103" s="52"/>
      <c r="QPZ103" s="52"/>
      <c r="QQA103" s="52"/>
      <c r="QQB103" s="52"/>
      <c r="QQC103" s="52"/>
      <c r="QQD103" s="52"/>
      <c r="QQE103" s="52"/>
      <c r="QQF103" s="52"/>
      <c r="QQG103" s="52"/>
      <c r="QQH103" s="52"/>
      <c r="QQI103" s="52"/>
      <c r="QQJ103" s="52"/>
      <c r="QQK103" s="52"/>
      <c r="QQL103" s="52"/>
      <c r="QQM103" s="52"/>
      <c r="QQN103" s="52"/>
      <c r="QQO103" s="52"/>
      <c r="QQP103" s="52"/>
      <c r="QQQ103" s="52"/>
      <c r="QQR103" s="52"/>
      <c r="QQS103" s="52"/>
      <c r="QQT103" s="52"/>
      <c r="QQU103" s="52"/>
      <c r="QQV103" s="52"/>
      <c r="QQW103" s="52"/>
      <c r="QQX103" s="52"/>
      <c r="QQY103" s="52"/>
      <c r="QQZ103" s="52"/>
      <c r="QRA103" s="52"/>
      <c r="QRB103" s="52"/>
      <c r="QRC103" s="52"/>
      <c r="QRD103" s="52"/>
      <c r="QRE103" s="52"/>
      <c r="QRF103" s="52"/>
      <c r="QRG103" s="52"/>
      <c r="QRH103" s="52"/>
      <c r="QRI103" s="52"/>
      <c r="QRJ103" s="52"/>
      <c r="QRK103" s="52"/>
      <c r="QRL103" s="52"/>
      <c r="QRM103" s="52"/>
      <c r="QRN103" s="52"/>
      <c r="QRO103" s="52"/>
      <c r="QRP103" s="52"/>
      <c r="QRQ103" s="52"/>
      <c r="QRR103" s="52"/>
      <c r="QRS103" s="52"/>
      <c r="QRT103" s="52"/>
      <c r="QRU103" s="52"/>
      <c r="QRV103" s="52"/>
      <c r="QRW103" s="52"/>
      <c r="QRX103" s="52"/>
      <c r="QRY103" s="52"/>
      <c r="QRZ103" s="52"/>
      <c r="QSA103" s="52"/>
      <c r="QSB103" s="52"/>
      <c r="QSC103" s="52"/>
      <c r="QSD103" s="52"/>
      <c r="QSE103" s="52"/>
      <c r="QSF103" s="52"/>
      <c r="QSG103" s="52"/>
      <c r="QSH103" s="52"/>
      <c r="QSI103" s="52"/>
      <c r="QSJ103" s="52"/>
      <c r="QSK103" s="52"/>
      <c r="QSL103" s="52"/>
      <c r="QSM103" s="52"/>
      <c r="QSN103" s="52"/>
      <c r="QSO103" s="52"/>
      <c r="QSP103" s="52"/>
      <c r="QSQ103" s="52"/>
      <c r="QSR103" s="52"/>
      <c r="QSS103" s="52"/>
      <c r="QST103" s="52"/>
      <c r="QSU103" s="52"/>
      <c r="QSV103" s="52"/>
      <c r="QSW103" s="52"/>
      <c r="QSX103" s="52"/>
      <c r="QSY103" s="52"/>
      <c r="QSZ103" s="52"/>
      <c r="QTA103" s="52"/>
      <c r="QTB103" s="52"/>
      <c r="QTC103" s="52"/>
      <c r="QTD103" s="52"/>
      <c r="QTE103" s="52"/>
      <c r="QTF103" s="52"/>
      <c r="QTG103" s="52"/>
      <c r="QTH103" s="52"/>
      <c r="QTI103" s="52"/>
      <c r="QTJ103" s="52"/>
      <c r="QTK103" s="52"/>
      <c r="QTL103" s="52"/>
      <c r="QTM103" s="52"/>
      <c r="QTN103" s="52"/>
      <c r="QTO103" s="52"/>
      <c r="QTP103" s="52"/>
      <c r="QTQ103" s="52"/>
      <c r="QTR103" s="52"/>
      <c r="QTS103" s="52"/>
      <c r="QTT103" s="52"/>
      <c r="QTU103" s="52"/>
      <c r="QTV103" s="52"/>
      <c r="QTW103" s="52"/>
      <c r="QTX103" s="52"/>
      <c r="QTY103" s="52"/>
      <c r="QTZ103" s="52"/>
      <c r="QUA103" s="52"/>
      <c r="QUB103" s="52"/>
      <c r="QUC103" s="52"/>
      <c r="QUD103" s="52"/>
      <c r="QUE103" s="52"/>
      <c r="QUF103" s="52"/>
      <c r="QUG103" s="52"/>
      <c r="QUH103" s="52"/>
      <c r="QUI103" s="52"/>
      <c r="QUJ103" s="52"/>
      <c r="QUK103" s="52"/>
      <c r="QUL103" s="52"/>
      <c r="QUM103" s="52"/>
      <c r="QUN103" s="52"/>
      <c r="QUO103" s="52"/>
      <c r="QUP103" s="52"/>
      <c r="QUQ103" s="52"/>
      <c r="QUR103" s="52"/>
      <c r="QUS103" s="52"/>
      <c r="QUT103" s="52"/>
      <c r="QUU103" s="52"/>
      <c r="QUV103" s="52"/>
      <c r="QUW103" s="52"/>
      <c r="QUX103" s="52"/>
      <c r="QUY103" s="52"/>
      <c r="QUZ103" s="52"/>
      <c r="QVA103" s="52"/>
      <c r="QVB103" s="52"/>
      <c r="QVC103" s="52"/>
      <c r="QVD103" s="52"/>
      <c r="QVE103" s="52"/>
      <c r="QVF103" s="52"/>
      <c r="QVG103" s="52"/>
      <c r="QVH103" s="52"/>
      <c r="QVI103" s="52"/>
      <c r="QVJ103" s="52"/>
      <c r="QVK103" s="52"/>
      <c r="QVL103" s="52"/>
      <c r="QVM103" s="52"/>
      <c r="QVN103" s="52"/>
      <c r="QVO103" s="52"/>
      <c r="QVP103" s="52"/>
      <c r="QVQ103" s="52"/>
      <c r="QVR103" s="52"/>
      <c r="QVS103" s="52"/>
      <c r="QVT103" s="52"/>
      <c r="QVU103" s="52"/>
      <c r="QVV103" s="52"/>
      <c r="QVW103" s="52"/>
      <c r="QVX103" s="52"/>
      <c r="QVY103" s="52"/>
      <c r="QVZ103" s="52"/>
      <c r="QWA103" s="52"/>
      <c r="QWB103" s="52"/>
      <c r="QWC103" s="52"/>
      <c r="QWD103" s="52"/>
      <c r="QWE103" s="52"/>
      <c r="QWF103" s="52"/>
      <c r="QWG103" s="52"/>
      <c r="QWH103" s="52"/>
      <c r="QWI103" s="52"/>
      <c r="QWJ103" s="52"/>
      <c r="QWK103" s="52"/>
      <c r="QWL103" s="52"/>
      <c r="QWM103" s="52"/>
      <c r="QWN103" s="52"/>
      <c r="QWO103" s="52"/>
      <c r="QWP103" s="52"/>
      <c r="QWQ103" s="52"/>
      <c r="QWR103" s="52"/>
      <c r="QWS103" s="52"/>
      <c r="QWT103" s="52"/>
      <c r="QWU103" s="52"/>
      <c r="QWV103" s="52"/>
      <c r="QWW103" s="52"/>
      <c r="QWX103" s="52"/>
      <c r="QWY103" s="52"/>
      <c r="QWZ103" s="52"/>
      <c r="QXA103" s="52"/>
      <c r="QXB103" s="52"/>
      <c r="QXC103" s="52"/>
      <c r="QXD103" s="52"/>
      <c r="QXE103" s="52"/>
      <c r="QXF103" s="52"/>
      <c r="QXG103" s="52"/>
      <c r="QXH103" s="52"/>
      <c r="QXI103" s="52"/>
      <c r="QXJ103" s="52"/>
      <c r="QXK103" s="52"/>
      <c r="QXL103" s="52"/>
      <c r="QXM103" s="52"/>
      <c r="QXN103" s="52"/>
      <c r="QXO103" s="52"/>
      <c r="QXP103" s="52"/>
      <c r="QXQ103" s="52"/>
      <c r="QXR103" s="52"/>
      <c r="QXS103" s="52"/>
      <c r="QXT103" s="52"/>
      <c r="QXU103" s="52"/>
      <c r="QXV103" s="52"/>
      <c r="QXW103" s="52"/>
      <c r="QXX103" s="52"/>
      <c r="QXY103" s="52"/>
      <c r="QXZ103" s="52"/>
      <c r="QYA103" s="52"/>
      <c r="QYB103" s="52"/>
      <c r="QYC103" s="52"/>
      <c r="QYD103" s="52"/>
      <c r="QYE103" s="52"/>
      <c r="QYF103" s="52"/>
      <c r="QYG103" s="52"/>
      <c r="QYH103" s="52"/>
      <c r="QYI103" s="52"/>
      <c r="QYJ103" s="52"/>
      <c r="QYK103" s="52"/>
      <c r="QYL103" s="52"/>
      <c r="QYM103" s="52"/>
      <c r="QYN103" s="52"/>
      <c r="QYO103" s="52"/>
      <c r="QYP103" s="52"/>
      <c r="QYQ103" s="52"/>
      <c r="QYR103" s="52"/>
      <c r="QYS103" s="52"/>
      <c r="QYT103" s="52"/>
      <c r="QYU103" s="52"/>
      <c r="QYV103" s="52"/>
      <c r="QYW103" s="52"/>
      <c r="QYX103" s="52"/>
      <c r="QYY103" s="52"/>
      <c r="QYZ103" s="52"/>
      <c r="QZA103" s="52"/>
      <c r="QZB103" s="52"/>
      <c r="QZC103" s="52"/>
      <c r="QZD103" s="52"/>
      <c r="QZE103" s="52"/>
      <c r="QZF103" s="52"/>
      <c r="QZG103" s="52"/>
      <c r="QZH103" s="52"/>
      <c r="QZI103" s="52"/>
      <c r="QZJ103" s="52"/>
      <c r="QZK103" s="52"/>
      <c r="QZL103" s="52"/>
      <c r="QZM103" s="52"/>
      <c r="QZN103" s="52"/>
      <c r="QZO103" s="52"/>
      <c r="QZP103" s="52"/>
      <c r="QZQ103" s="52"/>
      <c r="QZR103" s="52"/>
      <c r="QZS103" s="52"/>
      <c r="QZT103" s="52"/>
      <c r="QZU103" s="52"/>
      <c r="QZV103" s="52"/>
      <c r="QZW103" s="52"/>
      <c r="QZX103" s="52"/>
      <c r="QZY103" s="52"/>
      <c r="QZZ103" s="52"/>
      <c r="RAA103" s="52"/>
      <c r="RAB103" s="52"/>
      <c r="RAC103" s="52"/>
      <c r="RAD103" s="52"/>
      <c r="RAE103" s="52"/>
      <c r="RAF103" s="52"/>
      <c r="RAG103" s="52"/>
      <c r="RAH103" s="52"/>
      <c r="RAI103" s="52"/>
      <c r="RAJ103" s="52"/>
      <c r="RAK103" s="52"/>
      <c r="RAL103" s="52"/>
      <c r="RAM103" s="52"/>
      <c r="RAN103" s="52"/>
      <c r="RAO103" s="52"/>
      <c r="RAP103" s="52"/>
      <c r="RAQ103" s="52"/>
      <c r="RAR103" s="52"/>
      <c r="RAS103" s="52"/>
      <c r="RAT103" s="52"/>
      <c r="RAU103" s="52"/>
      <c r="RAV103" s="52"/>
      <c r="RAW103" s="52"/>
      <c r="RAX103" s="52"/>
      <c r="RAY103" s="52"/>
      <c r="RAZ103" s="52"/>
      <c r="RBA103" s="52"/>
      <c r="RBB103" s="52"/>
      <c r="RBC103" s="52"/>
      <c r="RBD103" s="52"/>
      <c r="RBE103" s="52"/>
      <c r="RBF103" s="52"/>
      <c r="RBG103" s="52"/>
      <c r="RBH103" s="52"/>
      <c r="RBI103" s="52"/>
      <c r="RBJ103" s="52"/>
      <c r="RBK103" s="52"/>
      <c r="RBL103" s="52"/>
      <c r="RBM103" s="52"/>
      <c r="RBN103" s="52"/>
      <c r="RBO103" s="52"/>
      <c r="RBP103" s="52"/>
      <c r="RBQ103" s="52"/>
      <c r="RBR103" s="52"/>
      <c r="RBS103" s="52"/>
      <c r="RBT103" s="52"/>
      <c r="RBU103" s="52"/>
      <c r="RBV103" s="52"/>
      <c r="RBW103" s="52"/>
      <c r="RBX103" s="52"/>
      <c r="RBY103" s="52"/>
      <c r="RBZ103" s="52"/>
      <c r="RCA103" s="52"/>
      <c r="RCB103" s="52"/>
      <c r="RCC103" s="52"/>
      <c r="RCD103" s="52"/>
      <c r="RCE103" s="52"/>
      <c r="RCF103" s="52"/>
      <c r="RCG103" s="52"/>
      <c r="RCH103" s="52"/>
      <c r="RCI103" s="52"/>
      <c r="RCJ103" s="52"/>
      <c r="RCK103" s="52"/>
      <c r="RCL103" s="52"/>
      <c r="RCM103" s="52"/>
      <c r="RCN103" s="52"/>
      <c r="RCO103" s="52"/>
      <c r="RCP103" s="52"/>
      <c r="RCQ103" s="52"/>
      <c r="RCR103" s="52"/>
      <c r="RCS103" s="52"/>
      <c r="RCT103" s="52"/>
      <c r="RCU103" s="52"/>
      <c r="RCV103" s="52"/>
      <c r="RCW103" s="52"/>
      <c r="RCX103" s="52"/>
      <c r="RCY103" s="52"/>
      <c r="RCZ103" s="52"/>
      <c r="RDA103" s="52"/>
      <c r="RDB103" s="52"/>
      <c r="RDC103" s="52"/>
      <c r="RDD103" s="52"/>
      <c r="RDE103" s="52"/>
      <c r="RDF103" s="52"/>
      <c r="RDG103" s="52"/>
      <c r="RDH103" s="52"/>
      <c r="RDI103" s="52"/>
      <c r="RDJ103" s="52"/>
      <c r="RDK103" s="52"/>
      <c r="RDL103" s="52"/>
      <c r="RDM103" s="52"/>
      <c r="RDN103" s="52"/>
      <c r="RDO103" s="52"/>
      <c r="RDP103" s="52"/>
      <c r="RDQ103" s="52"/>
      <c r="RDR103" s="52"/>
      <c r="RDS103" s="52"/>
      <c r="RDT103" s="52"/>
      <c r="RDU103" s="52"/>
      <c r="RDV103" s="52"/>
      <c r="RDW103" s="52"/>
      <c r="RDX103" s="52"/>
      <c r="RDY103" s="52"/>
      <c r="RDZ103" s="52"/>
      <c r="REA103" s="52"/>
      <c r="REB103" s="52"/>
      <c r="REC103" s="52"/>
      <c r="RED103" s="52"/>
      <c r="REE103" s="52"/>
      <c r="REF103" s="52"/>
      <c r="REG103" s="52"/>
      <c r="REH103" s="52"/>
      <c r="REI103" s="52"/>
      <c r="REJ103" s="52"/>
      <c r="REK103" s="52"/>
      <c r="REL103" s="52"/>
      <c r="REM103" s="52"/>
      <c r="REN103" s="52"/>
      <c r="REO103" s="52"/>
      <c r="REP103" s="52"/>
      <c r="REQ103" s="52"/>
      <c r="RER103" s="52"/>
      <c r="RES103" s="52"/>
      <c r="RET103" s="52"/>
      <c r="REU103" s="52"/>
      <c r="REV103" s="52"/>
      <c r="REW103" s="52"/>
      <c r="REX103" s="52"/>
      <c r="REY103" s="52"/>
      <c r="REZ103" s="52"/>
      <c r="RFA103" s="52"/>
      <c r="RFB103" s="52"/>
      <c r="RFC103" s="52"/>
      <c r="RFD103" s="52"/>
      <c r="RFE103" s="52"/>
      <c r="RFF103" s="52"/>
      <c r="RFG103" s="52"/>
      <c r="RFH103" s="52"/>
      <c r="RFI103" s="52"/>
      <c r="RFJ103" s="52"/>
      <c r="RFK103" s="52"/>
      <c r="RFL103" s="52"/>
      <c r="RFM103" s="52"/>
      <c r="RFN103" s="52"/>
      <c r="RFO103" s="52"/>
      <c r="RFP103" s="52"/>
      <c r="RFQ103" s="52"/>
      <c r="RFR103" s="52"/>
      <c r="RFS103" s="52"/>
      <c r="RFT103" s="52"/>
      <c r="RFU103" s="52"/>
      <c r="RFV103" s="52"/>
      <c r="RFW103" s="52"/>
      <c r="RFX103" s="52"/>
      <c r="RFY103" s="52"/>
      <c r="RFZ103" s="52"/>
      <c r="RGA103" s="52"/>
      <c r="RGB103" s="52"/>
      <c r="RGC103" s="52"/>
      <c r="RGD103" s="52"/>
      <c r="RGE103" s="52"/>
      <c r="RGF103" s="52"/>
      <c r="RGG103" s="52"/>
      <c r="RGH103" s="52"/>
      <c r="RGI103" s="52"/>
      <c r="RGJ103" s="52"/>
      <c r="RGK103" s="52"/>
      <c r="RGL103" s="52"/>
      <c r="RGM103" s="52"/>
      <c r="RGN103" s="52"/>
      <c r="RGO103" s="52"/>
      <c r="RGP103" s="52"/>
      <c r="RGQ103" s="52"/>
      <c r="RGR103" s="52"/>
      <c r="RGS103" s="52"/>
      <c r="RGT103" s="52"/>
      <c r="RGU103" s="52"/>
      <c r="RGV103" s="52"/>
      <c r="RGW103" s="52"/>
      <c r="RGX103" s="52"/>
      <c r="RGY103" s="52"/>
      <c r="RGZ103" s="52"/>
      <c r="RHA103" s="52"/>
      <c r="RHB103" s="52"/>
      <c r="RHC103" s="52"/>
      <c r="RHD103" s="52"/>
      <c r="RHE103" s="52"/>
      <c r="RHF103" s="52"/>
      <c r="RHG103" s="52"/>
      <c r="RHH103" s="52"/>
      <c r="RHI103" s="52"/>
      <c r="RHJ103" s="52"/>
      <c r="RHK103" s="52"/>
      <c r="RHL103" s="52"/>
      <c r="RHM103" s="52"/>
      <c r="RHN103" s="52"/>
      <c r="RHO103" s="52"/>
      <c r="RHP103" s="52"/>
      <c r="RHQ103" s="52"/>
      <c r="RHR103" s="52"/>
      <c r="RHS103" s="52"/>
      <c r="RHT103" s="52"/>
      <c r="RHU103" s="52"/>
      <c r="RHV103" s="52"/>
      <c r="RHW103" s="52"/>
      <c r="RHX103" s="52"/>
      <c r="RHY103" s="52"/>
      <c r="RHZ103" s="52"/>
      <c r="RIA103" s="52"/>
      <c r="RIB103" s="52"/>
      <c r="RIC103" s="52"/>
      <c r="RID103" s="52"/>
      <c r="RIE103" s="52"/>
      <c r="RIF103" s="52"/>
      <c r="RIG103" s="52"/>
      <c r="RIH103" s="52"/>
      <c r="RII103" s="52"/>
      <c r="RIJ103" s="52"/>
      <c r="RIK103" s="52"/>
      <c r="RIL103" s="52"/>
      <c r="RIM103" s="52"/>
      <c r="RIN103" s="52"/>
      <c r="RIO103" s="52"/>
      <c r="RIP103" s="52"/>
      <c r="RIQ103" s="52"/>
      <c r="RIR103" s="52"/>
      <c r="RIS103" s="52"/>
      <c r="RIT103" s="52"/>
      <c r="RIU103" s="52"/>
      <c r="RIV103" s="52"/>
      <c r="RIW103" s="52"/>
      <c r="RIX103" s="52"/>
      <c r="RIY103" s="52"/>
      <c r="RIZ103" s="52"/>
      <c r="RJA103" s="52"/>
      <c r="RJB103" s="52"/>
      <c r="RJC103" s="52"/>
      <c r="RJD103" s="52"/>
      <c r="RJE103" s="52"/>
      <c r="RJF103" s="52"/>
      <c r="RJG103" s="52"/>
      <c r="RJH103" s="52"/>
      <c r="RJI103" s="52"/>
      <c r="RJJ103" s="52"/>
      <c r="RJK103" s="52"/>
      <c r="RJL103" s="52"/>
      <c r="RJM103" s="52"/>
      <c r="RJN103" s="52"/>
      <c r="RJO103" s="52"/>
      <c r="RJP103" s="52"/>
      <c r="RJQ103" s="52"/>
      <c r="RJR103" s="52"/>
      <c r="RJS103" s="52"/>
      <c r="RJT103" s="52"/>
      <c r="RJU103" s="52"/>
      <c r="RJV103" s="52"/>
      <c r="RJW103" s="52"/>
      <c r="RJX103" s="52"/>
      <c r="RJY103" s="52"/>
      <c r="RJZ103" s="52"/>
      <c r="RKA103" s="52"/>
      <c r="RKB103" s="52"/>
      <c r="RKC103" s="52"/>
      <c r="RKD103" s="52"/>
      <c r="RKE103" s="52"/>
      <c r="RKF103" s="52"/>
      <c r="RKG103" s="52"/>
      <c r="RKH103" s="52"/>
      <c r="RKI103" s="52"/>
      <c r="RKJ103" s="52"/>
      <c r="RKK103" s="52"/>
      <c r="RKL103" s="52"/>
      <c r="RKM103" s="52"/>
      <c r="RKN103" s="52"/>
      <c r="RKO103" s="52"/>
      <c r="RKP103" s="52"/>
      <c r="RKQ103" s="52"/>
      <c r="RKR103" s="52"/>
      <c r="RKS103" s="52"/>
      <c r="RKT103" s="52"/>
      <c r="RKU103" s="52"/>
      <c r="RKV103" s="52"/>
      <c r="RKW103" s="52"/>
      <c r="RKX103" s="52"/>
      <c r="RKY103" s="52"/>
      <c r="RKZ103" s="52"/>
      <c r="RLA103" s="52"/>
      <c r="RLB103" s="52"/>
      <c r="RLC103" s="52"/>
      <c r="RLD103" s="52"/>
      <c r="RLE103" s="52"/>
      <c r="RLF103" s="52"/>
      <c r="RLG103" s="52"/>
      <c r="RLH103" s="52"/>
      <c r="RLI103" s="52"/>
      <c r="RLJ103" s="52"/>
      <c r="RLK103" s="52"/>
      <c r="RLL103" s="52"/>
      <c r="RLM103" s="52"/>
      <c r="RLN103" s="52"/>
      <c r="RLO103" s="52"/>
      <c r="RLP103" s="52"/>
      <c r="RLQ103" s="52"/>
      <c r="RLR103" s="52"/>
      <c r="RLS103" s="52"/>
      <c r="RLT103" s="52"/>
      <c r="RLU103" s="52"/>
      <c r="RLV103" s="52"/>
      <c r="RLW103" s="52"/>
      <c r="RLX103" s="52"/>
      <c r="RLY103" s="52"/>
      <c r="RLZ103" s="52"/>
      <c r="RMA103" s="52"/>
      <c r="RMB103" s="52"/>
      <c r="RMC103" s="52"/>
      <c r="RMD103" s="52"/>
      <c r="RME103" s="52"/>
      <c r="RMF103" s="52"/>
      <c r="RMG103" s="52"/>
      <c r="RMH103" s="52"/>
      <c r="RMI103" s="52"/>
      <c r="RMJ103" s="52"/>
      <c r="RMK103" s="52"/>
      <c r="RML103" s="52"/>
      <c r="RMM103" s="52"/>
      <c r="RMN103" s="52"/>
      <c r="RMO103" s="52"/>
      <c r="RMP103" s="52"/>
      <c r="RMQ103" s="52"/>
      <c r="RMR103" s="52"/>
      <c r="RMS103" s="52"/>
      <c r="RMT103" s="52"/>
      <c r="RMU103" s="52"/>
      <c r="RMV103" s="52"/>
      <c r="RMW103" s="52"/>
      <c r="RMX103" s="52"/>
      <c r="RMY103" s="52"/>
      <c r="RMZ103" s="52"/>
      <c r="RNA103" s="52"/>
      <c r="RNB103" s="52"/>
      <c r="RNC103" s="52"/>
      <c r="RND103" s="52"/>
      <c r="RNE103" s="52"/>
      <c r="RNF103" s="52"/>
      <c r="RNG103" s="52"/>
      <c r="RNH103" s="52"/>
      <c r="RNI103" s="52"/>
      <c r="RNJ103" s="52"/>
      <c r="RNK103" s="52"/>
      <c r="RNL103" s="52"/>
      <c r="RNM103" s="52"/>
      <c r="RNN103" s="52"/>
      <c r="RNO103" s="52"/>
      <c r="RNP103" s="52"/>
      <c r="RNQ103" s="52"/>
      <c r="RNR103" s="52"/>
      <c r="RNS103" s="52"/>
      <c r="RNT103" s="52"/>
      <c r="RNU103" s="52"/>
      <c r="RNV103" s="52"/>
      <c r="RNW103" s="52"/>
      <c r="RNX103" s="52"/>
      <c r="RNY103" s="52"/>
      <c r="RNZ103" s="52"/>
      <c r="ROA103" s="52"/>
      <c r="ROB103" s="52"/>
      <c r="ROC103" s="52"/>
      <c r="ROD103" s="52"/>
      <c r="ROE103" s="52"/>
      <c r="ROF103" s="52"/>
      <c r="ROG103" s="52"/>
      <c r="ROH103" s="52"/>
      <c r="ROI103" s="52"/>
      <c r="ROJ103" s="52"/>
      <c r="ROK103" s="52"/>
      <c r="ROL103" s="52"/>
      <c r="ROM103" s="52"/>
      <c r="RON103" s="52"/>
      <c r="ROO103" s="52"/>
      <c r="ROP103" s="52"/>
      <c r="ROQ103" s="52"/>
      <c r="ROR103" s="52"/>
      <c r="ROS103" s="52"/>
      <c r="ROT103" s="52"/>
      <c r="ROU103" s="52"/>
      <c r="ROV103" s="52"/>
      <c r="ROW103" s="52"/>
      <c r="ROX103" s="52"/>
      <c r="ROY103" s="52"/>
      <c r="ROZ103" s="52"/>
      <c r="RPA103" s="52"/>
      <c r="RPB103" s="52"/>
      <c r="RPC103" s="52"/>
      <c r="RPD103" s="52"/>
      <c r="RPE103" s="52"/>
      <c r="RPF103" s="52"/>
      <c r="RPG103" s="52"/>
      <c r="RPH103" s="52"/>
      <c r="RPI103" s="52"/>
      <c r="RPJ103" s="52"/>
      <c r="RPK103" s="52"/>
      <c r="RPL103" s="52"/>
      <c r="RPM103" s="52"/>
      <c r="RPN103" s="52"/>
      <c r="RPO103" s="52"/>
      <c r="RPP103" s="52"/>
      <c r="RPQ103" s="52"/>
      <c r="RPR103" s="52"/>
      <c r="RPS103" s="52"/>
      <c r="RPT103" s="52"/>
      <c r="RPU103" s="52"/>
      <c r="RPV103" s="52"/>
      <c r="RPW103" s="52"/>
      <c r="RPX103" s="52"/>
      <c r="RPY103" s="52"/>
      <c r="RPZ103" s="52"/>
      <c r="RQA103" s="52"/>
      <c r="RQB103" s="52"/>
      <c r="RQC103" s="52"/>
      <c r="RQD103" s="52"/>
      <c r="RQE103" s="52"/>
      <c r="RQF103" s="52"/>
      <c r="RQG103" s="52"/>
      <c r="RQH103" s="52"/>
      <c r="RQI103" s="52"/>
      <c r="RQJ103" s="52"/>
      <c r="RQK103" s="52"/>
      <c r="RQL103" s="52"/>
      <c r="RQM103" s="52"/>
      <c r="RQN103" s="52"/>
      <c r="RQO103" s="52"/>
      <c r="RQP103" s="52"/>
      <c r="RQQ103" s="52"/>
      <c r="RQR103" s="52"/>
      <c r="RQS103" s="52"/>
      <c r="RQT103" s="52"/>
      <c r="RQU103" s="52"/>
      <c r="RQV103" s="52"/>
      <c r="RQW103" s="52"/>
      <c r="RQX103" s="52"/>
      <c r="RQY103" s="52"/>
      <c r="RQZ103" s="52"/>
      <c r="RRA103" s="52"/>
      <c r="RRB103" s="52"/>
      <c r="RRC103" s="52"/>
      <c r="RRD103" s="52"/>
      <c r="RRE103" s="52"/>
      <c r="RRF103" s="52"/>
      <c r="RRG103" s="52"/>
      <c r="RRH103" s="52"/>
      <c r="RRI103" s="52"/>
      <c r="RRJ103" s="52"/>
      <c r="RRK103" s="52"/>
      <c r="RRL103" s="52"/>
      <c r="RRM103" s="52"/>
      <c r="RRN103" s="52"/>
      <c r="RRO103" s="52"/>
      <c r="RRP103" s="52"/>
      <c r="RRQ103" s="52"/>
      <c r="RRR103" s="52"/>
      <c r="RRS103" s="52"/>
      <c r="RRT103" s="52"/>
      <c r="RRU103" s="52"/>
      <c r="RRV103" s="52"/>
      <c r="RRW103" s="52"/>
      <c r="RRX103" s="52"/>
      <c r="RRY103" s="52"/>
      <c r="RRZ103" s="52"/>
      <c r="RSA103" s="52"/>
      <c r="RSB103" s="52"/>
      <c r="RSC103" s="52"/>
      <c r="RSD103" s="52"/>
      <c r="RSE103" s="52"/>
      <c r="RSF103" s="52"/>
      <c r="RSG103" s="52"/>
      <c r="RSH103" s="52"/>
      <c r="RSI103" s="52"/>
      <c r="RSJ103" s="52"/>
      <c r="RSK103" s="52"/>
      <c r="RSL103" s="52"/>
      <c r="RSM103" s="52"/>
      <c r="RSN103" s="52"/>
      <c r="RSO103" s="52"/>
      <c r="RSP103" s="52"/>
      <c r="RSQ103" s="52"/>
      <c r="RSR103" s="52"/>
      <c r="RSS103" s="52"/>
      <c r="RST103" s="52"/>
      <c r="RSU103" s="52"/>
      <c r="RSV103" s="52"/>
      <c r="RSW103" s="52"/>
      <c r="RSX103" s="52"/>
      <c r="RSY103" s="52"/>
      <c r="RSZ103" s="52"/>
      <c r="RTA103" s="52"/>
      <c r="RTB103" s="52"/>
      <c r="RTC103" s="52"/>
      <c r="RTD103" s="52"/>
      <c r="RTE103" s="52"/>
      <c r="RTF103" s="52"/>
      <c r="RTG103" s="52"/>
      <c r="RTH103" s="52"/>
      <c r="RTI103" s="52"/>
      <c r="RTJ103" s="52"/>
      <c r="RTK103" s="52"/>
      <c r="RTL103" s="52"/>
      <c r="RTM103" s="52"/>
      <c r="RTN103" s="52"/>
      <c r="RTO103" s="52"/>
      <c r="RTP103" s="52"/>
      <c r="RTQ103" s="52"/>
      <c r="RTR103" s="52"/>
      <c r="RTS103" s="52"/>
      <c r="RTT103" s="52"/>
      <c r="RTU103" s="52"/>
      <c r="RTV103" s="52"/>
      <c r="RTW103" s="52"/>
      <c r="RTX103" s="52"/>
      <c r="RTY103" s="52"/>
      <c r="RTZ103" s="52"/>
      <c r="RUA103" s="52"/>
      <c r="RUB103" s="52"/>
      <c r="RUC103" s="52"/>
      <c r="RUD103" s="52"/>
      <c r="RUE103" s="52"/>
      <c r="RUF103" s="52"/>
      <c r="RUG103" s="52"/>
      <c r="RUH103" s="52"/>
      <c r="RUI103" s="52"/>
      <c r="RUJ103" s="52"/>
      <c r="RUK103" s="52"/>
      <c r="RUL103" s="52"/>
      <c r="RUM103" s="52"/>
      <c r="RUN103" s="52"/>
      <c r="RUO103" s="52"/>
      <c r="RUP103" s="52"/>
      <c r="RUQ103" s="52"/>
      <c r="RUR103" s="52"/>
      <c r="RUS103" s="52"/>
      <c r="RUT103" s="52"/>
      <c r="RUU103" s="52"/>
      <c r="RUV103" s="52"/>
      <c r="RUW103" s="52"/>
      <c r="RUX103" s="52"/>
      <c r="RUY103" s="52"/>
      <c r="RUZ103" s="52"/>
      <c r="RVA103" s="52"/>
      <c r="RVB103" s="52"/>
      <c r="RVC103" s="52"/>
      <c r="RVD103" s="52"/>
      <c r="RVE103" s="52"/>
      <c r="RVF103" s="52"/>
      <c r="RVG103" s="52"/>
      <c r="RVH103" s="52"/>
      <c r="RVI103" s="52"/>
      <c r="RVJ103" s="52"/>
      <c r="RVK103" s="52"/>
      <c r="RVL103" s="52"/>
      <c r="RVM103" s="52"/>
      <c r="RVN103" s="52"/>
      <c r="RVO103" s="52"/>
      <c r="RVP103" s="52"/>
      <c r="RVQ103" s="52"/>
      <c r="RVR103" s="52"/>
      <c r="RVS103" s="52"/>
      <c r="RVT103" s="52"/>
      <c r="RVU103" s="52"/>
      <c r="RVV103" s="52"/>
      <c r="RVW103" s="52"/>
      <c r="RVX103" s="52"/>
      <c r="RVY103" s="52"/>
      <c r="RVZ103" s="52"/>
      <c r="RWA103" s="52"/>
      <c r="RWB103" s="52"/>
      <c r="RWC103" s="52"/>
      <c r="RWD103" s="52"/>
      <c r="RWE103" s="52"/>
      <c r="RWF103" s="52"/>
      <c r="RWG103" s="52"/>
      <c r="RWH103" s="52"/>
      <c r="RWI103" s="52"/>
      <c r="RWJ103" s="52"/>
      <c r="RWK103" s="52"/>
      <c r="RWL103" s="52"/>
      <c r="RWM103" s="52"/>
      <c r="RWN103" s="52"/>
      <c r="RWO103" s="52"/>
      <c r="RWP103" s="52"/>
      <c r="RWQ103" s="52"/>
      <c r="RWR103" s="52"/>
      <c r="RWS103" s="52"/>
      <c r="RWT103" s="52"/>
      <c r="RWU103" s="52"/>
      <c r="RWV103" s="52"/>
      <c r="RWW103" s="52"/>
      <c r="RWX103" s="52"/>
      <c r="RWY103" s="52"/>
      <c r="RWZ103" s="52"/>
      <c r="RXA103" s="52"/>
      <c r="RXB103" s="52"/>
      <c r="RXC103" s="52"/>
      <c r="RXD103" s="52"/>
      <c r="RXE103" s="52"/>
      <c r="RXF103" s="52"/>
      <c r="RXG103" s="52"/>
      <c r="RXH103" s="52"/>
      <c r="RXI103" s="52"/>
      <c r="RXJ103" s="52"/>
      <c r="RXK103" s="52"/>
      <c r="RXL103" s="52"/>
      <c r="RXM103" s="52"/>
      <c r="RXN103" s="52"/>
      <c r="RXO103" s="52"/>
      <c r="RXP103" s="52"/>
      <c r="RXQ103" s="52"/>
      <c r="RXR103" s="52"/>
      <c r="RXS103" s="52"/>
      <c r="RXT103" s="52"/>
      <c r="RXU103" s="52"/>
      <c r="RXV103" s="52"/>
      <c r="RXW103" s="52"/>
      <c r="RXX103" s="52"/>
      <c r="RXY103" s="52"/>
      <c r="RXZ103" s="52"/>
      <c r="RYA103" s="52"/>
      <c r="RYB103" s="52"/>
      <c r="RYC103" s="52"/>
      <c r="RYD103" s="52"/>
      <c r="RYE103" s="52"/>
      <c r="RYF103" s="52"/>
      <c r="RYG103" s="52"/>
      <c r="RYH103" s="52"/>
      <c r="RYI103" s="52"/>
      <c r="RYJ103" s="52"/>
      <c r="RYK103" s="52"/>
      <c r="RYL103" s="52"/>
      <c r="RYM103" s="52"/>
      <c r="RYN103" s="52"/>
      <c r="RYO103" s="52"/>
      <c r="RYP103" s="52"/>
      <c r="RYQ103" s="52"/>
      <c r="RYR103" s="52"/>
      <c r="RYS103" s="52"/>
      <c r="RYT103" s="52"/>
      <c r="RYU103" s="52"/>
      <c r="RYV103" s="52"/>
      <c r="RYW103" s="52"/>
      <c r="RYX103" s="52"/>
      <c r="RYY103" s="52"/>
      <c r="RYZ103" s="52"/>
      <c r="RZA103" s="52"/>
      <c r="RZB103" s="52"/>
      <c r="RZC103" s="52"/>
      <c r="RZD103" s="52"/>
      <c r="RZE103" s="52"/>
      <c r="RZF103" s="52"/>
      <c r="RZG103" s="52"/>
      <c r="RZH103" s="52"/>
      <c r="RZI103" s="52"/>
      <c r="RZJ103" s="52"/>
      <c r="RZK103" s="52"/>
      <c r="RZL103" s="52"/>
      <c r="RZM103" s="52"/>
      <c r="RZN103" s="52"/>
      <c r="RZO103" s="52"/>
      <c r="RZP103" s="52"/>
      <c r="RZQ103" s="52"/>
      <c r="RZR103" s="52"/>
      <c r="RZS103" s="52"/>
      <c r="RZT103" s="52"/>
      <c r="RZU103" s="52"/>
      <c r="RZV103" s="52"/>
      <c r="RZW103" s="52"/>
      <c r="RZX103" s="52"/>
      <c r="RZY103" s="52"/>
      <c r="RZZ103" s="52"/>
      <c r="SAA103" s="52"/>
      <c r="SAB103" s="52"/>
      <c r="SAC103" s="52"/>
      <c r="SAD103" s="52"/>
      <c r="SAE103" s="52"/>
      <c r="SAF103" s="52"/>
      <c r="SAG103" s="52"/>
      <c r="SAH103" s="52"/>
      <c r="SAI103" s="52"/>
      <c r="SAJ103" s="52"/>
      <c r="SAK103" s="52"/>
      <c r="SAL103" s="52"/>
      <c r="SAM103" s="52"/>
      <c r="SAN103" s="52"/>
      <c r="SAO103" s="52"/>
      <c r="SAP103" s="52"/>
      <c r="SAQ103" s="52"/>
      <c r="SAR103" s="52"/>
      <c r="SAS103" s="52"/>
      <c r="SAT103" s="52"/>
      <c r="SAU103" s="52"/>
      <c r="SAV103" s="52"/>
      <c r="SAW103" s="52"/>
      <c r="SAX103" s="52"/>
      <c r="SAY103" s="52"/>
      <c r="SAZ103" s="52"/>
      <c r="SBA103" s="52"/>
      <c r="SBB103" s="52"/>
      <c r="SBC103" s="52"/>
      <c r="SBD103" s="52"/>
      <c r="SBE103" s="52"/>
      <c r="SBF103" s="52"/>
      <c r="SBG103" s="52"/>
      <c r="SBH103" s="52"/>
      <c r="SBI103" s="52"/>
      <c r="SBJ103" s="52"/>
      <c r="SBK103" s="52"/>
      <c r="SBL103" s="52"/>
      <c r="SBM103" s="52"/>
      <c r="SBN103" s="52"/>
      <c r="SBO103" s="52"/>
      <c r="SBP103" s="52"/>
      <c r="SBQ103" s="52"/>
      <c r="SBR103" s="52"/>
      <c r="SBS103" s="52"/>
      <c r="SBT103" s="52"/>
      <c r="SBU103" s="52"/>
      <c r="SBV103" s="52"/>
      <c r="SBW103" s="52"/>
      <c r="SBX103" s="52"/>
      <c r="SBY103" s="52"/>
      <c r="SBZ103" s="52"/>
      <c r="SCA103" s="52"/>
      <c r="SCB103" s="52"/>
      <c r="SCC103" s="52"/>
      <c r="SCD103" s="52"/>
      <c r="SCE103" s="52"/>
      <c r="SCF103" s="52"/>
      <c r="SCG103" s="52"/>
      <c r="SCH103" s="52"/>
      <c r="SCI103" s="52"/>
      <c r="SCJ103" s="52"/>
      <c r="SCK103" s="52"/>
      <c r="SCL103" s="52"/>
      <c r="SCM103" s="52"/>
      <c r="SCN103" s="52"/>
      <c r="SCO103" s="52"/>
      <c r="SCP103" s="52"/>
      <c r="SCQ103" s="52"/>
      <c r="SCR103" s="52"/>
      <c r="SCS103" s="52"/>
      <c r="SCT103" s="52"/>
      <c r="SCU103" s="52"/>
      <c r="SCV103" s="52"/>
      <c r="SCW103" s="52"/>
      <c r="SCX103" s="52"/>
      <c r="SCY103" s="52"/>
      <c r="SCZ103" s="52"/>
      <c r="SDA103" s="52"/>
      <c r="SDB103" s="52"/>
      <c r="SDC103" s="52"/>
      <c r="SDD103" s="52"/>
      <c r="SDE103" s="52"/>
      <c r="SDF103" s="52"/>
      <c r="SDG103" s="52"/>
      <c r="SDH103" s="52"/>
      <c r="SDI103" s="52"/>
      <c r="SDJ103" s="52"/>
      <c r="SDK103" s="52"/>
      <c r="SDL103" s="52"/>
      <c r="SDM103" s="52"/>
      <c r="SDN103" s="52"/>
      <c r="SDO103" s="52"/>
      <c r="SDP103" s="52"/>
      <c r="SDQ103" s="52"/>
      <c r="SDR103" s="52"/>
      <c r="SDS103" s="52"/>
      <c r="SDT103" s="52"/>
      <c r="SDU103" s="52"/>
      <c r="SDV103" s="52"/>
      <c r="SDW103" s="52"/>
      <c r="SDX103" s="52"/>
      <c r="SDY103" s="52"/>
      <c r="SDZ103" s="52"/>
      <c r="SEA103" s="52"/>
      <c r="SEB103" s="52"/>
      <c r="SEC103" s="52"/>
      <c r="SED103" s="52"/>
      <c r="SEE103" s="52"/>
      <c r="SEF103" s="52"/>
      <c r="SEG103" s="52"/>
      <c r="SEH103" s="52"/>
      <c r="SEI103" s="52"/>
      <c r="SEJ103" s="52"/>
      <c r="SEK103" s="52"/>
      <c r="SEL103" s="52"/>
      <c r="SEM103" s="52"/>
      <c r="SEN103" s="52"/>
      <c r="SEO103" s="52"/>
      <c r="SEP103" s="52"/>
      <c r="SEQ103" s="52"/>
      <c r="SER103" s="52"/>
      <c r="SES103" s="52"/>
      <c r="SET103" s="52"/>
      <c r="SEU103" s="52"/>
      <c r="SEV103" s="52"/>
      <c r="SEW103" s="52"/>
      <c r="SEX103" s="52"/>
      <c r="SEY103" s="52"/>
      <c r="SEZ103" s="52"/>
      <c r="SFA103" s="52"/>
      <c r="SFB103" s="52"/>
      <c r="SFC103" s="52"/>
      <c r="SFD103" s="52"/>
      <c r="SFE103" s="52"/>
      <c r="SFF103" s="52"/>
      <c r="SFG103" s="52"/>
      <c r="SFH103" s="52"/>
      <c r="SFI103" s="52"/>
      <c r="SFJ103" s="52"/>
      <c r="SFK103" s="52"/>
      <c r="SFL103" s="52"/>
      <c r="SFM103" s="52"/>
      <c r="SFN103" s="52"/>
      <c r="SFO103" s="52"/>
      <c r="SFP103" s="52"/>
      <c r="SFQ103" s="52"/>
      <c r="SFR103" s="52"/>
      <c r="SFS103" s="52"/>
      <c r="SFT103" s="52"/>
      <c r="SFU103" s="52"/>
      <c r="SFV103" s="52"/>
      <c r="SFW103" s="52"/>
      <c r="SFX103" s="52"/>
      <c r="SFY103" s="52"/>
      <c r="SFZ103" s="52"/>
      <c r="SGA103" s="52"/>
      <c r="SGB103" s="52"/>
      <c r="SGC103" s="52"/>
      <c r="SGD103" s="52"/>
      <c r="SGE103" s="52"/>
      <c r="SGF103" s="52"/>
      <c r="SGG103" s="52"/>
      <c r="SGH103" s="52"/>
      <c r="SGI103" s="52"/>
      <c r="SGJ103" s="52"/>
      <c r="SGK103" s="52"/>
      <c r="SGL103" s="52"/>
      <c r="SGM103" s="52"/>
      <c r="SGN103" s="52"/>
      <c r="SGO103" s="52"/>
      <c r="SGP103" s="52"/>
      <c r="SGQ103" s="52"/>
      <c r="SGR103" s="52"/>
      <c r="SGS103" s="52"/>
      <c r="SGT103" s="52"/>
      <c r="SGU103" s="52"/>
      <c r="SGV103" s="52"/>
      <c r="SGW103" s="52"/>
      <c r="SGX103" s="52"/>
      <c r="SGY103" s="52"/>
      <c r="SGZ103" s="52"/>
      <c r="SHA103" s="52"/>
      <c r="SHB103" s="52"/>
      <c r="SHC103" s="52"/>
      <c r="SHD103" s="52"/>
      <c r="SHE103" s="52"/>
      <c r="SHF103" s="52"/>
      <c r="SHG103" s="52"/>
      <c r="SHH103" s="52"/>
      <c r="SHI103" s="52"/>
      <c r="SHJ103" s="52"/>
      <c r="SHK103" s="52"/>
      <c r="SHL103" s="52"/>
      <c r="SHM103" s="52"/>
      <c r="SHN103" s="52"/>
      <c r="SHO103" s="52"/>
      <c r="SHP103" s="52"/>
      <c r="SHQ103" s="52"/>
      <c r="SHR103" s="52"/>
      <c r="SHS103" s="52"/>
      <c r="SHT103" s="52"/>
      <c r="SHU103" s="52"/>
      <c r="SHV103" s="52"/>
      <c r="SHW103" s="52"/>
      <c r="SHX103" s="52"/>
      <c r="SHY103" s="52"/>
      <c r="SHZ103" s="52"/>
      <c r="SIA103" s="52"/>
      <c r="SIB103" s="52"/>
      <c r="SIC103" s="52"/>
      <c r="SID103" s="52"/>
      <c r="SIE103" s="52"/>
      <c r="SIF103" s="52"/>
      <c r="SIG103" s="52"/>
      <c r="SIH103" s="52"/>
      <c r="SII103" s="52"/>
      <c r="SIJ103" s="52"/>
      <c r="SIK103" s="52"/>
      <c r="SIL103" s="52"/>
      <c r="SIM103" s="52"/>
      <c r="SIN103" s="52"/>
      <c r="SIO103" s="52"/>
      <c r="SIP103" s="52"/>
      <c r="SIQ103" s="52"/>
      <c r="SIR103" s="52"/>
      <c r="SIS103" s="52"/>
      <c r="SIT103" s="52"/>
      <c r="SIU103" s="52"/>
      <c r="SIV103" s="52"/>
      <c r="SIW103" s="52"/>
      <c r="SIX103" s="52"/>
      <c r="SIY103" s="52"/>
      <c r="SIZ103" s="52"/>
      <c r="SJA103" s="52"/>
      <c r="SJB103" s="52"/>
      <c r="SJC103" s="52"/>
      <c r="SJD103" s="52"/>
      <c r="SJE103" s="52"/>
      <c r="SJF103" s="52"/>
      <c r="SJG103" s="52"/>
      <c r="SJH103" s="52"/>
      <c r="SJI103" s="52"/>
      <c r="SJJ103" s="52"/>
      <c r="SJK103" s="52"/>
      <c r="SJL103" s="52"/>
      <c r="SJM103" s="52"/>
      <c r="SJN103" s="52"/>
      <c r="SJO103" s="52"/>
      <c r="SJP103" s="52"/>
      <c r="SJQ103" s="52"/>
      <c r="SJR103" s="52"/>
      <c r="SJS103" s="52"/>
      <c r="SJT103" s="52"/>
      <c r="SJU103" s="52"/>
      <c r="SJV103" s="52"/>
      <c r="SJW103" s="52"/>
      <c r="SJX103" s="52"/>
      <c r="SJY103" s="52"/>
      <c r="SJZ103" s="52"/>
      <c r="SKA103" s="52"/>
      <c r="SKB103" s="52"/>
      <c r="SKC103" s="52"/>
      <c r="SKD103" s="52"/>
      <c r="SKE103" s="52"/>
      <c r="SKF103" s="52"/>
      <c r="SKG103" s="52"/>
      <c r="SKH103" s="52"/>
      <c r="SKI103" s="52"/>
      <c r="SKJ103" s="52"/>
      <c r="SKK103" s="52"/>
      <c r="SKL103" s="52"/>
      <c r="SKM103" s="52"/>
      <c r="SKN103" s="52"/>
      <c r="SKO103" s="52"/>
      <c r="SKP103" s="52"/>
      <c r="SKQ103" s="52"/>
      <c r="SKR103" s="52"/>
      <c r="SKS103" s="52"/>
      <c r="SKT103" s="52"/>
      <c r="SKU103" s="52"/>
      <c r="SKV103" s="52"/>
      <c r="SKW103" s="52"/>
      <c r="SKX103" s="52"/>
      <c r="SKY103" s="52"/>
      <c r="SKZ103" s="52"/>
      <c r="SLA103" s="52"/>
      <c r="SLB103" s="52"/>
      <c r="SLC103" s="52"/>
      <c r="SLD103" s="52"/>
      <c r="SLE103" s="52"/>
      <c r="SLF103" s="52"/>
      <c r="SLG103" s="52"/>
      <c r="SLH103" s="52"/>
      <c r="SLI103" s="52"/>
      <c r="SLJ103" s="52"/>
      <c r="SLK103" s="52"/>
      <c r="SLL103" s="52"/>
      <c r="SLM103" s="52"/>
      <c r="SLN103" s="52"/>
      <c r="SLO103" s="52"/>
      <c r="SLP103" s="52"/>
      <c r="SLQ103" s="52"/>
      <c r="SLR103" s="52"/>
      <c r="SLS103" s="52"/>
      <c r="SLT103" s="52"/>
      <c r="SLU103" s="52"/>
      <c r="SLV103" s="52"/>
      <c r="SLW103" s="52"/>
      <c r="SLX103" s="52"/>
      <c r="SLY103" s="52"/>
      <c r="SLZ103" s="52"/>
      <c r="SMA103" s="52"/>
      <c r="SMB103" s="52"/>
      <c r="SMC103" s="52"/>
      <c r="SMD103" s="52"/>
      <c r="SME103" s="52"/>
      <c r="SMF103" s="52"/>
      <c r="SMG103" s="52"/>
      <c r="SMH103" s="52"/>
      <c r="SMI103" s="52"/>
      <c r="SMJ103" s="52"/>
      <c r="SMK103" s="52"/>
      <c r="SML103" s="52"/>
      <c r="SMM103" s="52"/>
      <c r="SMN103" s="52"/>
      <c r="SMO103" s="52"/>
      <c r="SMP103" s="52"/>
      <c r="SMQ103" s="52"/>
      <c r="SMR103" s="52"/>
      <c r="SMS103" s="52"/>
      <c r="SMT103" s="52"/>
      <c r="SMU103" s="52"/>
      <c r="SMV103" s="52"/>
      <c r="SMW103" s="52"/>
      <c r="SMX103" s="52"/>
      <c r="SMY103" s="52"/>
      <c r="SMZ103" s="52"/>
      <c r="SNA103" s="52"/>
      <c r="SNB103" s="52"/>
      <c r="SNC103" s="52"/>
      <c r="SND103" s="52"/>
      <c r="SNE103" s="52"/>
      <c r="SNF103" s="52"/>
      <c r="SNG103" s="52"/>
      <c r="SNH103" s="52"/>
      <c r="SNI103" s="52"/>
      <c r="SNJ103" s="52"/>
      <c r="SNK103" s="52"/>
      <c r="SNL103" s="52"/>
      <c r="SNM103" s="52"/>
      <c r="SNN103" s="52"/>
      <c r="SNO103" s="52"/>
      <c r="SNP103" s="52"/>
      <c r="SNQ103" s="52"/>
      <c r="SNR103" s="52"/>
      <c r="SNS103" s="52"/>
      <c r="SNT103" s="52"/>
      <c r="SNU103" s="52"/>
      <c r="SNV103" s="52"/>
      <c r="SNW103" s="52"/>
      <c r="SNX103" s="52"/>
      <c r="SNY103" s="52"/>
      <c r="SNZ103" s="52"/>
      <c r="SOA103" s="52"/>
      <c r="SOB103" s="52"/>
      <c r="SOC103" s="52"/>
      <c r="SOD103" s="52"/>
      <c r="SOE103" s="52"/>
      <c r="SOF103" s="52"/>
      <c r="SOG103" s="52"/>
      <c r="SOH103" s="52"/>
      <c r="SOI103" s="52"/>
      <c r="SOJ103" s="52"/>
      <c r="SOK103" s="52"/>
      <c r="SOL103" s="52"/>
      <c r="SOM103" s="52"/>
      <c r="SON103" s="52"/>
      <c r="SOO103" s="52"/>
      <c r="SOP103" s="52"/>
      <c r="SOQ103" s="52"/>
      <c r="SOR103" s="52"/>
      <c r="SOS103" s="52"/>
      <c r="SOT103" s="52"/>
      <c r="SOU103" s="52"/>
      <c r="SOV103" s="52"/>
      <c r="SOW103" s="52"/>
      <c r="SOX103" s="52"/>
      <c r="SOY103" s="52"/>
      <c r="SOZ103" s="52"/>
      <c r="SPA103" s="52"/>
      <c r="SPB103" s="52"/>
      <c r="SPC103" s="52"/>
      <c r="SPD103" s="52"/>
      <c r="SPE103" s="52"/>
      <c r="SPF103" s="52"/>
      <c r="SPG103" s="52"/>
      <c r="SPH103" s="52"/>
      <c r="SPI103" s="52"/>
      <c r="SPJ103" s="52"/>
      <c r="SPK103" s="52"/>
      <c r="SPL103" s="52"/>
      <c r="SPM103" s="52"/>
      <c r="SPN103" s="52"/>
      <c r="SPO103" s="52"/>
      <c r="SPP103" s="52"/>
      <c r="SPQ103" s="52"/>
      <c r="SPR103" s="52"/>
      <c r="SPS103" s="52"/>
      <c r="SPT103" s="52"/>
      <c r="SPU103" s="52"/>
      <c r="SPV103" s="52"/>
      <c r="SPW103" s="52"/>
      <c r="SPX103" s="52"/>
      <c r="SPY103" s="52"/>
      <c r="SPZ103" s="52"/>
      <c r="SQA103" s="52"/>
      <c r="SQB103" s="52"/>
      <c r="SQC103" s="52"/>
      <c r="SQD103" s="52"/>
      <c r="SQE103" s="52"/>
      <c r="SQF103" s="52"/>
      <c r="SQG103" s="52"/>
      <c r="SQH103" s="52"/>
      <c r="SQI103" s="52"/>
      <c r="SQJ103" s="52"/>
      <c r="SQK103" s="52"/>
      <c r="SQL103" s="52"/>
      <c r="SQM103" s="52"/>
      <c r="SQN103" s="52"/>
      <c r="SQO103" s="52"/>
      <c r="SQP103" s="52"/>
      <c r="SQQ103" s="52"/>
      <c r="SQR103" s="52"/>
      <c r="SQS103" s="52"/>
      <c r="SQT103" s="52"/>
      <c r="SQU103" s="52"/>
      <c r="SQV103" s="52"/>
      <c r="SQW103" s="52"/>
      <c r="SQX103" s="52"/>
      <c r="SQY103" s="52"/>
      <c r="SQZ103" s="52"/>
      <c r="SRA103" s="52"/>
      <c r="SRB103" s="52"/>
      <c r="SRC103" s="52"/>
      <c r="SRD103" s="52"/>
      <c r="SRE103" s="52"/>
      <c r="SRF103" s="52"/>
      <c r="SRG103" s="52"/>
      <c r="SRH103" s="52"/>
      <c r="SRI103" s="52"/>
      <c r="SRJ103" s="52"/>
      <c r="SRK103" s="52"/>
      <c r="SRL103" s="52"/>
      <c r="SRM103" s="52"/>
      <c r="SRN103" s="52"/>
      <c r="SRO103" s="52"/>
      <c r="SRP103" s="52"/>
      <c r="SRQ103" s="52"/>
      <c r="SRR103" s="52"/>
      <c r="SRS103" s="52"/>
      <c r="SRT103" s="52"/>
      <c r="SRU103" s="52"/>
      <c r="SRV103" s="52"/>
      <c r="SRW103" s="52"/>
      <c r="SRX103" s="52"/>
      <c r="SRY103" s="52"/>
      <c r="SRZ103" s="52"/>
      <c r="SSA103" s="52"/>
      <c r="SSB103" s="52"/>
      <c r="SSC103" s="52"/>
      <c r="SSD103" s="52"/>
      <c r="SSE103" s="52"/>
      <c r="SSF103" s="52"/>
      <c r="SSG103" s="52"/>
      <c r="SSH103" s="52"/>
      <c r="SSI103" s="52"/>
      <c r="SSJ103" s="52"/>
      <c r="SSK103" s="52"/>
      <c r="SSL103" s="52"/>
      <c r="SSM103" s="52"/>
      <c r="SSN103" s="52"/>
      <c r="SSO103" s="52"/>
      <c r="SSP103" s="52"/>
      <c r="SSQ103" s="52"/>
      <c r="SSR103" s="52"/>
      <c r="SSS103" s="52"/>
      <c r="SST103" s="52"/>
      <c r="SSU103" s="52"/>
      <c r="SSV103" s="52"/>
      <c r="SSW103" s="52"/>
      <c r="SSX103" s="52"/>
      <c r="SSY103" s="52"/>
      <c r="SSZ103" s="52"/>
      <c r="STA103" s="52"/>
      <c r="STB103" s="52"/>
      <c r="STC103" s="52"/>
      <c r="STD103" s="52"/>
      <c r="STE103" s="52"/>
      <c r="STF103" s="52"/>
      <c r="STG103" s="52"/>
      <c r="STH103" s="52"/>
      <c r="STI103" s="52"/>
      <c r="STJ103" s="52"/>
      <c r="STK103" s="52"/>
      <c r="STL103" s="52"/>
      <c r="STM103" s="52"/>
      <c r="STN103" s="52"/>
      <c r="STO103" s="52"/>
      <c r="STP103" s="52"/>
      <c r="STQ103" s="52"/>
      <c r="STR103" s="52"/>
      <c r="STS103" s="52"/>
      <c r="STT103" s="52"/>
      <c r="STU103" s="52"/>
      <c r="STV103" s="52"/>
      <c r="STW103" s="52"/>
      <c r="STX103" s="52"/>
      <c r="STY103" s="52"/>
      <c r="STZ103" s="52"/>
      <c r="SUA103" s="52"/>
      <c r="SUB103" s="52"/>
      <c r="SUC103" s="52"/>
      <c r="SUD103" s="52"/>
      <c r="SUE103" s="52"/>
      <c r="SUF103" s="52"/>
      <c r="SUG103" s="52"/>
      <c r="SUH103" s="52"/>
      <c r="SUI103" s="52"/>
      <c r="SUJ103" s="52"/>
      <c r="SUK103" s="52"/>
      <c r="SUL103" s="52"/>
      <c r="SUM103" s="52"/>
      <c r="SUN103" s="52"/>
      <c r="SUO103" s="52"/>
      <c r="SUP103" s="52"/>
      <c r="SUQ103" s="52"/>
      <c r="SUR103" s="52"/>
      <c r="SUS103" s="52"/>
      <c r="SUT103" s="52"/>
      <c r="SUU103" s="52"/>
      <c r="SUV103" s="52"/>
      <c r="SUW103" s="52"/>
      <c r="SUX103" s="52"/>
      <c r="SUY103" s="52"/>
      <c r="SUZ103" s="52"/>
      <c r="SVA103" s="52"/>
      <c r="SVB103" s="52"/>
      <c r="SVC103" s="52"/>
      <c r="SVD103" s="52"/>
      <c r="SVE103" s="52"/>
      <c r="SVF103" s="52"/>
      <c r="SVG103" s="52"/>
      <c r="SVH103" s="52"/>
      <c r="SVI103" s="52"/>
      <c r="SVJ103" s="52"/>
      <c r="SVK103" s="52"/>
      <c r="SVL103" s="52"/>
      <c r="SVM103" s="52"/>
      <c r="SVN103" s="52"/>
      <c r="SVO103" s="52"/>
      <c r="SVP103" s="52"/>
      <c r="SVQ103" s="52"/>
      <c r="SVR103" s="52"/>
      <c r="SVS103" s="52"/>
      <c r="SVT103" s="52"/>
      <c r="SVU103" s="52"/>
      <c r="SVV103" s="52"/>
      <c r="SVW103" s="52"/>
      <c r="SVX103" s="52"/>
      <c r="SVY103" s="52"/>
      <c r="SVZ103" s="52"/>
      <c r="SWA103" s="52"/>
      <c r="SWB103" s="52"/>
      <c r="SWC103" s="52"/>
      <c r="SWD103" s="52"/>
      <c r="SWE103" s="52"/>
      <c r="SWF103" s="52"/>
      <c r="SWG103" s="52"/>
      <c r="SWH103" s="52"/>
      <c r="SWI103" s="52"/>
      <c r="SWJ103" s="52"/>
      <c r="SWK103" s="52"/>
      <c r="SWL103" s="52"/>
      <c r="SWM103" s="52"/>
      <c r="SWN103" s="52"/>
      <c r="SWO103" s="52"/>
      <c r="SWP103" s="52"/>
      <c r="SWQ103" s="52"/>
      <c r="SWR103" s="52"/>
      <c r="SWS103" s="52"/>
      <c r="SWT103" s="52"/>
      <c r="SWU103" s="52"/>
      <c r="SWV103" s="52"/>
      <c r="SWW103" s="52"/>
      <c r="SWX103" s="52"/>
      <c r="SWY103" s="52"/>
      <c r="SWZ103" s="52"/>
      <c r="SXA103" s="52"/>
      <c r="SXB103" s="52"/>
      <c r="SXC103" s="52"/>
      <c r="SXD103" s="52"/>
      <c r="SXE103" s="52"/>
      <c r="SXF103" s="52"/>
      <c r="SXG103" s="52"/>
      <c r="SXH103" s="52"/>
      <c r="SXI103" s="52"/>
      <c r="SXJ103" s="52"/>
      <c r="SXK103" s="52"/>
      <c r="SXL103" s="52"/>
      <c r="SXM103" s="52"/>
      <c r="SXN103" s="52"/>
      <c r="SXO103" s="52"/>
      <c r="SXP103" s="52"/>
      <c r="SXQ103" s="52"/>
      <c r="SXR103" s="52"/>
      <c r="SXS103" s="52"/>
      <c r="SXT103" s="52"/>
      <c r="SXU103" s="52"/>
      <c r="SXV103" s="52"/>
      <c r="SXW103" s="52"/>
      <c r="SXX103" s="52"/>
      <c r="SXY103" s="52"/>
      <c r="SXZ103" s="52"/>
      <c r="SYA103" s="52"/>
      <c r="SYB103" s="52"/>
      <c r="SYC103" s="52"/>
      <c r="SYD103" s="52"/>
      <c r="SYE103" s="52"/>
      <c r="SYF103" s="52"/>
      <c r="SYG103" s="52"/>
      <c r="SYH103" s="52"/>
      <c r="SYI103" s="52"/>
      <c r="SYJ103" s="52"/>
      <c r="SYK103" s="52"/>
      <c r="SYL103" s="52"/>
      <c r="SYM103" s="52"/>
      <c r="SYN103" s="52"/>
      <c r="SYO103" s="52"/>
      <c r="SYP103" s="52"/>
      <c r="SYQ103" s="52"/>
      <c r="SYR103" s="52"/>
      <c r="SYS103" s="52"/>
      <c r="SYT103" s="52"/>
      <c r="SYU103" s="52"/>
      <c r="SYV103" s="52"/>
      <c r="SYW103" s="52"/>
      <c r="SYX103" s="52"/>
      <c r="SYY103" s="52"/>
      <c r="SYZ103" s="52"/>
      <c r="SZA103" s="52"/>
      <c r="SZB103" s="52"/>
      <c r="SZC103" s="52"/>
      <c r="SZD103" s="52"/>
      <c r="SZE103" s="52"/>
      <c r="SZF103" s="52"/>
      <c r="SZG103" s="52"/>
      <c r="SZH103" s="52"/>
      <c r="SZI103" s="52"/>
      <c r="SZJ103" s="52"/>
      <c r="SZK103" s="52"/>
      <c r="SZL103" s="52"/>
      <c r="SZM103" s="52"/>
      <c r="SZN103" s="52"/>
      <c r="SZO103" s="52"/>
      <c r="SZP103" s="52"/>
      <c r="SZQ103" s="52"/>
      <c r="SZR103" s="52"/>
      <c r="SZS103" s="52"/>
      <c r="SZT103" s="52"/>
      <c r="SZU103" s="52"/>
      <c r="SZV103" s="52"/>
      <c r="SZW103" s="52"/>
      <c r="SZX103" s="52"/>
      <c r="SZY103" s="52"/>
      <c r="SZZ103" s="52"/>
      <c r="TAA103" s="52"/>
      <c r="TAB103" s="52"/>
      <c r="TAC103" s="52"/>
      <c r="TAD103" s="52"/>
      <c r="TAE103" s="52"/>
      <c r="TAF103" s="52"/>
      <c r="TAG103" s="52"/>
      <c r="TAH103" s="52"/>
      <c r="TAI103" s="52"/>
      <c r="TAJ103" s="52"/>
      <c r="TAK103" s="52"/>
      <c r="TAL103" s="52"/>
      <c r="TAM103" s="52"/>
      <c r="TAN103" s="52"/>
      <c r="TAO103" s="52"/>
      <c r="TAP103" s="52"/>
      <c r="TAQ103" s="52"/>
      <c r="TAR103" s="52"/>
      <c r="TAS103" s="52"/>
      <c r="TAT103" s="52"/>
      <c r="TAU103" s="52"/>
      <c r="TAV103" s="52"/>
      <c r="TAW103" s="52"/>
      <c r="TAX103" s="52"/>
      <c r="TAY103" s="52"/>
      <c r="TAZ103" s="52"/>
      <c r="TBA103" s="52"/>
      <c r="TBB103" s="52"/>
      <c r="TBC103" s="52"/>
      <c r="TBD103" s="52"/>
      <c r="TBE103" s="52"/>
      <c r="TBF103" s="52"/>
      <c r="TBG103" s="52"/>
      <c r="TBH103" s="52"/>
      <c r="TBI103" s="52"/>
      <c r="TBJ103" s="52"/>
      <c r="TBK103" s="52"/>
      <c r="TBL103" s="52"/>
      <c r="TBM103" s="52"/>
      <c r="TBN103" s="52"/>
      <c r="TBO103" s="52"/>
      <c r="TBP103" s="52"/>
      <c r="TBQ103" s="52"/>
      <c r="TBR103" s="52"/>
      <c r="TBS103" s="52"/>
      <c r="TBT103" s="52"/>
      <c r="TBU103" s="52"/>
      <c r="TBV103" s="52"/>
      <c r="TBW103" s="52"/>
      <c r="TBX103" s="52"/>
      <c r="TBY103" s="52"/>
      <c r="TBZ103" s="52"/>
      <c r="TCA103" s="52"/>
      <c r="TCB103" s="52"/>
      <c r="TCC103" s="52"/>
      <c r="TCD103" s="52"/>
      <c r="TCE103" s="52"/>
      <c r="TCF103" s="52"/>
      <c r="TCG103" s="52"/>
      <c r="TCH103" s="52"/>
      <c r="TCI103" s="52"/>
      <c r="TCJ103" s="52"/>
      <c r="TCK103" s="52"/>
      <c r="TCL103" s="52"/>
      <c r="TCM103" s="52"/>
      <c r="TCN103" s="52"/>
      <c r="TCO103" s="52"/>
      <c r="TCP103" s="52"/>
      <c r="TCQ103" s="52"/>
      <c r="TCR103" s="52"/>
      <c r="TCS103" s="52"/>
      <c r="TCT103" s="52"/>
      <c r="TCU103" s="52"/>
      <c r="TCV103" s="52"/>
      <c r="TCW103" s="52"/>
      <c r="TCX103" s="52"/>
      <c r="TCY103" s="52"/>
      <c r="TCZ103" s="52"/>
      <c r="TDA103" s="52"/>
      <c r="TDB103" s="52"/>
      <c r="TDC103" s="52"/>
      <c r="TDD103" s="52"/>
      <c r="TDE103" s="52"/>
      <c r="TDF103" s="52"/>
      <c r="TDG103" s="52"/>
      <c r="TDH103" s="52"/>
      <c r="TDI103" s="52"/>
      <c r="TDJ103" s="52"/>
      <c r="TDK103" s="52"/>
      <c r="TDL103" s="52"/>
      <c r="TDM103" s="52"/>
      <c r="TDN103" s="52"/>
      <c r="TDO103" s="52"/>
      <c r="TDP103" s="52"/>
      <c r="TDQ103" s="52"/>
      <c r="TDR103" s="52"/>
      <c r="TDS103" s="52"/>
      <c r="TDT103" s="52"/>
      <c r="TDU103" s="52"/>
      <c r="TDV103" s="52"/>
      <c r="TDW103" s="52"/>
      <c r="TDX103" s="52"/>
      <c r="TDY103" s="52"/>
      <c r="TDZ103" s="52"/>
      <c r="TEA103" s="52"/>
      <c r="TEB103" s="52"/>
      <c r="TEC103" s="52"/>
      <c r="TED103" s="52"/>
      <c r="TEE103" s="52"/>
      <c r="TEF103" s="52"/>
      <c r="TEG103" s="52"/>
      <c r="TEH103" s="52"/>
      <c r="TEI103" s="52"/>
      <c r="TEJ103" s="52"/>
      <c r="TEK103" s="52"/>
      <c r="TEL103" s="52"/>
      <c r="TEM103" s="52"/>
      <c r="TEN103" s="52"/>
      <c r="TEO103" s="52"/>
      <c r="TEP103" s="52"/>
      <c r="TEQ103" s="52"/>
      <c r="TER103" s="52"/>
      <c r="TES103" s="52"/>
      <c r="TET103" s="52"/>
      <c r="TEU103" s="52"/>
      <c r="TEV103" s="52"/>
      <c r="TEW103" s="52"/>
      <c r="TEX103" s="52"/>
      <c r="TEY103" s="52"/>
      <c r="TEZ103" s="52"/>
      <c r="TFA103" s="52"/>
      <c r="TFB103" s="52"/>
      <c r="TFC103" s="52"/>
      <c r="TFD103" s="52"/>
      <c r="TFE103" s="52"/>
      <c r="TFF103" s="52"/>
      <c r="TFG103" s="52"/>
      <c r="TFH103" s="52"/>
      <c r="TFI103" s="52"/>
      <c r="TFJ103" s="52"/>
      <c r="TFK103" s="52"/>
      <c r="TFL103" s="52"/>
      <c r="TFM103" s="52"/>
      <c r="TFN103" s="52"/>
      <c r="TFO103" s="52"/>
      <c r="TFP103" s="52"/>
      <c r="TFQ103" s="52"/>
      <c r="TFR103" s="52"/>
      <c r="TFS103" s="52"/>
      <c r="TFT103" s="52"/>
      <c r="TFU103" s="52"/>
      <c r="TFV103" s="52"/>
      <c r="TFW103" s="52"/>
      <c r="TFX103" s="52"/>
      <c r="TFY103" s="52"/>
      <c r="TFZ103" s="52"/>
      <c r="TGA103" s="52"/>
      <c r="TGB103" s="52"/>
      <c r="TGC103" s="52"/>
      <c r="TGD103" s="52"/>
      <c r="TGE103" s="52"/>
      <c r="TGF103" s="52"/>
      <c r="TGG103" s="52"/>
      <c r="TGH103" s="52"/>
      <c r="TGI103" s="52"/>
      <c r="TGJ103" s="52"/>
      <c r="TGK103" s="52"/>
      <c r="TGL103" s="52"/>
      <c r="TGM103" s="52"/>
      <c r="TGN103" s="52"/>
      <c r="TGO103" s="52"/>
      <c r="TGP103" s="52"/>
      <c r="TGQ103" s="52"/>
      <c r="TGR103" s="52"/>
      <c r="TGS103" s="52"/>
      <c r="TGT103" s="52"/>
      <c r="TGU103" s="52"/>
      <c r="TGV103" s="52"/>
      <c r="TGW103" s="52"/>
      <c r="TGX103" s="52"/>
      <c r="TGY103" s="52"/>
      <c r="TGZ103" s="52"/>
      <c r="THA103" s="52"/>
      <c r="THB103" s="52"/>
      <c r="THC103" s="52"/>
      <c r="THD103" s="52"/>
      <c r="THE103" s="52"/>
      <c r="THF103" s="52"/>
      <c r="THG103" s="52"/>
      <c r="THH103" s="52"/>
      <c r="THI103" s="52"/>
      <c r="THJ103" s="52"/>
      <c r="THK103" s="52"/>
      <c r="THL103" s="52"/>
      <c r="THM103" s="52"/>
      <c r="THN103" s="52"/>
      <c r="THO103" s="52"/>
      <c r="THP103" s="52"/>
      <c r="THQ103" s="52"/>
      <c r="THR103" s="52"/>
      <c r="THS103" s="52"/>
      <c r="THT103" s="52"/>
      <c r="THU103" s="52"/>
      <c r="THV103" s="52"/>
      <c r="THW103" s="52"/>
      <c r="THX103" s="52"/>
      <c r="THY103" s="52"/>
      <c r="THZ103" s="52"/>
      <c r="TIA103" s="52"/>
      <c r="TIB103" s="52"/>
      <c r="TIC103" s="52"/>
      <c r="TID103" s="52"/>
      <c r="TIE103" s="52"/>
      <c r="TIF103" s="52"/>
      <c r="TIG103" s="52"/>
      <c r="TIH103" s="52"/>
      <c r="TII103" s="52"/>
      <c r="TIJ103" s="52"/>
      <c r="TIK103" s="52"/>
      <c r="TIL103" s="52"/>
      <c r="TIM103" s="52"/>
      <c r="TIN103" s="52"/>
      <c r="TIO103" s="52"/>
      <c r="TIP103" s="52"/>
      <c r="TIQ103" s="52"/>
      <c r="TIR103" s="52"/>
      <c r="TIS103" s="52"/>
      <c r="TIT103" s="52"/>
      <c r="TIU103" s="52"/>
      <c r="TIV103" s="52"/>
      <c r="TIW103" s="52"/>
      <c r="TIX103" s="52"/>
      <c r="TIY103" s="52"/>
      <c r="TIZ103" s="52"/>
      <c r="TJA103" s="52"/>
      <c r="TJB103" s="52"/>
      <c r="TJC103" s="52"/>
      <c r="TJD103" s="52"/>
      <c r="TJE103" s="52"/>
      <c r="TJF103" s="52"/>
      <c r="TJG103" s="52"/>
      <c r="TJH103" s="52"/>
      <c r="TJI103" s="52"/>
      <c r="TJJ103" s="52"/>
      <c r="TJK103" s="52"/>
      <c r="TJL103" s="52"/>
      <c r="TJM103" s="52"/>
      <c r="TJN103" s="52"/>
      <c r="TJO103" s="52"/>
      <c r="TJP103" s="52"/>
      <c r="TJQ103" s="52"/>
      <c r="TJR103" s="52"/>
      <c r="TJS103" s="52"/>
      <c r="TJT103" s="52"/>
      <c r="TJU103" s="52"/>
      <c r="TJV103" s="52"/>
      <c r="TJW103" s="52"/>
      <c r="TJX103" s="52"/>
      <c r="TJY103" s="52"/>
      <c r="TJZ103" s="52"/>
      <c r="TKA103" s="52"/>
      <c r="TKB103" s="52"/>
      <c r="TKC103" s="52"/>
      <c r="TKD103" s="52"/>
      <c r="TKE103" s="52"/>
      <c r="TKF103" s="52"/>
      <c r="TKG103" s="52"/>
      <c r="TKH103" s="52"/>
      <c r="TKI103" s="52"/>
      <c r="TKJ103" s="52"/>
      <c r="TKK103" s="52"/>
      <c r="TKL103" s="52"/>
      <c r="TKM103" s="52"/>
      <c r="TKN103" s="52"/>
      <c r="TKO103" s="52"/>
      <c r="TKP103" s="52"/>
      <c r="TKQ103" s="52"/>
      <c r="TKR103" s="52"/>
      <c r="TKS103" s="52"/>
      <c r="TKT103" s="52"/>
      <c r="TKU103" s="52"/>
      <c r="TKV103" s="52"/>
      <c r="TKW103" s="52"/>
      <c r="TKX103" s="52"/>
      <c r="TKY103" s="52"/>
      <c r="TKZ103" s="52"/>
      <c r="TLA103" s="52"/>
      <c r="TLB103" s="52"/>
      <c r="TLC103" s="52"/>
      <c r="TLD103" s="52"/>
      <c r="TLE103" s="52"/>
      <c r="TLF103" s="52"/>
      <c r="TLG103" s="52"/>
      <c r="TLH103" s="52"/>
      <c r="TLI103" s="52"/>
      <c r="TLJ103" s="52"/>
      <c r="TLK103" s="52"/>
      <c r="TLL103" s="52"/>
      <c r="TLM103" s="52"/>
      <c r="TLN103" s="52"/>
      <c r="TLO103" s="52"/>
      <c r="TLP103" s="52"/>
      <c r="TLQ103" s="52"/>
      <c r="TLR103" s="52"/>
      <c r="TLS103" s="52"/>
      <c r="TLT103" s="52"/>
      <c r="TLU103" s="52"/>
      <c r="TLV103" s="52"/>
      <c r="TLW103" s="52"/>
      <c r="TLX103" s="52"/>
      <c r="TLY103" s="52"/>
      <c r="TLZ103" s="52"/>
      <c r="TMA103" s="52"/>
      <c r="TMB103" s="52"/>
      <c r="TMC103" s="52"/>
      <c r="TMD103" s="52"/>
      <c r="TME103" s="52"/>
      <c r="TMF103" s="52"/>
      <c r="TMG103" s="52"/>
      <c r="TMH103" s="52"/>
      <c r="TMI103" s="52"/>
      <c r="TMJ103" s="52"/>
      <c r="TMK103" s="52"/>
      <c r="TML103" s="52"/>
      <c r="TMM103" s="52"/>
      <c r="TMN103" s="52"/>
      <c r="TMO103" s="52"/>
      <c r="TMP103" s="52"/>
      <c r="TMQ103" s="52"/>
      <c r="TMR103" s="52"/>
      <c r="TMS103" s="52"/>
      <c r="TMT103" s="52"/>
      <c r="TMU103" s="52"/>
      <c r="TMV103" s="52"/>
      <c r="TMW103" s="52"/>
      <c r="TMX103" s="52"/>
      <c r="TMY103" s="52"/>
      <c r="TMZ103" s="52"/>
      <c r="TNA103" s="52"/>
      <c r="TNB103" s="52"/>
      <c r="TNC103" s="52"/>
      <c r="TND103" s="52"/>
      <c r="TNE103" s="52"/>
      <c r="TNF103" s="52"/>
      <c r="TNG103" s="52"/>
      <c r="TNH103" s="52"/>
      <c r="TNI103" s="52"/>
      <c r="TNJ103" s="52"/>
      <c r="TNK103" s="52"/>
      <c r="TNL103" s="52"/>
      <c r="TNM103" s="52"/>
      <c r="TNN103" s="52"/>
      <c r="TNO103" s="52"/>
      <c r="TNP103" s="52"/>
      <c r="TNQ103" s="52"/>
      <c r="TNR103" s="52"/>
      <c r="TNS103" s="52"/>
      <c r="TNT103" s="52"/>
      <c r="TNU103" s="52"/>
      <c r="TNV103" s="52"/>
      <c r="TNW103" s="52"/>
      <c r="TNX103" s="52"/>
      <c r="TNY103" s="52"/>
      <c r="TNZ103" s="52"/>
      <c r="TOA103" s="52"/>
      <c r="TOB103" s="52"/>
      <c r="TOC103" s="52"/>
      <c r="TOD103" s="52"/>
      <c r="TOE103" s="52"/>
      <c r="TOF103" s="52"/>
      <c r="TOG103" s="52"/>
      <c r="TOH103" s="52"/>
      <c r="TOI103" s="52"/>
      <c r="TOJ103" s="52"/>
      <c r="TOK103" s="52"/>
      <c r="TOL103" s="52"/>
      <c r="TOM103" s="52"/>
      <c r="TON103" s="52"/>
      <c r="TOO103" s="52"/>
      <c r="TOP103" s="52"/>
      <c r="TOQ103" s="52"/>
      <c r="TOR103" s="52"/>
      <c r="TOS103" s="52"/>
      <c r="TOT103" s="52"/>
      <c r="TOU103" s="52"/>
      <c r="TOV103" s="52"/>
      <c r="TOW103" s="52"/>
      <c r="TOX103" s="52"/>
      <c r="TOY103" s="52"/>
      <c r="TOZ103" s="52"/>
      <c r="TPA103" s="52"/>
      <c r="TPB103" s="52"/>
      <c r="TPC103" s="52"/>
      <c r="TPD103" s="52"/>
      <c r="TPE103" s="52"/>
      <c r="TPF103" s="52"/>
      <c r="TPG103" s="52"/>
      <c r="TPH103" s="52"/>
      <c r="TPI103" s="52"/>
      <c r="TPJ103" s="52"/>
      <c r="TPK103" s="52"/>
      <c r="TPL103" s="52"/>
      <c r="TPM103" s="52"/>
      <c r="TPN103" s="52"/>
      <c r="TPO103" s="52"/>
      <c r="TPP103" s="52"/>
      <c r="TPQ103" s="52"/>
      <c r="TPR103" s="52"/>
      <c r="TPS103" s="52"/>
      <c r="TPT103" s="52"/>
      <c r="TPU103" s="52"/>
      <c r="TPV103" s="52"/>
      <c r="TPW103" s="52"/>
      <c r="TPX103" s="52"/>
      <c r="TPY103" s="52"/>
      <c r="TPZ103" s="52"/>
      <c r="TQA103" s="52"/>
      <c r="TQB103" s="52"/>
      <c r="TQC103" s="52"/>
      <c r="TQD103" s="52"/>
      <c r="TQE103" s="52"/>
      <c r="TQF103" s="52"/>
      <c r="TQG103" s="52"/>
      <c r="TQH103" s="52"/>
      <c r="TQI103" s="52"/>
      <c r="TQJ103" s="52"/>
      <c r="TQK103" s="52"/>
      <c r="TQL103" s="52"/>
      <c r="TQM103" s="52"/>
      <c r="TQN103" s="52"/>
      <c r="TQO103" s="52"/>
      <c r="TQP103" s="52"/>
      <c r="TQQ103" s="52"/>
      <c r="TQR103" s="52"/>
      <c r="TQS103" s="52"/>
      <c r="TQT103" s="52"/>
      <c r="TQU103" s="52"/>
      <c r="TQV103" s="52"/>
      <c r="TQW103" s="52"/>
      <c r="TQX103" s="52"/>
      <c r="TQY103" s="52"/>
      <c r="TQZ103" s="52"/>
      <c r="TRA103" s="52"/>
      <c r="TRB103" s="52"/>
      <c r="TRC103" s="52"/>
      <c r="TRD103" s="52"/>
      <c r="TRE103" s="52"/>
      <c r="TRF103" s="52"/>
      <c r="TRG103" s="52"/>
      <c r="TRH103" s="52"/>
      <c r="TRI103" s="52"/>
      <c r="TRJ103" s="52"/>
      <c r="TRK103" s="52"/>
      <c r="TRL103" s="52"/>
      <c r="TRM103" s="52"/>
      <c r="TRN103" s="52"/>
      <c r="TRO103" s="52"/>
      <c r="TRP103" s="52"/>
      <c r="TRQ103" s="52"/>
      <c r="TRR103" s="52"/>
      <c r="TRS103" s="52"/>
      <c r="TRT103" s="52"/>
      <c r="TRU103" s="52"/>
      <c r="TRV103" s="52"/>
      <c r="TRW103" s="52"/>
      <c r="TRX103" s="52"/>
      <c r="TRY103" s="52"/>
      <c r="TRZ103" s="52"/>
      <c r="TSA103" s="52"/>
      <c r="TSB103" s="52"/>
      <c r="TSC103" s="52"/>
      <c r="TSD103" s="52"/>
      <c r="TSE103" s="52"/>
      <c r="TSF103" s="52"/>
      <c r="TSG103" s="52"/>
      <c r="TSH103" s="52"/>
      <c r="TSI103" s="52"/>
      <c r="TSJ103" s="52"/>
      <c r="TSK103" s="52"/>
      <c r="TSL103" s="52"/>
      <c r="TSM103" s="52"/>
      <c r="TSN103" s="52"/>
      <c r="TSO103" s="52"/>
      <c r="TSP103" s="52"/>
      <c r="TSQ103" s="52"/>
      <c r="TSR103" s="52"/>
      <c r="TSS103" s="52"/>
      <c r="TST103" s="52"/>
      <c r="TSU103" s="52"/>
      <c r="TSV103" s="52"/>
      <c r="TSW103" s="52"/>
      <c r="TSX103" s="52"/>
      <c r="TSY103" s="52"/>
      <c r="TSZ103" s="52"/>
      <c r="TTA103" s="52"/>
      <c r="TTB103" s="52"/>
      <c r="TTC103" s="52"/>
      <c r="TTD103" s="52"/>
      <c r="TTE103" s="52"/>
      <c r="TTF103" s="52"/>
      <c r="TTG103" s="52"/>
      <c r="TTH103" s="52"/>
      <c r="TTI103" s="52"/>
      <c r="TTJ103" s="52"/>
      <c r="TTK103" s="52"/>
      <c r="TTL103" s="52"/>
      <c r="TTM103" s="52"/>
      <c r="TTN103" s="52"/>
      <c r="TTO103" s="52"/>
      <c r="TTP103" s="52"/>
      <c r="TTQ103" s="52"/>
      <c r="TTR103" s="52"/>
      <c r="TTS103" s="52"/>
      <c r="TTT103" s="52"/>
      <c r="TTU103" s="52"/>
      <c r="TTV103" s="52"/>
      <c r="TTW103" s="52"/>
      <c r="TTX103" s="52"/>
      <c r="TTY103" s="52"/>
      <c r="TTZ103" s="52"/>
      <c r="TUA103" s="52"/>
      <c r="TUB103" s="52"/>
      <c r="TUC103" s="52"/>
      <c r="TUD103" s="52"/>
      <c r="TUE103" s="52"/>
      <c r="TUF103" s="52"/>
      <c r="TUG103" s="52"/>
      <c r="TUH103" s="52"/>
      <c r="TUI103" s="52"/>
      <c r="TUJ103" s="52"/>
      <c r="TUK103" s="52"/>
      <c r="TUL103" s="52"/>
      <c r="TUM103" s="52"/>
      <c r="TUN103" s="52"/>
      <c r="TUO103" s="52"/>
      <c r="TUP103" s="52"/>
      <c r="TUQ103" s="52"/>
      <c r="TUR103" s="52"/>
      <c r="TUS103" s="52"/>
      <c r="TUT103" s="52"/>
      <c r="TUU103" s="52"/>
      <c r="TUV103" s="52"/>
      <c r="TUW103" s="52"/>
      <c r="TUX103" s="52"/>
      <c r="TUY103" s="52"/>
      <c r="TUZ103" s="52"/>
      <c r="TVA103" s="52"/>
      <c r="TVB103" s="52"/>
      <c r="TVC103" s="52"/>
      <c r="TVD103" s="52"/>
      <c r="TVE103" s="52"/>
      <c r="TVF103" s="52"/>
      <c r="TVG103" s="52"/>
      <c r="TVH103" s="52"/>
      <c r="TVI103" s="52"/>
      <c r="TVJ103" s="52"/>
      <c r="TVK103" s="52"/>
      <c r="TVL103" s="52"/>
      <c r="TVM103" s="52"/>
      <c r="TVN103" s="52"/>
      <c r="TVO103" s="52"/>
      <c r="TVP103" s="52"/>
      <c r="TVQ103" s="52"/>
      <c r="TVR103" s="52"/>
      <c r="TVS103" s="52"/>
      <c r="TVT103" s="52"/>
      <c r="TVU103" s="52"/>
      <c r="TVV103" s="52"/>
      <c r="TVW103" s="52"/>
      <c r="TVX103" s="52"/>
      <c r="TVY103" s="52"/>
      <c r="TVZ103" s="52"/>
      <c r="TWA103" s="52"/>
      <c r="TWB103" s="52"/>
      <c r="TWC103" s="52"/>
      <c r="TWD103" s="52"/>
      <c r="TWE103" s="52"/>
      <c r="TWF103" s="52"/>
      <c r="TWG103" s="52"/>
      <c r="TWH103" s="52"/>
      <c r="TWI103" s="52"/>
      <c r="TWJ103" s="52"/>
      <c r="TWK103" s="52"/>
      <c r="TWL103" s="52"/>
      <c r="TWM103" s="52"/>
      <c r="TWN103" s="52"/>
      <c r="TWO103" s="52"/>
      <c r="TWP103" s="52"/>
      <c r="TWQ103" s="52"/>
      <c r="TWR103" s="52"/>
      <c r="TWS103" s="52"/>
      <c r="TWT103" s="52"/>
      <c r="TWU103" s="52"/>
      <c r="TWV103" s="52"/>
      <c r="TWW103" s="52"/>
      <c r="TWX103" s="52"/>
      <c r="TWY103" s="52"/>
      <c r="TWZ103" s="52"/>
      <c r="TXA103" s="52"/>
      <c r="TXB103" s="52"/>
      <c r="TXC103" s="52"/>
      <c r="TXD103" s="52"/>
      <c r="TXE103" s="52"/>
      <c r="TXF103" s="52"/>
      <c r="TXG103" s="52"/>
      <c r="TXH103" s="52"/>
      <c r="TXI103" s="52"/>
      <c r="TXJ103" s="52"/>
      <c r="TXK103" s="52"/>
      <c r="TXL103" s="52"/>
      <c r="TXM103" s="52"/>
      <c r="TXN103" s="52"/>
      <c r="TXO103" s="52"/>
      <c r="TXP103" s="52"/>
      <c r="TXQ103" s="52"/>
      <c r="TXR103" s="52"/>
      <c r="TXS103" s="52"/>
      <c r="TXT103" s="52"/>
      <c r="TXU103" s="52"/>
      <c r="TXV103" s="52"/>
      <c r="TXW103" s="52"/>
      <c r="TXX103" s="52"/>
      <c r="TXY103" s="52"/>
      <c r="TXZ103" s="52"/>
      <c r="TYA103" s="52"/>
      <c r="TYB103" s="52"/>
      <c r="TYC103" s="52"/>
      <c r="TYD103" s="52"/>
      <c r="TYE103" s="52"/>
      <c r="TYF103" s="52"/>
      <c r="TYG103" s="52"/>
      <c r="TYH103" s="52"/>
      <c r="TYI103" s="52"/>
      <c r="TYJ103" s="52"/>
      <c r="TYK103" s="52"/>
      <c r="TYL103" s="52"/>
      <c r="TYM103" s="52"/>
      <c r="TYN103" s="52"/>
      <c r="TYO103" s="52"/>
      <c r="TYP103" s="52"/>
      <c r="TYQ103" s="52"/>
      <c r="TYR103" s="52"/>
      <c r="TYS103" s="52"/>
      <c r="TYT103" s="52"/>
      <c r="TYU103" s="52"/>
      <c r="TYV103" s="52"/>
      <c r="TYW103" s="52"/>
      <c r="TYX103" s="52"/>
      <c r="TYY103" s="52"/>
      <c r="TYZ103" s="52"/>
      <c r="TZA103" s="52"/>
      <c r="TZB103" s="52"/>
      <c r="TZC103" s="52"/>
      <c r="TZD103" s="52"/>
      <c r="TZE103" s="52"/>
      <c r="TZF103" s="52"/>
      <c r="TZG103" s="52"/>
      <c r="TZH103" s="52"/>
      <c r="TZI103" s="52"/>
      <c r="TZJ103" s="52"/>
      <c r="TZK103" s="52"/>
      <c r="TZL103" s="52"/>
      <c r="TZM103" s="52"/>
      <c r="TZN103" s="52"/>
      <c r="TZO103" s="52"/>
      <c r="TZP103" s="52"/>
      <c r="TZQ103" s="52"/>
      <c r="TZR103" s="52"/>
      <c r="TZS103" s="52"/>
      <c r="TZT103" s="52"/>
      <c r="TZU103" s="52"/>
      <c r="TZV103" s="52"/>
      <c r="TZW103" s="52"/>
      <c r="TZX103" s="52"/>
      <c r="TZY103" s="52"/>
      <c r="TZZ103" s="52"/>
      <c r="UAA103" s="52"/>
      <c r="UAB103" s="52"/>
      <c r="UAC103" s="52"/>
      <c r="UAD103" s="52"/>
      <c r="UAE103" s="52"/>
      <c r="UAF103" s="52"/>
      <c r="UAG103" s="52"/>
      <c r="UAH103" s="52"/>
      <c r="UAI103" s="52"/>
      <c r="UAJ103" s="52"/>
      <c r="UAK103" s="52"/>
      <c r="UAL103" s="52"/>
      <c r="UAM103" s="52"/>
      <c r="UAN103" s="52"/>
      <c r="UAO103" s="52"/>
      <c r="UAP103" s="52"/>
      <c r="UAQ103" s="52"/>
      <c r="UAR103" s="52"/>
      <c r="UAS103" s="52"/>
      <c r="UAT103" s="52"/>
      <c r="UAU103" s="52"/>
      <c r="UAV103" s="52"/>
      <c r="UAW103" s="52"/>
      <c r="UAX103" s="52"/>
      <c r="UAY103" s="52"/>
      <c r="UAZ103" s="52"/>
      <c r="UBA103" s="52"/>
      <c r="UBB103" s="52"/>
      <c r="UBC103" s="52"/>
      <c r="UBD103" s="52"/>
      <c r="UBE103" s="52"/>
      <c r="UBF103" s="52"/>
      <c r="UBG103" s="52"/>
      <c r="UBH103" s="52"/>
      <c r="UBI103" s="52"/>
      <c r="UBJ103" s="52"/>
      <c r="UBK103" s="52"/>
      <c r="UBL103" s="52"/>
      <c r="UBM103" s="52"/>
      <c r="UBN103" s="52"/>
      <c r="UBO103" s="52"/>
      <c r="UBP103" s="52"/>
      <c r="UBQ103" s="52"/>
      <c r="UBR103" s="52"/>
      <c r="UBS103" s="52"/>
      <c r="UBT103" s="52"/>
      <c r="UBU103" s="52"/>
      <c r="UBV103" s="52"/>
      <c r="UBW103" s="52"/>
      <c r="UBX103" s="52"/>
      <c r="UBY103" s="52"/>
      <c r="UBZ103" s="52"/>
      <c r="UCA103" s="52"/>
      <c r="UCB103" s="52"/>
      <c r="UCC103" s="52"/>
      <c r="UCD103" s="52"/>
      <c r="UCE103" s="52"/>
      <c r="UCF103" s="52"/>
      <c r="UCG103" s="52"/>
      <c r="UCH103" s="52"/>
      <c r="UCI103" s="52"/>
      <c r="UCJ103" s="52"/>
      <c r="UCK103" s="52"/>
      <c r="UCL103" s="52"/>
      <c r="UCM103" s="52"/>
      <c r="UCN103" s="52"/>
      <c r="UCO103" s="52"/>
      <c r="UCP103" s="52"/>
      <c r="UCQ103" s="52"/>
      <c r="UCR103" s="52"/>
      <c r="UCS103" s="52"/>
      <c r="UCT103" s="52"/>
      <c r="UCU103" s="52"/>
      <c r="UCV103" s="52"/>
      <c r="UCW103" s="52"/>
      <c r="UCX103" s="52"/>
      <c r="UCY103" s="52"/>
      <c r="UCZ103" s="52"/>
      <c r="UDA103" s="52"/>
      <c r="UDB103" s="52"/>
      <c r="UDC103" s="52"/>
      <c r="UDD103" s="52"/>
      <c r="UDE103" s="52"/>
      <c r="UDF103" s="52"/>
      <c r="UDG103" s="52"/>
      <c r="UDH103" s="52"/>
      <c r="UDI103" s="52"/>
      <c r="UDJ103" s="52"/>
      <c r="UDK103" s="52"/>
      <c r="UDL103" s="52"/>
      <c r="UDM103" s="52"/>
      <c r="UDN103" s="52"/>
      <c r="UDO103" s="52"/>
      <c r="UDP103" s="52"/>
      <c r="UDQ103" s="52"/>
      <c r="UDR103" s="52"/>
      <c r="UDS103" s="52"/>
      <c r="UDT103" s="52"/>
      <c r="UDU103" s="52"/>
      <c r="UDV103" s="52"/>
      <c r="UDW103" s="52"/>
      <c r="UDX103" s="52"/>
      <c r="UDY103" s="52"/>
      <c r="UDZ103" s="52"/>
      <c r="UEA103" s="52"/>
      <c r="UEB103" s="52"/>
      <c r="UEC103" s="52"/>
      <c r="UED103" s="52"/>
      <c r="UEE103" s="52"/>
      <c r="UEF103" s="52"/>
      <c r="UEG103" s="52"/>
      <c r="UEH103" s="52"/>
      <c r="UEI103" s="52"/>
      <c r="UEJ103" s="52"/>
      <c r="UEK103" s="52"/>
      <c r="UEL103" s="52"/>
      <c r="UEM103" s="52"/>
      <c r="UEN103" s="52"/>
      <c r="UEO103" s="52"/>
      <c r="UEP103" s="52"/>
      <c r="UEQ103" s="52"/>
      <c r="UER103" s="52"/>
      <c r="UES103" s="52"/>
      <c r="UET103" s="52"/>
      <c r="UEU103" s="52"/>
      <c r="UEV103" s="52"/>
      <c r="UEW103" s="52"/>
      <c r="UEX103" s="52"/>
      <c r="UEY103" s="52"/>
      <c r="UEZ103" s="52"/>
      <c r="UFA103" s="52"/>
      <c r="UFB103" s="52"/>
      <c r="UFC103" s="52"/>
      <c r="UFD103" s="52"/>
      <c r="UFE103" s="52"/>
      <c r="UFF103" s="52"/>
      <c r="UFG103" s="52"/>
      <c r="UFH103" s="52"/>
      <c r="UFI103" s="52"/>
      <c r="UFJ103" s="52"/>
      <c r="UFK103" s="52"/>
      <c r="UFL103" s="52"/>
      <c r="UFM103" s="52"/>
      <c r="UFN103" s="52"/>
      <c r="UFO103" s="52"/>
      <c r="UFP103" s="52"/>
      <c r="UFQ103" s="52"/>
      <c r="UFR103" s="52"/>
      <c r="UFS103" s="52"/>
      <c r="UFT103" s="52"/>
      <c r="UFU103" s="52"/>
      <c r="UFV103" s="52"/>
      <c r="UFW103" s="52"/>
      <c r="UFX103" s="52"/>
      <c r="UFY103" s="52"/>
      <c r="UFZ103" s="52"/>
      <c r="UGA103" s="52"/>
      <c r="UGB103" s="52"/>
      <c r="UGC103" s="52"/>
      <c r="UGD103" s="52"/>
      <c r="UGE103" s="52"/>
      <c r="UGF103" s="52"/>
      <c r="UGG103" s="52"/>
      <c r="UGH103" s="52"/>
      <c r="UGI103" s="52"/>
      <c r="UGJ103" s="52"/>
      <c r="UGK103" s="52"/>
      <c r="UGL103" s="52"/>
      <c r="UGM103" s="52"/>
      <c r="UGN103" s="52"/>
      <c r="UGO103" s="52"/>
      <c r="UGP103" s="52"/>
      <c r="UGQ103" s="52"/>
      <c r="UGR103" s="52"/>
      <c r="UGS103" s="52"/>
      <c r="UGT103" s="52"/>
      <c r="UGU103" s="52"/>
      <c r="UGV103" s="52"/>
      <c r="UGW103" s="52"/>
      <c r="UGX103" s="52"/>
      <c r="UGY103" s="52"/>
      <c r="UGZ103" s="52"/>
      <c r="UHA103" s="52"/>
      <c r="UHB103" s="52"/>
      <c r="UHC103" s="52"/>
      <c r="UHD103" s="52"/>
      <c r="UHE103" s="52"/>
      <c r="UHF103" s="52"/>
      <c r="UHG103" s="52"/>
      <c r="UHH103" s="52"/>
      <c r="UHI103" s="52"/>
      <c r="UHJ103" s="52"/>
      <c r="UHK103" s="52"/>
      <c r="UHL103" s="52"/>
      <c r="UHM103" s="52"/>
      <c r="UHN103" s="52"/>
      <c r="UHO103" s="52"/>
      <c r="UHP103" s="52"/>
      <c r="UHQ103" s="52"/>
      <c r="UHR103" s="52"/>
      <c r="UHS103" s="52"/>
      <c r="UHT103" s="52"/>
      <c r="UHU103" s="52"/>
      <c r="UHV103" s="52"/>
      <c r="UHW103" s="52"/>
      <c r="UHX103" s="52"/>
      <c r="UHY103" s="52"/>
      <c r="UHZ103" s="52"/>
      <c r="UIA103" s="52"/>
      <c r="UIB103" s="52"/>
      <c r="UIC103" s="52"/>
      <c r="UID103" s="52"/>
      <c r="UIE103" s="52"/>
      <c r="UIF103" s="52"/>
      <c r="UIG103" s="52"/>
      <c r="UIH103" s="52"/>
      <c r="UII103" s="52"/>
      <c r="UIJ103" s="52"/>
      <c r="UIK103" s="52"/>
      <c r="UIL103" s="52"/>
      <c r="UIM103" s="52"/>
      <c r="UIN103" s="52"/>
      <c r="UIO103" s="52"/>
      <c r="UIP103" s="52"/>
      <c r="UIQ103" s="52"/>
      <c r="UIR103" s="52"/>
      <c r="UIS103" s="52"/>
      <c r="UIT103" s="52"/>
      <c r="UIU103" s="52"/>
      <c r="UIV103" s="52"/>
      <c r="UIW103" s="52"/>
      <c r="UIX103" s="52"/>
      <c r="UIY103" s="52"/>
      <c r="UIZ103" s="52"/>
      <c r="UJA103" s="52"/>
      <c r="UJB103" s="52"/>
      <c r="UJC103" s="52"/>
      <c r="UJD103" s="52"/>
      <c r="UJE103" s="52"/>
      <c r="UJF103" s="52"/>
      <c r="UJG103" s="52"/>
      <c r="UJH103" s="52"/>
      <c r="UJI103" s="52"/>
      <c r="UJJ103" s="52"/>
      <c r="UJK103" s="52"/>
      <c r="UJL103" s="52"/>
      <c r="UJM103" s="52"/>
      <c r="UJN103" s="52"/>
      <c r="UJO103" s="52"/>
      <c r="UJP103" s="52"/>
      <c r="UJQ103" s="52"/>
      <c r="UJR103" s="52"/>
      <c r="UJS103" s="52"/>
      <c r="UJT103" s="52"/>
      <c r="UJU103" s="52"/>
      <c r="UJV103" s="52"/>
      <c r="UJW103" s="52"/>
      <c r="UJX103" s="52"/>
      <c r="UJY103" s="52"/>
      <c r="UJZ103" s="52"/>
      <c r="UKA103" s="52"/>
      <c r="UKB103" s="52"/>
      <c r="UKC103" s="52"/>
      <c r="UKD103" s="52"/>
      <c r="UKE103" s="52"/>
      <c r="UKF103" s="52"/>
      <c r="UKG103" s="52"/>
      <c r="UKH103" s="52"/>
      <c r="UKI103" s="52"/>
      <c r="UKJ103" s="52"/>
      <c r="UKK103" s="52"/>
      <c r="UKL103" s="52"/>
      <c r="UKM103" s="52"/>
      <c r="UKN103" s="52"/>
      <c r="UKO103" s="52"/>
      <c r="UKP103" s="52"/>
      <c r="UKQ103" s="52"/>
      <c r="UKR103" s="52"/>
      <c r="UKS103" s="52"/>
      <c r="UKT103" s="52"/>
      <c r="UKU103" s="52"/>
      <c r="UKV103" s="52"/>
      <c r="UKW103" s="52"/>
      <c r="UKX103" s="52"/>
      <c r="UKY103" s="52"/>
      <c r="UKZ103" s="52"/>
      <c r="ULA103" s="52"/>
      <c r="ULB103" s="52"/>
      <c r="ULC103" s="52"/>
      <c r="ULD103" s="52"/>
      <c r="ULE103" s="52"/>
      <c r="ULF103" s="52"/>
      <c r="ULG103" s="52"/>
      <c r="ULH103" s="52"/>
      <c r="ULI103" s="52"/>
      <c r="ULJ103" s="52"/>
      <c r="ULK103" s="52"/>
      <c r="ULL103" s="52"/>
      <c r="ULM103" s="52"/>
      <c r="ULN103" s="52"/>
      <c r="ULO103" s="52"/>
      <c r="ULP103" s="52"/>
      <c r="ULQ103" s="52"/>
      <c r="ULR103" s="52"/>
      <c r="ULS103" s="52"/>
      <c r="ULT103" s="52"/>
      <c r="ULU103" s="52"/>
      <c r="ULV103" s="52"/>
      <c r="ULW103" s="52"/>
      <c r="ULX103" s="52"/>
      <c r="ULY103" s="52"/>
      <c r="ULZ103" s="52"/>
      <c r="UMA103" s="52"/>
      <c r="UMB103" s="52"/>
      <c r="UMC103" s="52"/>
      <c r="UMD103" s="52"/>
      <c r="UME103" s="52"/>
      <c r="UMF103" s="52"/>
      <c r="UMG103" s="52"/>
      <c r="UMH103" s="52"/>
      <c r="UMI103" s="52"/>
      <c r="UMJ103" s="52"/>
      <c r="UMK103" s="52"/>
      <c r="UML103" s="52"/>
      <c r="UMM103" s="52"/>
      <c r="UMN103" s="52"/>
      <c r="UMO103" s="52"/>
      <c r="UMP103" s="52"/>
      <c r="UMQ103" s="52"/>
      <c r="UMR103" s="52"/>
      <c r="UMS103" s="52"/>
      <c r="UMT103" s="52"/>
      <c r="UMU103" s="52"/>
      <c r="UMV103" s="52"/>
      <c r="UMW103" s="52"/>
      <c r="UMX103" s="52"/>
      <c r="UMY103" s="52"/>
      <c r="UMZ103" s="52"/>
      <c r="UNA103" s="52"/>
      <c r="UNB103" s="52"/>
      <c r="UNC103" s="52"/>
      <c r="UND103" s="52"/>
      <c r="UNE103" s="52"/>
      <c r="UNF103" s="52"/>
      <c r="UNG103" s="52"/>
      <c r="UNH103" s="52"/>
      <c r="UNI103" s="52"/>
      <c r="UNJ103" s="52"/>
      <c r="UNK103" s="52"/>
      <c r="UNL103" s="52"/>
      <c r="UNM103" s="52"/>
      <c r="UNN103" s="52"/>
      <c r="UNO103" s="52"/>
      <c r="UNP103" s="52"/>
      <c r="UNQ103" s="52"/>
      <c r="UNR103" s="52"/>
      <c r="UNS103" s="52"/>
      <c r="UNT103" s="52"/>
      <c r="UNU103" s="52"/>
      <c r="UNV103" s="52"/>
      <c r="UNW103" s="52"/>
      <c r="UNX103" s="52"/>
      <c r="UNY103" s="52"/>
      <c r="UNZ103" s="52"/>
      <c r="UOA103" s="52"/>
      <c r="UOB103" s="52"/>
      <c r="UOC103" s="52"/>
      <c r="UOD103" s="52"/>
      <c r="UOE103" s="52"/>
      <c r="UOF103" s="52"/>
      <c r="UOG103" s="52"/>
      <c r="UOH103" s="52"/>
      <c r="UOI103" s="52"/>
      <c r="UOJ103" s="52"/>
      <c r="UOK103" s="52"/>
      <c r="UOL103" s="52"/>
      <c r="UOM103" s="52"/>
      <c r="UON103" s="52"/>
      <c r="UOO103" s="52"/>
      <c r="UOP103" s="52"/>
      <c r="UOQ103" s="52"/>
      <c r="UOR103" s="52"/>
      <c r="UOS103" s="52"/>
      <c r="UOT103" s="52"/>
      <c r="UOU103" s="52"/>
      <c r="UOV103" s="52"/>
      <c r="UOW103" s="52"/>
      <c r="UOX103" s="52"/>
      <c r="UOY103" s="52"/>
      <c r="UOZ103" s="52"/>
      <c r="UPA103" s="52"/>
      <c r="UPB103" s="52"/>
      <c r="UPC103" s="52"/>
      <c r="UPD103" s="52"/>
      <c r="UPE103" s="52"/>
      <c r="UPF103" s="52"/>
      <c r="UPG103" s="52"/>
      <c r="UPH103" s="52"/>
      <c r="UPI103" s="52"/>
      <c r="UPJ103" s="52"/>
      <c r="UPK103" s="52"/>
      <c r="UPL103" s="52"/>
      <c r="UPM103" s="52"/>
      <c r="UPN103" s="52"/>
      <c r="UPO103" s="52"/>
      <c r="UPP103" s="52"/>
      <c r="UPQ103" s="52"/>
      <c r="UPR103" s="52"/>
      <c r="UPS103" s="52"/>
      <c r="UPT103" s="52"/>
      <c r="UPU103" s="52"/>
      <c r="UPV103" s="52"/>
      <c r="UPW103" s="52"/>
      <c r="UPX103" s="52"/>
      <c r="UPY103" s="52"/>
      <c r="UPZ103" s="52"/>
      <c r="UQA103" s="52"/>
      <c r="UQB103" s="52"/>
      <c r="UQC103" s="52"/>
      <c r="UQD103" s="52"/>
      <c r="UQE103" s="52"/>
      <c r="UQF103" s="52"/>
      <c r="UQG103" s="52"/>
      <c r="UQH103" s="52"/>
      <c r="UQI103" s="52"/>
      <c r="UQJ103" s="52"/>
      <c r="UQK103" s="52"/>
      <c r="UQL103" s="52"/>
      <c r="UQM103" s="52"/>
      <c r="UQN103" s="52"/>
      <c r="UQO103" s="52"/>
      <c r="UQP103" s="52"/>
      <c r="UQQ103" s="52"/>
      <c r="UQR103" s="52"/>
      <c r="UQS103" s="52"/>
      <c r="UQT103" s="52"/>
      <c r="UQU103" s="52"/>
      <c r="UQV103" s="52"/>
      <c r="UQW103" s="52"/>
      <c r="UQX103" s="52"/>
      <c r="UQY103" s="52"/>
      <c r="UQZ103" s="52"/>
      <c r="URA103" s="52"/>
      <c r="URB103" s="52"/>
      <c r="URC103" s="52"/>
      <c r="URD103" s="52"/>
      <c r="URE103" s="52"/>
      <c r="URF103" s="52"/>
      <c r="URG103" s="52"/>
      <c r="URH103" s="52"/>
      <c r="URI103" s="52"/>
      <c r="URJ103" s="52"/>
      <c r="URK103" s="52"/>
      <c r="URL103" s="52"/>
      <c r="URM103" s="52"/>
      <c r="URN103" s="52"/>
      <c r="URO103" s="52"/>
      <c r="URP103" s="52"/>
      <c r="URQ103" s="52"/>
      <c r="URR103" s="52"/>
      <c r="URS103" s="52"/>
      <c r="URT103" s="52"/>
      <c r="URU103" s="52"/>
      <c r="URV103" s="52"/>
      <c r="URW103" s="52"/>
      <c r="URX103" s="52"/>
      <c r="URY103" s="52"/>
      <c r="URZ103" s="52"/>
      <c r="USA103" s="52"/>
      <c r="USB103" s="52"/>
      <c r="USC103" s="52"/>
      <c r="USD103" s="52"/>
      <c r="USE103" s="52"/>
      <c r="USF103" s="52"/>
      <c r="USG103" s="52"/>
      <c r="USH103" s="52"/>
      <c r="USI103" s="52"/>
      <c r="USJ103" s="52"/>
      <c r="USK103" s="52"/>
      <c r="USL103" s="52"/>
      <c r="USM103" s="52"/>
      <c r="USN103" s="52"/>
      <c r="USO103" s="52"/>
      <c r="USP103" s="52"/>
      <c r="USQ103" s="52"/>
      <c r="USR103" s="52"/>
      <c r="USS103" s="52"/>
      <c r="UST103" s="52"/>
      <c r="USU103" s="52"/>
      <c r="USV103" s="52"/>
      <c r="USW103" s="52"/>
      <c r="USX103" s="52"/>
      <c r="USY103" s="52"/>
      <c r="USZ103" s="52"/>
      <c r="UTA103" s="52"/>
      <c r="UTB103" s="52"/>
      <c r="UTC103" s="52"/>
      <c r="UTD103" s="52"/>
      <c r="UTE103" s="52"/>
      <c r="UTF103" s="52"/>
      <c r="UTG103" s="52"/>
      <c r="UTH103" s="52"/>
      <c r="UTI103" s="52"/>
      <c r="UTJ103" s="52"/>
      <c r="UTK103" s="52"/>
      <c r="UTL103" s="52"/>
      <c r="UTM103" s="52"/>
      <c r="UTN103" s="52"/>
      <c r="UTO103" s="52"/>
      <c r="UTP103" s="52"/>
      <c r="UTQ103" s="52"/>
      <c r="UTR103" s="52"/>
      <c r="UTS103" s="52"/>
      <c r="UTT103" s="52"/>
      <c r="UTU103" s="52"/>
      <c r="UTV103" s="52"/>
      <c r="UTW103" s="52"/>
      <c r="UTX103" s="52"/>
      <c r="UTY103" s="52"/>
      <c r="UTZ103" s="52"/>
      <c r="UUA103" s="52"/>
      <c r="UUB103" s="52"/>
      <c r="UUC103" s="52"/>
      <c r="UUD103" s="52"/>
      <c r="UUE103" s="52"/>
      <c r="UUF103" s="52"/>
      <c r="UUG103" s="52"/>
      <c r="UUH103" s="52"/>
      <c r="UUI103" s="52"/>
      <c r="UUJ103" s="52"/>
      <c r="UUK103" s="52"/>
      <c r="UUL103" s="52"/>
      <c r="UUM103" s="52"/>
      <c r="UUN103" s="52"/>
      <c r="UUO103" s="52"/>
      <c r="UUP103" s="52"/>
      <c r="UUQ103" s="52"/>
      <c r="UUR103" s="52"/>
      <c r="UUS103" s="52"/>
      <c r="UUT103" s="52"/>
      <c r="UUU103" s="52"/>
      <c r="UUV103" s="52"/>
      <c r="UUW103" s="52"/>
      <c r="UUX103" s="52"/>
      <c r="UUY103" s="52"/>
      <c r="UUZ103" s="52"/>
      <c r="UVA103" s="52"/>
      <c r="UVB103" s="52"/>
      <c r="UVC103" s="52"/>
      <c r="UVD103" s="52"/>
      <c r="UVE103" s="52"/>
      <c r="UVF103" s="52"/>
      <c r="UVG103" s="52"/>
      <c r="UVH103" s="52"/>
      <c r="UVI103" s="52"/>
      <c r="UVJ103" s="52"/>
      <c r="UVK103" s="52"/>
      <c r="UVL103" s="52"/>
      <c r="UVM103" s="52"/>
      <c r="UVN103" s="52"/>
      <c r="UVO103" s="52"/>
      <c r="UVP103" s="52"/>
      <c r="UVQ103" s="52"/>
      <c r="UVR103" s="52"/>
      <c r="UVS103" s="52"/>
      <c r="UVT103" s="52"/>
      <c r="UVU103" s="52"/>
      <c r="UVV103" s="52"/>
      <c r="UVW103" s="52"/>
      <c r="UVX103" s="52"/>
      <c r="UVY103" s="52"/>
      <c r="UVZ103" s="52"/>
      <c r="UWA103" s="52"/>
      <c r="UWB103" s="52"/>
      <c r="UWC103" s="52"/>
      <c r="UWD103" s="52"/>
      <c r="UWE103" s="52"/>
      <c r="UWF103" s="52"/>
      <c r="UWG103" s="52"/>
      <c r="UWH103" s="52"/>
      <c r="UWI103" s="52"/>
      <c r="UWJ103" s="52"/>
      <c r="UWK103" s="52"/>
      <c r="UWL103" s="52"/>
      <c r="UWM103" s="52"/>
      <c r="UWN103" s="52"/>
      <c r="UWO103" s="52"/>
      <c r="UWP103" s="52"/>
      <c r="UWQ103" s="52"/>
      <c r="UWR103" s="52"/>
      <c r="UWS103" s="52"/>
      <c r="UWT103" s="52"/>
      <c r="UWU103" s="52"/>
      <c r="UWV103" s="52"/>
      <c r="UWW103" s="52"/>
      <c r="UWX103" s="52"/>
      <c r="UWY103" s="52"/>
      <c r="UWZ103" s="52"/>
      <c r="UXA103" s="52"/>
      <c r="UXB103" s="52"/>
      <c r="UXC103" s="52"/>
      <c r="UXD103" s="52"/>
      <c r="UXE103" s="52"/>
      <c r="UXF103" s="52"/>
      <c r="UXG103" s="52"/>
      <c r="UXH103" s="52"/>
      <c r="UXI103" s="52"/>
      <c r="UXJ103" s="52"/>
      <c r="UXK103" s="52"/>
      <c r="UXL103" s="52"/>
      <c r="UXM103" s="52"/>
      <c r="UXN103" s="52"/>
      <c r="UXO103" s="52"/>
      <c r="UXP103" s="52"/>
      <c r="UXQ103" s="52"/>
      <c r="UXR103" s="52"/>
      <c r="UXS103" s="52"/>
      <c r="UXT103" s="52"/>
      <c r="UXU103" s="52"/>
      <c r="UXV103" s="52"/>
      <c r="UXW103" s="52"/>
      <c r="UXX103" s="52"/>
      <c r="UXY103" s="52"/>
      <c r="UXZ103" s="52"/>
      <c r="UYA103" s="52"/>
      <c r="UYB103" s="52"/>
      <c r="UYC103" s="52"/>
      <c r="UYD103" s="52"/>
      <c r="UYE103" s="52"/>
      <c r="UYF103" s="52"/>
      <c r="UYG103" s="52"/>
      <c r="UYH103" s="52"/>
      <c r="UYI103" s="52"/>
      <c r="UYJ103" s="52"/>
      <c r="UYK103" s="52"/>
      <c r="UYL103" s="52"/>
      <c r="UYM103" s="52"/>
      <c r="UYN103" s="52"/>
      <c r="UYO103" s="52"/>
      <c r="UYP103" s="52"/>
      <c r="UYQ103" s="52"/>
      <c r="UYR103" s="52"/>
      <c r="UYS103" s="52"/>
      <c r="UYT103" s="52"/>
      <c r="UYU103" s="52"/>
      <c r="UYV103" s="52"/>
      <c r="UYW103" s="52"/>
      <c r="UYX103" s="52"/>
      <c r="UYY103" s="52"/>
      <c r="UYZ103" s="52"/>
      <c r="UZA103" s="52"/>
      <c r="UZB103" s="52"/>
      <c r="UZC103" s="52"/>
      <c r="UZD103" s="52"/>
      <c r="UZE103" s="52"/>
      <c r="UZF103" s="52"/>
      <c r="UZG103" s="52"/>
      <c r="UZH103" s="52"/>
      <c r="UZI103" s="52"/>
      <c r="UZJ103" s="52"/>
      <c r="UZK103" s="52"/>
      <c r="UZL103" s="52"/>
      <c r="UZM103" s="52"/>
      <c r="UZN103" s="52"/>
      <c r="UZO103" s="52"/>
      <c r="UZP103" s="52"/>
      <c r="UZQ103" s="52"/>
      <c r="UZR103" s="52"/>
      <c r="UZS103" s="52"/>
      <c r="UZT103" s="52"/>
      <c r="UZU103" s="52"/>
      <c r="UZV103" s="52"/>
      <c r="UZW103" s="52"/>
      <c r="UZX103" s="52"/>
      <c r="UZY103" s="52"/>
      <c r="UZZ103" s="52"/>
      <c r="VAA103" s="52"/>
      <c r="VAB103" s="52"/>
      <c r="VAC103" s="52"/>
      <c r="VAD103" s="52"/>
      <c r="VAE103" s="52"/>
      <c r="VAF103" s="52"/>
      <c r="VAG103" s="52"/>
      <c r="VAH103" s="52"/>
      <c r="VAI103" s="52"/>
      <c r="VAJ103" s="52"/>
      <c r="VAK103" s="52"/>
      <c r="VAL103" s="52"/>
      <c r="VAM103" s="52"/>
      <c r="VAN103" s="52"/>
      <c r="VAO103" s="52"/>
      <c r="VAP103" s="52"/>
      <c r="VAQ103" s="52"/>
      <c r="VAR103" s="52"/>
      <c r="VAS103" s="52"/>
      <c r="VAT103" s="52"/>
      <c r="VAU103" s="52"/>
      <c r="VAV103" s="52"/>
      <c r="VAW103" s="52"/>
      <c r="VAX103" s="52"/>
      <c r="VAY103" s="52"/>
      <c r="VAZ103" s="52"/>
      <c r="VBA103" s="52"/>
      <c r="VBB103" s="52"/>
      <c r="VBC103" s="52"/>
      <c r="VBD103" s="52"/>
      <c r="VBE103" s="52"/>
      <c r="VBF103" s="52"/>
      <c r="VBG103" s="52"/>
      <c r="VBH103" s="52"/>
      <c r="VBI103" s="52"/>
      <c r="VBJ103" s="52"/>
      <c r="VBK103" s="52"/>
      <c r="VBL103" s="52"/>
      <c r="VBM103" s="52"/>
      <c r="VBN103" s="52"/>
      <c r="VBO103" s="52"/>
      <c r="VBP103" s="52"/>
      <c r="VBQ103" s="52"/>
      <c r="VBR103" s="52"/>
      <c r="VBS103" s="52"/>
      <c r="VBT103" s="52"/>
      <c r="VBU103" s="52"/>
      <c r="VBV103" s="52"/>
      <c r="VBW103" s="52"/>
      <c r="VBX103" s="52"/>
      <c r="VBY103" s="52"/>
      <c r="VBZ103" s="52"/>
      <c r="VCA103" s="52"/>
      <c r="VCB103" s="52"/>
      <c r="VCC103" s="52"/>
      <c r="VCD103" s="52"/>
      <c r="VCE103" s="52"/>
      <c r="VCF103" s="52"/>
      <c r="VCG103" s="52"/>
      <c r="VCH103" s="52"/>
      <c r="VCI103" s="52"/>
      <c r="VCJ103" s="52"/>
      <c r="VCK103" s="52"/>
      <c r="VCL103" s="52"/>
      <c r="VCM103" s="52"/>
      <c r="VCN103" s="52"/>
      <c r="VCO103" s="52"/>
      <c r="VCP103" s="52"/>
      <c r="VCQ103" s="52"/>
      <c r="VCR103" s="52"/>
      <c r="VCS103" s="52"/>
      <c r="VCT103" s="52"/>
      <c r="VCU103" s="52"/>
      <c r="VCV103" s="52"/>
      <c r="VCW103" s="52"/>
      <c r="VCX103" s="52"/>
      <c r="VCY103" s="52"/>
      <c r="VCZ103" s="52"/>
      <c r="VDA103" s="52"/>
      <c r="VDB103" s="52"/>
      <c r="VDC103" s="52"/>
      <c r="VDD103" s="52"/>
      <c r="VDE103" s="52"/>
      <c r="VDF103" s="52"/>
      <c r="VDG103" s="52"/>
      <c r="VDH103" s="52"/>
      <c r="VDI103" s="52"/>
      <c r="VDJ103" s="52"/>
      <c r="VDK103" s="52"/>
      <c r="VDL103" s="52"/>
      <c r="VDM103" s="52"/>
      <c r="VDN103" s="52"/>
      <c r="VDO103" s="52"/>
      <c r="VDP103" s="52"/>
      <c r="VDQ103" s="52"/>
      <c r="VDR103" s="52"/>
      <c r="VDS103" s="52"/>
      <c r="VDT103" s="52"/>
      <c r="VDU103" s="52"/>
      <c r="VDV103" s="52"/>
      <c r="VDW103" s="52"/>
      <c r="VDX103" s="52"/>
      <c r="VDY103" s="52"/>
      <c r="VDZ103" s="52"/>
      <c r="VEA103" s="52"/>
      <c r="VEB103" s="52"/>
      <c r="VEC103" s="52"/>
      <c r="VED103" s="52"/>
      <c r="VEE103" s="52"/>
      <c r="VEF103" s="52"/>
      <c r="VEG103" s="52"/>
      <c r="VEH103" s="52"/>
      <c r="VEI103" s="52"/>
      <c r="VEJ103" s="52"/>
      <c r="VEK103" s="52"/>
      <c r="VEL103" s="52"/>
      <c r="VEM103" s="52"/>
      <c r="VEN103" s="52"/>
      <c r="VEO103" s="52"/>
      <c r="VEP103" s="52"/>
      <c r="VEQ103" s="52"/>
      <c r="VER103" s="52"/>
      <c r="VES103" s="52"/>
      <c r="VET103" s="52"/>
      <c r="VEU103" s="52"/>
      <c r="VEV103" s="52"/>
      <c r="VEW103" s="52"/>
      <c r="VEX103" s="52"/>
      <c r="VEY103" s="52"/>
      <c r="VEZ103" s="52"/>
      <c r="VFA103" s="52"/>
      <c r="VFB103" s="52"/>
      <c r="VFC103" s="52"/>
      <c r="VFD103" s="52"/>
      <c r="VFE103" s="52"/>
      <c r="VFF103" s="52"/>
      <c r="VFG103" s="52"/>
      <c r="VFH103" s="52"/>
      <c r="VFI103" s="52"/>
      <c r="VFJ103" s="52"/>
      <c r="VFK103" s="52"/>
      <c r="VFL103" s="52"/>
      <c r="VFM103" s="52"/>
      <c r="VFN103" s="52"/>
      <c r="VFO103" s="52"/>
      <c r="VFP103" s="52"/>
      <c r="VFQ103" s="52"/>
      <c r="VFR103" s="52"/>
      <c r="VFS103" s="52"/>
      <c r="VFT103" s="52"/>
      <c r="VFU103" s="52"/>
      <c r="VFV103" s="52"/>
      <c r="VFW103" s="52"/>
      <c r="VFX103" s="52"/>
      <c r="VFY103" s="52"/>
      <c r="VFZ103" s="52"/>
      <c r="VGA103" s="52"/>
      <c r="VGB103" s="52"/>
      <c r="VGC103" s="52"/>
      <c r="VGD103" s="52"/>
      <c r="VGE103" s="52"/>
      <c r="VGF103" s="52"/>
      <c r="VGG103" s="52"/>
      <c r="VGH103" s="52"/>
      <c r="VGI103" s="52"/>
      <c r="VGJ103" s="52"/>
      <c r="VGK103" s="52"/>
      <c r="VGL103" s="52"/>
      <c r="VGM103" s="52"/>
      <c r="VGN103" s="52"/>
      <c r="VGO103" s="52"/>
      <c r="VGP103" s="52"/>
      <c r="VGQ103" s="52"/>
      <c r="VGR103" s="52"/>
      <c r="VGS103" s="52"/>
      <c r="VGT103" s="52"/>
      <c r="VGU103" s="52"/>
      <c r="VGV103" s="52"/>
      <c r="VGW103" s="52"/>
      <c r="VGX103" s="52"/>
      <c r="VGY103" s="52"/>
      <c r="VGZ103" s="52"/>
      <c r="VHA103" s="52"/>
      <c r="VHB103" s="52"/>
      <c r="VHC103" s="52"/>
      <c r="VHD103" s="52"/>
      <c r="VHE103" s="52"/>
      <c r="VHF103" s="52"/>
      <c r="VHG103" s="52"/>
      <c r="VHH103" s="52"/>
      <c r="VHI103" s="52"/>
      <c r="VHJ103" s="52"/>
      <c r="VHK103" s="52"/>
      <c r="VHL103" s="52"/>
      <c r="VHM103" s="52"/>
      <c r="VHN103" s="52"/>
      <c r="VHO103" s="52"/>
      <c r="VHP103" s="52"/>
      <c r="VHQ103" s="52"/>
      <c r="VHR103" s="52"/>
      <c r="VHS103" s="52"/>
      <c r="VHT103" s="52"/>
      <c r="VHU103" s="52"/>
      <c r="VHV103" s="52"/>
      <c r="VHW103" s="52"/>
      <c r="VHX103" s="52"/>
      <c r="VHY103" s="52"/>
      <c r="VHZ103" s="52"/>
      <c r="VIA103" s="52"/>
      <c r="VIB103" s="52"/>
      <c r="VIC103" s="52"/>
      <c r="VID103" s="52"/>
      <c r="VIE103" s="52"/>
      <c r="VIF103" s="52"/>
      <c r="VIG103" s="52"/>
      <c r="VIH103" s="52"/>
      <c r="VII103" s="52"/>
      <c r="VIJ103" s="52"/>
      <c r="VIK103" s="52"/>
      <c r="VIL103" s="52"/>
      <c r="VIM103" s="52"/>
      <c r="VIN103" s="52"/>
      <c r="VIO103" s="52"/>
      <c r="VIP103" s="52"/>
      <c r="VIQ103" s="52"/>
      <c r="VIR103" s="52"/>
      <c r="VIS103" s="52"/>
      <c r="VIT103" s="52"/>
      <c r="VIU103" s="52"/>
      <c r="VIV103" s="52"/>
      <c r="VIW103" s="52"/>
      <c r="VIX103" s="52"/>
      <c r="VIY103" s="52"/>
      <c r="VIZ103" s="52"/>
      <c r="VJA103" s="52"/>
      <c r="VJB103" s="52"/>
      <c r="VJC103" s="52"/>
      <c r="VJD103" s="52"/>
      <c r="VJE103" s="52"/>
      <c r="VJF103" s="52"/>
      <c r="VJG103" s="52"/>
      <c r="VJH103" s="52"/>
      <c r="VJI103" s="52"/>
      <c r="VJJ103" s="52"/>
      <c r="VJK103" s="52"/>
      <c r="VJL103" s="52"/>
      <c r="VJM103" s="52"/>
      <c r="VJN103" s="52"/>
      <c r="VJO103" s="52"/>
      <c r="VJP103" s="52"/>
      <c r="VJQ103" s="52"/>
      <c r="VJR103" s="52"/>
      <c r="VJS103" s="52"/>
      <c r="VJT103" s="52"/>
      <c r="VJU103" s="52"/>
      <c r="VJV103" s="52"/>
      <c r="VJW103" s="52"/>
      <c r="VJX103" s="52"/>
      <c r="VJY103" s="52"/>
      <c r="VJZ103" s="52"/>
      <c r="VKA103" s="52"/>
      <c r="VKB103" s="52"/>
      <c r="VKC103" s="52"/>
      <c r="VKD103" s="52"/>
      <c r="VKE103" s="52"/>
      <c r="VKF103" s="52"/>
      <c r="VKG103" s="52"/>
      <c r="VKH103" s="52"/>
      <c r="VKI103" s="52"/>
      <c r="VKJ103" s="52"/>
      <c r="VKK103" s="52"/>
      <c r="VKL103" s="52"/>
      <c r="VKM103" s="52"/>
      <c r="VKN103" s="52"/>
      <c r="VKO103" s="52"/>
      <c r="VKP103" s="52"/>
      <c r="VKQ103" s="52"/>
      <c r="VKR103" s="52"/>
      <c r="VKS103" s="52"/>
      <c r="VKT103" s="52"/>
      <c r="VKU103" s="52"/>
      <c r="VKV103" s="52"/>
      <c r="VKW103" s="52"/>
      <c r="VKX103" s="52"/>
      <c r="VKY103" s="52"/>
      <c r="VKZ103" s="52"/>
      <c r="VLA103" s="52"/>
      <c r="VLB103" s="52"/>
      <c r="VLC103" s="52"/>
      <c r="VLD103" s="52"/>
      <c r="VLE103" s="52"/>
      <c r="VLF103" s="52"/>
      <c r="VLG103" s="52"/>
      <c r="VLH103" s="52"/>
      <c r="VLI103" s="52"/>
      <c r="VLJ103" s="52"/>
      <c r="VLK103" s="52"/>
      <c r="VLL103" s="52"/>
      <c r="VLM103" s="52"/>
      <c r="VLN103" s="52"/>
      <c r="VLO103" s="52"/>
      <c r="VLP103" s="52"/>
      <c r="VLQ103" s="52"/>
      <c r="VLR103" s="52"/>
      <c r="VLS103" s="52"/>
      <c r="VLT103" s="52"/>
      <c r="VLU103" s="52"/>
      <c r="VLV103" s="52"/>
      <c r="VLW103" s="52"/>
      <c r="VLX103" s="52"/>
      <c r="VLY103" s="52"/>
      <c r="VLZ103" s="52"/>
      <c r="VMA103" s="52"/>
      <c r="VMB103" s="52"/>
      <c r="VMC103" s="52"/>
      <c r="VMD103" s="52"/>
      <c r="VME103" s="52"/>
      <c r="VMF103" s="52"/>
      <c r="VMG103" s="52"/>
      <c r="VMH103" s="52"/>
      <c r="VMI103" s="52"/>
      <c r="VMJ103" s="52"/>
      <c r="VMK103" s="52"/>
      <c r="VML103" s="52"/>
      <c r="VMM103" s="52"/>
      <c r="VMN103" s="52"/>
      <c r="VMO103" s="52"/>
      <c r="VMP103" s="52"/>
      <c r="VMQ103" s="52"/>
      <c r="VMR103" s="52"/>
      <c r="VMS103" s="52"/>
      <c r="VMT103" s="52"/>
      <c r="VMU103" s="52"/>
      <c r="VMV103" s="52"/>
      <c r="VMW103" s="52"/>
      <c r="VMX103" s="52"/>
      <c r="VMY103" s="52"/>
      <c r="VMZ103" s="52"/>
      <c r="VNA103" s="52"/>
      <c r="VNB103" s="52"/>
      <c r="VNC103" s="52"/>
      <c r="VND103" s="52"/>
      <c r="VNE103" s="52"/>
      <c r="VNF103" s="52"/>
      <c r="VNG103" s="52"/>
      <c r="VNH103" s="52"/>
      <c r="VNI103" s="52"/>
      <c r="VNJ103" s="52"/>
      <c r="VNK103" s="52"/>
      <c r="VNL103" s="52"/>
      <c r="VNM103" s="52"/>
      <c r="VNN103" s="52"/>
      <c r="VNO103" s="52"/>
      <c r="VNP103" s="52"/>
      <c r="VNQ103" s="52"/>
      <c r="VNR103" s="52"/>
      <c r="VNS103" s="52"/>
      <c r="VNT103" s="52"/>
      <c r="VNU103" s="52"/>
      <c r="VNV103" s="52"/>
      <c r="VNW103" s="52"/>
      <c r="VNX103" s="52"/>
      <c r="VNY103" s="52"/>
      <c r="VNZ103" s="52"/>
      <c r="VOA103" s="52"/>
      <c r="VOB103" s="52"/>
      <c r="VOC103" s="52"/>
      <c r="VOD103" s="52"/>
      <c r="VOE103" s="52"/>
      <c r="VOF103" s="52"/>
      <c r="VOG103" s="52"/>
      <c r="VOH103" s="52"/>
      <c r="VOI103" s="52"/>
      <c r="VOJ103" s="52"/>
      <c r="VOK103" s="52"/>
      <c r="VOL103" s="52"/>
      <c r="VOM103" s="52"/>
      <c r="VON103" s="52"/>
      <c r="VOO103" s="52"/>
      <c r="VOP103" s="52"/>
      <c r="VOQ103" s="52"/>
      <c r="VOR103" s="52"/>
      <c r="VOS103" s="52"/>
      <c r="VOT103" s="52"/>
      <c r="VOU103" s="52"/>
      <c r="VOV103" s="52"/>
      <c r="VOW103" s="52"/>
      <c r="VOX103" s="52"/>
      <c r="VOY103" s="52"/>
      <c r="VOZ103" s="52"/>
      <c r="VPA103" s="52"/>
      <c r="VPB103" s="52"/>
      <c r="VPC103" s="52"/>
      <c r="VPD103" s="52"/>
      <c r="VPE103" s="52"/>
      <c r="VPF103" s="52"/>
      <c r="VPG103" s="52"/>
      <c r="VPH103" s="52"/>
      <c r="VPI103" s="52"/>
      <c r="VPJ103" s="52"/>
      <c r="VPK103" s="52"/>
      <c r="VPL103" s="52"/>
      <c r="VPM103" s="52"/>
      <c r="VPN103" s="52"/>
      <c r="VPO103" s="52"/>
      <c r="VPP103" s="52"/>
      <c r="VPQ103" s="52"/>
      <c r="VPR103" s="52"/>
      <c r="VPS103" s="52"/>
      <c r="VPT103" s="52"/>
      <c r="VPU103" s="52"/>
      <c r="VPV103" s="52"/>
      <c r="VPW103" s="52"/>
      <c r="VPX103" s="52"/>
      <c r="VPY103" s="52"/>
      <c r="VPZ103" s="52"/>
      <c r="VQA103" s="52"/>
      <c r="VQB103" s="52"/>
      <c r="VQC103" s="52"/>
      <c r="VQD103" s="52"/>
      <c r="VQE103" s="52"/>
      <c r="VQF103" s="52"/>
      <c r="VQG103" s="52"/>
      <c r="VQH103" s="52"/>
      <c r="VQI103" s="52"/>
      <c r="VQJ103" s="52"/>
      <c r="VQK103" s="52"/>
      <c r="VQL103" s="52"/>
      <c r="VQM103" s="52"/>
      <c r="VQN103" s="52"/>
      <c r="VQO103" s="52"/>
      <c r="VQP103" s="52"/>
      <c r="VQQ103" s="52"/>
      <c r="VQR103" s="52"/>
      <c r="VQS103" s="52"/>
      <c r="VQT103" s="52"/>
      <c r="VQU103" s="52"/>
      <c r="VQV103" s="52"/>
      <c r="VQW103" s="52"/>
      <c r="VQX103" s="52"/>
      <c r="VQY103" s="52"/>
      <c r="VQZ103" s="52"/>
      <c r="VRA103" s="52"/>
      <c r="VRB103" s="52"/>
      <c r="VRC103" s="52"/>
      <c r="VRD103" s="52"/>
      <c r="VRE103" s="52"/>
      <c r="VRF103" s="52"/>
      <c r="VRG103" s="52"/>
      <c r="VRH103" s="52"/>
      <c r="VRI103" s="52"/>
      <c r="VRJ103" s="52"/>
      <c r="VRK103" s="52"/>
      <c r="VRL103" s="52"/>
      <c r="VRM103" s="52"/>
      <c r="VRN103" s="52"/>
      <c r="VRO103" s="52"/>
      <c r="VRP103" s="52"/>
      <c r="VRQ103" s="52"/>
      <c r="VRR103" s="52"/>
      <c r="VRS103" s="52"/>
      <c r="VRT103" s="52"/>
      <c r="VRU103" s="52"/>
      <c r="VRV103" s="52"/>
      <c r="VRW103" s="52"/>
      <c r="VRX103" s="52"/>
      <c r="VRY103" s="52"/>
      <c r="VRZ103" s="52"/>
      <c r="VSA103" s="52"/>
      <c r="VSB103" s="52"/>
      <c r="VSC103" s="52"/>
      <c r="VSD103" s="52"/>
      <c r="VSE103" s="52"/>
      <c r="VSF103" s="52"/>
      <c r="VSG103" s="52"/>
      <c r="VSH103" s="52"/>
      <c r="VSI103" s="52"/>
      <c r="VSJ103" s="52"/>
      <c r="VSK103" s="52"/>
      <c r="VSL103" s="52"/>
      <c r="VSM103" s="52"/>
      <c r="VSN103" s="52"/>
      <c r="VSO103" s="52"/>
      <c r="VSP103" s="52"/>
      <c r="VSQ103" s="52"/>
      <c r="VSR103" s="52"/>
      <c r="VSS103" s="52"/>
      <c r="VST103" s="52"/>
      <c r="VSU103" s="52"/>
      <c r="VSV103" s="52"/>
      <c r="VSW103" s="52"/>
      <c r="VSX103" s="52"/>
      <c r="VSY103" s="52"/>
      <c r="VSZ103" s="52"/>
      <c r="VTA103" s="52"/>
      <c r="VTB103" s="52"/>
      <c r="VTC103" s="52"/>
      <c r="VTD103" s="52"/>
      <c r="VTE103" s="52"/>
      <c r="VTF103" s="52"/>
      <c r="VTG103" s="52"/>
      <c r="VTH103" s="52"/>
      <c r="VTI103" s="52"/>
      <c r="VTJ103" s="52"/>
      <c r="VTK103" s="52"/>
      <c r="VTL103" s="52"/>
      <c r="VTM103" s="52"/>
      <c r="VTN103" s="52"/>
      <c r="VTO103" s="52"/>
      <c r="VTP103" s="52"/>
      <c r="VTQ103" s="52"/>
      <c r="VTR103" s="52"/>
      <c r="VTS103" s="52"/>
      <c r="VTT103" s="52"/>
      <c r="VTU103" s="52"/>
      <c r="VTV103" s="52"/>
      <c r="VTW103" s="52"/>
      <c r="VTX103" s="52"/>
      <c r="VTY103" s="52"/>
      <c r="VTZ103" s="52"/>
      <c r="VUA103" s="52"/>
      <c r="VUB103" s="52"/>
      <c r="VUC103" s="52"/>
      <c r="VUD103" s="52"/>
      <c r="VUE103" s="52"/>
      <c r="VUF103" s="52"/>
      <c r="VUG103" s="52"/>
      <c r="VUH103" s="52"/>
      <c r="VUI103" s="52"/>
      <c r="VUJ103" s="52"/>
      <c r="VUK103" s="52"/>
      <c r="VUL103" s="52"/>
      <c r="VUM103" s="52"/>
      <c r="VUN103" s="52"/>
      <c r="VUO103" s="52"/>
      <c r="VUP103" s="52"/>
      <c r="VUQ103" s="52"/>
      <c r="VUR103" s="52"/>
      <c r="VUS103" s="52"/>
      <c r="VUT103" s="52"/>
      <c r="VUU103" s="52"/>
      <c r="VUV103" s="52"/>
      <c r="VUW103" s="52"/>
      <c r="VUX103" s="52"/>
      <c r="VUY103" s="52"/>
      <c r="VUZ103" s="52"/>
      <c r="VVA103" s="52"/>
      <c r="VVB103" s="52"/>
      <c r="VVC103" s="52"/>
      <c r="VVD103" s="52"/>
      <c r="VVE103" s="52"/>
      <c r="VVF103" s="52"/>
      <c r="VVG103" s="52"/>
      <c r="VVH103" s="52"/>
      <c r="VVI103" s="52"/>
      <c r="VVJ103" s="52"/>
      <c r="VVK103" s="52"/>
      <c r="VVL103" s="52"/>
      <c r="VVM103" s="52"/>
      <c r="VVN103" s="52"/>
      <c r="VVO103" s="52"/>
      <c r="VVP103" s="52"/>
      <c r="VVQ103" s="52"/>
      <c r="VVR103" s="52"/>
      <c r="VVS103" s="52"/>
      <c r="VVT103" s="52"/>
      <c r="VVU103" s="52"/>
      <c r="VVV103" s="52"/>
      <c r="VVW103" s="52"/>
      <c r="VVX103" s="52"/>
      <c r="VVY103" s="52"/>
      <c r="VVZ103" s="52"/>
      <c r="VWA103" s="52"/>
      <c r="VWB103" s="52"/>
      <c r="VWC103" s="52"/>
      <c r="VWD103" s="52"/>
      <c r="VWE103" s="52"/>
      <c r="VWF103" s="52"/>
      <c r="VWG103" s="52"/>
      <c r="VWH103" s="52"/>
      <c r="VWI103" s="52"/>
      <c r="VWJ103" s="52"/>
      <c r="VWK103" s="52"/>
      <c r="VWL103" s="52"/>
      <c r="VWM103" s="52"/>
      <c r="VWN103" s="52"/>
      <c r="VWO103" s="52"/>
      <c r="VWP103" s="52"/>
      <c r="VWQ103" s="52"/>
      <c r="VWR103" s="52"/>
      <c r="VWS103" s="52"/>
      <c r="VWT103" s="52"/>
      <c r="VWU103" s="52"/>
      <c r="VWV103" s="52"/>
      <c r="VWW103" s="52"/>
      <c r="VWX103" s="52"/>
      <c r="VWY103" s="52"/>
      <c r="VWZ103" s="52"/>
      <c r="VXA103" s="52"/>
      <c r="VXB103" s="52"/>
      <c r="VXC103" s="52"/>
      <c r="VXD103" s="52"/>
      <c r="VXE103" s="52"/>
      <c r="VXF103" s="52"/>
      <c r="VXG103" s="52"/>
      <c r="VXH103" s="52"/>
      <c r="VXI103" s="52"/>
      <c r="VXJ103" s="52"/>
      <c r="VXK103" s="52"/>
      <c r="VXL103" s="52"/>
      <c r="VXM103" s="52"/>
      <c r="VXN103" s="52"/>
      <c r="VXO103" s="52"/>
      <c r="VXP103" s="52"/>
      <c r="VXQ103" s="52"/>
      <c r="VXR103" s="52"/>
      <c r="VXS103" s="52"/>
      <c r="VXT103" s="52"/>
      <c r="VXU103" s="52"/>
      <c r="VXV103" s="52"/>
      <c r="VXW103" s="52"/>
      <c r="VXX103" s="52"/>
      <c r="VXY103" s="52"/>
      <c r="VXZ103" s="52"/>
      <c r="VYA103" s="52"/>
      <c r="VYB103" s="52"/>
      <c r="VYC103" s="52"/>
      <c r="VYD103" s="52"/>
      <c r="VYE103" s="52"/>
      <c r="VYF103" s="52"/>
      <c r="VYG103" s="52"/>
      <c r="VYH103" s="52"/>
      <c r="VYI103" s="52"/>
      <c r="VYJ103" s="52"/>
      <c r="VYK103" s="52"/>
      <c r="VYL103" s="52"/>
      <c r="VYM103" s="52"/>
      <c r="VYN103" s="52"/>
      <c r="VYO103" s="52"/>
      <c r="VYP103" s="52"/>
      <c r="VYQ103" s="52"/>
      <c r="VYR103" s="52"/>
      <c r="VYS103" s="52"/>
      <c r="VYT103" s="52"/>
      <c r="VYU103" s="52"/>
      <c r="VYV103" s="52"/>
      <c r="VYW103" s="52"/>
      <c r="VYX103" s="52"/>
      <c r="VYY103" s="52"/>
      <c r="VYZ103" s="52"/>
      <c r="VZA103" s="52"/>
      <c r="VZB103" s="52"/>
      <c r="VZC103" s="52"/>
      <c r="VZD103" s="52"/>
      <c r="VZE103" s="52"/>
      <c r="VZF103" s="52"/>
      <c r="VZG103" s="52"/>
      <c r="VZH103" s="52"/>
      <c r="VZI103" s="52"/>
      <c r="VZJ103" s="52"/>
      <c r="VZK103" s="52"/>
      <c r="VZL103" s="52"/>
      <c r="VZM103" s="52"/>
      <c r="VZN103" s="52"/>
      <c r="VZO103" s="52"/>
      <c r="VZP103" s="52"/>
      <c r="VZQ103" s="52"/>
      <c r="VZR103" s="52"/>
      <c r="VZS103" s="52"/>
      <c r="VZT103" s="52"/>
      <c r="VZU103" s="52"/>
      <c r="VZV103" s="52"/>
      <c r="VZW103" s="52"/>
      <c r="VZX103" s="52"/>
      <c r="VZY103" s="52"/>
      <c r="VZZ103" s="52"/>
      <c r="WAA103" s="52"/>
      <c r="WAB103" s="52"/>
      <c r="WAC103" s="52"/>
      <c r="WAD103" s="52"/>
      <c r="WAE103" s="52"/>
      <c r="WAF103" s="52"/>
      <c r="WAG103" s="52"/>
      <c r="WAH103" s="52"/>
      <c r="WAI103" s="52"/>
      <c r="WAJ103" s="52"/>
      <c r="WAK103" s="52"/>
      <c r="WAL103" s="52"/>
      <c r="WAM103" s="52"/>
      <c r="WAN103" s="52"/>
      <c r="WAO103" s="52"/>
      <c r="WAP103" s="52"/>
      <c r="WAQ103" s="52"/>
      <c r="WAR103" s="52"/>
      <c r="WAS103" s="52"/>
      <c r="WAT103" s="52"/>
      <c r="WAU103" s="52"/>
      <c r="WAV103" s="52"/>
      <c r="WAW103" s="52"/>
      <c r="WAX103" s="52"/>
      <c r="WAY103" s="52"/>
      <c r="WAZ103" s="52"/>
      <c r="WBA103" s="52"/>
      <c r="WBB103" s="52"/>
      <c r="WBC103" s="52"/>
      <c r="WBD103" s="52"/>
      <c r="WBE103" s="52"/>
      <c r="WBF103" s="52"/>
      <c r="WBG103" s="52"/>
      <c r="WBH103" s="52"/>
      <c r="WBI103" s="52"/>
      <c r="WBJ103" s="52"/>
      <c r="WBK103" s="52"/>
      <c r="WBL103" s="52"/>
      <c r="WBM103" s="52"/>
      <c r="WBN103" s="52"/>
      <c r="WBO103" s="52"/>
      <c r="WBP103" s="52"/>
      <c r="WBQ103" s="52"/>
      <c r="WBR103" s="52"/>
      <c r="WBS103" s="52"/>
      <c r="WBT103" s="52"/>
      <c r="WBU103" s="52"/>
      <c r="WBV103" s="52"/>
      <c r="WBW103" s="52"/>
      <c r="WBX103" s="52"/>
      <c r="WBY103" s="52"/>
      <c r="WBZ103" s="52"/>
      <c r="WCA103" s="52"/>
      <c r="WCB103" s="52"/>
      <c r="WCC103" s="52"/>
      <c r="WCD103" s="52"/>
      <c r="WCE103" s="52"/>
      <c r="WCF103" s="52"/>
      <c r="WCG103" s="52"/>
      <c r="WCH103" s="52"/>
      <c r="WCI103" s="52"/>
      <c r="WCJ103" s="52"/>
      <c r="WCK103" s="52"/>
      <c r="WCL103" s="52"/>
      <c r="WCM103" s="52"/>
      <c r="WCN103" s="52"/>
      <c r="WCO103" s="52"/>
      <c r="WCP103" s="52"/>
      <c r="WCQ103" s="52"/>
      <c r="WCR103" s="52"/>
      <c r="WCS103" s="52"/>
      <c r="WCT103" s="52"/>
      <c r="WCU103" s="52"/>
      <c r="WCV103" s="52"/>
      <c r="WCW103" s="52"/>
      <c r="WCX103" s="52"/>
      <c r="WCY103" s="52"/>
      <c r="WCZ103" s="52"/>
      <c r="WDA103" s="52"/>
      <c r="WDB103" s="52"/>
      <c r="WDC103" s="52"/>
      <c r="WDD103" s="52"/>
      <c r="WDE103" s="52"/>
      <c r="WDF103" s="52"/>
      <c r="WDG103" s="52"/>
      <c r="WDH103" s="52"/>
      <c r="WDI103" s="52"/>
      <c r="WDJ103" s="52"/>
      <c r="WDK103" s="52"/>
      <c r="WDL103" s="52"/>
      <c r="WDM103" s="52"/>
      <c r="WDN103" s="52"/>
      <c r="WDO103" s="52"/>
      <c r="WDP103" s="52"/>
      <c r="WDQ103" s="52"/>
      <c r="WDR103" s="52"/>
      <c r="WDS103" s="52"/>
      <c r="WDT103" s="52"/>
      <c r="WDU103" s="52"/>
      <c r="WDV103" s="52"/>
      <c r="WDW103" s="52"/>
      <c r="WDX103" s="52"/>
      <c r="WDY103" s="52"/>
      <c r="WDZ103" s="52"/>
      <c r="WEA103" s="52"/>
      <c r="WEB103" s="52"/>
      <c r="WEC103" s="52"/>
      <c r="WED103" s="52"/>
      <c r="WEE103" s="52"/>
      <c r="WEF103" s="52"/>
      <c r="WEG103" s="52"/>
      <c r="WEH103" s="52"/>
      <c r="WEI103" s="52"/>
      <c r="WEJ103" s="52"/>
      <c r="WEK103" s="52"/>
      <c r="WEL103" s="52"/>
      <c r="WEM103" s="52"/>
      <c r="WEN103" s="52"/>
      <c r="WEO103" s="52"/>
      <c r="WEP103" s="52"/>
      <c r="WEQ103" s="52"/>
      <c r="WER103" s="52"/>
      <c r="WES103" s="52"/>
      <c r="WET103" s="52"/>
      <c r="WEU103" s="52"/>
      <c r="WEV103" s="52"/>
      <c r="WEW103" s="52"/>
      <c r="WEX103" s="52"/>
      <c r="WEY103" s="52"/>
      <c r="WEZ103" s="52"/>
      <c r="WFA103" s="52"/>
      <c r="WFB103" s="52"/>
      <c r="WFC103" s="52"/>
      <c r="WFD103" s="52"/>
      <c r="WFE103" s="52"/>
      <c r="WFF103" s="52"/>
      <c r="WFG103" s="52"/>
      <c r="WFH103" s="52"/>
      <c r="WFI103" s="52"/>
      <c r="WFJ103" s="52"/>
      <c r="WFK103" s="52"/>
      <c r="WFL103" s="52"/>
      <c r="WFM103" s="52"/>
      <c r="WFN103" s="52"/>
      <c r="WFO103" s="52"/>
      <c r="WFP103" s="52"/>
      <c r="WFQ103" s="52"/>
      <c r="WFR103" s="52"/>
      <c r="WFS103" s="52"/>
      <c r="WFT103" s="52"/>
      <c r="WFU103" s="52"/>
      <c r="WFV103" s="52"/>
      <c r="WFW103" s="52"/>
      <c r="WFX103" s="52"/>
      <c r="WFY103" s="52"/>
      <c r="WFZ103" s="52"/>
      <c r="WGA103" s="52"/>
      <c r="WGB103" s="52"/>
      <c r="WGC103" s="52"/>
      <c r="WGD103" s="52"/>
      <c r="WGE103" s="52"/>
      <c r="WGF103" s="52"/>
      <c r="WGG103" s="52"/>
      <c r="WGH103" s="52"/>
      <c r="WGI103" s="52"/>
      <c r="WGJ103" s="52"/>
      <c r="WGK103" s="52"/>
      <c r="WGL103" s="52"/>
      <c r="WGM103" s="52"/>
      <c r="WGN103" s="52"/>
      <c r="WGO103" s="52"/>
      <c r="WGP103" s="52"/>
      <c r="WGQ103" s="52"/>
      <c r="WGR103" s="52"/>
      <c r="WGS103" s="52"/>
      <c r="WGT103" s="52"/>
      <c r="WGU103" s="52"/>
      <c r="WGV103" s="52"/>
      <c r="WGW103" s="52"/>
      <c r="WGX103" s="52"/>
      <c r="WGY103" s="52"/>
      <c r="WGZ103" s="52"/>
      <c r="WHA103" s="52"/>
      <c r="WHB103" s="52"/>
      <c r="WHC103" s="52"/>
      <c r="WHD103" s="52"/>
      <c r="WHE103" s="52"/>
      <c r="WHF103" s="52"/>
      <c r="WHG103" s="52"/>
      <c r="WHH103" s="52"/>
      <c r="WHI103" s="52"/>
      <c r="WHJ103" s="52"/>
      <c r="WHK103" s="52"/>
      <c r="WHL103" s="52"/>
      <c r="WHM103" s="52"/>
      <c r="WHN103" s="52"/>
      <c r="WHO103" s="52"/>
      <c r="WHP103" s="52"/>
      <c r="WHQ103" s="52"/>
      <c r="WHR103" s="52"/>
      <c r="WHS103" s="52"/>
      <c r="WHT103" s="52"/>
      <c r="WHU103" s="52"/>
      <c r="WHV103" s="52"/>
      <c r="WHW103" s="52"/>
      <c r="WHX103" s="52"/>
      <c r="WHY103" s="52"/>
      <c r="WHZ103" s="52"/>
      <c r="WIA103" s="52"/>
      <c r="WIB103" s="52"/>
      <c r="WIC103" s="52"/>
      <c r="WID103" s="52"/>
      <c r="WIE103" s="52"/>
      <c r="WIF103" s="52"/>
      <c r="WIG103" s="52"/>
      <c r="WIH103" s="52"/>
      <c r="WII103" s="52"/>
      <c r="WIJ103" s="52"/>
      <c r="WIK103" s="52"/>
      <c r="WIL103" s="52"/>
      <c r="WIM103" s="52"/>
      <c r="WIN103" s="52"/>
      <c r="WIO103" s="52"/>
      <c r="WIP103" s="52"/>
      <c r="WIQ103" s="52"/>
      <c r="WIR103" s="52"/>
      <c r="WIS103" s="52"/>
      <c r="WIT103" s="52"/>
      <c r="WIU103" s="52"/>
      <c r="WIV103" s="52"/>
      <c r="WIW103" s="52"/>
      <c r="WIX103" s="52"/>
      <c r="WIY103" s="52"/>
      <c r="WIZ103" s="52"/>
      <c r="WJA103" s="52"/>
      <c r="WJB103" s="52"/>
      <c r="WJC103" s="52"/>
      <c r="WJD103" s="52"/>
      <c r="WJE103" s="52"/>
      <c r="WJF103" s="52"/>
      <c r="WJG103" s="52"/>
      <c r="WJH103" s="52"/>
      <c r="WJI103" s="52"/>
      <c r="WJJ103" s="52"/>
      <c r="WJK103" s="52"/>
      <c r="WJL103" s="52"/>
      <c r="WJM103" s="52"/>
      <c r="WJN103" s="52"/>
      <c r="WJO103" s="52"/>
      <c r="WJP103" s="52"/>
      <c r="WJQ103" s="52"/>
      <c r="WJR103" s="52"/>
      <c r="WJS103" s="52"/>
      <c r="WJT103" s="52"/>
      <c r="WJU103" s="52"/>
      <c r="WJV103" s="52"/>
      <c r="WJW103" s="52"/>
      <c r="WJX103" s="52"/>
      <c r="WJY103" s="52"/>
      <c r="WJZ103" s="52"/>
      <c r="WKA103" s="52"/>
      <c r="WKB103" s="52"/>
      <c r="WKC103" s="52"/>
      <c r="WKD103" s="52"/>
      <c r="WKE103" s="52"/>
      <c r="WKF103" s="52"/>
      <c r="WKG103" s="52"/>
      <c r="WKH103" s="52"/>
      <c r="WKI103" s="52"/>
      <c r="WKJ103" s="52"/>
      <c r="WKK103" s="52"/>
      <c r="WKL103" s="52"/>
      <c r="WKM103" s="52"/>
      <c r="WKN103" s="52"/>
      <c r="WKO103" s="52"/>
      <c r="WKP103" s="52"/>
      <c r="WKQ103" s="52"/>
      <c r="WKR103" s="52"/>
      <c r="WKS103" s="52"/>
      <c r="WKT103" s="52"/>
      <c r="WKU103" s="52"/>
      <c r="WKV103" s="52"/>
      <c r="WKW103" s="52"/>
      <c r="WKX103" s="52"/>
      <c r="WKY103" s="52"/>
      <c r="WKZ103" s="52"/>
      <c r="WLA103" s="52"/>
      <c r="WLB103" s="52"/>
      <c r="WLC103" s="52"/>
      <c r="WLD103" s="52"/>
      <c r="WLE103" s="52"/>
      <c r="WLF103" s="52"/>
      <c r="WLG103" s="52"/>
      <c r="WLH103" s="52"/>
      <c r="WLI103" s="52"/>
      <c r="WLJ103" s="52"/>
      <c r="WLK103" s="52"/>
      <c r="WLL103" s="52"/>
      <c r="WLM103" s="52"/>
      <c r="WLN103" s="52"/>
      <c r="WLO103" s="52"/>
      <c r="WLP103" s="52"/>
      <c r="WLQ103" s="52"/>
      <c r="WLR103" s="52"/>
      <c r="WLS103" s="52"/>
      <c r="WLT103" s="52"/>
      <c r="WLU103" s="52"/>
      <c r="WLV103" s="52"/>
      <c r="WLW103" s="52"/>
      <c r="WLX103" s="52"/>
      <c r="WLY103" s="52"/>
      <c r="WLZ103" s="52"/>
      <c r="WMA103" s="52"/>
      <c r="WMB103" s="52"/>
      <c r="WMC103" s="52"/>
      <c r="WMD103" s="52"/>
      <c r="WME103" s="52"/>
      <c r="WMF103" s="52"/>
      <c r="WMG103" s="52"/>
      <c r="WMH103" s="52"/>
      <c r="WMI103" s="52"/>
      <c r="WMJ103" s="52"/>
      <c r="WMK103" s="52"/>
      <c r="WML103" s="52"/>
      <c r="WMM103" s="52"/>
      <c r="WMN103" s="52"/>
      <c r="WMO103" s="52"/>
      <c r="WMP103" s="52"/>
      <c r="WMQ103" s="52"/>
      <c r="WMR103" s="52"/>
      <c r="WMS103" s="52"/>
      <c r="WMT103" s="52"/>
      <c r="WMU103" s="52"/>
      <c r="WMV103" s="52"/>
      <c r="WMW103" s="52"/>
      <c r="WMX103" s="52"/>
      <c r="WMY103" s="52"/>
      <c r="WMZ103" s="52"/>
      <c r="WNA103" s="52"/>
      <c r="WNB103" s="52"/>
      <c r="WNC103" s="52"/>
      <c r="WND103" s="52"/>
      <c r="WNE103" s="52"/>
      <c r="WNF103" s="52"/>
      <c r="WNG103" s="52"/>
      <c r="WNH103" s="52"/>
      <c r="WNI103" s="52"/>
      <c r="WNJ103" s="52"/>
      <c r="WNK103" s="52"/>
      <c r="WNL103" s="52"/>
      <c r="WNM103" s="52"/>
      <c r="WNN103" s="52"/>
      <c r="WNO103" s="52"/>
      <c r="WNP103" s="52"/>
      <c r="WNQ103" s="52"/>
      <c r="WNR103" s="52"/>
      <c r="WNS103" s="52"/>
      <c r="WNT103" s="52"/>
      <c r="WNU103" s="52"/>
      <c r="WNV103" s="52"/>
      <c r="WNW103" s="52"/>
      <c r="WNX103" s="52"/>
      <c r="WNY103" s="52"/>
      <c r="WNZ103" s="52"/>
      <c r="WOA103" s="52"/>
      <c r="WOB103" s="52"/>
      <c r="WOC103" s="52"/>
      <c r="WOD103" s="52"/>
      <c r="WOE103" s="52"/>
      <c r="WOF103" s="52"/>
      <c r="WOG103" s="52"/>
      <c r="WOH103" s="52"/>
      <c r="WOI103" s="52"/>
      <c r="WOJ103" s="52"/>
      <c r="WOK103" s="52"/>
      <c r="WOL103" s="52"/>
      <c r="WOM103" s="52"/>
      <c r="WON103" s="52"/>
      <c r="WOO103" s="52"/>
      <c r="WOP103" s="52"/>
      <c r="WOQ103" s="52"/>
      <c r="WOR103" s="52"/>
      <c r="WOS103" s="52"/>
      <c r="WOT103" s="52"/>
      <c r="WOU103" s="52"/>
      <c r="WOV103" s="52"/>
      <c r="WOW103" s="52"/>
      <c r="WOX103" s="52"/>
      <c r="WOY103" s="52"/>
      <c r="WOZ103" s="52"/>
      <c r="WPA103" s="52"/>
      <c r="WPB103" s="52"/>
      <c r="WPC103" s="52"/>
      <c r="WPD103" s="52"/>
      <c r="WPE103" s="52"/>
      <c r="WPF103" s="52"/>
      <c r="WPG103" s="52"/>
      <c r="WPH103" s="52"/>
      <c r="WPI103" s="52"/>
      <c r="WPJ103" s="52"/>
      <c r="WPK103" s="52"/>
      <c r="WPL103" s="52"/>
      <c r="WPM103" s="52"/>
      <c r="WPN103" s="52"/>
      <c r="WPO103" s="52"/>
      <c r="WPP103" s="52"/>
      <c r="WPQ103" s="52"/>
      <c r="WPR103" s="52"/>
      <c r="WPS103" s="52"/>
      <c r="WPT103" s="52"/>
      <c r="WPU103" s="52"/>
      <c r="WPV103" s="52"/>
      <c r="WPW103" s="52"/>
      <c r="WPX103" s="52"/>
      <c r="WPY103" s="52"/>
      <c r="WPZ103" s="52"/>
      <c r="WQA103" s="52"/>
      <c r="WQB103" s="52"/>
      <c r="WQC103" s="52"/>
      <c r="WQD103" s="52"/>
      <c r="WQE103" s="52"/>
      <c r="WQF103" s="52"/>
      <c r="WQG103" s="52"/>
      <c r="WQH103" s="52"/>
      <c r="WQI103" s="52"/>
      <c r="WQJ103" s="52"/>
      <c r="WQK103" s="52"/>
      <c r="WQL103" s="52"/>
      <c r="WQM103" s="52"/>
      <c r="WQN103" s="52"/>
      <c r="WQO103" s="52"/>
      <c r="WQP103" s="52"/>
      <c r="WQQ103" s="52"/>
      <c r="WQR103" s="52"/>
      <c r="WQS103" s="52"/>
      <c r="WQT103" s="52"/>
      <c r="WQU103" s="52"/>
      <c r="WQV103" s="52"/>
      <c r="WQW103" s="52"/>
      <c r="WQX103" s="52"/>
      <c r="WQY103" s="52"/>
      <c r="WQZ103" s="52"/>
      <c r="WRA103" s="52"/>
      <c r="WRB103" s="52"/>
      <c r="WRC103" s="52"/>
      <c r="WRD103" s="52"/>
      <c r="WRE103" s="52"/>
      <c r="WRF103" s="52"/>
      <c r="WRG103" s="52"/>
      <c r="WRH103" s="52"/>
      <c r="WRI103" s="52"/>
      <c r="WRJ103" s="52"/>
      <c r="WRK103" s="52"/>
      <c r="WRL103" s="52"/>
      <c r="WRM103" s="52"/>
      <c r="WRN103" s="52"/>
      <c r="WRO103" s="52"/>
      <c r="WRP103" s="52"/>
      <c r="WRQ103" s="52"/>
      <c r="WRR103" s="52"/>
      <c r="WRS103" s="52"/>
      <c r="WRT103" s="52"/>
      <c r="WRU103" s="52"/>
      <c r="WRV103" s="52"/>
      <c r="WRW103" s="52"/>
      <c r="WRX103" s="52"/>
      <c r="WRY103" s="52"/>
      <c r="WRZ103" s="52"/>
      <c r="WSA103" s="52"/>
      <c r="WSB103" s="52"/>
      <c r="WSC103" s="52"/>
      <c r="WSD103" s="52"/>
      <c r="WSE103" s="52"/>
      <c r="WSF103" s="52"/>
      <c r="WSG103" s="52"/>
      <c r="WSH103" s="52"/>
      <c r="WSI103" s="52"/>
      <c r="WSJ103" s="52"/>
      <c r="WSK103" s="52"/>
      <c r="WSL103" s="52"/>
      <c r="WSM103" s="52"/>
      <c r="WSN103" s="52"/>
      <c r="WSO103" s="52"/>
      <c r="WSP103" s="52"/>
      <c r="WSQ103" s="52"/>
      <c r="WSR103" s="52"/>
      <c r="WSS103" s="52"/>
      <c r="WST103" s="52"/>
      <c r="WSU103" s="52"/>
      <c r="WSV103" s="52"/>
      <c r="WSW103" s="52"/>
      <c r="WSX103" s="52"/>
      <c r="WSY103" s="52"/>
      <c r="WSZ103" s="52"/>
      <c r="WTA103" s="52"/>
      <c r="WTB103" s="52"/>
      <c r="WTC103" s="52"/>
      <c r="WTD103" s="52"/>
      <c r="WTE103" s="52"/>
      <c r="WTF103" s="52"/>
      <c r="WTG103" s="52"/>
      <c r="WTH103" s="52"/>
      <c r="WTI103" s="52"/>
      <c r="WTJ103" s="52"/>
      <c r="WTK103" s="52"/>
      <c r="WTL103" s="52"/>
      <c r="WTM103" s="52"/>
      <c r="WTN103" s="52"/>
      <c r="WTO103" s="52"/>
      <c r="WTP103" s="52"/>
      <c r="WTQ103" s="52"/>
      <c r="WTR103" s="52"/>
      <c r="WTS103" s="52"/>
      <c r="WTT103" s="52"/>
      <c r="WTU103" s="52"/>
      <c r="WTV103" s="52"/>
      <c r="WTW103" s="52"/>
      <c r="WTX103" s="52"/>
      <c r="WTY103" s="52"/>
      <c r="WTZ103" s="52"/>
      <c r="WUA103" s="52"/>
      <c r="WUB103" s="52"/>
      <c r="WUC103" s="52"/>
      <c r="WUD103" s="52"/>
      <c r="WUE103" s="52"/>
      <c r="WUF103" s="52"/>
      <c r="WUG103" s="52"/>
      <c r="WUH103" s="52"/>
      <c r="WUI103" s="52"/>
      <c r="WUJ103" s="52"/>
      <c r="WUK103" s="52"/>
      <c r="WUL103" s="52"/>
      <c r="WUM103" s="52"/>
      <c r="WUN103" s="52"/>
      <c r="WUO103" s="52"/>
      <c r="WUP103" s="52"/>
      <c r="WUQ103" s="52"/>
      <c r="WUR103" s="52"/>
      <c r="WUS103" s="52"/>
      <c r="WUT103" s="52"/>
      <c r="WUU103" s="52"/>
      <c r="WUV103" s="52"/>
      <c r="WUW103" s="52"/>
      <c r="WUX103" s="52"/>
      <c r="WUY103" s="52"/>
      <c r="WUZ103" s="52"/>
      <c r="WVA103" s="52"/>
      <c r="WVB103" s="52"/>
      <c r="WVC103" s="52"/>
      <c r="WVD103" s="52"/>
      <c r="WVE103" s="52"/>
      <c r="WVF103" s="52"/>
      <c r="WVG103" s="52"/>
      <c r="WVH103" s="52"/>
      <c r="WVI103" s="52"/>
      <c r="WVJ103" s="52"/>
      <c r="WVK103" s="52"/>
      <c r="WVL103" s="52"/>
      <c r="WVM103" s="52"/>
      <c r="WVN103" s="52"/>
      <c r="WVO103" s="52"/>
      <c r="WVP103" s="52"/>
      <c r="WVQ103" s="52"/>
      <c r="WVR103" s="52"/>
      <c r="WVS103" s="52"/>
      <c r="WVT103" s="52"/>
      <c r="WVU103" s="52"/>
      <c r="WVV103" s="52"/>
      <c r="WVW103" s="52"/>
      <c r="WVX103" s="52"/>
      <c r="WVY103" s="52"/>
      <c r="WVZ103" s="52"/>
      <c r="WWA103" s="52"/>
      <c r="WWB103" s="52"/>
      <c r="WWC103" s="52"/>
      <c r="WWD103" s="52"/>
      <c r="WWE103" s="52"/>
      <c r="WWF103" s="52"/>
      <c r="WWG103" s="52"/>
      <c r="WWH103" s="52"/>
      <c r="WWI103" s="52"/>
      <c r="WWJ103" s="52"/>
      <c r="WWK103" s="52"/>
      <c r="WWL103" s="52"/>
      <c r="WWM103" s="52"/>
      <c r="WWN103" s="52"/>
      <c r="WWO103" s="52"/>
      <c r="WWP103" s="52"/>
      <c r="WWQ103" s="52"/>
      <c r="WWR103" s="52"/>
      <c r="WWS103" s="52"/>
      <c r="WWT103" s="52"/>
      <c r="WWU103" s="52"/>
      <c r="WWV103" s="52"/>
      <c r="WWW103" s="52"/>
      <c r="WWX103" s="52"/>
      <c r="WWY103" s="52"/>
      <c r="WWZ103" s="52"/>
      <c r="WXA103" s="52"/>
      <c r="WXB103" s="52"/>
      <c r="WXC103" s="52"/>
      <c r="WXD103" s="52"/>
      <c r="WXE103" s="52"/>
      <c r="WXF103" s="52"/>
      <c r="WXG103" s="52"/>
      <c r="WXH103" s="52"/>
      <c r="WXI103" s="52"/>
      <c r="WXJ103" s="52"/>
      <c r="WXK103" s="52"/>
      <c r="WXL103" s="52"/>
      <c r="WXM103" s="52"/>
      <c r="WXN103" s="52"/>
      <c r="WXO103" s="52"/>
      <c r="WXP103" s="52"/>
      <c r="WXQ103" s="52"/>
      <c r="WXR103" s="52"/>
      <c r="WXS103" s="52"/>
      <c r="WXT103" s="52"/>
      <c r="WXU103" s="52"/>
      <c r="WXV103" s="52"/>
      <c r="WXW103" s="52"/>
      <c r="WXX103" s="52"/>
      <c r="WXY103" s="52"/>
      <c r="WXZ103" s="52"/>
      <c r="WYA103" s="52"/>
      <c r="WYB103" s="52"/>
      <c r="WYC103" s="52"/>
      <c r="WYD103" s="52"/>
      <c r="WYE103" s="52"/>
      <c r="WYF103" s="52"/>
      <c r="WYG103" s="52"/>
      <c r="WYH103" s="52"/>
      <c r="WYI103" s="52"/>
      <c r="WYJ103" s="52"/>
      <c r="WYK103" s="52"/>
      <c r="WYL103" s="52"/>
      <c r="WYM103" s="52"/>
      <c r="WYN103" s="52"/>
      <c r="WYO103" s="52"/>
      <c r="WYP103" s="52"/>
      <c r="WYQ103" s="52"/>
      <c r="WYR103" s="52"/>
      <c r="WYS103" s="52"/>
      <c r="WYT103" s="52"/>
      <c r="WYU103" s="52"/>
      <c r="WYV103" s="52"/>
      <c r="WYW103" s="52"/>
      <c r="WYX103" s="52"/>
      <c r="WYY103" s="52"/>
      <c r="WYZ103" s="52"/>
      <c r="WZA103" s="52"/>
      <c r="WZB103" s="52"/>
      <c r="WZC103" s="52"/>
      <c r="WZD103" s="52"/>
      <c r="WZE103" s="52"/>
      <c r="WZF103" s="52"/>
      <c r="WZG103" s="52"/>
      <c r="WZH103" s="52"/>
      <c r="WZI103" s="52"/>
      <c r="WZJ103" s="52"/>
      <c r="WZK103" s="52"/>
      <c r="WZL103" s="52"/>
      <c r="WZM103" s="52"/>
      <c r="WZN103" s="52"/>
      <c r="WZO103" s="52"/>
      <c r="WZP103" s="52"/>
      <c r="WZQ103" s="52"/>
      <c r="WZR103" s="52"/>
      <c r="WZS103" s="52"/>
      <c r="WZT103" s="52"/>
      <c r="WZU103" s="52"/>
      <c r="WZV103" s="52"/>
      <c r="WZW103" s="52"/>
      <c r="WZX103" s="52"/>
      <c r="WZY103" s="52"/>
      <c r="WZZ103" s="52"/>
      <c r="XAA103" s="52"/>
      <c r="XAB103" s="52"/>
      <c r="XAC103" s="52"/>
      <c r="XAD103" s="52"/>
      <c r="XAE103" s="52"/>
      <c r="XAF103" s="52"/>
      <c r="XAG103" s="52"/>
      <c r="XAH103" s="52"/>
      <c r="XAI103" s="52"/>
      <c r="XAJ103" s="52"/>
      <c r="XAK103" s="52"/>
      <c r="XAL103" s="52"/>
      <c r="XAM103" s="52"/>
      <c r="XAN103" s="52"/>
      <c r="XAO103" s="52"/>
      <c r="XAP103" s="52"/>
      <c r="XAQ103" s="52"/>
      <c r="XAR103" s="52"/>
      <c r="XAS103" s="52"/>
      <c r="XAT103" s="52"/>
      <c r="XAU103" s="52"/>
      <c r="XAV103" s="52"/>
      <c r="XAW103" s="52"/>
      <c r="XAX103" s="52"/>
      <c r="XAY103" s="52"/>
      <c r="XAZ103" s="52"/>
      <c r="XBA103" s="52"/>
      <c r="XBB103" s="52"/>
      <c r="XBC103" s="52"/>
      <c r="XBD103" s="52"/>
      <c r="XBE103" s="52"/>
      <c r="XBF103" s="52"/>
      <c r="XBG103" s="52"/>
      <c r="XBH103" s="52"/>
      <c r="XBI103" s="52"/>
      <c r="XBJ103" s="52"/>
      <c r="XBK103" s="52"/>
      <c r="XBL103" s="52"/>
      <c r="XBM103" s="52"/>
      <c r="XBN103" s="52"/>
      <c r="XBO103" s="52"/>
      <c r="XBP103" s="52"/>
      <c r="XBQ103" s="52"/>
      <c r="XBR103" s="52"/>
      <c r="XBS103" s="52"/>
      <c r="XBT103" s="52"/>
      <c r="XBU103" s="52"/>
      <c r="XBV103" s="52"/>
      <c r="XBW103" s="52"/>
      <c r="XBX103" s="52"/>
      <c r="XBY103" s="52"/>
      <c r="XBZ103" s="52"/>
      <c r="XCA103" s="52"/>
      <c r="XCB103" s="52"/>
      <c r="XCC103" s="52"/>
      <c r="XCD103" s="52"/>
      <c r="XCE103" s="52"/>
      <c r="XCF103" s="52"/>
      <c r="XCG103" s="52"/>
      <c r="XCH103" s="52"/>
      <c r="XCI103" s="52"/>
      <c r="XCJ103" s="52"/>
      <c r="XCK103" s="52"/>
      <c r="XCL103" s="52"/>
      <c r="XCM103" s="52"/>
      <c r="XCN103" s="52"/>
      <c r="XCO103" s="52"/>
      <c r="XCP103" s="52"/>
      <c r="XCQ103" s="52"/>
      <c r="XCR103" s="52"/>
      <c r="XCS103" s="52"/>
      <c r="XCT103" s="52"/>
      <c r="XCU103" s="52"/>
      <c r="XCV103" s="52"/>
      <c r="XCW103" s="52"/>
      <c r="XCX103" s="52"/>
      <c r="XCY103" s="52"/>
      <c r="XCZ103" s="52"/>
      <c r="XDA103" s="52"/>
      <c r="XDB103" s="52"/>
      <c r="XDC103" s="52"/>
      <c r="XDD103" s="52"/>
      <c r="XDE103" s="52"/>
      <c r="XDF103" s="52"/>
      <c r="XDG103" s="52"/>
      <c r="XDH103" s="52"/>
      <c r="XDI103" s="52"/>
      <c r="XDJ103" s="52"/>
      <c r="XDK103" s="52"/>
      <c r="XDL103" s="52"/>
      <c r="XDM103" s="52"/>
      <c r="XDN103" s="52"/>
      <c r="XDO103" s="52"/>
      <c r="XDP103" s="52"/>
      <c r="XDQ103" s="52"/>
      <c r="XDR103" s="52"/>
      <c r="XDS103" s="52"/>
      <c r="XDT103" s="52"/>
      <c r="XDU103" s="52"/>
      <c r="XDV103" s="52"/>
      <c r="XDW103" s="52"/>
      <c r="XDX103" s="52"/>
      <c r="XDY103" s="52"/>
      <c r="XDZ103" s="52"/>
      <c r="XEA103" s="52"/>
      <c r="XEB103" s="52"/>
      <c r="XEC103" s="52"/>
      <c r="XED103" s="52"/>
      <c r="XEE103" s="52"/>
      <c r="XEF103" s="52"/>
      <c r="XEG103" s="52"/>
      <c r="XEH103" s="52"/>
      <c r="XEI103" s="52"/>
      <c r="XEJ103" s="52"/>
      <c r="XEK103" s="52"/>
      <c r="XEL103" s="52"/>
      <c r="XEM103" s="52"/>
      <c r="XEN103" s="52"/>
      <c r="XEO103" s="52"/>
      <c r="XEP103" s="52"/>
      <c r="XEQ103" s="52"/>
      <c r="XER103" s="52"/>
      <c r="XES103" s="52"/>
      <c r="XET103" s="52"/>
      <c r="XEU103" s="52"/>
      <c r="XEV103" s="52"/>
      <c r="XEW103" s="52"/>
      <c r="XEX103" s="52"/>
      <c r="XEY103" s="52"/>
      <c r="XEZ103" s="52"/>
      <c r="XFA103" s="52"/>
      <c r="XFB103" s="52"/>
      <c r="XFC103" s="52"/>
      <c r="XFD103" s="52"/>
    </row>
    <row r="104" spans="1:16384" s="31" customFormat="1" x14ac:dyDescent="0.25">
      <c r="A104" t="s">
        <v>617</v>
      </c>
      <c r="B104"/>
      <c r="C104" s="14" t="s">
        <v>266</v>
      </c>
      <c r="D104" s="14" t="s">
        <v>259</v>
      </c>
      <c r="E104" s="14" t="s">
        <v>251</v>
      </c>
      <c r="F104" s="14" t="s">
        <v>252</v>
      </c>
      <c r="G104" s="14" t="s">
        <v>216</v>
      </c>
      <c r="H104" s="14" t="s">
        <v>261</v>
      </c>
      <c r="I104" s="14" t="s">
        <v>80</v>
      </c>
      <c r="J104" s="14" t="s">
        <v>262</v>
      </c>
      <c r="K104" s="14" t="s">
        <v>263</v>
      </c>
      <c r="L104" s="37" t="s">
        <v>80</v>
      </c>
      <c r="M104" s="16" t="s">
        <v>80</v>
      </c>
      <c r="N104" s="16" t="s">
        <v>77</v>
      </c>
      <c r="O104" s="16" t="s">
        <v>133</v>
      </c>
      <c r="P104" s="16" t="s">
        <v>133</v>
      </c>
      <c r="Q104" s="16" t="s">
        <v>133</v>
      </c>
      <c r="R104" s="16" t="s">
        <v>133</v>
      </c>
      <c r="S104" s="16" t="s">
        <v>133</v>
      </c>
      <c r="T104" s="16" t="s">
        <v>133</v>
      </c>
      <c r="U104" s="16" t="s">
        <v>133</v>
      </c>
      <c r="V104" s="3" t="s">
        <v>133</v>
      </c>
      <c r="W104" s="16" t="s">
        <v>133</v>
      </c>
      <c r="X104" s="16" t="s">
        <v>133</v>
      </c>
      <c r="Y104" s="16" t="s">
        <v>133</v>
      </c>
      <c r="Z104" s="16" t="s">
        <v>133</v>
      </c>
      <c r="AA104" s="16" t="s">
        <v>133</v>
      </c>
      <c r="AB104" s="16" t="s">
        <v>133</v>
      </c>
      <c r="AC104" s="16" t="s">
        <v>133</v>
      </c>
      <c r="AD104" s="16" t="s">
        <v>133</v>
      </c>
      <c r="AE104" s="16" t="s">
        <v>133</v>
      </c>
      <c r="AF104" s="16" t="s">
        <v>133</v>
      </c>
      <c r="AG104" s="14" t="s">
        <v>133</v>
      </c>
      <c r="AH104" s="14" t="s">
        <v>133</v>
      </c>
      <c r="AI104" s="14" t="s">
        <v>133</v>
      </c>
      <c r="AJ104" s="14" t="s">
        <v>133</v>
      </c>
      <c r="AK104" s="14" t="s">
        <v>133</v>
      </c>
      <c r="AL104" s="14" t="s">
        <v>133</v>
      </c>
      <c r="AM104" s="16" t="s">
        <v>133</v>
      </c>
      <c r="AN104" s="16" t="s">
        <v>133</v>
      </c>
      <c r="AO104" s="16" t="s">
        <v>133</v>
      </c>
      <c r="AP104" s="16" t="s">
        <v>133</v>
      </c>
      <c r="AQ104" s="16" t="s">
        <v>133</v>
      </c>
      <c r="AR104" s="16" t="s">
        <v>133</v>
      </c>
      <c r="AS104" s="16" t="s">
        <v>133</v>
      </c>
      <c r="AT104" s="16" t="s">
        <v>133</v>
      </c>
      <c r="AU104" s="16" t="s">
        <v>133</v>
      </c>
      <c r="AV104" s="16" t="s">
        <v>133</v>
      </c>
      <c r="AW104" s="16" t="s">
        <v>133</v>
      </c>
      <c r="AX104" s="16" t="s">
        <v>133</v>
      </c>
      <c r="AY104" s="16" t="s">
        <v>133</v>
      </c>
      <c r="AZ104" s="16" t="s">
        <v>133</v>
      </c>
      <c r="BA104" s="16" t="s">
        <v>133</v>
      </c>
      <c r="BB104" s="16" t="s">
        <v>133</v>
      </c>
      <c r="BC104" s="16" t="s">
        <v>133</v>
      </c>
      <c r="BD104" s="16" t="s">
        <v>133</v>
      </c>
      <c r="BE104" s="16" t="s">
        <v>133</v>
      </c>
      <c r="BF104" s="16" t="s">
        <v>133</v>
      </c>
      <c r="BG104" s="16" t="s">
        <v>133</v>
      </c>
      <c r="BH104" s="16" t="s">
        <v>133</v>
      </c>
      <c r="BI104" s="16" t="s">
        <v>133</v>
      </c>
      <c r="BJ104" s="16" t="s">
        <v>133</v>
      </c>
      <c r="BK104" s="16">
        <v>42524</v>
      </c>
      <c r="BL104" s="16">
        <v>43348</v>
      </c>
      <c r="BM104" s="16" t="s">
        <v>80</v>
      </c>
      <c r="BN104" s="16" t="s">
        <v>255</v>
      </c>
      <c r="BO104" s="14" t="s">
        <v>264</v>
      </c>
      <c r="BP104" s="14" t="s">
        <v>265</v>
      </c>
      <c r="BQ104" s="14" t="s">
        <v>257</v>
      </c>
      <c r="BR104" s="14" t="s">
        <v>258</v>
      </c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6384" s="31" customFormat="1" x14ac:dyDescent="0.25">
      <c r="A105" t="s">
        <v>618</v>
      </c>
      <c r="B105"/>
      <c r="C105" s="14" t="s">
        <v>260</v>
      </c>
      <c r="D105" s="14" t="s">
        <v>259</v>
      </c>
      <c r="E105" s="14" t="s">
        <v>251</v>
      </c>
      <c r="F105" s="14" t="s">
        <v>252</v>
      </c>
      <c r="G105" s="14" t="s">
        <v>216</v>
      </c>
      <c r="H105" s="14" t="s">
        <v>261</v>
      </c>
      <c r="I105" s="14" t="s">
        <v>80</v>
      </c>
      <c r="J105" s="14" t="s">
        <v>262</v>
      </c>
      <c r="K105" s="14" t="s">
        <v>263</v>
      </c>
      <c r="L105" s="37" t="s">
        <v>80</v>
      </c>
      <c r="M105" s="16" t="s">
        <v>80</v>
      </c>
      <c r="N105" s="14" t="s">
        <v>77</v>
      </c>
      <c r="O105" s="16" t="s">
        <v>133</v>
      </c>
      <c r="P105" s="16" t="s">
        <v>133</v>
      </c>
      <c r="Q105" s="16" t="s">
        <v>133</v>
      </c>
      <c r="R105" s="16" t="s">
        <v>133</v>
      </c>
      <c r="S105" s="16" t="s">
        <v>133</v>
      </c>
      <c r="T105" s="16" t="s">
        <v>133</v>
      </c>
      <c r="U105" s="16" t="s">
        <v>133</v>
      </c>
      <c r="V105" s="3" t="s">
        <v>133</v>
      </c>
      <c r="W105" s="16" t="s">
        <v>133</v>
      </c>
      <c r="X105" s="16" t="s">
        <v>133</v>
      </c>
      <c r="Y105" s="16" t="s">
        <v>133</v>
      </c>
      <c r="Z105" s="16" t="s">
        <v>133</v>
      </c>
      <c r="AA105" s="16" t="s">
        <v>133</v>
      </c>
      <c r="AB105" s="16" t="s">
        <v>133</v>
      </c>
      <c r="AC105" s="16" t="s">
        <v>133</v>
      </c>
      <c r="AD105" s="16" t="s">
        <v>133</v>
      </c>
      <c r="AE105" s="16" t="s">
        <v>133</v>
      </c>
      <c r="AF105" s="16" t="s">
        <v>133</v>
      </c>
      <c r="AG105" s="14" t="s">
        <v>133</v>
      </c>
      <c r="AH105" s="14" t="s">
        <v>133</v>
      </c>
      <c r="AI105" s="14" t="s">
        <v>133</v>
      </c>
      <c r="AJ105" s="14" t="s">
        <v>133</v>
      </c>
      <c r="AK105" s="14" t="s">
        <v>133</v>
      </c>
      <c r="AL105" s="14" t="s">
        <v>133</v>
      </c>
      <c r="AM105" s="16" t="s">
        <v>133</v>
      </c>
      <c r="AN105" s="16" t="s">
        <v>133</v>
      </c>
      <c r="AO105" s="16" t="s">
        <v>133</v>
      </c>
      <c r="AP105" s="16" t="s">
        <v>133</v>
      </c>
      <c r="AQ105" s="16" t="s">
        <v>133</v>
      </c>
      <c r="AR105" s="16" t="s">
        <v>133</v>
      </c>
      <c r="AS105" s="16" t="s">
        <v>133</v>
      </c>
      <c r="AT105" s="16" t="s">
        <v>133</v>
      </c>
      <c r="AU105" s="16" t="s">
        <v>133</v>
      </c>
      <c r="AV105" s="16" t="s">
        <v>133</v>
      </c>
      <c r="AW105" s="16" t="s">
        <v>133</v>
      </c>
      <c r="AX105" s="16" t="s">
        <v>133</v>
      </c>
      <c r="AY105" s="16" t="s">
        <v>133</v>
      </c>
      <c r="AZ105" s="16" t="s">
        <v>133</v>
      </c>
      <c r="BA105" s="16" t="s">
        <v>133</v>
      </c>
      <c r="BB105" s="16" t="s">
        <v>133</v>
      </c>
      <c r="BC105" s="16" t="s">
        <v>133</v>
      </c>
      <c r="BD105" s="16" t="s">
        <v>133</v>
      </c>
      <c r="BE105" s="16" t="s">
        <v>133</v>
      </c>
      <c r="BF105" s="16" t="s">
        <v>133</v>
      </c>
      <c r="BG105" s="16" t="s">
        <v>133</v>
      </c>
      <c r="BH105" s="16" t="s">
        <v>133</v>
      </c>
      <c r="BI105" s="16" t="s">
        <v>133</v>
      </c>
      <c r="BJ105" s="14" t="s">
        <v>133</v>
      </c>
      <c r="BK105" s="16">
        <v>42524</v>
      </c>
      <c r="BL105" s="16">
        <v>43348</v>
      </c>
      <c r="BM105" s="16" t="s">
        <v>80</v>
      </c>
      <c r="BN105" s="16" t="s">
        <v>255</v>
      </c>
      <c r="BO105" s="14" t="s">
        <v>264</v>
      </c>
      <c r="BP105" s="14" t="s">
        <v>265</v>
      </c>
      <c r="BQ105" s="14" t="s">
        <v>257</v>
      </c>
      <c r="BR105" s="14" t="s">
        <v>114</v>
      </c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6384" s="31" customFormat="1" x14ac:dyDescent="0.25">
      <c r="A106" t="s">
        <v>619</v>
      </c>
      <c r="B106"/>
      <c r="C106" s="14" t="s">
        <v>302</v>
      </c>
      <c r="D106" s="14" t="s">
        <v>259</v>
      </c>
      <c r="E106" s="14" t="s">
        <v>251</v>
      </c>
      <c r="F106" s="14" t="s">
        <v>252</v>
      </c>
      <c r="G106" s="14" t="s">
        <v>216</v>
      </c>
      <c r="H106" s="14" t="s">
        <v>301</v>
      </c>
      <c r="I106" s="14" t="s">
        <v>80</v>
      </c>
      <c r="J106" s="14" t="s">
        <v>133</v>
      </c>
      <c r="K106" s="14" t="s">
        <v>269</v>
      </c>
      <c r="L106" s="37" t="s">
        <v>80</v>
      </c>
      <c r="M106" s="16" t="s">
        <v>80</v>
      </c>
      <c r="N106" s="16" t="s">
        <v>77</v>
      </c>
      <c r="O106" s="16" t="s">
        <v>133</v>
      </c>
      <c r="P106" s="16" t="s">
        <v>133</v>
      </c>
      <c r="Q106" s="16" t="s">
        <v>133</v>
      </c>
      <c r="R106" s="16" t="s">
        <v>133</v>
      </c>
      <c r="S106" s="16" t="s">
        <v>133</v>
      </c>
      <c r="T106" s="16" t="s">
        <v>133</v>
      </c>
      <c r="U106" s="16" t="s">
        <v>133</v>
      </c>
      <c r="V106" s="3" t="s">
        <v>133</v>
      </c>
      <c r="W106" s="16" t="s">
        <v>133</v>
      </c>
      <c r="X106" s="16" t="s">
        <v>133</v>
      </c>
      <c r="Y106" s="16" t="s">
        <v>133</v>
      </c>
      <c r="Z106" s="16" t="s">
        <v>133</v>
      </c>
      <c r="AA106" s="16" t="s">
        <v>133</v>
      </c>
      <c r="AB106" s="16" t="s">
        <v>133</v>
      </c>
      <c r="AC106" s="16" t="s">
        <v>133</v>
      </c>
      <c r="AD106" s="16" t="s">
        <v>133</v>
      </c>
      <c r="AE106" s="16" t="s">
        <v>133</v>
      </c>
      <c r="AF106" s="16" t="s">
        <v>133</v>
      </c>
      <c r="AG106" s="14" t="s">
        <v>133</v>
      </c>
      <c r="AH106" s="14" t="s">
        <v>133</v>
      </c>
      <c r="AI106" s="14" t="s">
        <v>133</v>
      </c>
      <c r="AJ106" s="14" t="s">
        <v>133</v>
      </c>
      <c r="AK106" s="14" t="s">
        <v>133</v>
      </c>
      <c r="AL106" s="14" t="s">
        <v>133</v>
      </c>
      <c r="AM106" s="16" t="s">
        <v>133</v>
      </c>
      <c r="AN106" s="16" t="s">
        <v>133</v>
      </c>
      <c r="AO106" s="16" t="s">
        <v>133</v>
      </c>
      <c r="AP106" s="16" t="s">
        <v>133</v>
      </c>
      <c r="AQ106" s="16" t="s">
        <v>133</v>
      </c>
      <c r="AR106" s="16" t="s">
        <v>133</v>
      </c>
      <c r="AS106" s="16" t="s">
        <v>133</v>
      </c>
      <c r="AT106" s="16" t="s">
        <v>133</v>
      </c>
      <c r="AU106" s="16" t="s">
        <v>133</v>
      </c>
      <c r="AV106" s="16" t="s">
        <v>133</v>
      </c>
      <c r="AW106" s="16" t="s">
        <v>133</v>
      </c>
      <c r="AX106" s="16" t="s">
        <v>133</v>
      </c>
      <c r="AY106" s="16" t="s">
        <v>133</v>
      </c>
      <c r="AZ106" s="16" t="s">
        <v>133</v>
      </c>
      <c r="BA106" s="16" t="s">
        <v>133</v>
      </c>
      <c r="BB106" s="16" t="s">
        <v>133</v>
      </c>
      <c r="BC106" s="16" t="s">
        <v>133</v>
      </c>
      <c r="BD106" s="16" t="s">
        <v>133</v>
      </c>
      <c r="BE106" s="16" t="s">
        <v>133</v>
      </c>
      <c r="BF106" s="16" t="s">
        <v>133</v>
      </c>
      <c r="BG106" s="16" t="s">
        <v>133</v>
      </c>
      <c r="BH106" s="16" t="s">
        <v>133</v>
      </c>
      <c r="BI106" s="16" t="s">
        <v>133</v>
      </c>
      <c r="BJ106" s="16" t="s">
        <v>133</v>
      </c>
      <c r="BK106" s="16">
        <v>42558</v>
      </c>
      <c r="BL106" s="16">
        <v>43348</v>
      </c>
      <c r="BM106" s="14" t="s">
        <v>80</v>
      </c>
      <c r="BN106" s="16" t="s">
        <v>255</v>
      </c>
      <c r="BO106" s="14" t="s">
        <v>264</v>
      </c>
      <c r="BP106" s="14" t="s">
        <v>265</v>
      </c>
      <c r="BQ106" s="14" t="s">
        <v>257</v>
      </c>
      <c r="BR106" s="14" t="s">
        <v>258</v>
      </c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6384" s="31" customFormat="1" x14ac:dyDescent="0.25">
      <c r="A107" t="s">
        <v>620</v>
      </c>
      <c r="B107"/>
      <c r="C107" s="14" t="s">
        <v>300</v>
      </c>
      <c r="D107" s="14" t="s">
        <v>259</v>
      </c>
      <c r="E107" s="14" t="s">
        <v>251</v>
      </c>
      <c r="F107" s="14" t="s">
        <v>252</v>
      </c>
      <c r="G107" s="14" t="s">
        <v>216</v>
      </c>
      <c r="H107" s="14" t="s">
        <v>301</v>
      </c>
      <c r="I107" s="14" t="s">
        <v>80</v>
      </c>
      <c r="J107" s="14" t="s">
        <v>133</v>
      </c>
      <c r="K107" s="14" t="s">
        <v>269</v>
      </c>
      <c r="L107" s="37" t="s">
        <v>80</v>
      </c>
      <c r="M107" s="16" t="s">
        <v>80</v>
      </c>
      <c r="N107" s="16" t="s">
        <v>77</v>
      </c>
      <c r="O107" s="16" t="s">
        <v>133</v>
      </c>
      <c r="P107" s="16" t="s">
        <v>133</v>
      </c>
      <c r="Q107" s="16" t="s">
        <v>133</v>
      </c>
      <c r="R107" s="16" t="s">
        <v>133</v>
      </c>
      <c r="S107" s="16" t="s">
        <v>133</v>
      </c>
      <c r="T107" s="16" t="s">
        <v>133</v>
      </c>
      <c r="U107" s="16" t="s">
        <v>133</v>
      </c>
      <c r="V107" s="3" t="s">
        <v>133</v>
      </c>
      <c r="W107" s="16" t="s">
        <v>133</v>
      </c>
      <c r="X107" s="16" t="s">
        <v>133</v>
      </c>
      <c r="Y107" s="16" t="s">
        <v>133</v>
      </c>
      <c r="Z107" s="16" t="s">
        <v>133</v>
      </c>
      <c r="AA107" s="16" t="s">
        <v>133</v>
      </c>
      <c r="AB107" s="16" t="s">
        <v>133</v>
      </c>
      <c r="AC107" s="16" t="s">
        <v>133</v>
      </c>
      <c r="AD107" s="16" t="s">
        <v>133</v>
      </c>
      <c r="AE107" s="16" t="s">
        <v>133</v>
      </c>
      <c r="AF107" s="16" t="s">
        <v>133</v>
      </c>
      <c r="AG107" s="14" t="s">
        <v>133</v>
      </c>
      <c r="AH107" s="14" t="s">
        <v>133</v>
      </c>
      <c r="AI107" s="14" t="s">
        <v>133</v>
      </c>
      <c r="AJ107" s="14" t="s">
        <v>133</v>
      </c>
      <c r="AK107" s="14" t="s">
        <v>133</v>
      </c>
      <c r="AL107" s="14" t="s">
        <v>133</v>
      </c>
      <c r="AM107" s="16" t="s">
        <v>133</v>
      </c>
      <c r="AN107" s="16" t="s">
        <v>133</v>
      </c>
      <c r="AO107" s="16" t="s">
        <v>133</v>
      </c>
      <c r="AP107" s="16" t="s">
        <v>133</v>
      </c>
      <c r="AQ107" s="16" t="s">
        <v>133</v>
      </c>
      <c r="AR107" s="16" t="s">
        <v>133</v>
      </c>
      <c r="AS107" s="16" t="s">
        <v>133</v>
      </c>
      <c r="AT107" s="16" t="s">
        <v>133</v>
      </c>
      <c r="AU107" s="16" t="s">
        <v>133</v>
      </c>
      <c r="AV107" s="16" t="s">
        <v>133</v>
      </c>
      <c r="AW107" s="16" t="s">
        <v>133</v>
      </c>
      <c r="AX107" s="16" t="s">
        <v>133</v>
      </c>
      <c r="AY107" s="16" t="s">
        <v>133</v>
      </c>
      <c r="AZ107" s="16" t="s">
        <v>133</v>
      </c>
      <c r="BA107" s="16" t="s">
        <v>133</v>
      </c>
      <c r="BB107" s="16" t="s">
        <v>133</v>
      </c>
      <c r="BC107" s="16" t="s">
        <v>133</v>
      </c>
      <c r="BD107" s="16" t="s">
        <v>133</v>
      </c>
      <c r="BE107" s="16" t="s">
        <v>133</v>
      </c>
      <c r="BF107" s="16" t="s">
        <v>133</v>
      </c>
      <c r="BG107" s="16" t="s">
        <v>133</v>
      </c>
      <c r="BH107" s="16" t="s">
        <v>133</v>
      </c>
      <c r="BI107" s="16" t="s">
        <v>133</v>
      </c>
      <c r="BJ107" s="16" t="s">
        <v>133</v>
      </c>
      <c r="BK107" s="16">
        <v>42558</v>
      </c>
      <c r="BL107" s="16">
        <v>43348</v>
      </c>
      <c r="BM107" s="14" t="s">
        <v>80</v>
      </c>
      <c r="BN107" s="16" t="s">
        <v>255</v>
      </c>
      <c r="BO107" s="14" t="s">
        <v>264</v>
      </c>
      <c r="BP107" s="14" t="s">
        <v>265</v>
      </c>
      <c r="BQ107" s="14" t="s">
        <v>257</v>
      </c>
      <c r="BR107" s="14" t="s">
        <v>114</v>
      </c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6384" s="31" customFormat="1" x14ac:dyDescent="0.25">
      <c r="A108" t="s">
        <v>621</v>
      </c>
      <c r="B108"/>
      <c r="C108" s="14" t="s">
        <v>307</v>
      </c>
      <c r="D108" s="14" t="s">
        <v>259</v>
      </c>
      <c r="E108" s="14" t="s">
        <v>251</v>
      </c>
      <c r="F108" s="14" t="s">
        <v>252</v>
      </c>
      <c r="G108" s="14" t="s">
        <v>216</v>
      </c>
      <c r="H108" s="14" t="s">
        <v>304</v>
      </c>
      <c r="I108" s="14" t="s">
        <v>80</v>
      </c>
      <c r="J108" s="14" t="s">
        <v>305</v>
      </c>
      <c r="K108" s="14" t="s">
        <v>306</v>
      </c>
      <c r="L108" s="37" t="s">
        <v>80</v>
      </c>
      <c r="M108" s="16" t="s">
        <v>80</v>
      </c>
      <c r="N108" s="16" t="s">
        <v>77</v>
      </c>
      <c r="O108" s="16" t="s">
        <v>133</v>
      </c>
      <c r="P108" s="16" t="s">
        <v>133</v>
      </c>
      <c r="Q108" s="16" t="s">
        <v>133</v>
      </c>
      <c r="R108" s="16" t="s">
        <v>133</v>
      </c>
      <c r="S108" s="16" t="s">
        <v>133</v>
      </c>
      <c r="T108" s="16" t="s">
        <v>133</v>
      </c>
      <c r="U108" s="16" t="s">
        <v>133</v>
      </c>
      <c r="V108" s="3" t="s">
        <v>133</v>
      </c>
      <c r="W108" s="16" t="s">
        <v>133</v>
      </c>
      <c r="X108" s="16" t="s">
        <v>133</v>
      </c>
      <c r="Y108" s="16" t="s">
        <v>133</v>
      </c>
      <c r="Z108" s="16" t="s">
        <v>133</v>
      </c>
      <c r="AA108" s="16" t="s">
        <v>133</v>
      </c>
      <c r="AB108" s="16" t="s">
        <v>133</v>
      </c>
      <c r="AC108" s="16" t="s">
        <v>133</v>
      </c>
      <c r="AD108" s="16" t="s">
        <v>133</v>
      </c>
      <c r="AE108" s="16" t="s">
        <v>133</v>
      </c>
      <c r="AF108" s="16" t="s">
        <v>133</v>
      </c>
      <c r="AG108" s="14" t="s">
        <v>133</v>
      </c>
      <c r="AH108" s="14" t="s">
        <v>133</v>
      </c>
      <c r="AI108" s="14" t="s">
        <v>133</v>
      </c>
      <c r="AJ108" s="14" t="s">
        <v>133</v>
      </c>
      <c r="AK108" s="14" t="s">
        <v>133</v>
      </c>
      <c r="AL108" s="14" t="s">
        <v>133</v>
      </c>
      <c r="AM108" s="16" t="s">
        <v>133</v>
      </c>
      <c r="AN108" s="16" t="s">
        <v>133</v>
      </c>
      <c r="AO108" s="16" t="s">
        <v>133</v>
      </c>
      <c r="AP108" s="16" t="s">
        <v>133</v>
      </c>
      <c r="AQ108" s="16" t="s">
        <v>133</v>
      </c>
      <c r="AR108" s="16" t="s">
        <v>133</v>
      </c>
      <c r="AS108" s="16" t="s">
        <v>133</v>
      </c>
      <c r="AT108" s="16" t="s">
        <v>133</v>
      </c>
      <c r="AU108" s="16" t="s">
        <v>133</v>
      </c>
      <c r="AV108" s="16" t="s">
        <v>133</v>
      </c>
      <c r="AW108" s="16" t="s">
        <v>133</v>
      </c>
      <c r="AX108" s="16" t="s">
        <v>133</v>
      </c>
      <c r="AY108" s="16" t="s">
        <v>133</v>
      </c>
      <c r="AZ108" s="16" t="s">
        <v>133</v>
      </c>
      <c r="BA108" s="16" t="s">
        <v>133</v>
      </c>
      <c r="BB108" s="16" t="s">
        <v>133</v>
      </c>
      <c r="BC108" s="16" t="s">
        <v>133</v>
      </c>
      <c r="BD108" s="16" t="s">
        <v>133</v>
      </c>
      <c r="BE108" s="16" t="s">
        <v>133</v>
      </c>
      <c r="BF108" s="16" t="s">
        <v>133</v>
      </c>
      <c r="BG108" s="16" t="s">
        <v>133</v>
      </c>
      <c r="BH108" s="16" t="s">
        <v>133</v>
      </c>
      <c r="BI108" s="16" t="s">
        <v>133</v>
      </c>
      <c r="BJ108" s="16" t="s">
        <v>133</v>
      </c>
      <c r="BK108" s="16">
        <v>42564</v>
      </c>
      <c r="BL108" s="16">
        <v>43348</v>
      </c>
      <c r="BM108" s="16" t="s">
        <v>80</v>
      </c>
      <c r="BN108" s="16" t="s">
        <v>255</v>
      </c>
      <c r="BO108" s="14" t="s">
        <v>264</v>
      </c>
      <c r="BP108" s="14" t="s">
        <v>265</v>
      </c>
      <c r="BQ108" s="14" t="s">
        <v>257</v>
      </c>
      <c r="BR108" s="14" t="s">
        <v>258</v>
      </c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6384" s="31" customFormat="1" x14ac:dyDescent="0.25">
      <c r="A109" t="s">
        <v>622</v>
      </c>
      <c r="B109"/>
      <c r="C109" s="14" t="s">
        <v>303</v>
      </c>
      <c r="D109" s="14" t="s">
        <v>259</v>
      </c>
      <c r="E109" s="14" t="s">
        <v>251</v>
      </c>
      <c r="F109" s="14" t="s">
        <v>252</v>
      </c>
      <c r="G109" s="14" t="s">
        <v>216</v>
      </c>
      <c r="H109" s="14" t="s">
        <v>304</v>
      </c>
      <c r="I109" s="14" t="s">
        <v>80</v>
      </c>
      <c r="J109" s="14" t="s">
        <v>305</v>
      </c>
      <c r="K109" s="14" t="s">
        <v>306</v>
      </c>
      <c r="L109" s="37" t="s">
        <v>80</v>
      </c>
      <c r="M109" s="16" t="s">
        <v>80</v>
      </c>
      <c r="N109" s="16" t="s">
        <v>77</v>
      </c>
      <c r="O109" s="16" t="s">
        <v>133</v>
      </c>
      <c r="P109" s="16" t="s">
        <v>133</v>
      </c>
      <c r="Q109" s="16" t="s">
        <v>133</v>
      </c>
      <c r="R109" s="16" t="s">
        <v>133</v>
      </c>
      <c r="S109" s="16" t="s">
        <v>133</v>
      </c>
      <c r="T109" s="16" t="s">
        <v>133</v>
      </c>
      <c r="U109" s="16" t="s">
        <v>133</v>
      </c>
      <c r="V109" s="3" t="s">
        <v>133</v>
      </c>
      <c r="W109" s="16" t="s">
        <v>133</v>
      </c>
      <c r="X109" s="16" t="s">
        <v>133</v>
      </c>
      <c r="Y109" s="16" t="s">
        <v>133</v>
      </c>
      <c r="Z109" s="16" t="s">
        <v>133</v>
      </c>
      <c r="AA109" s="16" t="s">
        <v>133</v>
      </c>
      <c r="AB109" s="16" t="s">
        <v>133</v>
      </c>
      <c r="AC109" s="16" t="s">
        <v>133</v>
      </c>
      <c r="AD109" s="16" t="s">
        <v>133</v>
      </c>
      <c r="AE109" s="16" t="s">
        <v>133</v>
      </c>
      <c r="AF109" s="16" t="s">
        <v>133</v>
      </c>
      <c r="AG109" s="14" t="s">
        <v>133</v>
      </c>
      <c r="AH109" s="14" t="s">
        <v>133</v>
      </c>
      <c r="AI109" s="14" t="s">
        <v>133</v>
      </c>
      <c r="AJ109" s="14" t="s">
        <v>133</v>
      </c>
      <c r="AK109" s="14" t="s">
        <v>133</v>
      </c>
      <c r="AL109" s="14" t="s">
        <v>133</v>
      </c>
      <c r="AM109" s="16" t="s">
        <v>133</v>
      </c>
      <c r="AN109" s="16" t="s">
        <v>133</v>
      </c>
      <c r="AO109" s="16" t="s">
        <v>133</v>
      </c>
      <c r="AP109" s="16" t="s">
        <v>133</v>
      </c>
      <c r="AQ109" s="16" t="s">
        <v>133</v>
      </c>
      <c r="AR109" s="16" t="s">
        <v>133</v>
      </c>
      <c r="AS109" s="16" t="s">
        <v>133</v>
      </c>
      <c r="AT109" s="16" t="s">
        <v>133</v>
      </c>
      <c r="AU109" s="16" t="s">
        <v>133</v>
      </c>
      <c r="AV109" s="16" t="s">
        <v>133</v>
      </c>
      <c r="AW109" s="16" t="s">
        <v>133</v>
      </c>
      <c r="AX109" s="16" t="s">
        <v>133</v>
      </c>
      <c r="AY109" s="16" t="s">
        <v>133</v>
      </c>
      <c r="AZ109" s="16" t="s">
        <v>133</v>
      </c>
      <c r="BA109" s="16" t="s">
        <v>133</v>
      </c>
      <c r="BB109" s="16" t="s">
        <v>133</v>
      </c>
      <c r="BC109" s="16" t="s">
        <v>133</v>
      </c>
      <c r="BD109" s="16" t="s">
        <v>133</v>
      </c>
      <c r="BE109" s="16" t="s">
        <v>133</v>
      </c>
      <c r="BF109" s="16" t="s">
        <v>133</v>
      </c>
      <c r="BG109" s="16" t="s">
        <v>133</v>
      </c>
      <c r="BH109" s="16" t="s">
        <v>133</v>
      </c>
      <c r="BI109" s="16" t="s">
        <v>133</v>
      </c>
      <c r="BJ109" s="16" t="s">
        <v>133</v>
      </c>
      <c r="BK109" s="16">
        <v>42564</v>
      </c>
      <c r="BL109" s="16">
        <v>43348</v>
      </c>
      <c r="BM109" s="14" t="s">
        <v>80</v>
      </c>
      <c r="BN109" s="16" t="s">
        <v>255</v>
      </c>
      <c r="BO109" s="14" t="s">
        <v>264</v>
      </c>
      <c r="BP109" s="14" t="s">
        <v>265</v>
      </c>
      <c r="BQ109" s="14" t="s">
        <v>257</v>
      </c>
      <c r="BR109" s="14" t="s">
        <v>114</v>
      </c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6384" s="31" customFormat="1" x14ac:dyDescent="0.25">
      <c r="A110" t="s">
        <v>623</v>
      </c>
      <c r="B110"/>
      <c r="C110" s="14" t="s">
        <v>312</v>
      </c>
      <c r="D110" s="14" t="s">
        <v>259</v>
      </c>
      <c r="E110" s="14" t="s">
        <v>251</v>
      </c>
      <c r="F110" s="14" t="s">
        <v>252</v>
      </c>
      <c r="G110" s="14" t="s">
        <v>216</v>
      </c>
      <c r="H110" s="14" t="s">
        <v>309</v>
      </c>
      <c r="I110" s="14" t="s">
        <v>80</v>
      </c>
      <c r="J110" s="14" t="s">
        <v>310</v>
      </c>
      <c r="K110" s="14" t="s">
        <v>311</v>
      </c>
      <c r="L110" s="37" t="s">
        <v>80</v>
      </c>
      <c r="M110" s="16" t="s">
        <v>80</v>
      </c>
      <c r="N110" s="16" t="s">
        <v>77</v>
      </c>
      <c r="O110" s="16" t="s">
        <v>133</v>
      </c>
      <c r="P110" s="16" t="s">
        <v>133</v>
      </c>
      <c r="Q110" s="16" t="s">
        <v>133</v>
      </c>
      <c r="R110" s="16" t="s">
        <v>133</v>
      </c>
      <c r="S110" s="16" t="s">
        <v>133</v>
      </c>
      <c r="T110" s="16" t="s">
        <v>133</v>
      </c>
      <c r="U110" s="16" t="s">
        <v>133</v>
      </c>
      <c r="V110" s="3" t="s">
        <v>133</v>
      </c>
      <c r="W110" s="16" t="s">
        <v>133</v>
      </c>
      <c r="X110" s="16" t="s">
        <v>133</v>
      </c>
      <c r="Y110" s="16" t="s">
        <v>133</v>
      </c>
      <c r="Z110" s="16" t="s">
        <v>133</v>
      </c>
      <c r="AA110" s="16" t="s">
        <v>133</v>
      </c>
      <c r="AB110" s="16" t="s">
        <v>133</v>
      </c>
      <c r="AC110" s="16" t="s">
        <v>133</v>
      </c>
      <c r="AD110" s="16" t="s">
        <v>133</v>
      </c>
      <c r="AE110" s="16" t="s">
        <v>133</v>
      </c>
      <c r="AF110" s="16" t="s">
        <v>133</v>
      </c>
      <c r="AG110" s="14" t="s">
        <v>133</v>
      </c>
      <c r="AH110" s="14" t="s">
        <v>133</v>
      </c>
      <c r="AI110" s="14" t="s">
        <v>133</v>
      </c>
      <c r="AJ110" s="14" t="s">
        <v>133</v>
      </c>
      <c r="AK110" s="14" t="s">
        <v>133</v>
      </c>
      <c r="AL110" s="14" t="s">
        <v>133</v>
      </c>
      <c r="AM110" s="16" t="s">
        <v>133</v>
      </c>
      <c r="AN110" s="16" t="s">
        <v>133</v>
      </c>
      <c r="AO110" s="16" t="s">
        <v>133</v>
      </c>
      <c r="AP110" s="16" t="s">
        <v>133</v>
      </c>
      <c r="AQ110" s="16" t="s">
        <v>133</v>
      </c>
      <c r="AR110" s="16" t="s">
        <v>133</v>
      </c>
      <c r="AS110" s="16" t="s">
        <v>133</v>
      </c>
      <c r="AT110" s="16" t="s">
        <v>133</v>
      </c>
      <c r="AU110" s="16" t="s">
        <v>133</v>
      </c>
      <c r="AV110" s="16" t="s">
        <v>133</v>
      </c>
      <c r="AW110" s="16" t="s">
        <v>133</v>
      </c>
      <c r="AX110" s="16" t="s">
        <v>133</v>
      </c>
      <c r="AY110" s="16" t="s">
        <v>133</v>
      </c>
      <c r="AZ110" s="16" t="s">
        <v>133</v>
      </c>
      <c r="BA110" s="73" t="s">
        <v>133</v>
      </c>
      <c r="BB110" s="16" t="s">
        <v>133</v>
      </c>
      <c r="BC110" s="16" t="s">
        <v>133</v>
      </c>
      <c r="BD110" s="16" t="s">
        <v>133</v>
      </c>
      <c r="BE110" s="16" t="s">
        <v>133</v>
      </c>
      <c r="BF110" s="16" t="s">
        <v>133</v>
      </c>
      <c r="BG110" s="16" t="s">
        <v>133</v>
      </c>
      <c r="BH110" s="16" t="s">
        <v>133</v>
      </c>
      <c r="BI110" s="16" t="s">
        <v>133</v>
      </c>
      <c r="BJ110" s="16" t="s">
        <v>133</v>
      </c>
      <c r="BK110" s="16">
        <v>42569</v>
      </c>
      <c r="BL110" s="16">
        <v>43348</v>
      </c>
      <c r="BM110" s="16" t="s">
        <v>80</v>
      </c>
      <c r="BN110" s="16" t="s">
        <v>255</v>
      </c>
      <c r="BO110" s="14" t="s">
        <v>264</v>
      </c>
      <c r="BP110" s="14" t="s">
        <v>265</v>
      </c>
      <c r="BQ110" s="14" t="s">
        <v>257</v>
      </c>
      <c r="BR110" s="14" t="s">
        <v>258</v>
      </c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6384" s="14" customFormat="1" x14ac:dyDescent="0.25">
      <c r="A111" t="s">
        <v>624</v>
      </c>
      <c r="B111"/>
      <c r="C111" s="14" t="s">
        <v>308</v>
      </c>
      <c r="D111" s="14" t="s">
        <v>259</v>
      </c>
      <c r="E111" s="14" t="s">
        <v>251</v>
      </c>
      <c r="F111" s="14" t="s">
        <v>252</v>
      </c>
      <c r="G111" s="14" t="s">
        <v>216</v>
      </c>
      <c r="H111" s="14" t="s">
        <v>309</v>
      </c>
      <c r="I111" s="14" t="s">
        <v>80</v>
      </c>
      <c r="J111" s="14" t="s">
        <v>310</v>
      </c>
      <c r="K111" s="14" t="s">
        <v>311</v>
      </c>
      <c r="L111" s="37" t="s">
        <v>80</v>
      </c>
      <c r="M111" s="16" t="s">
        <v>80</v>
      </c>
      <c r="N111" s="16" t="s">
        <v>77</v>
      </c>
      <c r="O111" s="16" t="s">
        <v>133</v>
      </c>
      <c r="P111" s="16" t="s">
        <v>133</v>
      </c>
      <c r="Q111" s="16" t="s">
        <v>133</v>
      </c>
      <c r="R111" s="16" t="s">
        <v>133</v>
      </c>
      <c r="S111" s="16" t="s">
        <v>133</v>
      </c>
      <c r="T111" s="16" t="s">
        <v>133</v>
      </c>
      <c r="U111" s="16" t="s">
        <v>133</v>
      </c>
      <c r="V111" s="3" t="s">
        <v>133</v>
      </c>
      <c r="W111" s="16" t="s">
        <v>133</v>
      </c>
      <c r="X111" s="16" t="s">
        <v>133</v>
      </c>
      <c r="Y111" s="16" t="s">
        <v>133</v>
      </c>
      <c r="Z111" s="16" t="s">
        <v>133</v>
      </c>
      <c r="AA111" s="16" t="s">
        <v>133</v>
      </c>
      <c r="AB111" s="16" t="s">
        <v>133</v>
      </c>
      <c r="AC111" s="16" t="s">
        <v>133</v>
      </c>
      <c r="AD111" s="16" t="s">
        <v>133</v>
      </c>
      <c r="AE111" s="16" t="s">
        <v>133</v>
      </c>
      <c r="AF111" s="16" t="s">
        <v>133</v>
      </c>
      <c r="AG111" s="14" t="s">
        <v>133</v>
      </c>
      <c r="AH111" s="14" t="s">
        <v>133</v>
      </c>
      <c r="AI111" s="14" t="s">
        <v>133</v>
      </c>
      <c r="AJ111" s="14" t="s">
        <v>133</v>
      </c>
      <c r="AK111" s="14" t="s">
        <v>133</v>
      </c>
      <c r="AL111" s="14" t="s">
        <v>133</v>
      </c>
      <c r="AM111" s="16" t="s">
        <v>133</v>
      </c>
      <c r="AN111" s="16" t="s">
        <v>133</v>
      </c>
      <c r="AO111" s="16" t="s">
        <v>133</v>
      </c>
      <c r="AP111" s="16" t="s">
        <v>133</v>
      </c>
      <c r="AQ111" s="16" t="s">
        <v>133</v>
      </c>
      <c r="AR111" s="16" t="s">
        <v>133</v>
      </c>
      <c r="AS111" s="16" t="s">
        <v>133</v>
      </c>
      <c r="AT111" s="16" t="s">
        <v>133</v>
      </c>
      <c r="AU111" s="16" t="s">
        <v>133</v>
      </c>
      <c r="AV111" s="16" t="s">
        <v>133</v>
      </c>
      <c r="AW111" s="16" t="s">
        <v>133</v>
      </c>
      <c r="AX111" s="16" t="s">
        <v>133</v>
      </c>
      <c r="AY111" s="16" t="s">
        <v>133</v>
      </c>
      <c r="AZ111" s="16" t="s">
        <v>133</v>
      </c>
      <c r="BA111" s="73" t="s">
        <v>133</v>
      </c>
      <c r="BB111" s="16" t="s">
        <v>133</v>
      </c>
      <c r="BC111" s="16" t="s">
        <v>133</v>
      </c>
      <c r="BD111" s="16" t="s">
        <v>133</v>
      </c>
      <c r="BE111" s="16" t="s">
        <v>133</v>
      </c>
      <c r="BF111" s="16" t="s">
        <v>133</v>
      </c>
      <c r="BG111" s="16" t="s">
        <v>133</v>
      </c>
      <c r="BH111" s="16" t="s">
        <v>133</v>
      </c>
      <c r="BI111" s="16" t="s">
        <v>133</v>
      </c>
      <c r="BJ111" s="16" t="s">
        <v>133</v>
      </c>
      <c r="BK111" s="16">
        <v>42569</v>
      </c>
      <c r="BL111" s="16">
        <v>43348</v>
      </c>
      <c r="BM111" s="16" t="s">
        <v>80</v>
      </c>
      <c r="BN111" s="16" t="s">
        <v>255</v>
      </c>
      <c r="BO111" s="14" t="s">
        <v>264</v>
      </c>
      <c r="BP111" s="14" t="s">
        <v>265</v>
      </c>
      <c r="BQ111" s="14" t="s">
        <v>257</v>
      </c>
      <c r="BR111" s="14" t="s">
        <v>114</v>
      </c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  <c r="IW111" s="31"/>
      <c r="IX111" s="31"/>
      <c r="IY111" s="31"/>
      <c r="IZ111" s="31"/>
      <c r="JA111" s="31"/>
      <c r="JB111" s="31"/>
      <c r="JC111" s="31"/>
      <c r="JD111" s="31"/>
      <c r="JE111" s="31"/>
      <c r="JF111" s="31"/>
      <c r="JG111" s="31"/>
      <c r="JH111" s="31"/>
      <c r="JI111" s="31"/>
      <c r="JJ111" s="31"/>
      <c r="JK111" s="31"/>
      <c r="JL111" s="31"/>
      <c r="JM111" s="31"/>
      <c r="JN111" s="31"/>
      <c r="JO111" s="31"/>
      <c r="JP111" s="31"/>
      <c r="JQ111" s="31"/>
      <c r="JR111" s="31"/>
      <c r="JS111" s="31"/>
      <c r="JT111" s="31"/>
      <c r="JU111" s="31"/>
      <c r="JV111" s="31"/>
      <c r="JW111" s="31"/>
      <c r="JX111" s="31"/>
      <c r="JY111" s="31"/>
      <c r="JZ111" s="31"/>
      <c r="KA111" s="31"/>
      <c r="KB111" s="31"/>
      <c r="KC111" s="31"/>
      <c r="KD111" s="31"/>
      <c r="KE111" s="31"/>
      <c r="KF111" s="31"/>
      <c r="KG111" s="31"/>
      <c r="KH111" s="31"/>
      <c r="KI111" s="31"/>
      <c r="KJ111" s="31"/>
      <c r="KK111" s="31"/>
      <c r="KL111" s="31"/>
      <c r="KM111" s="31"/>
      <c r="KN111" s="31"/>
      <c r="KO111" s="31"/>
      <c r="KP111" s="31"/>
      <c r="KQ111" s="31"/>
      <c r="KR111" s="31"/>
      <c r="KS111" s="31"/>
      <c r="KT111" s="31"/>
      <c r="KU111" s="31"/>
      <c r="KV111" s="31"/>
      <c r="KW111" s="31"/>
      <c r="KX111" s="31"/>
      <c r="KY111" s="31"/>
      <c r="KZ111" s="31"/>
      <c r="LA111" s="31"/>
      <c r="LB111" s="31"/>
      <c r="LC111" s="31"/>
      <c r="LD111" s="31"/>
      <c r="LE111" s="31"/>
      <c r="LF111" s="31"/>
      <c r="LG111" s="31"/>
      <c r="LH111" s="31"/>
      <c r="LI111" s="31"/>
      <c r="LJ111" s="31"/>
      <c r="LK111" s="31"/>
      <c r="LL111" s="31"/>
      <c r="LM111" s="31"/>
      <c r="LN111" s="31"/>
      <c r="LO111" s="31"/>
      <c r="LP111" s="31"/>
      <c r="LQ111" s="31"/>
      <c r="LR111" s="31"/>
      <c r="LS111" s="31"/>
      <c r="LT111" s="31"/>
      <c r="LU111" s="31"/>
      <c r="LV111" s="31"/>
      <c r="LW111" s="31"/>
      <c r="LX111" s="31"/>
      <c r="LY111" s="31"/>
      <c r="LZ111" s="31"/>
      <c r="MA111" s="31"/>
      <c r="MB111" s="31"/>
      <c r="MC111" s="31"/>
      <c r="MD111" s="31"/>
      <c r="ME111" s="31"/>
      <c r="MF111" s="31"/>
      <c r="MG111" s="31"/>
      <c r="MH111" s="31"/>
      <c r="MI111" s="31"/>
      <c r="MJ111" s="31"/>
      <c r="MK111" s="31"/>
      <c r="ML111" s="31"/>
      <c r="MM111" s="31"/>
      <c r="MN111" s="31"/>
      <c r="MO111" s="31"/>
      <c r="MP111" s="31"/>
      <c r="MQ111" s="31"/>
      <c r="MR111" s="31"/>
      <c r="MS111" s="31"/>
      <c r="MT111" s="31"/>
      <c r="MU111" s="31"/>
      <c r="MV111" s="31"/>
      <c r="MW111" s="31"/>
      <c r="MX111" s="31"/>
      <c r="MY111" s="31"/>
      <c r="MZ111" s="31"/>
      <c r="NA111" s="31"/>
      <c r="NB111" s="31"/>
      <c r="NC111" s="31"/>
      <c r="ND111" s="31"/>
      <c r="NE111" s="31"/>
      <c r="NF111" s="31"/>
      <c r="NG111" s="31"/>
      <c r="NH111" s="31"/>
      <c r="NI111" s="31"/>
      <c r="NJ111" s="31"/>
      <c r="NK111" s="31"/>
      <c r="NL111" s="31"/>
      <c r="NM111" s="31"/>
      <c r="NN111" s="31"/>
      <c r="NO111" s="31"/>
      <c r="NP111" s="31"/>
      <c r="NQ111" s="31"/>
      <c r="NR111" s="31"/>
      <c r="NS111" s="31"/>
      <c r="NT111" s="31"/>
      <c r="NU111" s="31"/>
      <c r="NV111" s="31"/>
      <c r="NW111" s="31"/>
      <c r="NX111" s="31"/>
      <c r="NY111" s="31"/>
      <c r="NZ111" s="31"/>
      <c r="OA111" s="31"/>
      <c r="OB111" s="31"/>
      <c r="OC111" s="31"/>
      <c r="OD111" s="31"/>
      <c r="OE111" s="31"/>
      <c r="OF111" s="31"/>
      <c r="OG111" s="31"/>
      <c r="OH111" s="31"/>
      <c r="OI111" s="31"/>
      <c r="OJ111" s="31"/>
      <c r="OK111" s="31"/>
      <c r="OL111" s="31"/>
      <c r="OM111" s="31"/>
      <c r="ON111" s="31"/>
      <c r="OO111" s="31"/>
      <c r="OP111" s="31"/>
      <c r="OQ111" s="31"/>
      <c r="OR111" s="31"/>
      <c r="OS111" s="31"/>
      <c r="OT111" s="31"/>
      <c r="OU111" s="31"/>
      <c r="OV111" s="31"/>
      <c r="OW111" s="31"/>
      <c r="OX111" s="31"/>
      <c r="OY111" s="31"/>
      <c r="OZ111" s="31"/>
      <c r="PA111" s="31"/>
      <c r="PB111" s="31"/>
      <c r="PC111" s="31"/>
      <c r="PD111" s="31"/>
      <c r="PE111" s="31"/>
      <c r="PF111" s="31"/>
      <c r="PG111" s="31"/>
      <c r="PH111" s="31"/>
      <c r="PI111" s="31"/>
      <c r="PJ111" s="31"/>
      <c r="PK111" s="31"/>
      <c r="PL111" s="31"/>
      <c r="PM111" s="31"/>
      <c r="PN111" s="31"/>
      <c r="PO111" s="31"/>
      <c r="PP111" s="31"/>
      <c r="PQ111" s="31"/>
      <c r="PR111" s="31"/>
      <c r="PS111" s="31"/>
      <c r="PT111" s="31"/>
      <c r="PU111" s="31"/>
      <c r="PV111" s="31"/>
      <c r="PW111" s="31"/>
      <c r="PX111" s="31"/>
      <c r="PY111" s="31"/>
      <c r="PZ111" s="31"/>
      <c r="QA111" s="31"/>
      <c r="QB111" s="31"/>
      <c r="QC111" s="31"/>
      <c r="QD111" s="31"/>
      <c r="QE111" s="31"/>
      <c r="QF111" s="31"/>
      <c r="QG111" s="31"/>
      <c r="QH111" s="31"/>
      <c r="QI111" s="31"/>
      <c r="QJ111" s="31"/>
      <c r="QK111" s="31"/>
      <c r="QL111" s="31"/>
      <c r="QM111" s="31"/>
      <c r="QN111" s="31"/>
      <c r="QO111" s="31"/>
      <c r="QP111" s="31"/>
      <c r="QQ111" s="31"/>
      <c r="QR111" s="31"/>
      <c r="QS111" s="31"/>
      <c r="QT111" s="31"/>
      <c r="QU111" s="31"/>
      <c r="QV111" s="31"/>
      <c r="QW111" s="31"/>
      <c r="QX111" s="31"/>
      <c r="QY111" s="31"/>
      <c r="QZ111" s="31"/>
      <c r="RA111" s="31"/>
      <c r="RB111" s="31"/>
      <c r="RC111" s="31"/>
      <c r="RD111" s="31"/>
      <c r="RE111" s="31"/>
      <c r="RF111" s="31"/>
      <c r="RG111" s="31"/>
      <c r="RH111" s="31"/>
      <c r="RI111" s="31"/>
      <c r="RJ111" s="31"/>
      <c r="RK111" s="31"/>
      <c r="RL111" s="31"/>
      <c r="RM111" s="31"/>
      <c r="RN111" s="31"/>
      <c r="RO111" s="31"/>
      <c r="RP111" s="31"/>
      <c r="RQ111" s="31"/>
      <c r="RR111" s="31"/>
      <c r="RS111" s="31"/>
      <c r="RT111" s="31"/>
      <c r="RU111" s="31"/>
      <c r="RV111" s="31"/>
      <c r="RW111" s="31"/>
      <c r="RX111" s="31"/>
      <c r="RY111" s="31"/>
      <c r="RZ111" s="31"/>
      <c r="SA111" s="31"/>
      <c r="SB111" s="31"/>
      <c r="SC111" s="31"/>
      <c r="SD111" s="31"/>
      <c r="SE111" s="31"/>
      <c r="SF111" s="31"/>
      <c r="SG111" s="31"/>
      <c r="SH111" s="31"/>
      <c r="SI111" s="31"/>
      <c r="SJ111" s="31"/>
      <c r="SK111" s="31"/>
      <c r="SL111" s="31"/>
      <c r="SM111" s="31"/>
      <c r="SN111" s="31"/>
      <c r="SO111" s="31"/>
      <c r="SP111" s="31"/>
      <c r="SQ111" s="31"/>
      <c r="SR111" s="31"/>
      <c r="SS111" s="31"/>
      <c r="ST111" s="31"/>
      <c r="SU111" s="31"/>
      <c r="SV111" s="31"/>
      <c r="SW111" s="31"/>
      <c r="SX111" s="31"/>
      <c r="SY111" s="31"/>
      <c r="SZ111" s="31"/>
      <c r="TA111" s="31"/>
      <c r="TB111" s="31"/>
      <c r="TC111" s="31"/>
      <c r="TD111" s="31"/>
      <c r="TE111" s="31"/>
      <c r="TF111" s="31"/>
      <c r="TG111" s="31"/>
      <c r="TH111" s="31"/>
      <c r="TI111" s="31"/>
      <c r="TJ111" s="31"/>
      <c r="TK111" s="31"/>
      <c r="TL111" s="31"/>
      <c r="TM111" s="31"/>
      <c r="TN111" s="31"/>
      <c r="TO111" s="31"/>
      <c r="TP111" s="31"/>
      <c r="TQ111" s="31"/>
      <c r="TR111" s="31"/>
      <c r="TS111" s="31"/>
      <c r="TT111" s="31"/>
      <c r="TU111" s="31"/>
      <c r="TV111" s="31"/>
      <c r="TW111" s="31"/>
      <c r="TX111" s="31"/>
      <c r="TY111" s="31"/>
      <c r="TZ111" s="31"/>
      <c r="UA111" s="31"/>
      <c r="UB111" s="31"/>
      <c r="UC111" s="31"/>
      <c r="UD111" s="31"/>
      <c r="UE111" s="31"/>
      <c r="UF111" s="31"/>
      <c r="UG111" s="31"/>
      <c r="UH111" s="31"/>
      <c r="UI111" s="31"/>
      <c r="UJ111" s="31"/>
      <c r="UK111" s="31"/>
      <c r="UL111" s="31"/>
      <c r="UM111" s="31"/>
      <c r="UN111" s="31"/>
      <c r="UO111" s="31"/>
      <c r="UP111" s="31"/>
      <c r="UQ111" s="31"/>
      <c r="UR111" s="31"/>
      <c r="US111" s="31"/>
      <c r="UT111" s="31"/>
      <c r="UU111" s="31"/>
      <c r="UV111" s="31"/>
      <c r="UW111" s="31"/>
      <c r="UX111" s="31"/>
      <c r="UY111" s="31"/>
      <c r="UZ111" s="31"/>
      <c r="VA111" s="31"/>
      <c r="VB111" s="31"/>
      <c r="VC111" s="31"/>
      <c r="VD111" s="31"/>
      <c r="VE111" s="31"/>
      <c r="VF111" s="31"/>
      <c r="VG111" s="31"/>
      <c r="VH111" s="31"/>
      <c r="VI111" s="31"/>
      <c r="VJ111" s="31"/>
      <c r="VK111" s="31"/>
      <c r="VL111" s="31"/>
      <c r="VM111" s="31"/>
      <c r="VN111" s="31"/>
      <c r="VO111" s="31"/>
      <c r="VP111" s="31"/>
      <c r="VQ111" s="31"/>
      <c r="VR111" s="31"/>
      <c r="VS111" s="31"/>
      <c r="VT111" s="31"/>
      <c r="VU111" s="31"/>
      <c r="VV111" s="31"/>
      <c r="VW111" s="31"/>
      <c r="VX111" s="31"/>
      <c r="VY111" s="31"/>
      <c r="VZ111" s="31"/>
      <c r="WA111" s="31"/>
      <c r="WB111" s="31"/>
      <c r="WC111" s="31"/>
      <c r="WD111" s="31"/>
      <c r="WE111" s="31"/>
      <c r="WF111" s="31"/>
      <c r="WG111" s="31"/>
      <c r="WH111" s="31"/>
      <c r="WI111" s="31"/>
      <c r="WJ111" s="31"/>
      <c r="WK111" s="31"/>
      <c r="WL111" s="31"/>
      <c r="WM111" s="31"/>
      <c r="WN111" s="31"/>
      <c r="WO111" s="31"/>
      <c r="WP111" s="31"/>
      <c r="WQ111" s="31"/>
      <c r="WR111" s="31"/>
      <c r="WS111" s="31"/>
      <c r="WT111" s="31"/>
      <c r="WU111" s="31"/>
      <c r="WV111" s="31"/>
      <c r="WW111" s="31"/>
      <c r="WX111" s="31"/>
      <c r="WY111" s="31"/>
      <c r="WZ111" s="31"/>
      <c r="XA111" s="31"/>
      <c r="XB111" s="31"/>
      <c r="XC111" s="31"/>
      <c r="XD111" s="31"/>
      <c r="XE111" s="31"/>
      <c r="XF111" s="31"/>
      <c r="XG111" s="31"/>
      <c r="XH111" s="31"/>
      <c r="XI111" s="31"/>
      <c r="XJ111" s="31"/>
      <c r="XK111" s="31"/>
      <c r="XL111" s="31"/>
      <c r="XM111" s="31"/>
      <c r="XN111" s="31"/>
      <c r="XO111" s="31"/>
      <c r="XP111" s="31"/>
      <c r="XQ111" s="31"/>
      <c r="XR111" s="31"/>
      <c r="XS111" s="31"/>
      <c r="XT111" s="31"/>
      <c r="XU111" s="31"/>
      <c r="XV111" s="31"/>
      <c r="XW111" s="31"/>
      <c r="XX111" s="31"/>
      <c r="XY111" s="31"/>
      <c r="XZ111" s="31"/>
      <c r="YA111" s="31"/>
      <c r="YB111" s="31"/>
      <c r="YC111" s="31"/>
      <c r="YD111" s="31"/>
      <c r="YE111" s="31"/>
      <c r="YF111" s="31"/>
      <c r="YG111" s="31"/>
      <c r="YH111" s="31"/>
      <c r="YI111" s="31"/>
      <c r="YJ111" s="31"/>
      <c r="YK111" s="31"/>
      <c r="YL111" s="31"/>
      <c r="YM111" s="31"/>
      <c r="YN111" s="31"/>
      <c r="YO111" s="31"/>
      <c r="YP111" s="31"/>
      <c r="YQ111" s="31"/>
      <c r="YR111" s="31"/>
      <c r="YS111" s="31"/>
      <c r="YT111" s="31"/>
      <c r="YU111" s="31"/>
      <c r="YV111" s="31"/>
      <c r="YW111" s="31"/>
      <c r="YX111" s="31"/>
      <c r="YY111" s="31"/>
      <c r="YZ111" s="31"/>
      <c r="ZA111" s="31"/>
      <c r="ZB111" s="31"/>
      <c r="ZC111" s="31"/>
      <c r="ZD111" s="31"/>
      <c r="ZE111" s="31"/>
      <c r="ZF111" s="31"/>
      <c r="ZG111" s="31"/>
      <c r="ZH111" s="31"/>
      <c r="ZI111" s="31"/>
      <c r="ZJ111" s="31"/>
      <c r="ZK111" s="31"/>
      <c r="ZL111" s="31"/>
      <c r="ZM111" s="31"/>
      <c r="ZN111" s="31"/>
      <c r="ZO111" s="31"/>
      <c r="ZP111" s="31"/>
      <c r="ZQ111" s="31"/>
      <c r="ZR111" s="31"/>
      <c r="ZS111" s="31"/>
      <c r="ZT111" s="31"/>
      <c r="ZU111" s="31"/>
      <c r="ZV111" s="31"/>
      <c r="ZW111" s="31"/>
      <c r="ZX111" s="31"/>
      <c r="ZY111" s="31"/>
      <c r="ZZ111" s="31"/>
      <c r="AAA111" s="31"/>
      <c r="AAB111" s="31"/>
      <c r="AAC111" s="31"/>
      <c r="AAD111" s="31"/>
      <c r="AAE111" s="31"/>
      <c r="AAF111" s="31"/>
      <c r="AAG111" s="31"/>
      <c r="AAH111" s="31"/>
      <c r="AAI111" s="31"/>
      <c r="AAJ111" s="31"/>
      <c r="AAK111" s="31"/>
      <c r="AAL111" s="31"/>
      <c r="AAM111" s="31"/>
      <c r="AAN111" s="31"/>
      <c r="AAO111" s="31"/>
      <c r="AAP111" s="31"/>
      <c r="AAQ111" s="31"/>
      <c r="AAR111" s="31"/>
      <c r="AAS111" s="31"/>
      <c r="AAT111" s="31"/>
      <c r="AAU111" s="31"/>
      <c r="AAV111" s="31"/>
      <c r="AAW111" s="31"/>
      <c r="AAX111" s="31"/>
      <c r="AAY111" s="31"/>
      <c r="AAZ111" s="31"/>
      <c r="ABA111" s="31"/>
      <c r="ABB111" s="31"/>
      <c r="ABC111" s="31"/>
      <c r="ABD111" s="31"/>
      <c r="ABE111" s="31"/>
      <c r="ABF111" s="31"/>
      <c r="ABG111" s="31"/>
      <c r="ABH111" s="31"/>
      <c r="ABI111" s="31"/>
      <c r="ABJ111" s="31"/>
      <c r="ABK111" s="31"/>
      <c r="ABL111" s="31"/>
      <c r="ABM111" s="31"/>
      <c r="ABN111" s="31"/>
      <c r="ABO111" s="31"/>
      <c r="ABP111" s="31"/>
      <c r="ABQ111" s="31"/>
      <c r="ABR111" s="31"/>
      <c r="ABS111" s="31"/>
      <c r="ABT111" s="31"/>
      <c r="ABU111" s="31"/>
      <c r="ABV111" s="31"/>
      <c r="ABW111" s="31"/>
      <c r="ABX111" s="31"/>
      <c r="ABY111" s="31"/>
      <c r="ABZ111" s="31"/>
      <c r="ACA111" s="31"/>
      <c r="ACB111" s="31"/>
      <c r="ACC111" s="31"/>
      <c r="ACD111" s="31"/>
      <c r="ACE111" s="31"/>
      <c r="ACF111" s="31"/>
      <c r="ACG111" s="31"/>
      <c r="ACH111" s="31"/>
      <c r="ACI111" s="31"/>
      <c r="ACJ111" s="31"/>
      <c r="ACK111" s="31"/>
      <c r="ACL111" s="31"/>
      <c r="ACM111" s="31"/>
      <c r="ACN111" s="31"/>
      <c r="ACO111" s="31"/>
      <c r="ACP111" s="31"/>
      <c r="ACQ111" s="31"/>
      <c r="ACR111" s="31"/>
      <c r="ACS111" s="31"/>
      <c r="ACT111" s="31"/>
      <c r="ACU111" s="31"/>
      <c r="ACV111" s="31"/>
      <c r="ACW111" s="31"/>
      <c r="ACX111" s="31"/>
      <c r="ACY111" s="31"/>
      <c r="ACZ111" s="31"/>
      <c r="ADA111" s="31"/>
      <c r="ADB111" s="31"/>
      <c r="ADC111" s="31"/>
      <c r="ADD111" s="31"/>
      <c r="ADE111" s="31"/>
      <c r="ADF111" s="31"/>
      <c r="ADG111" s="31"/>
      <c r="ADH111" s="31"/>
      <c r="ADI111" s="31"/>
      <c r="ADJ111" s="31"/>
      <c r="ADK111" s="31"/>
      <c r="ADL111" s="31"/>
      <c r="ADM111" s="31"/>
      <c r="ADN111" s="31"/>
      <c r="ADO111" s="31"/>
      <c r="ADP111" s="31"/>
      <c r="ADQ111" s="31"/>
      <c r="ADR111" s="31"/>
      <c r="ADS111" s="31"/>
      <c r="ADT111" s="31"/>
      <c r="ADU111" s="31"/>
      <c r="ADV111" s="31"/>
      <c r="ADW111" s="31"/>
      <c r="ADX111" s="31"/>
      <c r="ADY111" s="31"/>
      <c r="ADZ111" s="31"/>
      <c r="AEA111" s="31"/>
      <c r="AEB111" s="31"/>
      <c r="AEC111" s="31"/>
      <c r="AED111" s="31"/>
      <c r="AEE111" s="31"/>
      <c r="AEF111" s="31"/>
      <c r="AEG111" s="31"/>
      <c r="AEH111" s="31"/>
      <c r="AEI111" s="31"/>
      <c r="AEJ111" s="31"/>
      <c r="AEK111" s="31"/>
      <c r="AEL111" s="31"/>
      <c r="AEM111" s="31"/>
      <c r="AEN111" s="31"/>
      <c r="AEO111" s="31"/>
      <c r="AEP111" s="31"/>
      <c r="AEQ111" s="31"/>
      <c r="AER111" s="31"/>
      <c r="AES111" s="31"/>
      <c r="AET111" s="31"/>
      <c r="AEU111" s="31"/>
      <c r="AEV111" s="31"/>
      <c r="AEW111" s="31"/>
      <c r="AEX111" s="31"/>
      <c r="AEY111" s="31"/>
      <c r="AEZ111" s="31"/>
      <c r="AFA111" s="31"/>
      <c r="AFB111" s="31"/>
      <c r="AFC111" s="31"/>
      <c r="AFD111" s="31"/>
      <c r="AFE111" s="31"/>
      <c r="AFF111" s="31"/>
      <c r="AFG111" s="31"/>
      <c r="AFH111" s="31"/>
      <c r="AFI111" s="31"/>
      <c r="AFJ111" s="31"/>
      <c r="AFK111" s="31"/>
      <c r="AFL111" s="31"/>
      <c r="AFM111" s="31"/>
      <c r="AFN111" s="31"/>
      <c r="AFO111" s="31"/>
      <c r="AFP111" s="31"/>
      <c r="AFQ111" s="31"/>
      <c r="AFR111" s="31"/>
      <c r="AFS111" s="31"/>
      <c r="AFT111" s="31"/>
      <c r="AFU111" s="31"/>
      <c r="AFV111" s="31"/>
      <c r="AFW111" s="31"/>
      <c r="AFX111" s="31"/>
      <c r="AFY111" s="31"/>
      <c r="AFZ111" s="31"/>
      <c r="AGA111" s="31"/>
      <c r="AGB111" s="31"/>
      <c r="AGC111" s="31"/>
      <c r="AGD111" s="31"/>
      <c r="AGE111" s="31"/>
      <c r="AGF111" s="31"/>
      <c r="AGG111" s="31"/>
      <c r="AGH111" s="31"/>
      <c r="AGI111" s="31"/>
      <c r="AGJ111" s="31"/>
      <c r="AGK111" s="31"/>
      <c r="AGL111" s="31"/>
      <c r="AGM111" s="31"/>
      <c r="AGN111" s="31"/>
      <c r="AGO111" s="31"/>
      <c r="AGP111" s="31"/>
      <c r="AGQ111" s="31"/>
      <c r="AGR111" s="31"/>
      <c r="AGS111" s="31"/>
      <c r="AGT111" s="31"/>
      <c r="AGU111" s="31"/>
      <c r="AGV111" s="31"/>
      <c r="AGW111" s="31"/>
      <c r="AGX111" s="31"/>
      <c r="AGY111" s="31"/>
      <c r="AGZ111" s="31"/>
      <c r="AHA111" s="31"/>
      <c r="AHB111" s="31"/>
      <c r="AHC111" s="31"/>
      <c r="AHD111" s="31"/>
      <c r="AHE111" s="31"/>
      <c r="AHF111" s="31"/>
      <c r="AHG111" s="31"/>
      <c r="AHH111" s="31"/>
      <c r="AHI111" s="31"/>
      <c r="AHJ111" s="31"/>
      <c r="AHK111" s="31"/>
      <c r="AHL111" s="31"/>
      <c r="AHM111" s="31"/>
      <c r="AHN111" s="31"/>
      <c r="AHO111" s="31"/>
      <c r="AHP111" s="31"/>
      <c r="AHQ111" s="31"/>
      <c r="AHR111" s="31"/>
      <c r="AHS111" s="31"/>
      <c r="AHT111" s="31"/>
      <c r="AHU111" s="31"/>
      <c r="AHV111" s="31"/>
      <c r="AHW111" s="31"/>
      <c r="AHX111" s="31"/>
      <c r="AHY111" s="31"/>
      <c r="AHZ111" s="31"/>
      <c r="AIA111" s="31"/>
      <c r="AIB111" s="31"/>
      <c r="AIC111" s="31"/>
      <c r="AID111" s="31"/>
      <c r="AIE111" s="31"/>
      <c r="AIF111" s="31"/>
      <c r="AIG111" s="31"/>
      <c r="AIH111" s="31"/>
      <c r="AII111" s="31"/>
      <c r="AIJ111" s="31"/>
      <c r="AIK111" s="31"/>
      <c r="AIL111" s="31"/>
      <c r="AIM111" s="31"/>
      <c r="AIN111" s="31"/>
      <c r="AIO111" s="31"/>
      <c r="AIP111" s="31"/>
      <c r="AIQ111" s="31"/>
      <c r="AIR111" s="31"/>
      <c r="AIS111" s="31"/>
      <c r="AIT111" s="31"/>
      <c r="AIU111" s="31"/>
      <c r="AIV111" s="31"/>
      <c r="AIW111" s="31"/>
      <c r="AIX111" s="31"/>
      <c r="AIY111" s="31"/>
      <c r="AIZ111" s="31"/>
      <c r="AJA111" s="31"/>
      <c r="AJB111" s="31"/>
      <c r="AJC111" s="31"/>
      <c r="AJD111" s="31"/>
      <c r="AJE111" s="31"/>
      <c r="AJF111" s="31"/>
      <c r="AJG111" s="31"/>
      <c r="AJH111" s="31"/>
      <c r="AJI111" s="31"/>
      <c r="AJJ111" s="31"/>
      <c r="AJK111" s="31"/>
      <c r="AJL111" s="31"/>
      <c r="AJM111" s="31"/>
      <c r="AJN111" s="31"/>
      <c r="AJO111" s="31"/>
      <c r="AJP111" s="31"/>
      <c r="AJQ111" s="31"/>
      <c r="AJR111" s="31"/>
      <c r="AJS111" s="31"/>
      <c r="AJT111" s="31"/>
      <c r="AJU111" s="31"/>
      <c r="AJV111" s="31"/>
      <c r="AJW111" s="31"/>
      <c r="AJX111" s="31"/>
      <c r="AJY111" s="31"/>
      <c r="AJZ111" s="31"/>
      <c r="AKA111" s="31"/>
      <c r="AKB111" s="31"/>
      <c r="AKC111" s="31"/>
      <c r="AKD111" s="31"/>
      <c r="AKE111" s="31"/>
      <c r="AKF111" s="31"/>
      <c r="AKG111" s="31"/>
      <c r="AKH111" s="31"/>
      <c r="AKI111" s="31"/>
      <c r="AKJ111" s="31"/>
      <c r="AKK111" s="31"/>
      <c r="AKL111" s="31"/>
      <c r="AKM111" s="31"/>
      <c r="AKN111" s="31"/>
      <c r="AKO111" s="31"/>
      <c r="AKP111" s="31"/>
      <c r="AKQ111" s="31"/>
      <c r="AKR111" s="31"/>
      <c r="AKS111" s="31"/>
      <c r="AKT111" s="31"/>
      <c r="AKU111" s="31"/>
      <c r="AKV111" s="31"/>
      <c r="AKW111" s="31"/>
      <c r="AKX111" s="31"/>
      <c r="AKY111" s="31"/>
      <c r="AKZ111" s="31"/>
      <c r="ALA111" s="31"/>
      <c r="ALB111" s="31"/>
      <c r="ALC111" s="31"/>
      <c r="ALD111" s="31"/>
      <c r="ALE111" s="31"/>
      <c r="ALF111" s="31"/>
      <c r="ALG111" s="31"/>
      <c r="ALH111" s="31"/>
      <c r="ALI111" s="31"/>
      <c r="ALJ111" s="31"/>
      <c r="ALK111" s="31"/>
      <c r="ALL111" s="31"/>
      <c r="ALM111" s="31"/>
      <c r="ALN111" s="31"/>
      <c r="ALO111" s="31"/>
      <c r="ALP111" s="31"/>
      <c r="ALQ111" s="31"/>
      <c r="ALR111" s="31"/>
      <c r="ALS111" s="31"/>
      <c r="ALT111" s="31"/>
      <c r="ALU111" s="3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  <c r="AMM111" s="31"/>
      <c r="AMN111" s="31"/>
      <c r="AMO111" s="31"/>
      <c r="AMP111" s="31"/>
      <c r="AMQ111" s="31"/>
      <c r="AMR111" s="31"/>
      <c r="AMS111" s="31"/>
      <c r="AMT111" s="31"/>
      <c r="AMU111" s="31"/>
      <c r="AMV111" s="31"/>
      <c r="AMW111" s="31"/>
      <c r="AMX111" s="31"/>
      <c r="AMY111" s="31"/>
      <c r="AMZ111" s="31"/>
      <c r="ANA111" s="31"/>
      <c r="ANB111" s="31"/>
      <c r="ANC111" s="31"/>
      <c r="AND111" s="31"/>
      <c r="ANE111" s="31"/>
      <c r="ANF111" s="31"/>
      <c r="ANG111" s="31"/>
      <c r="ANH111" s="31"/>
      <c r="ANI111" s="31"/>
      <c r="ANJ111" s="31"/>
      <c r="ANK111" s="31"/>
      <c r="ANL111" s="31"/>
      <c r="ANM111" s="31"/>
      <c r="ANN111" s="31"/>
      <c r="ANO111" s="31"/>
      <c r="ANP111" s="31"/>
      <c r="ANQ111" s="31"/>
      <c r="ANR111" s="31"/>
      <c r="ANS111" s="31"/>
      <c r="ANT111" s="31"/>
      <c r="ANU111" s="31"/>
      <c r="ANV111" s="31"/>
      <c r="ANW111" s="31"/>
      <c r="ANX111" s="31"/>
      <c r="ANY111" s="31"/>
      <c r="ANZ111" s="31"/>
      <c r="AOA111" s="31"/>
      <c r="AOB111" s="31"/>
      <c r="AOC111" s="31"/>
      <c r="AOD111" s="31"/>
      <c r="AOE111" s="31"/>
      <c r="AOF111" s="31"/>
      <c r="AOG111" s="31"/>
      <c r="AOH111" s="31"/>
      <c r="AOI111" s="31"/>
      <c r="AOJ111" s="31"/>
      <c r="AOK111" s="31"/>
      <c r="AOL111" s="31"/>
      <c r="AOM111" s="31"/>
      <c r="AON111" s="31"/>
      <c r="AOO111" s="31"/>
      <c r="AOP111" s="31"/>
      <c r="AOQ111" s="31"/>
      <c r="AOR111" s="31"/>
      <c r="AOS111" s="31"/>
      <c r="AOT111" s="31"/>
      <c r="AOU111" s="31"/>
      <c r="AOV111" s="31"/>
      <c r="AOW111" s="31"/>
      <c r="AOX111" s="31"/>
      <c r="AOY111" s="31"/>
      <c r="AOZ111" s="31"/>
      <c r="APA111" s="31"/>
      <c r="APB111" s="31"/>
      <c r="APC111" s="31"/>
      <c r="APD111" s="31"/>
      <c r="APE111" s="31"/>
      <c r="APF111" s="31"/>
      <c r="APG111" s="31"/>
      <c r="APH111" s="31"/>
      <c r="API111" s="31"/>
      <c r="APJ111" s="31"/>
      <c r="APK111" s="31"/>
      <c r="APL111" s="31"/>
      <c r="APM111" s="31"/>
      <c r="APN111" s="31"/>
      <c r="APO111" s="31"/>
      <c r="APP111" s="31"/>
      <c r="APQ111" s="31"/>
      <c r="APR111" s="31"/>
      <c r="APS111" s="31"/>
      <c r="APT111" s="31"/>
      <c r="APU111" s="31"/>
      <c r="APV111" s="31"/>
      <c r="APW111" s="31"/>
      <c r="APX111" s="31"/>
      <c r="APY111" s="31"/>
      <c r="APZ111" s="31"/>
      <c r="AQA111" s="31"/>
      <c r="AQB111" s="31"/>
      <c r="AQC111" s="31"/>
      <c r="AQD111" s="31"/>
      <c r="AQE111" s="31"/>
      <c r="AQF111" s="31"/>
      <c r="AQG111" s="31"/>
      <c r="AQH111" s="31"/>
      <c r="AQI111" s="31"/>
      <c r="AQJ111" s="31"/>
      <c r="AQK111" s="31"/>
      <c r="AQL111" s="31"/>
      <c r="AQM111" s="31"/>
      <c r="AQN111" s="31"/>
      <c r="AQO111" s="31"/>
      <c r="AQP111" s="31"/>
      <c r="AQQ111" s="31"/>
      <c r="AQR111" s="31"/>
      <c r="AQS111" s="31"/>
      <c r="AQT111" s="31"/>
      <c r="AQU111" s="31"/>
      <c r="AQV111" s="31"/>
      <c r="AQW111" s="31"/>
      <c r="AQX111" s="31"/>
      <c r="AQY111" s="31"/>
      <c r="AQZ111" s="31"/>
      <c r="ARA111" s="31"/>
      <c r="ARB111" s="31"/>
      <c r="ARC111" s="31"/>
      <c r="ARD111" s="31"/>
      <c r="ARE111" s="31"/>
      <c r="ARF111" s="31"/>
      <c r="ARG111" s="31"/>
      <c r="ARH111" s="31"/>
      <c r="ARI111" s="31"/>
      <c r="ARJ111" s="31"/>
      <c r="ARK111" s="31"/>
      <c r="ARL111" s="31"/>
      <c r="ARM111" s="31"/>
      <c r="ARN111" s="31"/>
      <c r="ARO111" s="31"/>
      <c r="ARP111" s="31"/>
      <c r="ARQ111" s="31"/>
      <c r="ARR111" s="31"/>
      <c r="ARS111" s="31"/>
      <c r="ART111" s="31"/>
      <c r="ARU111" s="31"/>
      <c r="ARV111" s="31"/>
      <c r="ARW111" s="31"/>
      <c r="ARX111" s="31"/>
      <c r="ARY111" s="31"/>
      <c r="ARZ111" s="31"/>
      <c r="ASA111" s="31"/>
      <c r="ASB111" s="31"/>
      <c r="ASC111" s="31"/>
      <c r="ASD111" s="31"/>
      <c r="ASE111" s="31"/>
      <c r="ASF111" s="31"/>
      <c r="ASG111" s="31"/>
      <c r="ASH111" s="31"/>
      <c r="ASI111" s="31"/>
      <c r="ASJ111" s="31"/>
      <c r="ASK111" s="31"/>
      <c r="ASL111" s="31"/>
      <c r="ASM111" s="31"/>
      <c r="ASN111" s="31"/>
      <c r="ASO111" s="31"/>
      <c r="ASP111" s="31"/>
      <c r="ASQ111" s="31"/>
      <c r="ASR111" s="31"/>
      <c r="ASS111" s="31"/>
      <c r="AST111" s="31"/>
      <c r="ASU111" s="31"/>
      <c r="ASV111" s="31"/>
      <c r="ASW111" s="31"/>
      <c r="ASX111" s="31"/>
      <c r="ASY111" s="31"/>
      <c r="ASZ111" s="31"/>
      <c r="ATA111" s="31"/>
      <c r="ATB111" s="31"/>
      <c r="ATC111" s="31"/>
      <c r="ATD111" s="31"/>
      <c r="ATE111" s="31"/>
      <c r="ATF111" s="31"/>
      <c r="ATG111" s="31"/>
      <c r="ATH111" s="31"/>
      <c r="ATI111" s="31"/>
      <c r="ATJ111" s="31"/>
      <c r="ATK111" s="31"/>
      <c r="ATL111" s="31"/>
      <c r="ATM111" s="31"/>
      <c r="ATN111" s="31"/>
      <c r="ATO111" s="31"/>
      <c r="ATP111" s="31"/>
      <c r="ATQ111" s="31"/>
      <c r="ATR111" s="31"/>
      <c r="ATS111" s="31"/>
      <c r="ATT111" s="31"/>
      <c r="ATU111" s="31"/>
      <c r="ATV111" s="31"/>
      <c r="ATW111" s="31"/>
      <c r="ATX111" s="31"/>
      <c r="ATY111" s="31"/>
      <c r="ATZ111" s="31"/>
      <c r="AUA111" s="31"/>
      <c r="AUB111" s="31"/>
      <c r="AUC111" s="31"/>
      <c r="AUD111" s="31"/>
      <c r="AUE111" s="31"/>
      <c r="AUF111" s="31"/>
      <c r="AUG111" s="31"/>
      <c r="AUH111" s="31"/>
      <c r="AUI111" s="31"/>
      <c r="AUJ111" s="31"/>
      <c r="AUK111" s="31"/>
      <c r="AUL111" s="31"/>
      <c r="AUM111" s="31"/>
      <c r="AUN111" s="31"/>
      <c r="AUO111" s="31"/>
      <c r="AUP111" s="31"/>
      <c r="AUQ111" s="31"/>
      <c r="AUR111" s="31"/>
      <c r="AUS111" s="31"/>
      <c r="AUT111" s="31"/>
      <c r="AUU111" s="31"/>
      <c r="AUV111" s="31"/>
      <c r="AUW111" s="31"/>
      <c r="AUX111" s="31"/>
      <c r="AUY111" s="31"/>
      <c r="AUZ111" s="31"/>
      <c r="AVA111" s="31"/>
      <c r="AVB111" s="31"/>
      <c r="AVC111" s="31"/>
      <c r="AVD111" s="31"/>
      <c r="AVE111" s="31"/>
      <c r="AVF111" s="31"/>
      <c r="AVG111" s="31"/>
      <c r="AVH111" s="31"/>
      <c r="AVI111" s="31"/>
      <c r="AVJ111" s="31"/>
      <c r="AVK111" s="31"/>
      <c r="AVL111" s="31"/>
      <c r="AVM111" s="31"/>
      <c r="AVN111" s="31"/>
      <c r="AVO111" s="31"/>
      <c r="AVP111" s="31"/>
      <c r="AVQ111" s="31"/>
      <c r="AVR111" s="31"/>
      <c r="AVS111" s="31"/>
      <c r="AVT111" s="31"/>
      <c r="AVU111" s="31"/>
      <c r="AVV111" s="31"/>
      <c r="AVW111" s="31"/>
      <c r="AVX111" s="31"/>
      <c r="AVY111" s="31"/>
      <c r="AVZ111" s="31"/>
      <c r="AWA111" s="31"/>
      <c r="AWB111" s="31"/>
      <c r="AWC111" s="31"/>
      <c r="AWD111" s="31"/>
      <c r="AWE111" s="31"/>
      <c r="AWF111" s="31"/>
      <c r="AWG111" s="31"/>
      <c r="AWH111" s="31"/>
      <c r="AWI111" s="31"/>
      <c r="AWJ111" s="31"/>
      <c r="AWK111" s="31"/>
      <c r="AWL111" s="31"/>
      <c r="AWM111" s="31"/>
      <c r="AWN111" s="31"/>
      <c r="AWO111" s="31"/>
      <c r="AWP111" s="31"/>
      <c r="AWQ111" s="31"/>
      <c r="AWR111" s="31"/>
      <c r="AWS111" s="31"/>
      <c r="AWT111" s="31"/>
      <c r="AWU111" s="31"/>
      <c r="AWV111" s="31"/>
      <c r="AWW111" s="31"/>
      <c r="AWX111" s="31"/>
      <c r="AWY111" s="31"/>
      <c r="AWZ111" s="31"/>
      <c r="AXA111" s="31"/>
      <c r="AXB111" s="31"/>
      <c r="AXC111" s="31"/>
      <c r="AXD111" s="31"/>
      <c r="AXE111" s="31"/>
      <c r="AXF111" s="31"/>
      <c r="AXG111" s="31"/>
      <c r="AXH111" s="31"/>
      <c r="AXI111" s="31"/>
      <c r="AXJ111" s="31"/>
      <c r="AXK111" s="31"/>
      <c r="AXL111" s="31"/>
      <c r="AXM111" s="31"/>
      <c r="AXN111" s="31"/>
      <c r="AXO111" s="31"/>
      <c r="AXP111" s="31"/>
      <c r="AXQ111" s="31"/>
      <c r="AXR111" s="31"/>
      <c r="AXS111" s="31"/>
      <c r="AXT111" s="31"/>
      <c r="AXU111" s="31"/>
      <c r="AXV111" s="31"/>
      <c r="AXW111" s="31"/>
      <c r="AXX111" s="31"/>
      <c r="AXY111" s="31"/>
      <c r="AXZ111" s="31"/>
      <c r="AYA111" s="31"/>
      <c r="AYB111" s="31"/>
      <c r="AYC111" s="31"/>
      <c r="AYD111" s="31"/>
      <c r="AYE111" s="31"/>
      <c r="AYF111" s="31"/>
      <c r="AYG111" s="31"/>
      <c r="AYH111" s="31"/>
      <c r="AYI111" s="31"/>
      <c r="AYJ111" s="31"/>
      <c r="AYK111" s="31"/>
      <c r="AYL111" s="31"/>
      <c r="AYM111" s="31"/>
      <c r="AYN111" s="31"/>
      <c r="AYO111" s="31"/>
      <c r="AYP111" s="31"/>
      <c r="AYQ111" s="31"/>
      <c r="AYR111" s="31"/>
      <c r="AYS111" s="31"/>
      <c r="AYT111" s="31"/>
      <c r="AYU111" s="31"/>
      <c r="AYV111" s="31"/>
      <c r="AYW111" s="31"/>
      <c r="AYX111" s="31"/>
      <c r="AYY111" s="31"/>
      <c r="AYZ111" s="31"/>
      <c r="AZA111" s="31"/>
      <c r="AZB111" s="31"/>
      <c r="AZC111" s="31"/>
      <c r="AZD111" s="31"/>
      <c r="AZE111" s="31"/>
      <c r="AZF111" s="31"/>
      <c r="AZG111" s="31"/>
      <c r="AZH111" s="31"/>
      <c r="AZI111" s="31"/>
      <c r="AZJ111" s="31"/>
      <c r="AZK111" s="31"/>
      <c r="AZL111" s="31"/>
      <c r="AZM111" s="31"/>
      <c r="AZN111" s="31"/>
      <c r="AZO111" s="31"/>
      <c r="AZP111" s="31"/>
      <c r="AZQ111" s="31"/>
      <c r="AZR111" s="31"/>
      <c r="AZS111" s="31"/>
      <c r="AZT111" s="31"/>
      <c r="AZU111" s="31"/>
      <c r="AZV111" s="31"/>
      <c r="AZW111" s="31"/>
      <c r="AZX111" s="31"/>
      <c r="AZY111" s="31"/>
      <c r="AZZ111" s="31"/>
      <c r="BAA111" s="31"/>
      <c r="BAB111" s="31"/>
      <c r="BAC111" s="31"/>
      <c r="BAD111" s="31"/>
      <c r="BAE111" s="31"/>
      <c r="BAF111" s="31"/>
      <c r="BAG111" s="31"/>
      <c r="BAH111" s="31"/>
      <c r="BAI111" s="31"/>
      <c r="BAJ111" s="31"/>
      <c r="BAK111" s="31"/>
      <c r="BAL111" s="31"/>
      <c r="BAM111" s="31"/>
      <c r="BAN111" s="31"/>
      <c r="BAO111" s="31"/>
      <c r="BAP111" s="31"/>
      <c r="BAQ111" s="31"/>
      <c r="BAR111" s="31"/>
      <c r="BAS111" s="31"/>
      <c r="BAT111" s="31"/>
      <c r="BAU111" s="31"/>
      <c r="BAV111" s="31"/>
      <c r="BAW111" s="31"/>
      <c r="BAX111" s="31"/>
      <c r="BAY111" s="31"/>
      <c r="BAZ111" s="31"/>
      <c r="BBA111" s="31"/>
      <c r="BBB111" s="31"/>
      <c r="BBC111" s="31"/>
      <c r="BBD111" s="31"/>
      <c r="BBE111" s="31"/>
      <c r="BBF111" s="31"/>
      <c r="BBG111" s="31"/>
      <c r="BBH111" s="31"/>
      <c r="BBI111" s="31"/>
      <c r="BBJ111" s="31"/>
      <c r="BBK111" s="31"/>
      <c r="BBL111" s="31"/>
      <c r="BBM111" s="31"/>
      <c r="BBN111" s="31"/>
      <c r="BBO111" s="31"/>
      <c r="BBP111" s="31"/>
      <c r="BBQ111" s="31"/>
      <c r="BBR111" s="31"/>
      <c r="BBS111" s="31"/>
      <c r="BBT111" s="31"/>
      <c r="BBU111" s="31"/>
      <c r="BBV111" s="31"/>
      <c r="BBW111" s="31"/>
      <c r="BBX111" s="31"/>
      <c r="BBY111" s="31"/>
      <c r="BBZ111" s="31"/>
      <c r="BCA111" s="31"/>
      <c r="BCB111" s="31"/>
      <c r="BCC111" s="31"/>
      <c r="BCD111" s="31"/>
      <c r="BCE111" s="31"/>
      <c r="BCF111" s="31"/>
      <c r="BCG111" s="31"/>
      <c r="BCH111" s="31"/>
      <c r="BCI111" s="31"/>
      <c r="BCJ111" s="31"/>
      <c r="BCK111" s="31"/>
      <c r="BCL111" s="31"/>
      <c r="BCM111" s="31"/>
      <c r="BCN111" s="31"/>
      <c r="BCO111" s="31"/>
      <c r="BCP111" s="31"/>
      <c r="BCQ111" s="31"/>
      <c r="BCR111" s="31"/>
      <c r="BCS111" s="31"/>
      <c r="BCT111" s="31"/>
      <c r="BCU111" s="31"/>
      <c r="BCV111" s="31"/>
      <c r="BCW111" s="31"/>
      <c r="BCX111" s="31"/>
      <c r="BCY111" s="31"/>
      <c r="BCZ111" s="31"/>
      <c r="BDA111" s="31"/>
      <c r="BDB111" s="31"/>
      <c r="BDC111" s="31"/>
      <c r="BDD111" s="31"/>
      <c r="BDE111" s="31"/>
      <c r="BDF111" s="31"/>
      <c r="BDG111" s="31"/>
      <c r="BDH111" s="31"/>
      <c r="BDI111" s="31"/>
      <c r="BDJ111" s="31"/>
      <c r="BDK111" s="31"/>
      <c r="BDL111" s="31"/>
      <c r="BDM111" s="31"/>
      <c r="BDN111" s="31"/>
      <c r="BDO111" s="31"/>
      <c r="BDP111" s="31"/>
      <c r="BDQ111" s="31"/>
      <c r="BDR111" s="31"/>
      <c r="BDS111" s="31"/>
      <c r="BDT111" s="31"/>
      <c r="BDU111" s="31"/>
      <c r="BDV111" s="31"/>
      <c r="BDW111" s="31"/>
      <c r="BDX111" s="31"/>
      <c r="BDY111" s="31"/>
      <c r="BDZ111" s="31"/>
      <c r="BEA111" s="31"/>
      <c r="BEB111" s="31"/>
      <c r="BEC111" s="31"/>
      <c r="BED111" s="31"/>
      <c r="BEE111" s="31"/>
      <c r="BEF111" s="31"/>
      <c r="BEG111" s="31"/>
      <c r="BEH111" s="31"/>
      <c r="BEI111" s="31"/>
      <c r="BEJ111" s="31"/>
      <c r="BEK111" s="31"/>
      <c r="BEL111" s="31"/>
      <c r="BEM111" s="31"/>
      <c r="BEN111" s="31"/>
      <c r="BEO111" s="31"/>
      <c r="BEP111" s="31"/>
      <c r="BEQ111" s="31"/>
      <c r="BER111" s="31"/>
      <c r="BES111" s="31"/>
      <c r="BET111" s="31"/>
      <c r="BEU111" s="31"/>
      <c r="BEV111" s="31"/>
      <c r="BEW111" s="31"/>
      <c r="BEX111" s="31"/>
      <c r="BEY111" s="31"/>
      <c r="BEZ111" s="31"/>
      <c r="BFA111" s="31"/>
      <c r="BFB111" s="31"/>
      <c r="BFC111" s="31"/>
      <c r="BFD111" s="31"/>
      <c r="BFE111" s="31"/>
      <c r="BFF111" s="31"/>
      <c r="BFG111" s="31"/>
      <c r="BFH111" s="31"/>
      <c r="BFI111" s="31"/>
      <c r="BFJ111" s="31"/>
      <c r="BFK111" s="31"/>
      <c r="BFL111" s="31"/>
      <c r="BFM111" s="31"/>
      <c r="BFN111" s="31"/>
      <c r="BFO111" s="31"/>
      <c r="BFP111" s="31"/>
      <c r="BFQ111" s="31"/>
      <c r="BFR111" s="31"/>
      <c r="BFS111" s="31"/>
      <c r="BFT111" s="31"/>
      <c r="BFU111" s="31"/>
      <c r="BFV111" s="31"/>
      <c r="BFW111" s="31"/>
      <c r="BFX111" s="31"/>
      <c r="BFY111" s="31"/>
      <c r="BFZ111" s="31"/>
      <c r="BGA111" s="31"/>
      <c r="BGB111" s="31"/>
      <c r="BGC111" s="31"/>
      <c r="BGD111" s="31"/>
      <c r="BGE111" s="31"/>
      <c r="BGF111" s="31"/>
      <c r="BGG111" s="31"/>
      <c r="BGH111" s="31"/>
      <c r="BGI111" s="31"/>
      <c r="BGJ111" s="31"/>
      <c r="BGK111" s="31"/>
      <c r="BGL111" s="31"/>
      <c r="BGM111" s="31"/>
      <c r="BGN111" s="31"/>
      <c r="BGO111" s="31"/>
      <c r="BGP111" s="31"/>
      <c r="BGQ111" s="31"/>
      <c r="BGR111" s="31"/>
      <c r="BGS111" s="31"/>
      <c r="BGT111" s="31"/>
      <c r="BGU111" s="31"/>
      <c r="BGV111" s="31"/>
      <c r="BGW111" s="31"/>
      <c r="BGX111" s="31"/>
      <c r="BGY111" s="31"/>
      <c r="BGZ111" s="31"/>
      <c r="BHA111" s="31"/>
      <c r="BHB111" s="31"/>
      <c r="BHC111" s="31"/>
      <c r="BHD111" s="31"/>
      <c r="BHE111" s="31"/>
      <c r="BHF111" s="31"/>
      <c r="BHG111" s="31"/>
      <c r="BHH111" s="31"/>
      <c r="BHI111" s="31"/>
      <c r="BHJ111" s="31"/>
      <c r="BHK111" s="31"/>
      <c r="BHL111" s="31"/>
      <c r="BHM111" s="31"/>
      <c r="BHN111" s="31"/>
      <c r="BHO111" s="31"/>
      <c r="BHP111" s="31"/>
      <c r="BHQ111" s="31"/>
      <c r="BHR111" s="31"/>
      <c r="BHS111" s="31"/>
      <c r="BHT111" s="31"/>
      <c r="BHU111" s="31"/>
      <c r="BHV111" s="31"/>
      <c r="BHW111" s="31"/>
      <c r="BHX111" s="31"/>
      <c r="BHY111" s="31"/>
      <c r="BHZ111" s="31"/>
      <c r="BIA111" s="31"/>
      <c r="BIB111" s="31"/>
      <c r="BIC111" s="31"/>
      <c r="BID111" s="31"/>
      <c r="BIE111" s="31"/>
      <c r="BIF111" s="31"/>
      <c r="BIG111" s="31"/>
      <c r="BIH111" s="31"/>
      <c r="BII111" s="31"/>
      <c r="BIJ111" s="31"/>
      <c r="BIK111" s="31"/>
      <c r="BIL111" s="31"/>
      <c r="BIM111" s="31"/>
      <c r="BIN111" s="31"/>
      <c r="BIO111" s="31"/>
      <c r="BIP111" s="31"/>
      <c r="BIQ111" s="31"/>
      <c r="BIR111" s="31"/>
      <c r="BIS111" s="31"/>
      <c r="BIT111" s="31"/>
      <c r="BIU111" s="31"/>
      <c r="BIV111" s="31"/>
      <c r="BIW111" s="31"/>
      <c r="BIX111" s="31"/>
      <c r="BIY111" s="31"/>
      <c r="BIZ111" s="31"/>
      <c r="BJA111" s="31"/>
      <c r="BJB111" s="31"/>
      <c r="BJC111" s="31"/>
      <c r="BJD111" s="31"/>
      <c r="BJE111" s="31"/>
      <c r="BJF111" s="31"/>
      <c r="BJG111" s="31"/>
      <c r="BJH111" s="31"/>
      <c r="BJI111" s="31"/>
      <c r="BJJ111" s="31"/>
      <c r="BJK111" s="31"/>
      <c r="BJL111" s="31"/>
      <c r="BJM111" s="31"/>
      <c r="BJN111" s="31"/>
      <c r="BJO111" s="31"/>
      <c r="BJP111" s="31"/>
      <c r="BJQ111" s="31"/>
      <c r="BJR111" s="31"/>
      <c r="BJS111" s="31"/>
      <c r="BJT111" s="31"/>
      <c r="BJU111" s="31"/>
      <c r="BJV111" s="31"/>
      <c r="BJW111" s="31"/>
      <c r="BJX111" s="31"/>
      <c r="BJY111" s="31"/>
      <c r="BJZ111" s="31"/>
      <c r="BKA111" s="31"/>
      <c r="BKB111" s="31"/>
      <c r="BKC111" s="31"/>
      <c r="BKD111" s="31"/>
      <c r="BKE111" s="31"/>
      <c r="BKF111" s="31"/>
      <c r="BKG111" s="31"/>
      <c r="BKH111" s="31"/>
      <c r="BKI111" s="31"/>
      <c r="BKJ111" s="31"/>
      <c r="BKK111" s="31"/>
      <c r="BKL111" s="31"/>
      <c r="BKM111" s="31"/>
      <c r="BKN111" s="31"/>
      <c r="BKO111" s="31"/>
      <c r="BKP111" s="31"/>
      <c r="BKQ111" s="31"/>
      <c r="BKR111" s="31"/>
      <c r="BKS111" s="31"/>
      <c r="BKT111" s="31"/>
      <c r="BKU111" s="31"/>
      <c r="BKV111" s="31"/>
      <c r="BKW111" s="31"/>
      <c r="BKX111" s="31"/>
      <c r="BKY111" s="31"/>
      <c r="BKZ111" s="31"/>
      <c r="BLA111" s="31"/>
      <c r="BLB111" s="31"/>
      <c r="BLC111" s="31"/>
      <c r="BLD111" s="31"/>
      <c r="BLE111" s="31"/>
      <c r="BLF111" s="31"/>
      <c r="BLG111" s="31"/>
      <c r="BLH111" s="31"/>
      <c r="BLI111" s="31"/>
      <c r="BLJ111" s="31"/>
      <c r="BLK111" s="31"/>
      <c r="BLL111" s="31"/>
      <c r="BLM111" s="31"/>
      <c r="BLN111" s="31"/>
      <c r="BLO111" s="31"/>
      <c r="BLP111" s="31"/>
      <c r="BLQ111" s="31"/>
      <c r="BLR111" s="31"/>
      <c r="BLS111" s="31"/>
      <c r="BLT111" s="31"/>
      <c r="BLU111" s="31"/>
      <c r="BLV111" s="31"/>
      <c r="BLW111" s="31"/>
      <c r="BLX111" s="31"/>
      <c r="BLY111" s="31"/>
      <c r="BLZ111" s="31"/>
      <c r="BMA111" s="31"/>
      <c r="BMB111" s="31"/>
      <c r="BMC111" s="31"/>
      <c r="BMD111" s="31"/>
      <c r="BME111" s="31"/>
      <c r="BMF111" s="31"/>
      <c r="BMG111" s="31"/>
      <c r="BMH111" s="31"/>
      <c r="BMI111" s="31"/>
      <c r="BMJ111" s="31"/>
      <c r="BMK111" s="31"/>
      <c r="BML111" s="31"/>
      <c r="BMM111" s="31"/>
      <c r="BMN111" s="31"/>
      <c r="BMO111" s="31"/>
      <c r="BMP111" s="31"/>
      <c r="BMQ111" s="31"/>
      <c r="BMR111" s="31"/>
      <c r="BMS111" s="31"/>
      <c r="BMT111" s="31"/>
      <c r="BMU111" s="31"/>
      <c r="BMV111" s="31"/>
      <c r="BMW111" s="31"/>
      <c r="BMX111" s="31"/>
      <c r="BMY111" s="31"/>
      <c r="BMZ111" s="31"/>
      <c r="BNA111" s="31"/>
      <c r="BNB111" s="31"/>
      <c r="BNC111" s="31"/>
      <c r="BND111" s="31"/>
      <c r="BNE111" s="31"/>
      <c r="BNF111" s="31"/>
      <c r="BNG111" s="31"/>
      <c r="BNH111" s="31"/>
      <c r="BNI111" s="31"/>
      <c r="BNJ111" s="31"/>
      <c r="BNK111" s="31"/>
      <c r="BNL111" s="31"/>
      <c r="BNM111" s="31"/>
      <c r="BNN111" s="31"/>
      <c r="BNO111" s="31"/>
      <c r="BNP111" s="31"/>
      <c r="BNQ111" s="31"/>
      <c r="BNR111" s="31"/>
      <c r="BNS111" s="31"/>
      <c r="BNT111" s="31"/>
      <c r="BNU111" s="31"/>
      <c r="BNV111" s="31"/>
      <c r="BNW111" s="31"/>
      <c r="BNX111" s="31"/>
      <c r="BNY111" s="31"/>
      <c r="BNZ111" s="31"/>
      <c r="BOA111" s="31"/>
      <c r="BOB111" s="31"/>
      <c r="BOC111" s="31"/>
      <c r="BOD111" s="31"/>
      <c r="BOE111" s="31"/>
      <c r="BOF111" s="31"/>
      <c r="BOG111" s="31"/>
      <c r="BOH111" s="31"/>
      <c r="BOI111" s="31"/>
      <c r="BOJ111" s="31"/>
      <c r="BOK111" s="31"/>
      <c r="BOL111" s="31"/>
      <c r="BOM111" s="31"/>
      <c r="BON111" s="31"/>
      <c r="BOO111" s="31"/>
      <c r="BOP111" s="31"/>
      <c r="BOQ111" s="31"/>
      <c r="BOR111" s="31"/>
      <c r="BOS111" s="31"/>
      <c r="BOT111" s="31"/>
      <c r="BOU111" s="31"/>
      <c r="BOV111" s="31"/>
      <c r="BOW111" s="31"/>
      <c r="BOX111" s="31"/>
      <c r="BOY111" s="31"/>
      <c r="BOZ111" s="31"/>
      <c r="BPA111" s="31"/>
      <c r="BPB111" s="31"/>
      <c r="BPC111" s="31"/>
      <c r="BPD111" s="31"/>
      <c r="BPE111" s="31"/>
      <c r="BPF111" s="31"/>
      <c r="BPG111" s="31"/>
      <c r="BPH111" s="31"/>
      <c r="BPI111" s="31"/>
      <c r="BPJ111" s="31"/>
      <c r="BPK111" s="31"/>
      <c r="BPL111" s="31"/>
      <c r="BPM111" s="31"/>
      <c r="BPN111" s="31"/>
      <c r="BPO111" s="31"/>
      <c r="BPP111" s="31"/>
      <c r="BPQ111" s="31"/>
      <c r="BPR111" s="31"/>
      <c r="BPS111" s="31"/>
      <c r="BPT111" s="31"/>
      <c r="BPU111" s="31"/>
      <c r="BPV111" s="31"/>
      <c r="BPW111" s="31"/>
      <c r="BPX111" s="31"/>
      <c r="BPY111" s="31"/>
      <c r="BPZ111" s="31"/>
      <c r="BQA111" s="31"/>
      <c r="BQB111" s="31"/>
      <c r="BQC111" s="31"/>
      <c r="BQD111" s="31"/>
      <c r="BQE111" s="31"/>
      <c r="BQF111" s="31"/>
      <c r="BQG111" s="31"/>
      <c r="BQH111" s="31"/>
      <c r="BQI111" s="31"/>
      <c r="BQJ111" s="31"/>
      <c r="BQK111" s="31"/>
      <c r="BQL111" s="31"/>
      <c r="BQM111" s="31"/>
      <c r="BQN111" s="31"/>
      <c r="BQO111" s="31"/>
      <c r="BQP111" s="31"/>
      <c r="BQQ111" s="31"/>
      <c r="BQR111" s="31"/>
      <c r="BQS111" s="31"/>
      <c r="BQT111" s="31"/>
      <c r="BQU111" s="31"/>
      <c r="BQV111" s="31"/>
      <c r="BQW111" s="31"/>
      <c r="BQX111" s="31"/>
      <c r="BQY111" s="31"/>
      <c r="BQZ111" s="31"/>
      <c r="BRA111" s="31"/>
      <c r="BRB111" s="31"/>
      <c r="BRC111" s="31"/>
      <c r="BRD111" s="31"/>
      <c r="BRE111" s="31"/>
      <c r="BRF111" s="31"/>
      <c r="BRG111" s="31"/>
      <c r="BRH111" s="31"/>
      <c r="BRI111" s="31"/>
      <c r="BRJ111" s="31"/>
      <c r="BRK111" s="31"/>
      <c r="BRL111" s="31"/>
      <c r="BRM111" s="31"/>
      <c r="BRN111" s="31"/>
      <c r="BRO111" s="31"/>
      <c r="BRP111" s="31"/>
      <c r="BRQ111" s="31"/>
      <c r="BRR111" s="31"/>
      <c r="BRS111" s="31"/>
      <c r="BRT111" s="31"/>
      <c r="BRU111" s="31"/>
      <c r="BRV111" s="31"/>
      <c r="BRW111" s="31"/>
      <c r="BRX111" s="31"/>
      <c r="BRY111" s="31"/>
      <c r="BRZ111" s="31"/>
      <c r="BSA111" s="31"/>
      <c r="BSB111" s="31"/>
      <c r="BSC111" s="31"/>
      <c r="BSD111" s="31"/>
      <c r="BSE111" s="31"/>
      <c r="BSF111" s="31"/>
      <c r="BSG111" s="31"/>
      <c r="BSH111" s="31"/>
      <c r="BSI111" s="31"/>
      <c r="BSJ111" s="31"/>
      <c r="BSK111" s="31"/>
      <c r="BSL111" s="31"/>
      <c r="BSM111" s="31"/>
      <c r="BSN111" s="31"/>
      <c r="BSO111" s="31"/>
      <c r="BSP111" s="31"/>
      <c r="BSQ111" s="31"/>
      <c r="BSR111" s="31"/>
      <c r="BSS111" s="31"/>
      <c r="BST111" s="31"/>
      <c r="BSU111" s="31"/>
      <c r="BSV111" s="31"/>
      <c r="BSW111" s="31"/>
      <c r="BSX111" s="31"/>
      <c r="BSY111" s="31"/>
      <c r="BSZ111" s="31"/>
      <c r="BTA111" s="31"/>
      <c r="BTB111" s="31"/>
      <c r="BTC111" s="31"/>
      <c r="BTD111" s="31"/>
      <c r="BTE111" s="31"/>
      <c r="BTF111" s="31"/>
      <c r="BTG111" s="31"/>
      <c r="BTH111" s="31"/>
      <c r="BTI111" s="31"/>
      <c r="BTJ111" s="31"/>
      <c r="BTK111" s="31"/>
      <c r="BTL111" s="31"/>
      <c r="BTM111" s="31"/>
      <c r="BTN111" s="31"/>
      <c r="BTO111" s="31"/>
      <c r="BTP111" s="31"/>
      <c r="BTQ111" s="31"/>
      <c r="BTR111" s="31"/>
      <c r="BTS111" s="31"/>
      <c r="BTT111" s="31"/>
      <c r="BTU111" s="31"/>
      <c r="BTV111" s="31"/>
      <c r="BTW111" s="31"/>
      <c r="BTX111" s="31"/>
      <c r="BTY111" s="31"/>
      <c r="BTZ111" s="31"/>
      <c r="BUA111" s="31"/>
      <c r="BUB111" s="31"/>
      <c r="BUC111" s="31"/>
      <c r="BUD111" s="31"/>
      <c r="BUE111" s="31"/>
      <c r="BUF111" s="31"/>
      <c r="BUG111" s="31"/>
      <c r="BUH111" s="31"/>
      <c r="BUI111" s="31"/>
      <c r="BUJ111" s="31"/>
      <c r="BUK111" s="31"/>
      <c r="BUL111" s="31"/>
      <c r="BUM111" s="31"/>
      <c r="BUN111" s="31"/>
      <c r="BUO111" s="31"/>
      <c r="BUP111" s="31"/>
      <c r="BUQ111" s="31"/>
      <c r="BUR111" s="31"/>
      <c r="BUS111" s="31"/>
      <c r="BUT111" s="31"/>
      <c r="BUU111" s="31"/>
      <c r="BUV111" s="31"/>
      <c r="BUW111" s="31"/>
      <c r="BUX111" s="31"/>
      <c r="BUY111" s="31"/>
      <c r="BUZ111" s="31"/>
      <c r="BVA111" s="31"/>
      <c r="BVB111" s="31"/>
      <c r="BVC111" s="31"/>
      <c r="BVD111" s="31"/>
      <c r="BVE111" s="31"/>
      <c r="BVF111" s="31"/>
      <c r="BVG111" s="31"/>
      <c r="BVH111" s="31"/>
      <c r="BVI111" s="31"/>
      <c r="BVJ111" s="31"/>
      <c r="BVK111" s="31"/>
      <c r="BVL111" s="31"/>
      <c r="BVM111" s="31"/>
      <c r="BVN111" s="31"/>
      <c r="BVO111" s="31"/>
      <c r="BVP111" s="31"/>
      <c r="BVQ111" s="31"/>
      <c r="BVR111" s="31"/>
      <c r="BVS111" s="31"/>
      <c r="BVT111" s="31"/>
      <c r="BVU111" s="31"/>
      <c r="BVV111" s="31"/>
      <c r="BVW111" s="31"/>
      <c r="BVX111" s="31"/>
      <c r="BVY111" s="31"/>
      <c r="BVZ111" s="31"/>
      <c r="BWA111" s="31"/>
      <c r="BWB111" s="31"/>
      <c r="BWC111" s="31"/>
      <c r="BWD111" s="31"/>
      <c r="BWE111" s="31"/>
      <c r="BWF111" s="31"/>
      <c r="BWG111" s="31"/>
      <c r="BWH111" s="31"/>
      <c r="BWI111" s="31"/>
      <c r="BWJ111" s="31"/>
      <c r="BWK111" s="31"/>
      <c r="BWL111" s="31"/>
      <c r="BWM111" s="31"/>
      <c r="BWN111" s="31"/>
      <c r="BWO111" s="31"/>
      <c r="BWP111" s="31"/>
      <c r="BWQ111" s="31"/>
      <c r="BWR111" s="31"/>
      <c r="BWS111" s="31"/>
      <c r="BWT111" s="31"/>
      <c r="BWU111" s="31"/>
      <c r="BWV111" s="31"/>
      <c r="BWW111" s="31"/>
      <c r="BWX111" s="31"/>
      <c r="BWY111" s="31"/>
      <c r="BWZ111" s="31"/>
      <c r="BXA111" s="31"/>
      <c r="BXB111" s="31"/>
      <c r="BXC111" s="31"/>
      <c r="BXD111" s="31"/>
      <c r="BXE111" s="31"/>
      <c r="BXF111" s="31"/>
      <c r="BXG111" s="31"/>
      <c r="BXH111" s="31"/>
      <c r="BXI111" s="31"/>
      <c r="BXJ111" s="31"/>
      <c r="BXK111" s="31"/>
      <c r="BXL111" s="31"/>
      <c r="BXM111" s="31"/>
      <c r="BXN111" s="31"/>
      <c r="BXO111" s="31"/>
      <c r="BXP111" s="31"/>
      <c r="BXQ111" s="31"/>
      <c r="BXR111" s="31"/>
      <c r="BXS111" s="31"/>
      <c r="BXT111" s="31"/>
      <c r="BXU111" s="31"/>
      <c r="BXV111" s="31"/>
      <c r="BXW111" s="31"/>
      <c r="BXX111" s="31"/>
      <c r="BXY111" s="31"/>
      <c r="BXZ111" s="31"/>
      <c r="BYA111" s="31"/>
      <c r="BYB111" s="31"/>
      <c r="BYC111" s="31"/>
      <c r="BYD111" s="31"/>
      <c r="BYE111" s="31"/>
      <c r="BYF111" s="31"/>
      <c r="BYG111" s="31"/>
      <c r="BYH111" s="31"/>
      <c r="BYI111" s="31"/>
      <c r="BYJ111" s="31"/>
      <c r="BYK111" s="31"/>
      <c r="BYL111" s="31"/>
      <c r="BYM111" s="31"/>
      <c r="BYN111" s="31"/>
      <c r="BYO111" s="31"/>
      <c r="BYP111" s="31"/>
      <c r="BYQ111" s="31"/>
      <c r="BYR111" s="31"/>
      <c r="BYS111" s="31"/>
      <c r="BYT111" s="31"/>
      <c r="BYU111" s="31"/>
      <c r="BYV111" s="31"/>
      <c r="BYW111" s="31"/>
      <c r="BYX111" s="31"/>
      <c r="BYY111" s="31"/>
      <c r="BYZ111" s="31"/>
      <c r="BZA111" s="31"/>
      <c r="BZB111" s="31"/>
      <c r="BZC111" s="31"/>
      <c r="BZD111" s="31"/>
      <c r="BZE111" s="31"/>
      <c r="BZF111" s="31"/>
      <c r="BZG111" s="31"/>
      <c r="BZH111" s="31"/>
      <c r="BZI111" s="31"/>
      <c r="BZJ111" s="31"/>
      <c r="BZK111" s="31"/>
      <c r="BZL111" s="31"/>
      <c r="BZM111" s="31"/>
      <c r="BZN111" s="31"/>
      <c r="BZO111" s="31"/>
      <c r="BZP111" s="31"/>
      <c r="BZQ111" s="31"/>
      <c r="BZR111" s="31"/>
      <c r="BZS111" s="31"/>
      <c r="BZT111" s="31"/>
      <c r="BZU111" s="31"/>
      <c r="BZV111" s="31"/>
      <c r="BZW111" s="31"/>
      <c r="BZX111" s="31"/>
      <c r="BZY111" s="31"/>
      <c r="BZZ111" s="31"/>
      <c r="CAA111" s="31"/>
      <c r="CAB111" s="31"/>
      <c r="CAC111" s="31"/>
      <c r="CAD111" s="31"/>
      <c r="CAE111" s="31"/>
      <c r="CAF111" s="31"/>
      <c r="CAG111" s="31"/>
      <c r="CAH111" s="31"/>
      <c r="CAI111" s="31"/>
      <c r="CAJ111" s="31"/>
      <c r="CAK111" s="31"/>
      <c r="CAL111" s="31"/>
      <c r="CAM111" s="31"/>
      <c r="CAN111" s="31"/>
      <c r="CAO111" s="31"/>
      <c r="CAP111" s="31"/>
      <c r="CAQ111" s="31"/>
      <c r="CAR111" s="31"/>
      <c r="CAS111" s="31"/>
      <c r="CAT111" s="31"/>
      <c r="CAU111" s="31"/>
      <c r="CAV111" s="31"/>
      <c r="CAW111" s="31"/>
      <c r="CAX111" s="31"/>
      <c r="CAY111" s="31"/>
      <c r="CAZ111" s="31"/>
      <c r="CBA111" s="31"/>
      <c r="CBB111" s="31"/>
      <c r="CBC111" s="31"/>
      <c r="CBD111" s="31"/>
      <c r="CBE111" s="31"/>
      <c r="CBF111" s="31"/>
      <c r="CBG111" s="31"/>
      <c r="CBH111" s="31"/>
      <c r="CBI111" s="31"/>
      <c r="CBJ111" s="31"/>
      <c r="CBK111" s="31"/>
      <c r="CBL111" s="31"/>
      <c r="CBM111" s="31"/>
      <c r="CBN111" s="31"/>
      <c r="CBO111" s="31"/>
      <c r="CBP111" s="31"/>
      <c r="CBQ111" s="31"/>
      <c r="CBR111" s="31"/>
      <c r="CBS111" s="31"/>
      <c r="CBT111" s="31"/>
      <c r="CBU111" s="31"/>
      <c r="CBV111" s="31"/>
      <c r="CBW111" s="31"/>
      <c r="CBX111" s="31"/>
      <c r="CBY111" s="31"/>
      <c r="CBZ111" s="31"/>
      <c r="CCA111" s="31"/>
      <c r="CCB111" s="31"/>
      <c r="CCC111" s="31"/>
      <c r="CCD111" s="31"/>
      <c r="CCE111" s="31"/>
      <c r="CCF111" s="31"/>
      <c r="CCG111" s="31"/>
      <c r="CCH111" s="31"/>
      <c r="CCI111" s="31"/>
      <c r="CCJ111" s="31"/>
      <c r="CCK111" s="31"/>
      <c r="CCL111" s="31"/>
      <c r="CCM111" s="31"/>
      <c r="CCN111" s="31"/>
      <c r="CCO111" s="31"/>
      <c r="CCP111" s="31"/>
      <c r="CCQ111" s="31"/>
      <c r="CCR111" s="31"/>
      <c r="CCS111" s="31"/>
      <c r="CCT111" s="31"/>
      <c r="CCU111" s="31"/>
      <c r="CCV111" s="31"/>
      <c r="CCW111" s="31"/>
      <c r="CCX111" s="31"/>
      <c r="CCY111" s="31"/>
      <c r="CCZ111" s="31"/>
      <c r="CDA111" s="31"/>
      <c r="CDB111" s="31"/>
      <c r="CDC111" s="31"/>
      <c r="CDD111" s="31"/>
      <c r="CDE111" s="31"/>
      <c r="CDF111" s="31"/>
      <c r="CDG111" s="31"/>
      <c r="CDH111" s="31"/>
      <c r="CDI111" s="31"/>
      <c r="CDJ111" s="31"/>
      <c r="CDK111" s="31"/>
      <c r="CDL111" s="31"/>
      <c r="CDM111" s="31"/>
      <c r="CDN111" s="31"/>
      <c r="CDO111" s="31"/>
      <c r="CDP111" s="31"/>
      <c r="CDQ111" s="31"/>
      <c r="CDR111" s="31"/>
      <c r="CDS111" s="31"/>
      <c r="CDT111" s="31"/>
      <c r="CDU111" s="31"/>
      <c r="CDV111" s="31"/>
      <c r="CDW111" s="31"/>
      <c r="CDX111" s="31"/>
      <c r="CDY111" s="31"/>
      <c r="CDZ111" s="31"/>
      <c r="CEA111" s="31"/>
      <c r="CEB111" s="31"/>
      <c r="CEC111" s="31"/>
      <c r="CED111" s="31"/>
      <c r="CEE111" s="31"/>
      <c r="CEF111" s="31"/>
      <c r="CEG111" s="31"/>
      <c r="CEH111" s="31"/>
      <c r="CEI111" s="31"/>
      <c r="CEJ111" s="31"/>
      <c r="CEK111" s="31"/>
      <c r="CEL111" s="31"/>
      <c r="CEM111" s="31"/>
      <c r="CEN111" s="31"/>
      <c r="CEO111" s="31"/>
      <c r="CEP111" s="31"/>
      <c r="CEQ111" s="31"/>
      <c r="CER111" s="31"/>
      <c r="CES111" s="31"/>
      <c r="CET111" s="31"/>
      <c r="CEU111" s="31"/>
      <c r="CEV111" s="31"/>
      <c r="CEW111" s="31"/>
      <c r="CEX111" s="31"/>
      <c r="CEY111" s="31"/>
      <c r="CEZ111" s="31"/>
      <c r="CFA111" s="31"/>
      <c r="CFB111" s="31"/>
      <c r="CFC111" s="31"/>
      <c r="CFD111" s="31"/>
      <c r="CFE111" s="31"/>
      <c r="CFF111" s="31"/>
      <c r="CFG111" s="31"/>
      <c r="CFH111" s="31"/>
      <c r="CFI111" s="31"/>
      <c r="CFJ111" s="31"/>
      <c r="CFK111" s="31"/>
      <c r="CFL111" s="31"/>
      <c r="CFM111" s="31"/>
      <c r="CFN111" s="31"/>
      <c r="CFO111" s="31"/>
      <c r="CFP111" s="31"/>
      <c r="CFQ111" s="31"/>
      <c r="CFR111" s="31"/>
      <c r="CFS111" s="31"/>
      <c r="CFT111" s="31"/>
      <c r="CFU111" s="31"/>
      <c r="CFV111" s="31"/>
      <c r="CFW111" s="31"/>
      <c r="CFX111" s="31"/>
      <c r="CFY111" s="31"/>
      <c r="CFZ111" s="31"/>
      <c r="CGA111" s="31"/>
      <c r="CGB111" s="31"/>
      <c r="CGC111" s="31"/>
      <c r="CGD111" s="31"/>
      <c r="CGE111" s="31"/>
      <c r="CGF111" s="31"/>
      <c r="CGG111" s="31"/>
      <c r="CGH111" s="31"/>
      <c r="CGI111" s="31"/>
      <c r="CGJ111" s="31"/>
      <c r="CGK111" s="31"/>
      <c r="CGL111" s="31"/>
      <c r="CGM111" s="31"/>
      <c r="CGN111" s="31"/>
      <c r="CGO111" s="31"/>
      <c r="CGP111" s="31"/>
      <c r="CGQ111" s="31"/>
      <c r="CGR111" s="31"/>
      <c r="CGS111" s="31"/>
      <c r="CGT111" s="31"/>
      <c r="CGU111" s="31"/>
      <c r="CGV111" s="31"/>
      <c r="CGW111" s="31"/>
      <c r="CGX111" s="31"/>
      <c r="CGY111" s="31"/>
      <c r="CGZ111" s="31"/>
      <c r="CHA111" s="31"/>
      <c r="CHB111" s="31"/>
      <c r="CHC111" s="31"/>
      <c r="CHD111" s="31"/>
      <c r="CHE111" s="31"/>
      <c r="CHF111" s="31"/>
      <c r="CHG111" s="31"/>
      <c r="CHH111" s="31"/>
      <c r="CHI111" s="31"/>
      <c r="CHJ111" s="31"/>
      <c r="CHK111" s="31"/>
      <c r="CHL111" s="31"/>
      <c r="CHM111" s="31"/>
      <c r="CHN111" s="31"/>
      <c r="CHO111" s="31"/>
      <c r="CHP111" s="31"/>
      <c r="CHQ111" s="31"/>
      <c r="CHR111" s="31"/>
      <c r="CHS111" s="31"/>
      <c r="CHT111" s="31"/>
      <c r="CHU111" s="31"/>
      <c r="CHV111" s="31"/>
      <c r="CHW111" s="31"/>
      <c r="CHX111" s="31"/>
      <c r="CHY111" s="31"/>
      <c r="CHZ111" s="31"/>
      <c r="CIA111" s="31"/>
      <c r="CIB111" s="31"/>
      <c r="CIC111" s="31"/>
      <c r="CID111" s="31"/>
      <c r="CIE111" s="31"/>
      <c r="CIF111" s="31"/>
      <c r="CIG111" s="31"/>
      <c r="CIH111" s="31"/>
      <c r="CII111" s="31"/>
      <c r="CIJ111" s="31"/>
      <c r="CIK111" s="31"/>
      <c r="CIL111" s="31"/>
      <c r="CIM111" s="31"/>
      <c r="CIN111" s="31"/>
      <c r="CIO111" s="31"/>
      <c r="CIP111" s="31"/>
      <c r="CIQ111" s="31"/>
      <c r="CIR111" s="31"/>
      <c r="CIS111" s="31"/>
      <c r="CIT111" s="31"/>
      <c r="CIU111" s="31"/>
      <c r="CIV111" s="31"/>
      <c r="CIW111" s="31"/>
      <c r="CIX111" s="31"/>
      <c r="CIY111" s="31"/>
      <c r="CIZ111" s="31"/>
      <c r="CJA111" s="31"/>
      <c r="CJB111" s="31"/>
      <c r="CJC111" s="31"/>
      <c r="CJD111" s="31"/>
      <c r="CJE111" s="31"/>
      <c r="CJF111" s="31"/>
      <c r="CJG111" s="31"/>
      <c r="CJH111" s="31"/>
      <c r="CJI111" s="31"/>
      <c r="CJJ111" s="31"/>
      <c r="CJK111" s="31"/>
      <c r="CJL111" s="31"/>
      <c r="CJM111" s="31"/>
      <c r="CJN111" s="31"/>
      <c r="CJO111" s="31"/>
      <c r="CJP111" s="31"/>
      <c r="CJQ111" s="31"/>
      <c r="CJR111" s="31"/>
      <c r="CJS111" s="31"/>
      <c r="CJT111" s="31"/>
      <c r="CJU111" s="31"/>
      <c r="CJV111" s="31"/>
      <c r="CJW111" s="31"/>
      <c r="CJX111" s="31"/>
      <c r="CJY111" s="31"/>
      <c r="CJZ111" s="31"/>
      <c r="CKA111" s="31"/>
      <c r="CKB111" s="31"/>
      <c r="CKC111" s="31"/>
      <c r="CKD111" s="31"/>
      <c r="CKE111" s="31"/>
      <c r="CKF111" s="31"/>
      <c r="CKG111" s="31"/>
      <c r="CKH111" s="31"/>
      <c r="CKI111" s="31"/>
      <c r="CKJ111" s="31"/>
      <c r="CKK111" s="31"/>
      <c r="CKL111" s="31"/>
      <c r="CKM111" s="31"/>
      <c r="CKN111" s="31"/>
      <c r="CKO111" s="31"/>
      <c r="CKP111" s="31"/>
      <c r="CKQ111" s="31"/>
      <c r="CKR111" s="31"/>
      <c r="CKS111" s="31"/>
      <c r="CKT111" s="31"/>
      <c r="CKU111" s="31"/>
      <c r="CKV111" s="31"/>
      <c r="CKW111" s="31"/>
      <c r="CKX111" s="31"/>
      <c r="CKY111" s="31"/>
      <c r="CKZ111" s="31"/>
      <c r="CLA111" s="31"/>
      <c r="CLB111" s="31"/>
      <c r="CLC111" s="31"/>
      <c r="CLD111" s="31"/>
      <c r="CLE111" s="31"/>
      <c r="CLF111" s="31"/>
      <c r="CLG111" s="31"/>
      <c r="CLH111" s="31"/>
      <c r="CLI111" s="31"/>
      <c r="CLJ111" s="31"/>
      <c r="CLK111" s="31"/>
      <c r="CLL111" s="31"/>
      <c r="CLM111" s="31"/>
      <c r="CLN111" s="31"/>
      <c r="CLO111" s="31"/>
      <c r="CLP111" s="31"/>
      <c r="CLQ111" s="31"/>
      <c r="CLR111" s="31"/>
      <c r="CLS111" s="31"/>
      <c r="CLT111" s="31"/>
      <c r="CLU111" s="31"/>
      <c r="CLV111" s="31"/>
      <c r="CLW111" s="31"/>
      <c r="CLX111" s="31"/>
      <c r="CLY111" s="31"/>
      <c r="CLZ111" s="31"/>
      <c r="CMA111" s="31"/>
      <c r="CMB111" s="31"/>
      <c r="CMC111" s="31"/>
      <c r="CMD111" s="31"/>
      <c r="CME111" s="31"/>
      <c r="CMF111" s="31"/>
      <c r="CMG111" s="31"/>
      <c r="CMH111" s="31"/>
      <c r="CMI111" s="31"/>
      <c r="CMJ111" s="31"/>
      <c r="CMK111" s="31"/>
      <c r="CML111" s="31"/>
      <c r="CMM111" s="31"/>
      <c r="CMN111" s="31"/>
      <c r="CMO111" s="31"/>
      <c r="CMP111" s="31"/>
      <c r="CMQ111" s="31"/>
      <c r="CMR111" s="31"/>
      <c r="CMS111" s="31"/>
      <c r="CMT111" s="31"/>
      <c r="CMU111" s="31"/>
      <c r="CMV111" s="31"/>
      <c r="CMW111" s="31"/>
      <c r="CMX111" s="31"/>
      <c r="CMY111" s="31"/>
      <c r="CMZ111" s="31"/>
      <c r="CNA111" s="31"/>
      <c r="CNB111" s="31"/>
      <c r="CNC111" s="31"/>
      <c r="CND111" s="31"/>
      <c r="CNE111" s="31"/>
      <c r="CNF111" s="31"/>
      <c r="CNG111" s="31"/>
      <c r="CNH111" s="31"/>
      <c r="CNI111" s="31"/>
      <c r="CNJ111" s="31"/>
      <c r="CNK111" s="31"/>
      <c r="CNL111" s="31"/>
      <c r="CNM111" s="31"/>
      <c r="CNN111" s="31"/>
      <c r="CNO111" s="31"/>
      <c r="CNP111" s="31"/>
      <c r="CNQ111" s="31"/>
      <c r="CNR111" s="31"/>
      <c r="CNS111" s="31"/>
      <c r="CNT111" s="31"/>
      <c r="CNU111" s="31"/>
      <c r="CNV111" s="31"/>
      <c r="CNW111" s="31"/>
      <c r="CNX111" s="31"/>
      <c r="CNY111" s="31"/>
      <c r="CNZ111" s="31"/>
      <c r="COA111" s="31"/>
      <c r="COB111" s="31"/>
      <c r="COC111" s="31"/>
      <c r="COD111" s="31"/>
      <c r="COE111" s="31"/>
      <c r="COF111" s="31"/>
      <c r="COG111" s="31"/>
      <c r="COH111" s="31"/>
      <c r="COI111" s="31"/>
      <c r="COJ111" s="31"/>
      <c r="COK111" s="31"/>
      <c r="COL111" s="31"/>
      <c r="COM111" s="31"/>
      <c r="CON111" s="31"/>
      <c r="COO111" s="31"/>
      <c r="COP111" s="31"/>
      <c r="COQ111" s="31"/>
      <c r="COR111" s="31"/>
      <c r="COS111" s="31"/>
      <c r="COT111" s="31"/>
      <c r="COU111" s="31"/>
      <c r="COV111" s="31"/>
      <c r="COW111" s="31"/>
      <c r="COX111" s="31"/>
      <c r="COY111" s="31"/>
      <c r="COZ111" s="31"/>
      <c r="CPA111" s="31"/>
      <c r="CPB111" s="31"/>
      <c r="CPC111" s="31"/>
      <c r="CPD111" s="31"/>
      <c r="CPE111" s="31"/>
      <c r="CPF111" s="31"/>
      <c r="CPG111" s="31"/>
      <c r="CPH111" s="31"/>
      <c r="CPI111" s="31"/>
      <c r="CPJ111" s="31"/>
      <c r="CPK111" s="31"/>
      <c r="CPL111" s="31"/>
      <c r="CPM111" s="31"/>
      <c r="CPN111" s="31"/>
      <c r="CPO111" s="31"/>
      <c r="CPP111" s="31"/>
      <c r="CPQ111" s="31"/>
      <c r="CPR111" s="31"/>
      <c r="CPS111" s="31"/>
      <c r="CPT111" s="31"/>
      <c r="CPU111" s="31"/>
      <c r="CPV111" s="31"/>
      <c r="CPW111" s="31"/>
      <c r="CPX111" s="31"/>
      <c r="CPY111" s="31"/>
      <c r="CPZ111" s="31"/>
      <c r="CQA111" s="31"/>
      <c r="CQB111" s="31"/>
      <c r="CQC111" s="31"/>
      <c r="CQD111" s="31"/>
      <c r="CQE111" s="31"/>
      <c r="CQF111" s="31"/>
      <c r="CQG111" s="31"/>
      <c r="CQH111" s="31"/>
      <c r="CQI111" s="31"/>
      <c r="CQJ111" s="31"/>
      <c r="CQK111" s="31"/>
      <c r="CQL111" s="31"/>
      <c r="CQM111" s="31"/>
      <c r="CQN111" s="31"/>
      <c r="CQO111" s="31"/>
      <c r="CQP111" s="31"/>
      <c r="CQQ111" s="31"/>
      <c r="CQR111" s="31"/>
      <c r="CQS111" s="31"/>
      <c r="CQT111" s="31"/>
      <c r="CQU111" s="31"/>
      <c r="CQV111" s="31"/>
      <c r="CQW111" s="31"/>
      <c r="CQX111" s="31"/>
      <c r="CQY111" s="31"/>
      <c r="CQZ111" s="31"/>
      <c r="CRA111" s="31"/>
      <c r="CRB111" s="31"/>
      <c r="CRC111" s="31"/>
      <c r="CRD111" s="31"/>
      <c r="CRE111" s="31"/>
      <c r="CRF111" s="31"/>
      <c r="CRG111" s="31"/>
      <c r="CRH111" s="31"/>
      <c r="CRI111" s="31"/>
      <c r="CRJ111" s="31"/>
      <c r="CRK111" s="31"/>
      <c r="CRL111" s="31"/>
      <c r="CRM111" s="31"/>
      <c r="CRN111" s="31"/>
      <c r="CRO111" s="31"/>
      <c r="CRP111" s="31"/>
      <c r="CRQ111" s="31"/>
      <c r="CRR111" s="31"/>
      <c r="CRS111" s="31"/>
      <c r="CRT111" s="31"/>
      <c r="CRU111" s="31"/>
      <c r="CRV111" s="31"/>
      <c r="CRW111" s="31"/>
      <c r="CRX111" s="31"/>
      <c r="CRY111" s="31"/>
      <c r="CRZ111" s="31"/>
      <c r="CSA111" s="31"/>
      <c r="CSB111" s="31"/>
      <c r="CSC111" s="31"/>
      <c r="CSD111" s="31"/>
      <c r="CSE111" s="31"/>
      <c r="CSF111" s="31"/>
      <c r="CSG111" s="31"/>
      <c r="CSH111" s="31"/>
      <c r="CSI111" s="31"/>
      <c r="CSJ111" s="31"/>
      <c r="CSK111" s="31"/>
      <c r="CSL111" s="31"/>
      <c r="CSM111" s="31"/>
      <c r="CSN111" s="31"/>
      <c r="CSO111" s="31"/>
      <c r="CSP111" s="31"/>
      <c r="CSQ111" s="31"/>
      <c r="CSR111" s="31"/>
      <c r="CSS111" s="31"/>
      <c r="CST111" s="31"/>
      <c r="CSU111" s="31"/>
      <c r="CSV111" s="31"/>
      <c r="CSW111" s="31"/>
      <c r="CSX111" s="31"/>
      <c r="CSY111" s="31"/>
      <c r="CSZ111" s="31"/>
      <c r="CTA111" s="31"/>
      <c r="CTB111" s="31"/>
      <c r="CTC111" s="31"/>
      <c r="CTD111" s="31"/>
      <c r="CTE111" s="31"/>
      <c r="CTF111" s="31"/>
      <c r="CTG111" s="31"/>
      <c r="CTH111" s="31"/>
      <c r="CTI111" s="31"/>
      <c r="CTJ111" s="31"/>
      <c r="CTK111" s="31"/>
      <c r="CTL111" s="31"/>
      <c r="CTM111" s="31"/>
      <c r="CTN111" s="31"/>
      <c r="CTO111" s="31"/>
      <c r="CTP111" s="31"/>
      <c r="CTQ111" s="31"/>
      <c r="CTR111" s="31"/>
      <c r="CTS111" s="31"/>
      <c r="CTT111" s="31"/>
      <c r="CTU111" s="31"/>
      <c r="CTV111" s="31"/>
      <c r="CTW111" s="31"/>
      <c r="CTX111" s="31"/>
      <c r="CTY111" s="31"/>
      <c r="CTZ111" s="31"/>
      <c r="CUA111" s="31"/>
      <c r="CUB111" s="31"/>
      <c r="CUC111" s="31"/>
      <c r="CUD111" s="31"/>
      <c r="CUE111" s="31"/>
      <c r="CUF111" s="31"/>
      <c r="CUG111" s="31"/>
      <c r="CUH111" s="31"/>
      <c r="CUI111" s="31"/>
      <c r="CUJ111" s="31"/>
      <c r="CUK111" s="31"/>
      <c r="CUL111" s="31"/>
      <c r="CUM111" s="31"/>
      <c r="CUN111" s="31"/>
      <c r="CUO111" s="31"/>
      <c r="CUP111" s="31"/>
      <c r="CUQ111" s="31"/>
      <c r="CUR111" s="31"/>
      <c r="CUS111" s="31"/>
      <c r="CUT111" s="31"/>
      <c r="CUU111" s="31"/>
      <c r="CUV111" s="31"/>
      <c r="CUW111" s="31"/>
      <c r="CUX111" s="31"/>
      <c r="CUY111" s="31"/>
      <c r="CUZ111" s="31"/>
      <c r="CVA111" s="31"/>
      <c r="CVB111" s="31"/>
      <c r="CVC111" s="31"/>
      <c r="CVD111" s="31"/>
      <c r="CVE111" s="31"/>
      <c r="CVF111" s="31"/>
      <c r="CVG111" s="31"/>
      <c r="CVH111" s="31"/>
      <c r="CVI111" s="31"/>
      <c r="CVJ111" s="31"/>
      <c r="CVK111" s="31"/>
      <c r="CVL111" s="31"/>
      <c r="CVM111" s="31"/>
      <c r="CVN111" s="31"/>
      <c r="CVO111" s="31"/>
      <c r="CVP111" s="31"/>
      <c r="CVQ111" s="31"/>
      <c r="CVR111" s="31"/>
      <c r="CVS111" s="31"/>
      <c r="CVT111" s="31"/>
      <c r="CVU111" s="31"/>
      <c r="CVV111" s="31"/>
      <c r="CVW111" s="31"/>
      <c r="CVX111" s="31"/>
      <c r="CVY111" s="31"/>
      <c r="CVZ111" s="31"/>
      <c r="CWA111" s="31"/>
      <c r="CWB111" s="31"/>
      <c r="CWC111" s="31"/>
      <c r="CWD111" s="31"/>
      <c r="CWE111" s="31"/>
      <c r="CWF111" s="31"/>
      <c r="CWG111" s="31"/>
      <c r="CWH111" s="31"/>
      <c r="CWI111" s="31"/>
      <c r="CWJ111" s="31"/>
      <c r="CWK111" s="31"/>
      <c r="CWL111" s="31"/>
      <c r="CWM111" s="31"/>
      <c r="CWN111" s="31"/>
      <c r="CWO111" s="31"/>
      <c r="CWP111" s="31"/>
      <c r="CWQ111" s="31"/>
      <c r="CWR111" s="31"/>
      <c r="CWS111" s="31"/>
      <c r="CWT111" s="31"/>
      <c r="CWU111" s="31"/>
      <c r="CWV111" s="31"/>
      <c r="CWW111" s="31"/>
      <c r="CWX111" s="31"/>
      <c r="CWY111" s="31"/>
      <c r="CWZ111" s="31"/>
      <c r="CXA111" s="31"/>
      <c r="CXB111" s="31"/>
      <c r="CXC111" s="31"/>
      <c r="CXD111" s="31"/>
      <c r="CXE111" s="31"/>
      <c r="CXF111" s="31"/>
      <c r="CXG111" s="31"/>
      <c r="CXH111" s="31"/>
      <c r="CXI111" s="31"/>
      <c r="CXJ111" s="31"/>
      <c r="CXK111" s="31"/>
      <c r="CXL111" s="31"/>
      <c r="CXM111" s="31"/>
      <c r="CXN111" s="31"/>
      <c r="CXO111" s="31"/>
      <c r="CXP111" s="31"/>
      <c r="CXQ111" s="31"/>
      <c r="CXR111" s="31"/>
      <c r="CXS111" s="31"/>
      <c r="CXT111" s="31"/>
      <c r="CXU111" s="31"/>
      <c r="CXV111" s="31"/>
      <c r="CXW111" s="31"/>
      <c r="CXX111" s="31"/>
      <c r="CXY111" s="31"/>
      <c r="CXZ111" s="31"/>
      <c r="CYA111" s="31"/>
      <c r="CYB111" s="31"/>
      <c r="CYC111" s="31"/>
      <c r="CYD111" s="31"/>
      <c r="CYE111" s="31"/>
      <c r="CYF111" s="31"/>
      <c r="CYG111" s="31"/>
      <c r="CYH111" s="31"/>
      <c r="CYI111" s="31"/>
      <c r="CYJ111" s="31"/>
      <c r="CYK111" s="31"/>
      <c r="CYL111" s="31"/>
      <c r="CYM111" s="31"/>
      <c r="CYN111" s="31"/>
      <c r="CYO111" s="31"/>
      <c r="CYP111" s="31"/>
      <c r="CYQ111" s="31"/>
      <c r="CYR111" s="31"/>
      <c r="CYS111" s="31"/>
      <c r="CYT111" s="31"/>
      <c r="CYU111" s="31"/>
      <c r="CYV111" s="31"/>
      <c r="CYW111" s="31"/>
      <c r="CYX111" s="31"/>
      <c r="CYY111" s="31"/>
      <c r="CYZ111" s="31"/>
      <c r="CZA111" s="31"/>
      <c r="CZB111" s="31"/>
      <c r="CZC111" s="31"/>
      <c r="CZD111" s="31"/>
      <c r="CZE111" s="31"/>
      <c r="CZF111" s="31"/>
      <c r="CZG111" s="31"/>
      <c r="CZH111" s="31"/>
      <c r="CZI111" s="31"/>
      <c r="CZJ111" s="31"/>
      <c r="CZK111" s="31"/>
      <c r="CZL111" s="31"/>
      <c r="CZM111" s="31"/>
      <c r="CZN111" s="31"/>
      <c r="CZO111" s="31"/>
      <c r="CZP111" s="31"/>
      <c r="CZQ111" s="31"/>
      <c r="CZR111" s="31"/>
      <c r="CZS111" s="31"/>
      <c r="CZT111" s="31"/>
      <c r="CZU111" s="31"/>
      <c r="CZV111" s="31"/>
      <c r="CZW111" s="31"/>
      <c r="CZX111" s="31"/>
      <c r="CZY111" s="31"/>
      <c r="CZZ111" s="31"/>
      <c r="DAA111" s="31"/>
      <c r="DAB111" s="31"/>
      <c r="DAC111" s="31"/>
      <c r="DAD111" s="31"/>
      <c r="DAE111" s="31"/>
      <c r="DAF111" s="31"/>
      <c r="DAG111" s="31"/>
      <c r="DAH111" s="31"/>
      <c r="DAI111" s="31"/>
      <c r="DAJ111" s="31"/>
      <c r="DAK111" s="31"/>
      <c r="DAL111" s="31"/>
      <c r="DAM111" s="31"/>
      <c r="DAN111" s="31"/>
      <c r="DAO111" s="31"/>
      <c r="DAP111" s="31"/>
      <c r="DAQ111" s="31"/>
      <c r="DAR111" s="31"/>
      <c r="DAS111" s="31"/>
      <c r="DAT111" s="31"/>
      <c r="DAU111" s="31"/>
      <c r="DAV111" s="31"/>
      <c r="DAW111" s="31"/>
      <c r="DAX111" s="31"/>
      <c r="DAY111" s="31"/>
      <c r="DAZ111" s="31"/>
      <c r="DBA111" s="31"/>
      <c r="DBB111" s="31"/>
      <c r="DBC111" s="31"/>
      <c r="DBD111" s="31"/>
      <c r="DBE111" s="31"/>
      <c r="DBF111" s="31"/>
      <c r="DBG111" s="31"/>
      <c r="DBH111" s="31"/>
      <c r="DBI111" s="31"/>
      <c r="DBJ111" s="31"/>
      <c r="DBK111" s="31"/>
      <c r="DBL111" s="31"/>
      <c r="DBM111" s="31"/>
      <c r="DBN111" s="31"/>
      <c r="DBO111" s="31"/>
      <c r="DBP111" s="31"/>
      <c r="DBQ111" s="31"/>
      <c r="DBR111" s="31"/>
      <c r="DBS111" s="31"/>
      <c r="DBT111" s="31"/>
      <c r="DBU111" s="31"/>
      <c r="DBV111" s="31"/>
      <c r="DBW111" s="31"/>
      <c r="DBX111" s="31"/>
      <c r="DBY111" s="31"/>
      <c r="DBZ111" s="31"/>
      <c r="DCA111" s="31"/>
      <c r="DCB111" s="31"/>
      <c r="DCC111" s="31"/>
      <c r="DCD111" s="31"/>
      <c r="DCE111" s="31"/>
      <c r="DCF111" s="31"/>
      <c r="DCG111" s="31"/>
      <c r="DCH111" s="31"/>
      <c r="DCI111" s="31"/>
      <c r="DCJ111" s="31"/>
      <c r="DCK111" s="31"/>
      <c r="DCL111" s="31"/>
      <c r="DCM111" s="31"/>
      <c r="DCN111" s="31"/>
      <c r="DCO111" s="31"/>
      <c r="DCP111" s="31"/>
      <c r="DCQ111" s="31"/>
      <c r="DCR111" s="31"/>
      <c r="DCS111" s="31"/>
      <c r="DCT111" s="31"/>
      <c r="DCU111" s="31"/>
      <c r="DCV111" s="31"/>
      <c r="DCW111" s="31"/>
      <c r="DCX111" s="31"/>
      <c r="DCY111" s="31"/>
      <c r="DCZ111" s="31"/>
      <c r="DDA111" s="31"/>
      <c r="DDB111" s="31"/>
      <c r="DDC111" s="31"/>
      <c r="DDD111" s="31"/>
      <c r="DDE111" s="31"/>
      <c r="DDF111" s="31"/>
      <c r="DDG111" s="31"/>
      <c r="DDH111" s="31"/>
      <c r="DDI111" s="31"/>
      <c r="DDJ111" s="31"/>
      <c r="DDK111" s="31"/>
      <c r="DDL111" s="31"/>
      <c r="DDM111" s="31"/>
      <c r="DDN111" s="31"/>
      <c r="DDO111" s="31"/>
      <c r="DDP111" s="31"/>
      <c r="DDQ111" s="31"/>
      <c r="DDR111" s="31"/>
      <c r="DDS111" s="31"/>
      <c r="DDT111" s="31"/>
      <c r="DDU111" s="31"/>
      <c r="DDV111" s="31"/>
      <c r="DDW111" s="31"/>
      <c r="DDX111" s="31"/>
      <c r="DDY111" s="31"/>
      <c r="DDZ111" s="31"/>
      <c r="DEA111" s="31"/>
      <c r="DEB111" s="31"/>
      <c r="DEC111" s="31"/>
      <c r="DED111" s="31"/>
      <c r="DEE111" s="31"/>
      <c r="DEF111" s="31"/>
      <c r="DEG111" s="31"/>
      <c r="DEH111" s="31"/>
      <c r="DEI111" s="31"/>
      <c r="DEJ111" s="31"/>
      <c r="DEK111" s="31"/>
      <c r="DEL111" s="31"/>
      <c r="DEM111" s="31"/>
      <c r="DEN111" s="31"/>
      <c r="DEO111" s="31"/>
      <c r="DEP111" s="31"/>
      <c r="DEQ111" s="31"/>
      <c r="DER111" s="31"/>
      <c r="DES111" s="31"/>
      <c r="DET111" s="31"/>
      <c r="DEU111" s="31"/>
      <c r="DEV111" s="31"/>
      <c r="DEW111" s="31"/>
      <c r="DEX111" s="31"/>
      <c r="DEY111" s="31"/>
      <c r="DEZ111" s="31"/>
      <c r="DFA111" s="31"/>
      <c r="DFB111" s="31"/>
      <c r="DFC111" s="31"/>
      <c r="DFD111" s="31"/>
      <c r="DFE111" s="31"/>
      <c r="DFF111" s="31"/>
      <c r="DFG111" s="31"/>
      <c r="DFH111" s="31"/>
      <c r="DFI111" s="31"/>
      <c r="DFJ111" s="31"/>
      <c r="DFK111" s="31"/>
      <c r="DFL111" s="31"/>
      <c r="DFM111" s="31"/>
      <c r="DFN111" s="31"/>
      <c r="DFO111" s="31"/>
      <c r="DFP111" s="31"/>
      <c r="DFQ111" s="31"/>
      <c r="DFR111" s="31"/>
      <c r="DFS111" s="31"/>
      <c r="DFT111" s="31"/>
      <c r="DFU111" s="31"/>
      <c r="DFV111" s="31"/>
      <c r="DFW111" s="31"/>
      <c r="DFX111" s="31"/>
      <c r="DFY111" s="31"/>
      <c r="DFZ111" s="31"/>
      <c r="DGA111" s="31"/>
      <c r="DGB111" s="31"/>
      <c r="DGC111" s="31"/>
      <c r="DGD111" s="31"/>
      <c r="DGE111" s="31"/>
      <c r="DGF111" s="31"/>
      <c r="DGG111" s="31"/>
      <c r="DGH111" s="31"/>
      <c r="DGI111" s="31"/>
      <c r="DGJ111" s="31"/>
      <c r="DGK111" s="31"/>
      <c r="DGL111" s="31"/>
      <c r="DGM111" s="31"/>
      <c r="DGN111" s="31"/>
      <c r="DGO111" s="31"/>
      <c r="DGP111" s="31"/>
      <c r="DGQ111" s="31"/>
      <c r="DGR111" s="31"/>
      <c r="DGS111" s="31"/>
      <c r="DGT111" s="31"/>
      <c r="DGU111" s="31"/>
      <c r="DGV111" s="31"/>
      <c r="DGW111" s="31"/>
      <c r="DGX111" s="31"/>
      <c r="DGY111" s="31"/>
      <c r="DGZ111" s="31"/>
      <c r="DHA111" s="31"/>
      <c r="DHB111" s="31"/>
      <c r="DHC111" s="31"/>
      <c r="DHD111" s="31"/>
      <c r="DHE111" s="31"/>
      <c r="DHF111" s="31"/>
      <c r="DHG111" s="31"/>
      <c r="DHH111" s="31"/>
      <c r="DHI111" s="31"/>
      <c r="DHJ111" s="31"/>
      <c r="DHK111" s="31"/>
      <c r="DHL111" s="31"/>
      <c r="DHM111" s="31"/>
      <c r="DHN111" s="31"/>
      <c r="DHO111" s="31"/>
      <c r="DHP111" s="31"/>
      <c r="DHQ111" s="31"/>
      <c r="DHR111" s="31"/>
      <c r="DHS111" s="31"/>
      <c r="DHT111" s="31"/>
      <c r="DHU111" s="31"/>
      <c r="DHV111" s="31"/>
      <c r="DHW111" s="31"/>
      <c r="DHX111" s="31"/>
      <c r="DHY111" s="31"/>
      <c r="DHZ111" s="31"/>
      <c r="DIA111" s="31"/>
      <c r="DIB111" s="31"/>
      <c r="DIC111" s="31"/>
      <c r="DID111" s="31"/>
      <c r="DIE111" s="31"/>
      <c r="DIF111" s="31"/>
      <c r="DIG111" s="31"/>
      <c r="DIH111" s="31"/>
      <c r="DII111" s="31"/>
      <c r="DIJ111" s="31"/>
      <c r="DIK111" s="31"/>
      <c r="DIL111" s="31"/>
      <c r="DIM111" s="31"/>
      <c r="DIN111" s="31"/>
      <c r="DIO111" s="31"/>
      <c r="DIP111" s="31"/>
      <c r="DIQ111" s="31"/>
      <c r="DIR111" s="31"/>
      <c r="DIS111" s="31"/>
      <c r="DIT111" s="31"/>
      <c r="DIU111" s="31"/>
      <c r="DIV111" s="31"/>
      <c r="DIW111" s="31"/>
      <c r="DIX111" s="31"/>
      <c r="DIY111" s="31"/>
      <c r="DIZ111" s="31"/>
      <c r="DJA111" s="31"/>
      <c r="DJB111" s="31"/>
      <c r="DJC111" s="31"/>
      <c r="DJD111" s="31"/>
      <c r="DJE111" s="31"/>
      <c r="DJF111" s="31"/>
      <c r="DJG111" s="31"/>
      <c r="DJH111" s="31"/>
      <c r="DJI111" s="31"/>
      <c r="DJJ111" s="31"/>
      <c r="DJK111" s="31"/>
      <c r="DJL111" s="31"/>
      <c r="DJM111" s="31"/>
      <c r="DJN111" s="31"/>
      <c r="DJO111" s="31"/>
      <c r="DJP111" s="31"/>
      <c r="DJQ111" s="31"/>
      <c r="DJR111" s="31"/>
      <c r="DJS111" s="31"/>
      <c r="DJT111" s="31"/>
      <c r="DJU111" s="31"/>
      <c r="DJV111" s="31"/>
      <c r="DJW111" s="31"/>
      <c r="DJX111" s="31"/>
      <c r="DJY111" s="31"/>
      <c r="DJZ111" s="31"/>
      <c r="DKA111" s="31"/>
      <c r="DKB111" s="31"/>
      <c r="DKC111" s="31"/>
      <c r="DKD111" s="31"/>
      <c r="DKE111" s="31"/>
      <c r="DKF111" s="31"/>
      <c r="DKG111" s="31"/>
      <c r="DKH111" s="31"/>
      <c r="DKI111" s="31"/>
      <c r="DKJ111" s="31"/>
      <c r="DKK111" s="31"/>
      <c r="DKL111" s="31"/>
      <c r="DKM111" s="31"/>
      <c r="DKN111" s="31"/>
      <c r="DKO111" s="31"/>
      <c r="DKP111" s="31"/>
      <c r="DKQ111" s="31"/>
      <c r="DKR111" s="31"/>
      <c r="DKS111" s="31"/>
      <c r="DKT111" s="31"/>
      <c r="DKU111" s="31"/>
      <c r="DKV111" s="31"/>
      <c r="DKW111" s="31"/>
      <c r="DKX111" s="31"/>
      <c r="DKY111" s="31"/>
      <c r="DKZ111" s="31"/>
      <c r="DLA111" s="31"/>
      <c r="DLB111" s="31"/>
      <c r="DLC111" s="31"/>
      <c r="DLD111" s="31"/>
      <c r="DLE111" s="31"/>
      <c r="DLF111" s="31"/>
      <c r="DLG111" s="31"/>
      <c r="DLH111" s="31"/>
      <c r="DLI111" s="31"/>
      <c r="DLJ111" s="31"/>
      <c r="DLK111" s="31"/>
      <c r="DLL111" s="31"/>
      <c r="DLM111" s="31"/>
      <c r="DLN111" s="31"/>
      <c r="DLO111" s="31"/>
      <c r="DLP111" s="31"/>
      <c r="DLQ111" s="31"/>
      <c r="DLR111" s="31"/>
      <c r="DLS111" s="31"/>
      <c r="DLT111" s="31"/>
      <c r="DLU111" s="31"/>
      <c r="DLV111" s="31"/>
      <c r="DLW111" s="31"/>
      <c r="DLX111" s="31"/>
      <c r="DLY111" s="31"/>
      <c r="DLZ111" s="31"/>
      <c r="DMA111" s="31"/>
      <c r="DMB111" s="31"/>
      <c r="DMC111" s="31"/>
      <c r="DMD111" s="31"/>
      <c r="DME111" s="31"/>
      <c r="DMF111" s="31"/>
      <c r="DMG111" s="31"/>
      <c r="DMH111" s="31"/>
      <c r="DMI111" s="31"/>
      <c r="DMJ111" s="31"/>
      <c r="DMK111" s="31"/>
      <c r="DML111" s="31"/>
      <c r="DMM111" s="31"/>
      <c r="DMN111" s="31"/>
      <c r="DMO111" s="31"/>
      <c r="DMP111" s="31"/>
      <c r="DMQ111" s="31"/>
      <c r="DMR111" s="31"/>
      <c r="DMS111" s="31"/>
      <c r="DMT111" s="31"/>
      <c r="DMU111" s="31"/>
      <c r="DMV111" s="31"/>
      <c r="DMW111" s="31"/>
      <c r="DMX111" s="31"/>
      <c r="DMY111" s="31"/>
      <c r="DMZ111" s="31"/>
      <c r="DNA111" s="31"/>
      <c r="DNB111" s="31"/>
      <c r="DNC111" s="31"/>
      <c r="DND111" s="31"/>
      <c r="DNE111" s="31"/>
      <c r="DNF111" s="31"/>
      <c r="DNG111" s="31"/>
      <c r="DNH111" s="31"/>
      <c r="DNI111" s="31"/>
      <c r="DNJ111" s="31"/>
      <c r="DNK111" s="31"/>
      <c r="DNL111" s="31"/>
      <c r="DNM111" s="31"/>
      <c r="DNN111" s="31"/>
      <c r="DNO111" s="31"/>
      <c r="DNP111" s="31"/>
      <c r="DNQ111" s="31"/>
      <c r="DNR111" s="31"/>
      <c r="DNS111" s="31"/>
      <c r="DNT111" s="31"/>
      <c r="DNU111" s="31"/>
      <c r="DNV111" s="31"/>
      <c r="DNW111" s="31"/>
      <c r="DNX111" s="31"/>
      <c r="DNY111" s="31"/>
      <c r="DNZ111" s="31"/>
      <c r="DOA111" s="31"/>
      <c r="DOB111" s="31"/>
      <c r="DOC111" s="31"/>
      <c r="DOD111" s="31"/>
      <c r="DOE111" s="31"/>
      <c r="DOF111" s="31"/>
      <c r="DOG111" s="31"/>
      <c r="DOH111" s="31"/>
      <c r="DOI111" s="31"/>
      <c r="DOJ111" s="31"/>
      <c r="DOK111" s="31"/>
      <c r="DOL111" s="31"/>
      <c r="DOM111" s="31"/>
      <c r="DON111" s="31"/>
      <c r="DOO111" s="31"/>
      <c r="DOP111" s="31"/>
      <c r="DOQ111" s="31"/>
      <c r="DOR111" s="31"/>
      <c r="DOS111" s="31"/>
      <c r="DOT111" s="31"/>
      <c r="DOU111" s="31"/>
      <c r="DOV111" s="31"/>
      <c r="DOW111" s="31"/>
      <c r="DOX111" s="31"/>
      <c r="DOY111" s="31"/>
      <c r="DOZ111" s="31"/>
      <c r="DPA111" s="31"/>
      <c r="DPB111" s="31"/>
      <c r="DPC111" s="31"/>
      <c r="DPD111" s="31"/>
      <c r="DPE111" s="31"/>
      <c r="DPF111" s="31"/>
      <c r="DPG111" s="31"/>
      <c r="DPH111" s="31"/>
      <c r="DPI111" s="31"/>
      <c r="DPJ111" s="31"/>
      <c r="DPK111" s="31"/>
      <c r="DPL111" s="31"/>
      <c r="DPM111" s="31"/>
      <c r="DPN111" s="31"/>
      <c r="DPO111" s="31"/>
      <c r="DPP111" s="31"/>
      <c r="DPQ111" s="31"/>
      <c r="DPR111" s="31"/>
      <c r="DPS111" s="31"/>
      <c r="DPT111" s="31"/>
      <c r="DPU111" s="31"/>
      <c r="DPV111" s="31"/>
      <c r="DPW111" s="31"/>
      <c r="DPX111" s="31"/>
      <c r="DPY111" s="31"/>
      <c r="DPZ111" s="31"/>
      <c r="DQA111" s="31"/>
      <c r="DQB111" s="31"/>
      <c r="DQC111" s="31"/>
      <c r="DQD111" s="31"/>
      <c r="DQE111" s="31"/>
      <c r="DQF111" s="31"/>
      <c r="DQG111" s="31"/>
      <c r="DQH111" s="31"/>
      <c r="DQI111" s="31"/>
      <c r="DQJ111" s="31"/>
      <c r="DQK111" s="31"/>
      <c r="DQL111" s="31"/>
      <c r="DQM111" s="31"/>
      <c r="DQN111" s="31"/>
      <c r="DQO111" s="31"/>
      <c r="DQP111" s="31"/>
      <c r="DQQ111" s="31"/>
      <c r="DQR111" s="31"/>
      <c r="DQS111" s="31"/>
      <c r="DQT111" s="31"/>
      <c r="DQU111" s="31"/>
      <c r="DQV111" s="31"/>
      <c r="DQW111" s="31"/>
      <c r="DQX111" s="31"/>
      <c r="DQY111" s="31"/>
      <c r="DQZ111" s="31"/>
      <c r="DRA111" s="31"/>
      <c r="DRB111" s="31"/>
      <c r="DRC111" s="31"/>
      <c r="DRD111" s="31"/>
      <c r="DRE111" s="31"/>
      <c r="DRF111" s="31"/>
      <c r="DRG111" s="31"/>
      <c r="DRH111" s="31"/>
      <c r="DRI111" s="31"/>
      <c r="DRJ111" s="31"/>
      <c r="DRK111" s="31"/>
      <c r="DRL111" s="31"/>
      <c r="DRM111" s="31"/>
      <c r="DRN111" s="31"/>
      <c r="DRO111" s="31"/>
      <c r="DRP111" s="31"/>
      <c r="DRQ111" s="31"/>
      <c r="DRR111" s="31"/>
      <c r="DRS111" s="31"/>
      <c r="DRT111" s="31"/>
      <c r="DRU111" s="31"/>
      <c r="DRV111" s="31"/>
      <c r="DRW111" s="31"/>
      <c r="DRX111" s="31"/>
      <c r="DRY111" s="31"/>
      <c r="DRZ111" s="31"/>
      <c r="DSA111" s="31"/>
      <c r="DSB111" s="31"/>
      <c r="DSC111" s="31"/>
      <c r="DSD111" s="31"/>
      <c r="DSE111" s="31"/>
      <c r="DSF111" s="31"/>
      <c r="DSG111" s="31"/>
      <c r="DSH111" s="31"/>
      <c r="DSI111" s="31"/>
      <c r="DSJ111" s="31"/>
      <c r="DSK111" s="31"/>
      <c r="DSL111" s="31"/>
      <c r="DSM111" s="31"/>
      <c r="DSN111" s="31"/>
      <c r="DSO111" s="31"/>
      <c r="DSP111" s="31"/>
      <c r="DSQ111" s="31"/>
      <c r="DSR111" s="31"/>
      <c r="DSS111" s="31"/>
      <c r="DST111" s="31"/>
      <c r="DSU111" s="31"/>
      <c r="DSV111" s="31"/>
      <c r="DSW111" s="31"/>
      <c r="DSX111" s="31"/>
      <c r="DSY111" s="31"/>
      <c r="DSZ111" s="31"/>
      <c r="DTA111" s="31"/>
      <c r="DTB111" s="31"/>
      <c r="DTC111" s="31"/>
      <c r="DTD111" s="31"/>
      <c r="DTE111" s="31"/>
      <c r="DTF111" s="31"/>
      <c r="DTG111" s="31"/>
      <c r="DTH111" s="31"/>
      <c r="DTI111" s="31"/>
      <c r="DTJ111" s="31"/>
      <c r="DTK111" s="31"/>
      <c r="DTL111" s="31"/>
      <c r="DTM111" s="31"/>
      <c r="DTN111" s="31"/>
      <c r="DTO111" s="31"/>
      <c r="DTP111" s="31"/>
      <c r="DTQ111" s="31"/>
      <c r="DTR111" s="31"/>
      <c r="DTS111" s="31"/>
      <c r="DTT111" s="31"/>
      <c r="DTU111" s="31"/>
      <c r="DTV111" s="31"/>
      <c r="DTW111" s="31"/>
      <c r="DTX111" s="31"/>
      <c r="DTY111" s="31"/>
      <c r="DTZ111" s="31"/>
      <c r="DUA111" s="31"/>
      <c r="DUB111" s="31"/>
      <c r="DUC111" s="31"/>
      <c r="DUD111" s="31"/>
      <c r="DUE111" s="31"/>
      <c r="DUF111" s="31"/>
      <c r="DUG111" s="31"/>
      <c r="DUH111" s="31"/>
      <c r="DUI111" s="31"/>
      <c r="DUJ111" s="31"/>
      <c r="DUK111" s="31"/>
      <c r="DUL111" s="31"/>
      <c r="DUM111" s="31"/>
      <c r="DUN111" s="31"/>
      <c r="DUO111" s="31"/>
      <c r="DUP111" s="31"/>
      <c r="DUQ111" s="31"/>
      <c r="DUR111" s="31"/>
      <c r="DUS111" s="31"/>
      <c r="DUT111" s="31"/>
      <c r="DUU111" s="31"/>
      <c r="DUV111" s="31"/>
      <c r="DUW111" s="31"/>
      <c r="DUX111" s="31"/>
      <c r="DUY111" s="31"/>
      <c r="DUZ111" s="31"/>
      <c r="DVA111" s="31"/>
      <c r="DVB111" s="31"/>
      <c r="DVC111" s="31"/>
      <c r="DVD111" s="31"/>
      <c r="DVE111" s="31"/>
      <c r="DVF111" s="31"/>
      <c r="DVG111" s="31"/>
      <c r="DVH111" s="31"/>
      <c r="DVI111" s="31"/>
      <c r="DVJ111" s="31"/>
      <c r="DVK111" s="31"/>
      <c r="DVL111" s="31"/>
      <c r="DVM111" s="31"/>
      <c r="DVN111" s="31"/>
      <c r="DVO111" s="31"/>
      <c r="DVP111" s="31"/>
      <c r="DVQ111" s="31"/>
      <c r="DVR111" s="31"/>
      <c r="DVS111" s="31"/>
      <c r="DVT111" s="31"/>
      <c r="DVU111" s="31"/>
      <c r="DVV111" s="31"/>
      <c r="DVW111" s="31"/>
      <c r="DVX111" s="31"/>
      <c r="DVY111" s="31"/>
      <c r="DVZ111" s="31"/>
      <c r="DWA111" s="31"/>
      <c r="DWB111" s="31"/>
      <c r="DWC111" s="31"/>
      <c r="DWD111" s="31"/>
      <c r="DWE111" s="31"/>
      <c r="DWF111" s="31"/>
      <c r="DWG111" s="31"/>
      <c r="DWH111" s="31"/>
      <c r="DWI111" s="31"/>
      <c r="DWJ111" s="31"/>
      <c r="DWK111" s="31"/>
      <c r="DWL111" s="31"/>
      <c r="DWM111" s="31"/>
      <c r="DWN111" s="31"/>
      <c r="DWO111" s="31"/>
      <c r="DWP111" s="31"/>
      <c r="DWQ111" s="31"/>
      <c r="DWR111" s="31"/>
      <c r="DWS111" s="31"/>
      <c r="DWT111" s="31"/>
      <c r="DWU111" s="31"/>
      <c r="DWV111" s="31"/>
      <c r="DWW111" s="31"/>
      <c r="DWX111" s="31"/>
      <c r="DWY111" s="31"/>
      <c r="DWZ111" s="31"/>
      <c r="DXA111" s="31"/>
      <c r="DXB111" s="31"/>
      <c r="DXC111" s="31"/>
      <c r="DXD111" s="31"/>
      <c r="DXE111" s="31"/>
      <c r="DXF111" s="31"/>
      <c r="DXG111" s="31"/>
      <c r="DXH111" s="31"/>
      <c r="DXI111" s="31"/>
      <c r="DXJ111" s="31"/>
      <c r="DXK111" s="31"/>
      <c r="DXL111" s="31"/>
      <c r="DXM111" s="31"/>
      <c r="DXN111" s="31"/>
      <c r="DXO111" s="31"/>
      <c r="DXP111" s="31"/>
      <c r="DXQ111" s="31"/>
      <c r="DXR111" s="31"/>
      <c r="DXS111" s="31"/>
      <c r="DXT111" s="31"/>
      <c r="DXU111" s="31"/>
      <c r="DXV111" s="31"/>
      <c r="DXW111" s="31"/>
      <c r="DXX111" s="31"/>
      <c r="DXY111" s="31"/>
      <c r="DXZ111" s="31"/>
      <c r="DYA111" s="31"/>
      <c r="DYB111" s="31"/>
      <c r="DYC111" s="31"/>
      <c r="DYD111" s="31"/>
      <c r="DYE111" s="31"/>
      <c r="DYF111" s="31"/>
      <c r="DYG111" s="31"/>
      <c r="DYH111" s="31"/>
      <c r="DYI111" s="31"/>
      <c r="DYJ111" s="31"/>
      <c r="DYK111" s="31"/>
      <c r="DYL111" s="31"/>
      <c r="DYM111" s="31"/>
      <c r="DYN111" s="31"/>
      <c r="DYO111" s="31"/>
      <c r="DYP111" s="31"/>
      <c r="DYQ111" s="31"/>
      <c r="DYR111" s="31"/>
      <c r="DYS111" s="31"/>
      <c r="DYT111" s="31"/>
      <c r="DYU111" s="31"/>
      <c r="DYV111" s="31"/>
      <c r="DYW111" s="31"/>
      <c r="DYX111" s="31"/>
      <c r="DYY111" s="31"/>
      <c r="DYZ111" s="31"/>
      <c r="DZA111" s="31"/>
      <c r="DZB111" s="31"/>
      <c r="DZC111" s="31"/>
      <c r="DZD111" s="31"/>
      <c r="DZE111" s="31"/>
      <c r="DZF111" s="31"/>
      <c r="DZG111" s="31"/>
      <c r="DZH111" s="31"/>
      <c r="DZI111" s="31"/>
      <c r="DZJ111" s="31"/>
      <c r="DZK111" s="31"/>
      <c r="DZL111" s="31"/>
      <c r="DZM111" s="31"/>
      <c r="DZN111" s="31"/>
      <c r="DZO111" s="31"/>
      <c r="DZP111" s="31"/>
      <c r="DZQ111" s="31"/>
      <c r="DZR111" s="31"/>
      <c r="DZS111" s="31"/>
      <c r="DZT111" s="31"/>
      <c r="DZU111" s="31"/>
      <c r="DZV111" s="31"/>
      <c r="DZW111" s="31"/>
      <c r="DZX111" s="31"/>
      <c r="DZY111" s="31"/>
      <c r="DZZ111" s="31"/>
      <c r="EAA111" s="31"/>
      <c r="EAB111" s="31"/>
      <c r="EAC111" s="31"/>
      <c r="EAD111" s="31"/>
      <c r="EAE111" s="31"/>
      <c r="EAF111" s="31"/>
      <c r="EAG111" s="31"/>
      <c r="EAH111" s="31"/>
      <c r="EAI111" s="31"/>
      <c r="EAJ111" s="31"/>
      <c r="EAK111" s="31"/>
      <c r="EAL111" s="31"/>
      <c r="EAM111" s="31"/>
      <c r="EAN111" s="31"/>
      <c r="EAO111" s="31"/>
      <c r="EAP111" s="31"/>
      <c r="EAQ111" s="31"/>
      <c r="EAR111" s="31"/>
      <c r="EAS111" s="31"/>
      <c r="EAT111" s="31"/>
      <c r="EAU111" s="31"/>
      <c r="EAV111" s="31"/>
      <c r="EAW111" s="31"/>
      <c r="EAX111" s="31"/>
      <c r="EAY111" s="31"/>
      <c r="EAZ111" s="31"/>
      <c r="EBA111" s="31"/>
      <c r="EBB111" s="31"/>
      <c r="EBC111" s="31"/>
      <c r="EBD111" s="31"/>
      <c r="EBE111" s="31"/>
      <c r="EBF111" s="31"/>
      <c r="EBG111" s="31"/>
      <c r="EBH111" s="31"/>
      <c r="EBI111" s="31"/>
      <c r="EBJ111" s="31"/>
      <c r="EBK111" s="31"/>
      <c r="EBL111" s="31"/>
      <c r="EBM111" s="31"/>
      <c r="EBN111" s="31"/>
      <c r="EBO111" s="31"/>
      <c r="EBP111" s="31"/>
      <c r="EBQ111" s="31"/>
      <c r="EBR111" s="31"/>
      <c r="EBS111" s="31"/>
      <c r="EBT111" s="31"/>
      <c r="EBU111" s="31"/>
      <c r="EBV111" s="31"/>
      <c r="EBW111" s="31"/>
      <c r="EBX111" s="31"/>
      <c r="EBY111" s="31"/>
      <c r="EBZ111" s="31"/>
      <c r="ECA111" s="31"/>
      <c r="ECB111" s="31"/>
      <c r="ECC111" s="31"/>
      <c r="ECD111" s="31"/>
      <c r="ECE111" s="31"/>
      <c r="ECF111" s="31"/>
      <c r="ECG111" s="31"/>
      <c r="ECH111" s="31"/>
      <c r="ECI111" s="31"/>
      <c r="ECJ111" s="31"/>
      <c r="ECK111" s="31"/>
      <c r="ECL111" s="31"/>
      <c r="ECM111" s="31"/>
      <c r="ECN111" s="31"/>
      <c r="ECO111" s="31"/>
      <c r="ECP111" s="31"/>
      <c r="ECQ111" s="31"/>
      <c r="ECR111" s="31"/>
      <c r="ECS111" s="31"/>
      <c r="ECT111" s="31"/>
      <c r="ECU111" s="31"/>
      <c r="ECV111" s="31"/>
      <c r="ECW111" s="31"/>
      <c r="ECX111" s="31"/>
      <c r="ECY111" s="31"/>
      <c r="ECZ111" s="31"/>
      <c r="EDA111" s="31"/>
      <c r="EDB111" s="31"/>
      <c r="EDC111" s="31"/>
      <c r="EDD111" s="31"/>
      <c r="EDE111" s="31"/>
      <c r="EDF111" s="31"/>
      <c r="EDG111" s="31"/>
      <c r="EDH111" s="31"/>
      <c r="EDI111" s="31"/>
      <c r="EDJ111" s="31"/>
      <c r="EDK111" s="31"/>
      <c r="EDL111" s="31"/>
      <c r="EDM111" s="31"/>
      <c r="EDN111" s="31"/>
      <c r="EDO111" s="31"/>
      <c r="EDP111" s="31"/>
      <c r="EDQ111" s="31"/>
      <c r="EDR111" s="31"/>
      <c r="EDS111" s="31"/>
      <c r="EDT111" s="31"/>
      <c r="EDU111" s="31"/>
      <c r="EDV111" s="31"/>
      <c r="EDW111" s="31"/>
      <c r="EDX111" s="31"/>
      <c r="EDY111" s="31"/>
      <c r="EDZ111" s="31"/>
      <c r="EEA111" s="31"/>
      <c r="EEB111" s="31"/>
      <c r="EEC111" s="31"/>
      <c r="EED111" s="31"/>
      <c r="EEE111" s="31"/>
      <c r="EEF111" s="31"/>
      <c r="EEG111" s="31"/>
      <c r="EEH111" s="31"/>
      <c r="EEI111" s="31"/>
      <c r="EEJ111" s="31"/>
      <c r="EEK111" s="31"/>
      <c r="EEL111" s="31"/>
      <c r="EEM111" s="31"/>
      <c r="EEN111" s="31"/>
      <c r="EEO111" s="31"/>
      <c r="EEP111" s="31"/>
      <c r="EEQ111" s="31"/>
      <c r="EER111" s="31"/>
      <c r="EES111" s="31"/>
      <c r="EET111" s="31"/>
      <c r="EEU111" s="31"/>
      <c r="EEV111" s="31"/>
      <c r="EEW111" s="31"/>
      <c r="EEX111" s="31"/>
      <c r="EEY111" s="31"/>
      <c r="EEZ111" s="31"/>
      <c r="EFA111" s="31"/>
      <c r="EFB111" s="31"/>
      <c r="EFC111" s="31"/>
      <c r="EFD111" s="31"/>
      <c r="EFE111" s="31"/>
      <c r="EFF111" s="31"/>
      <c r="EFG111" s="31"/>
      <c r="EFH111" s="31"/>
      <c r="EFI111" s="31"/>
      <c r="EFJ111" s="31"/>
      <c r="EFK111" s="31"/>
      <c r="EFL111" s="31"/>
      <c r="EFM111" s="31"/>
      <c r="EFN111" s="31"/>
      <c r="EFO111" s="31"/>
      <c r="EFP111" s="31"/>
      <c r="EFQ111" s="31"/>
      <c r="EFR111" s="31"/>
      <c r="EFS111" s="31"/>
      <c r="EFT111" s="31"/>
      <c r="EFU111" s="31"/>
      <c r="EFV111" s="31"/>
      <c r="EFW111" s="31"/>
      <c r="EFX111" s="31"/>
      <c r="EFY111" s="31"/>
      <c r="EFZ111" s="31"/>
      <c r="EGA111" s="31"/>
      <c r="EGB111" s="31"/>
      <c r="EGC111" s="31"/>
      <c r="EGD111" s="31"/>
      <c r="EGE111" s="31"/>
      <c r="EGF111" s="31"/>
      <c r="EGG111" s="31"/>
      <c r="EGH111" s="31"/>
      <c r="EGI111" s="31"/>
      <c r="EGJ111" s="31"/>
      <c r="EGK111" s="31"/>
      <c r="EGL111" s="31"/>
      <c r="EGM111" s="31"/>
      <c r="EGN111" s="31"/>
      <c r="EGO111" s="31"/>
      <c r="EGP111" s="31"/>
      <c r="EGQ111" s="31"/>
      <c r="EGR111" s="31"/>
      <c r="EGS111" s="31"/>
      <c r="EGT111" s="31"/>
      <c r="EGU111" s="31"/>
      <c r="EGV111" s="31"/>
      <c r="EGW111" s="31"/>
      <c r="EGX111" s="31"/>
      <c r="EGY111" s="31"/>
      <c r="EGZ111" s="31"/>
      <c r="EHA111" s="31"/>
      <c r="EHB111" s="31"/>
      <c r="EHC111" s="31"/>
      <c r="EHD111" s="31"/>
      <c r="EHE111" s="31"/>
      <c r="EHF111" s="31"/>
      <c r="EHG111" s="31"/>
      <c r="EHH111" s="31"/>
      <c r="EHI111" s="31"/>
      <c r="EHJ111" s="31"/>
      <c r="EHK111" s="31"/>
      <c r="EHL111" s="31"/>
      <c r="EHM111" s="31"/>
      <c r="EHN111" s="31"/>
      <c r="EHO111" s="31"/>
      <c r="EHP111" s="31"/>
      <c r="EHQ111" s="31"/>
      <c r="EHR111" s="31"/>
      <c r="EHS111" s="31"/>
      <c r="EHT111" s="31"/>
      <c r="EHU111" s="31"/>
      <c r="EHV111" s="31"/>
      <c r="EHW111" s="31"/>
      <c r="EHX111" s="31"/>
      <c r="EHY111" s="31"/>
      <c r="EHZ111" s="31"/>
      <c r="EIA111" s="31"/>
      <c r="EIB111" s="31"/>
      <c r="EIC111" s="31"/>
      <c r="EID111" s="31"/>
      <c r="EIE111" s="31"/>
      <c r="EIF111" s="31"/>
      <c r="EIG111" s="31"/>
      <c r="EIH111" s="31"/>
      <c r="EII111" s="31"/>
      <c r="EIJ111" s="31"/>
      <c r="EIK111" s="31"/>
      <c r="EIL111" s="31"/>
      <c r="EIM111" s="31"/>
      <c r="EIN111" s="31"/>
      <c r="EIO111" s="31"/>
      <c r="EIP111" s="31"/>
      <c r="EIQ111" s="31"/>
      <c r="EIR111" s="31"/>
      <c r="EIS111" s="31"/>
      <c r="EIT111" s="31"/>
      <c r="EIU111" s="31"/>
      <c r="EIV111" s="31"/>
      <c r="EIW111" s="31"/>
      <c r="EIX111" s="31"/>
      <c r="EIY111" s="31"/>
      <c r="EIZ111" s="31"/>
      <c r="EJA111" s="31"/>
      <c r="EJB111" s="31"/>
      <c r="EJC111" s="31"/>
      <c r="EJD111" s="31"/>
      <c r="EJE111" s="31"/>
      <c r="EJF111" s="31"/>
      <c r="EJG111" s="31"/>
      <c r="EJH111" s="31"/>
      <c r="EJI111" s="31"/>
      <c r="EJJ111" s="31"/>
      <c r="EJK111" s="31"/>
      <c r="EJL111" s="31"/>
      <c r="EJM111" s="31"/>
      <c r="EJN111" s="31"/>
      <c r="EJO111" s="31"/>
      <c r="EJP111" s="31"/>
      <c r="EJQ111" s="31"/>
      <c r="EJR111" s="31"/>
      <c r="EJS111" s="31"/>
      <c r="EJT111" s="31"/>
      <c r="EJU111" s="31"/>
      <c r="EJV111" s="31"/>
      <c r="EJW111" s="31"/>
      <c r="EJX111" s="31"/>
      <c r="EJY111" s="31"/>
      <c r="EJZ111" s="31"/>
      <c r="EKA111" s="31"/>
      <c r="EKB111" s="31"/>
      <c r="EKC111" s="31"/>
      <c r="EKD111" s="31"/>
      <c r="EKE111" s="31"/>
      <c r="EKF111" s="31"/>
      <c r="EKG111" s="31"/>
      <c r="EKH111" s="31"/>
      <c r="EKI111" s="31"/>
      <c r="EKJ111" s="31"/>
      <c r="EKK111" s="31"/>
      <c r="EKL111" s="31"/>
      <c r="EKM111" s="31"/>
      <c r="EKN111" s="31"/>
      <c r="EKO111" s="31"/>
      <c r="EKP111" s="31"/>
      <c r="EKQ111" s="31"/>
      <c r="EKR111" s="31"/>
      <c r="EKS111" s="31"/>
      <c r="EKT111" s="31"/>
      <c r="EKU111" s="31"/>
      <c r="EKV111" s="31"/>
      <c r="EKW111" s="31"/>
      <c r="EKX111" s="31"/>
      <c r="EKY111" s="31"/>
      <c r="EKZ111" s="31"/>
      <c r="ELA111" s="31"/>
      <c r="ELB111" s="31"/>
      <c r="ELC111" s="31"/>
      <c r="ELD111" s="31"/>
      <c r="ELE111" s="31"/>
      <c r="ELF111" s="31"/>
      <c r="ELG111" s="31"/>
      <c r="ELH111" s="31"/>
      <c r="ELI111" s="31"/>
      <c r="ELJ111" s="31"/>
      <c r="ELK111" s="31"/>
      <c r="ELL111" s="31"/>
      <c r="ELM111" s="31"/>
      <c r="ELN111" s="31"/>
      <c r="ELO111" s="31"/>
      <c r="ELP111" s="31"/>
      <c r="ELQ111" s="31"/>
      <c r="ELR111" s="31"/>
      <c r="ELS111" s="31"/>
      <c r="ELT111" s="31"/>
      <c r="ELU111" s="31"/>
      <c r="ELV111" s="31"/>
      <c r="ELW111" s="31"/>
      <c r="ELX111" s="31"/>
      <c r="ELY111" s="31"/>
      <c r="ELZ111" s="31"/>
      <c r="EMA111" s="31"/>
      <c r="EMB111" s="31"/>
      <c r="EMC111" s="31"/>
      <c r="EMD111" s="31"/>
      <c r="EME111" s="31"/>
      <c r="EMF111" s="31"/>
      <c r="EMG111" s="31"/>
      <c r="EMH111" s="31"/>
      <c r="EMI111" s="31"/>
      <c r="EMJ111" s="31"/>
      <c r="EMK111" s="31"/>
      <c r="EML111" s="31"/>
      <c r="EMM111" s="31"/>
      <c r="EMN111" s="31"/>
      <c r="EMO111" s="31"/>
      <c r="EMP111" s="31"/>
      <c r="EMQ111" s="31"/>
      <c r="EMR111" s="31"/>
      <c r="EMS111" s="31"/>
      <c r="EMT111" s="31"/>
      <c r="EMU111" s="31"/>
      <c r="EMV111" s="31"/>
      <c r="EMW111" s="31"/>
      <c r="EMX111" s="31"/>
      <c r="EMY111" s="31"/>
      <c r="EMZ111" s="31"/>
      <c r="ENA111" s="31"/>
      <c r="ENB111" s="31"/>
      <c r="ENC111" s="31"/>
      <c r="END111" s="31"/>
      <c r="ENE111" s="31"/>
      <c r="ENF111" s="31"/>
      <c r="ENG111" s="31"/>
      <c r="ENH111" s="31"/>
      <c r="ENI111" s="31"/>
      <c r="ENJ111" s="31"/>
      <c r="ENK111" s="31"/>
      <c r="ENL111" s="31"/>
      <c r="ENM111" s="31"/>
      <c r="ENN111" s="31"/>
      <c r="ENO111" s="31"/>
      <c r="ENP111" s="31"/>
      <c r="ENQ111" s="31"/>
      <c r="ENR111" s="31"/>
      <c r="ENS111" s="31"/>
      <c r="ENT111" s="31"/>
      <c r="ENU111" s="31"/>
      <c r="ENV111" s="31"/>
      <c r="ENW111" s="31"/>
      <c r="ENX111" s="31"/>
      <c r="ENY111" s="31"/>
      <c r="ENZ111" s="31"/>
      <c r="EOA111" s="31"/>
      <c r="EOB111" s="31"/>
      <c r="EOC111" s="31"/>
      <c r="EOD111" s="31"/>
      <c r="EOE111" s="31"/>
      <c r="EOF111" s="31"/>
      <c r="EOG111" s="31"/>
      <c r="EOH111" s="31"/>
      <c r="EOI111" s="31"/>
      <c r="EOJ111" s="31"/>
      <c r="EOK111" s="31"/>
      <c r="EOL111" s="31"/>
      <c r="EOM111" s="31"/>
      <c r="EON111" s="31"/>
      <c r="EOO111" s="31"/>
      <c r="EOP111" s="31"/>
      <c r="EOQ111" s="31"/>
      <c r="EOR111" s="31"/>
      <c r="EOS111" s="31"/>
      <c r="EOT111" s="31"/>
      <c r="EOU111" s="31"/>
      <c r="EOV111" s="31"/>
      <c r="EOW111" s="31"/>
      <c r="EOX111" s="31"/>
      <c r="EOY111" s="31"/>
      <c r="EOZ111" s="31"/>
      <c r="EPA111" s="31"/>
      <c r="EPB111" s="31"/>
      <c r="EPC111" s="31"/>
      <c r="EPD111" s="31"/>
      <c r="EPE111" s="31"/>
      <c r="EPF111" s="31"/>
      <c r="EPG111" s="31"/>
      <c r="EPH111" s="31"/>
      <c r="EPI111" s="31"/>
      <c r="EPJ111" s="31"/>
      <c r="EPK111" s="31"/>
      <c r="EPL111" s="31"/>
      <c r="EPM111" s="31"/>
      <c r="EPN111" s="31"/>
      <c r="EPO111" s="31"/>
      <c r="EPP111" s="31"/>
      <c r="EPQ111" s="31"/>
      <c r="EPR111" s="31"/>
      <c r="EPS111" s="31"/>
      <c r="EPT111" s="31"/>
      <c r="EPU111" s="31"/>
      <c r="EPV111" s="31"/>
      <c r="EPW111" s="31"/>
      <c r="EPX111" s="31"/>
      <c r="EPY111" s="31"/>
      <c r="EPZ111" s="31"/>
      <c r="EQA111" s="31"/>
      <c r="EQB111" s="31"/>
      <c r="EQC111" s="31"/>
      <c r="EQD111" s="31"/>
      <c r="EQE111" s="31"/>
      <c r="EQF111" s="31"/>
      <c r="EQG111" s="31"/>
      <c r="EQH111" s="31"/>
      <c r="EQI111" s="31"/>
      <c r="EQJ111" s="31"/>
      <c r="EQK111" s="31"/>
      <c r="EQL111" s="31"/>
      <c r="EQM111" s="31"/>
      <c r="EQN111" s="31"/>
      <c r="EQO111" s="31"/>
      <c r="EQP111" s="31"/>
      <c r="EQQ111" s="31"/>
      <c r="EQR111" s="31"/>
      <c r="EQS111" s="31"/>
      <c r="EQT111" s="31"/>
      <c r="EQU111" s="31"/>
      <c r="EQV111" s="31"/>
      <c r="EQW111" s="31"/>
      <c r="EQX111" s="31"/>
      <c r="EQY111" s="31"/>
      <c r="EQZ111" s="31"/>
      <c r="ERA111" s="31"/>
      <c r="ERB111" s="31"/>
      <c r="ERC111" s="31"/>
      <c r="ERD111" s="31"/>
      <c r="ERE111" s="31"/>
      <c r="ERF111" s="31"/>
      <c r="ERG111" s="31"/>
      <c r="ERH111" s="31"/>
      <c r="ERI111" s="31"/>
      <c r="ERJ111" s="31"/>
      <c r="ERK111" s="31"/>
      <c r="ERL111" s="31"/>
      <c r="ERM111" s="31"/>
      <c r="ERN111" s="31"/>
      <c r="ERO111" s="31"/>
      <c r="ERP111" s="31"/>
      <c r="ERQ111" s="31"/>
      <c r="ERR111" s="31"/>
      <c r="ERS111" s="31"/>
      <c r="ERT111" s="31"/>
      <c r="ERU111" s="31"/>
      <c r="ERV111" s="31"/>
      <c r="ERW111" s="31"/>
      <c r="ERX111" s="31"/>
      <c r="ERY111" s="31"/>
      <c r="ERZ111" s="31"/>
      <c r="ESA111" s="31"/>
      <c r="ESB111" s="31"/>
      <c r="ESC111" s="31"/>
      <c r="ESD111" s="31"/>
      <c r="ESE111" s="31"/>
      <c r="ESF111" s="31"/>
      <c r="ESG111" s="31"/>
      <c r="ESH111" s="31"/>
      <c r="ESI111" s="31"/>
      <c r="ESJ111" s="31"/>
      <c r="ESK111" s="31"/>
      <c r="ESL111" s="31"/>
      <c r="ESM111" s="31"/>
      <c r="ESN111" s="31"/>
      <c r="ESO111" s="31"/>
      <c r="ESP111" s="31"/>
      <c r="ESQ111" s="31"/>
      <c r="ESR111" s="31"/>
      <c r="ESS111" s="31"/>
      <c r="EST111" s="31"/>
      <c r="ESU111" s="31"/>
      <c r="ESV111" s="31"/>
      <c r="ESW111" s="31"/>
      <c r="ESX111" s="31"/>
      <c r="ESY111" s="31"/>
      <c r="ESZ111" s="31"/>
      <c r="ETA111" s="31"/>
      <c r="ETB111" s="31"/>
      <c r="ETC111" s="31"/>
      <c r="ETD111" s="31"/>
      <c r="ETE111" s="31"/>
      <c r="ETF111" s="31"/>
      <c r="ETG111" s="31"/>
      <c r="ETH111" s="31"/>
      <c r="ETI111" s="31"/>
      <c r="ETJ111" s="31"/>
      <c r="ETK111" s="31"/>
      <c r="ETL111" s="31"/>
      <c r="ETM111" s="31"/>
      <c r="ETN111" s="31"/>
      <c r="ETO111" s="31"/>
      <c r="ETP111" s="31"/>
      <c r="ETQ111" s="31"/>
      <c r="ETR111" s="31"/>
      <c r="ETS111" s="31"/>
      <c r="ETT111" s="31"/>
      <c r="ETU111" s="31"/>
      <c r="ETV111" s="31"/>
      <c r="ETW111" s="31"/>
      <c r="ETX111" s="31"/>
      <c r="ETY111" s="31"/>
      <c r="ETZ111" s="31"/>
      <c r="EUA111" s="31"/>
      <c r="EUB111" s="31"/>
      <c r="EUC111" s="31"/>
      <c r="EUD111" s="31"/>
      <c r="EUE111" s="31"/>
      <c r="EUF111" s="31"/>
      <c r="EUG111" s="31"/>
      <c r="EUH111" s="31"/>
      <c r="EUI111" s="31"/>
      <c r="EUJ111" s="31"/>
      <c r="EUK111" s="31"/>
      <c r="EUL111" s="31"/>
      <c r="EUM111" s="31"/>
      <c r="EUN111" s="31"/>
      <c r="EUO111" s="31"/>
      <c r="EUP111" s="31"/>
      <c r="EUQ111" s="31"/>
      <c r="EUR111" s="31"/>
      <c r="EUS111" s="31"/>
      <c r="EUT111" s="31"/>
      <c r="EUU111" s="31"/>
      <c r="EUV111" s="31"/>
      <c r="EUW111" s="31"/>
      <c r="EUX111" s="31"/>
      <c r="EUY111" s="31"/>
      <c r="EUZ111" s="31"/>
      <c r="EVA111" s="31"/>
      <c r="EVB111" s="31"/>
      <c r="EVC111" s="31"/>
      <c r="EVD111" s="31"/>
      <c r="EVE111" s="31"/>
      <c r="EVF111" s="31"/>
      <c r="EVG111" s="31"/>
      <c r="EVH111" s="31"/>
      <c r="EVI111" s="31"/>
      <c r="EVJ111" s="31"/>
      <c r="EVK111" s="31"/>
      <c r="EVL111" s="31"/>
      <c r="EVM111" s="31"/>
      <c r="EVN111" s="31"/>
      <c r="EVO111" s="31"/>
      <c r="EVP111" s="31"/>
      <c r="EVQ111" s="31"/>
      <c r="EVR111" s="31"/>
      <c r="EVS111" s="31"/>
      <c r="EVT111" s="31"/>
      <c r="EVU111" s="31"/>
      <c r="EVV111" s="31"/>
      <c r="EVW111" s="31"/>
      <c r="EVX111" s="31"/>
      <c r="EVY111" s="31"/>
      <c r="EVZ111" s="31"/>
      <c r="EWA111" s="31"/>
      <c r="EWB111" s="31"/>
      <c r="EWC111" s="31"/>
      <c r="EWD111" s="31"/>
      <c r="EWE111" s="31"/>
      <c r="EWF111" s="31"/>
      <c r="EWG111" s="31"/>
      <c r="EWH111" s="31"/>
      <c r="EWI111" s="31"/>
      <c r="EWJ111" s="31"/>
      <c r="EWK111" s="31"/>
      <c r="EWL111" s="31"/>
      <c r="EWM111" s="31"/>
      <c r="EWN111" s="31"/>
      <c r="EWO111" s="31"/>
      <c r="EWP111" s="31"/>
      <c r="EWQ111" s="31"/>
      <c r="EWR111" s="31"/>
      <c r="EWS111" s="31"/>
      <c r="EWT111" s="31"/>
      <c r="EWU111" s="31"/>
      <c r="EWV111" s="31"/>
      <c r="EWW111" s="31"/>
      <c r="EWX111" s="31"/>
      <c r="EWY111" s="31"/>
      <c r="EWZ111" s="31"/>
      <c r="EXA111" s="31"/>
      <c r="EXB111" s="31"/>
      <c r="EXC111" s="31"/>
      <c r="EXD111" s="31"/>
      <c r="EXE111" s="31"/>
      <c r="EXF111" s="31"/>
      <c r="EXG111" s="31"/>
      <c r="EXH111" s="31"/>
      <c r="EXI111" s="31"/>
      <c r="EXJ111" s="31"/>
      <c r="EXK111" s="31"/>
      <c r="EXL111" s="31"/>
      <c r="EXM111" s="31"/>
      <c r="EXN111" s="31"/>
      <c r="EXO111" s="31"/>
      <c r="EXP111" s="31"/>
      <c r="EXQ111" s="31"/>
      <c r="EXR111" s="31"/>
      <c r="EXS111" s="31"/>
      <c r="EXT111" s="31"/>
      <c r="EXU111" s="31"/>
      <c r="EXV111" s="31"/>
      <c r="EXW111" s="31"/>
      <c r="EXX111" s="31"/>
      <c r="EXY111" s="31"/>
      <c r="EXZ111" s="31"/>
      <c r="EYA111" s="31"/>
      <c r="EYB111" s="31"/>
      <c r="EYC111" s="31"/>
      <c r="EYD111" s="31"/>
      <c r="EYE111" s="31"/>
      <c r="EYF111" s="31"/>
      <c r="EYG111" s="31"/>
      <c r="EYH111" s="31"/>
      <c r="EYI111" s="31"/>
      <c r="EYJ111" s="31"/>
      <c r="EYK111" s="31"/>
      <c r="EYL111" s="31"/>
      <c r="EYM111" s="31"/>
      <c r="EYN111" s="31"/>
      <c r="EYO111" s="31"/>
      <c r="EYP111" s="31"/>
      <c r="EYQ111" s="31"/>
      <c r="EYR111" s="31"/>
      <c r="EYS111" s="31"/>
      <c r="EYT111" s="31"/>
      <c r="EYU111" s="31"/>
      <c r="EYV111" s="31"/>
      <c r="EYW111" s="31"/>
      <c r="EYX111" s="31"/>
      <c r="EYY111" s="31"/>
      <c r="EYZ111" s="31"/>
      <c r="EZA111" s="31"/>
      <c r="EZB111" s="31"/>
      <c r="EZC111" s="31"/>
      <c r="EZD111" s="31"/>
      <c r="EZE111" s="31"/>
      <c r="EZF111" s="31"/>
      <c r="EZG111" s="31"/>
      <c r="EZH111" s="31"/>
      <c r="EZI111" s="31"/>
      <c r="EZJ111" s="31"/>
      <c r="EZK111" s="31"/>
      <c r="EZL111" s="31"/>
      <c r="EZM111" s="31"/>
      <c r="EZN111" s="31"/>
      <c r="EZO111" s="31"/>
      <c r="EZP111" s="31"/>
      <c r="EZQ111" s="31"/>
      <c r="EZR111" s="31"/>
      <c r="EZS111" s="31"/>
      <c r="EZT111" s="31"/>
      <c r="EZU111" s="31"/>
      <c r="EZV111" s="31"/>
      <c r="EZW111" s="31"/>
      <c r="EZX111" s="31"/>
      <c r="EZY111" s="31"/>
      <c r="EZZ111" s="31"/>
      <c r="FAA111" s="31"/>
      <c r="FAB111" s="31"/>
      <c r="FAC111" s="31"/>
      <c r="FAD111" s="31"/>
      <c r="FAE111" s="31"/>
      <c r="FAF111" s="31"/>
      <c r="FAG111" s="31"/>
      <c r="FAH111" s="31"/>
      <c r="FAI111" s="31"/>
      <c r="FAJ111" s="31"/>
      <c r="FAK111" s="31"/>
      <c r="FAL111" s="31"/>
      <c r="FAM111" s="31"/>
      <c r="FAN111" s="31"/>
      <c r="FAO111" s="31"/>
      <c r="FAP111" s="31"/>
      <c r="FAQ111" s="31"/>
      <c r="FAR111" s="31"/>
      <c r="FAS111" s="31"/>
      <c r="FAT111" s="31"/>
      <c r="FAU111" s="31"/>
      <c r="FAV111" s="31"/>
      <c r="FAW111" s="31"/>
      <c r="FAX111" s="31"/>
      <c r="FAY111" s="31"/>
      <c r="FAZ111" s="31"/>
      <c r="FBA111" s="31"/>
      <c r="FBB111" s="31"/>
      <c r="FBC111" s="31"/>
      <c r="FBD111" s="31"/>
      <c r="FBE111" s="31"/>
      <c r="FBF111" s="31"/>
      <c r="FBG111" s="31"/>
      <c r="FBH111" s="31"/>
      <c r="FBI111" s="31"/>
      <c r="FBJ111" s="31"/>
      <c r="FBK111" s="31"/>
      <c r="FBL111" s="31"/>
      <c r="FBM111" s="31"/>
      <c r="FBN111" s="31"/>
      <c r="FBO111" s="31"/>
      <c r="FBP111" s="31"/>
      <c r="FBQ111" s="31"/>
      <c r="FBR111" s="31"/>
      <c r="FBS111" s="31"/>
      <c r="FBT111" s="31"/>
      <c r="FBU111" s="31"/>
      <c r="FBV111" s="31"/>
      <c r="FBW111" s="31"/>
      <c r="FBX111" s="31"/>
      <c r="FBY111" s="31"/>
      <c r="FBZ111" s="31"/>
      <c r="FCA111" s="31"/>
      <c r="FCB111" s="31"/>
      <c r="FCC111" s="31"/>
      <c r="FCD111" s="31"/>
      <c r="FCE111" s="31"/>
      <c r="FCF111" s="31"/>
      <c r="FCG111" s="31"/>
      <c r="FCH111" s="31"/>
      <c r="FCI111" s="31"/>
      <c r="FCJ111" s="31"/>
      <c r="FCK111" s="31"/>
      <c r="FCL111" s="31"/>
      <c r="FCM111" s="31"/>
      <c r="FCN111" s="31"/>
      <c r="FCO111" s="31"/>
      <c r="FCP111" s="31"/>
      <c r="FCQ111" s="31"/>
      <c r="FCR111" s="31"/>
      <c r="FCS111" s="31"/>
      <c r="FCT111" s="31"/>
      <c r="FCU111" s="31"/>
      <c r="FCV111" s="31"/>
      <c r="FCW111" s="31"/>
      <c r="FCX111" s="31"/>
      <c r="FCY111" s="31"/>
      <c r="FCZ111" s="31"/>
      <c r="FDA111" s="31"/>
      <c r="FDB111" s="31"/>
      <c r="FDC111" s="31"/>
      <c r="FDD111" s="31"/>
      <c r="FDE111" s="31"/>
      <c r="FDF111" s="31"/>
      <c r="FDG111" s="31"/>
      <c r="FDH111" s="31"/>
      <c r="FDI111" s="31"/>
      <c r="FDJ111" s="31"/>
      <c r="FDK111" s="31"/>
      <c r="FDL111" s="31"/>
      <c r="FDM111" s="31"/>
      <c r="FDN111" s="31"/>
      <c r="FDO111" s="31"/>
      <c r="FDP111" s="31"/>
      <c r="FDQ111" s="31"/>
      <c r="FDR111" s="31"/>
      <c r="FDS111" s="31"/>
      <c r="FDT111" s="31"/>
      <c r="FDU111" s="31"/>
      <c r="FDV111" s="31"/>
      <c r="FDW111" s="31"/>
      <c r="FDX111" s="31"/>
      <c r="FDY111" s="31"/>
      <c r="FDZ111" s="31"/>
      <c r="FEA111" s="31"/>
      <c r="FEB111" s="31"/>
      <c r="FEC111" s="31"/>
      <c r="FED111" s="31"/>
      <c r="FEE111" s="31"/>
      <c r="FEF111" s="31"/>
      <c r="FEG111" s="31"/>
      <c r="FEH111" s="31"/>
      <c r="FEI111" s="31"/>
      <c r="FEJ111" s="31"/>
      <c r="FEK111" s="31"/>
      <c r="FEL111" s="31"/>
      <c r="FEM111" s="31"/>
      <c r="FEN111" s="31"/>
      <c r="FEO111" s="31"/>
      <c r="FEP111" s="31"/>
      <c r="FEQ111" s="31"/>
      <c r="FER111" s="31"/>
      <c r="FES111" s="31"/>
      <c r="FET111" s="31"/>
      <c r="FEU111" s="31"/>
      <c r="FEV111" s="31"/>
      <c r="FEW111" s="31"/>
      <c r="FEX111" s="31"/>
      <c r="FEY111" s="31"/>
      <c r="FEZ111" s="31"/>
      <c r="FFA111" s="31"/>
      <c r="FFB111" s="31"/>
      <c r="FFC111" s="31"/>
      <c r="FFD111" s="31"/>
      <c r="FFE111" s="31"/>
      <c r="FFF111" s="31"/>
      <c r="FFG111" s="31"/>
      <c r="FFH111" s="31"/>
      <c r="FFI111" s="31"/>
      <c r="FFJ111" s="31"/>
      <c r="FFK111" s="31"/>
      <c r="FFL111" s="31"/>
      <c r="FFM111" s="31"/>
      <c r="FFN111" s="31"/>
      <c r="FFO111" s="31"/>
      <c r="FFP111" s="31"/>
      <c r="FFQ111" s="31"/>
      <c r="FFR111" s="31"/>
      <c r="FFS111" s="31"/>
      <c r="FFT111" s="31"/>
      <c r="FFU111" s="31"/>
      <c r="FFV111" s="31"/>
      <c r="FFW111" s="31"/>
      <c r="FFX111" s="31"/>
      <c r="FFY111" s="31"/>
      <c r="FFZ111" s="31"/>
      <c r="FGA111" s="31"/>
      <c r="FGB111" s="31"/>
      <c r="FGC111" s="31"/>
      <c r="FGD111" s="31"/>
      <c r="FGE111" s="31"/>
      <c r="FGF111" s="31"/>
      <c r="FGG111" s="31"/>
      <c r="FGH111" s="31"/>
      <c r="FGI111" s="31"/>
      <c r="FGJ111" s="31"/>
      <c r="FGK111" s="31"/>
      <c r="FGL111" s="31"/>
      <c r="FGM111" s="31"/>
      <c r="FGN111" s="31"/>
      <c r="FGO111" s="31"/>
      <c r="FGP111" s="31"/>
      <c r="FGQ111" s="31"/>
      <c r="FGR111" s="31"/>
      <c r="FGS111" s="31"/>
      <c r="FGT111" s="31"/>
      <c r="FGU111" s="31"/>
      <c r="FGV111" s="31"/>
      <c r="FGW111" s="31"/>
      <c r="FGX111" s="31"/>
      <c r="FGY111" s="31"/>
      <c r="FGZ111" s="31"/>
      <c r="FHA111" s="31"/>
      <c r="FHB111" s="31"/>
      <c r="FHC111" s="31"/>
      <c r="FHD111" s="31"/>
      <c r="FHE111" s="31"/>
      <c r="FHF111" s="31"/>
      <c r="FHG111" s="31"/>
      <c r="FHH111" s="31"/>
      <c r="FHI111" s="31"/>
      <c r="FHJ111" s="31"/>
      <c r="FHK111" s="31"/>
      <c r="FHL111" s="31"/>
      <c r="FHM111" s="31"/>
      <c r="FHN111" s="31"/>
      <c r="FHO111" s="31"/>
      <c r="FHP111" s="31"/>
      <c r="FHQ111" s="31"/>
      <c r="FHR111" s="31"/>
      <c r="FHS111" s="31"/>
      <c r="FHT111" s="31"/>
      <c r="FHU111" s="31"/>
      <c r="FHV111" s="31"/>
      <c r="FHW111" s="31"/>
      <c r="FHX111" s="31"/>
      <c r="FHY111" s="31"/>
      <c r="FHZ111" s="31"/>
      <c r="FIA111" s="31"/>
      <c r="FIB111" s="31"/>
      <c r="FIC111" s="31"/>
      <c r="FID111" s="31"/>
      <c r="FIE111" s="31"/>
      <c r="FIF111" s="31"/>
      <c r="FIG111" s="31"/>
      <c r="FIH111" s="31"/>
      <c r="FII111" s="31"/>
      <c r="FIJ111" s="31"/>
      <c r="FIK111" s="31"/>
      <c r="FIL111" s="31"/>
      <c r="FIM111" s="31"/>
      <c r="FIN111" s="31"/>
      <c r="FIO111" s="31"/>
      <c r="FIP111" s="31"/>
      <c r="FIQ111" s="31"/>
      <c r="FIR111" s="31"/>
      <c r="FIS111" s="31"/>
      <c r="FIT111" s="31"/>
      <c r="FIU111" s="31"/>
      <c r="FIV111" s="31"/>
      <c r="FIW111" s="31"/>
      <c r="FIX111" s="31"/>
      <c r="FIY111" s="31"/>
      <c r="FIZ111" s="31"/>
      <c r="FJA111" s="31"/>
      <c r="FJB111" s="31"/>
      <c r="FJC111" s="31"/>
      <c r="FJD111" s="31"/>
      <c r="FJE111" s="31"/>
      <c r="FJF111" s="31"/>
      <c r="FJG111" s="31"/>
      <c r="FJH111" s="31"/>
      <c r="FJI111" s="31"/>
      <c r="FJJ111" s="31"/>
      <c r="FJK111" s="31"/>
      <c r="FJL111" s="31"/>
      <c r="FJM111" s="31"/>
      <c r="FJN111" s="31"/>
      <c r="FJO111" s="31"/>
      <c r="FJP111" s="31"/>
      <c r="FJQ111" s="31"/>
      <c r="FJR111" s="31"/>
      <c r="FJS111" s="31"/>
      <c r="FJT111" s="31"/>
      <c r="FJU111" s="31"/>
      <c r="FJV111" s="31"/>
      <c r="FJW111" s="31"/>
      <c r="FJX111" s="31"/>
      <c r="FJY111" s="31"/>
      <c r="FJZ111" s="31"/>
      <c r="FKA111" s="31"/>
      <c r="FKB111" s="31"/>
      <c r="FKC111" s="31"/>
      <c r="FKD111" s="31"/>
      <c r="FKE111" s="31"/>
      <c r="FKF111" s="31"/>
      <c r="FKG111" s="31"/>
      <c r="FKH111" s="31"/>
      <c r="FKI111" s="31"/>
      <c r="FKJ111" s="31"/>
      <c r="FKK111" s="31"/>
      <c r="FKL111" s="31"/>
      <c r="FKM111" s="31"/>
      <c r="FKN111" s="31"/>
      <c r="FKO111" s="31"/>
      <c r="FKP111" s="31"/>
      <c r="FKQ111" s="31"/>
      <c r="FKR111" s="31"/>
      <c r="FKS111" s="31"/>
      <c r="FKT111" s="31"/>
      <c r="FKU111" s="31"/>
      <c r="FKV111" s="31"/>
      <c r="FKW111" s="31"/>
      <c r="FKX111" s="31"/>
      <c r="FKY111" s="31"/>
      <c r="FKZ111" s="31"/>
      <c r="FLA111" s="31"/>
      <c r="FLB111" s="31"/>
      <c r="FLC111" s="31"/>
      <c r="FLD111" s="31"/>
      <c r="FLE111" s="31"/>
      <c r="FLF111" s="31"/>
      <c r="FLG111" s="31"/>
      <c r="FLH111" s="31"/>
      <c r="FLI111" s="31"/>
      <c r="FLJ111" s="31"/>
      <c r="FLK111" s="31"/>
      <c r="FLL111" s="31"/>
      <c r="FLM111" s="31"/>
      <c r="FLN111" s="31"/>
      <c r="FLO111" s="31"/>
      <c r="FLP111" s="31"/>
      <c r="FLQ111" s="31"/>
      <c r="FLR111" s="31"/>
      <c r="FLS111" s="31"/>
      <c r="FLT111" s="31"/>
      <c r="FLU111" s="31"/>
      <c r="FLV111" s="31"/>
      <c r="FLW111" s="31"/>
      <c r="FLX111" s="31"/>
      <c r="FLY111" s="31"/>
      <c r="FLZ111" s="31"/>
      <c r="FMA111" s="31"/>
      <c r="FMB111" s="31"/>
      <c r="FMC111" s="31"/>
      <c r="FMD111" s="31"/>
      <c r="FME111" s="31"/>
      <c r="FMF111" s="31"/>
      <c r="FMG111" s="31"/>
      <c r="FMH111" s="31"/>
      <c r="FMI111" s="31"/>
      <c r="FMJ111" s="31"/>
      <c r="FMK111" s="31"/>
      <c r="FML111" s="31"/>
      <c r="FMM111" s="31"/>
      <c r="FMN111" s="31"/>
      <c r="FMO111" s="31"/>
      <c r="FMP111" s="31"/>
      <c r="FMQ111" s="31"/>
      <c r="FMR111" s="31"/>
      <c r="FMS111" s="31"/>
      <c r="FMT111" s="31"/>
      <c r="FMU111" s="31"/>
      <c r="FMV111" s="31"/>
      <c r="FMW111" s="31"/>
      <c r="FMX111" s="31"/>
      <c r="FMY111" s="31"/>
      <c r="FMZ111" s="31"/>
      <c r="FNA111" s="31"/>
      <c r="FNB111" s="31"/>
      <c r="FNC111" s="31"/>
      <c r="FND111" s="31"/>
      <c r="FNE111" s="31"/>
      <c r="FNF111" s="31"/>
      <c r="FNG111" s="31"/>
      <c r="FNH111" s="31"/>
      <c r="FNI111" s="31"/>
      <c r="FNJ111" s="31"/>
      <c r="FNK111" s="31"/>
      <c r="FNL111" s="31"/>
      <c r="FNM111" s="31"/>
      <c r="FNN111" s="31"/>
      <c r="FNO111" s="31"/>
      <c r="FNP111" s="31"/>
      <c r="FNQ111" s="31"/>
      <c r="FNR111" s="31"/>
      <c r="FNS111" s="31"/>
      <c r="FNT111" s="31"/>
      <c r="FNU111" s="31"/>
      <c r="FNV111" s="31"/>
      <c r="FNW111" s="31"/>
      <c r="FNX111" s="31"/>
      <c r="FNY111" s="31"/>
      <c r="FNZ111" s="31"/>
      <c r="FOA111" s="31"/>
      <c r="FOB111" s="31"/>
      <c r="FOC111" s="31"/>
      <c r="FOD111" s="31"/>
      <c r="FOE111" s="31"/>
      <c r="FOF111" s="31"/>
      <c r="FOG111" s="31"/>
      <c r="FOH111" s="31"/>
      <c r="FOI111" s="31"/>
      <c r="FOJ111" s="31"/>
      <c r="FOK111" s="31"/>
      <c r="FOL111" s="31"/>
      <c r="FOM111" s="31"/>
      <c r="FON111" s="31"/>
      <c r="FOO111" s="31"/>
      <c r="FOP111" s="31"/>
      <c r="FOQ111" s="31"/>
      <c r="FOR111" s="31"/>
      <c r="FOS111" s="31"/>
      <c r="FOT111" s="31"/>
      <c r="FOU111" s="31"/>
      <c r="FOV111" s="31"/>
      <c r="FOW111" s="31"/>
      <c r="FOX111" s="31"/>
      <c r="FOY111" s="31"/>
      <c r="FOZ111" s="31"/>
      <c r="FPA111" s="31"/>
      <c r="FPB111" s="31"/>
      <c r="FPC111" s="31"/>
      <c r="FPD111" s="31"/>
      <c r="FPE111" s="31"/>
      <c r="FPF111" s="31"/>
      <c r="FPG111" s="31"/>
      <c r="FPH111" s="31"/>
      <c r="FPI111" s="31"/>
      <c r="FPJ111" s="31"/>
      <c r="FPK111" s="31"/>
      <c r="FPL111" s="31"/>
      <c r="FPM111" s="31"/>
      <c r="FPN111" s="31"/>
      <c r="FPO111" s="31"/>
      <c r="FPP111" s="31"/>
      <c r="FPQ111" s="31"/>
      <c r="FPR111" s="31"/>
      <c r="FPS111" s="31"/>
      <c r="FPT111" s="31"/>
      <c r="FPU111" s="31"/>
      <c r="FPV111" s="31"/>
      <c r="FPW111" s="31"/>
      <c r="FPX111" s="31"/>
      <c r="FPY111" s="31"/>
      <c r="FPZ111" s="31"/>
      <c r="FQA111" s="31"/>
      <c r="FQB111" s="31"/>
      <c r="FQC111" s="31"/>
      <c r="FQD111" s="31"/>
      <c r="FQE111" s="31"/>
      <c r="FQF111" s="31"/>
      <c r="FQG111" s="31"/>
      <c r="FQH111" s="31"/>
      <c r="FQI111" s="31"/>
      <c r="FQJ111" s="31"/>
      <c r="FQK111" s="31"/>
      <c r="FQL111" s="31"/>
      <c r="FQM111" s="31"/>
      <c r="FQN111" s="31"/>
      <c r="FQO111" s="31"/>
      <c r="FQP111" s="31"/>
      <c r="FQQ111" s="31"/>
      <c r="FQR111" s="31"/>
      <c r="FQS111" s="31"/>
      <c r="FQT111" s="31"/>
      <c r="FQU111" s="31"/>
      <c r="FQV111" s="31"/>
      <c r="FQW111" s="31"/>
      <c r="FQX111" s="31"/>
      <c r="FQY111" s="31"/>
      <c r="FQZ111" s="31"/>
      <c r="FRA111" s="31"/>
      <c r="FRB111" s="31"/>
      <c r="FRC111" s="31"/>
      <c r="FRD111" s="31"/>
      <c r="FRE111" s="31"/>
      <c r="FRF111" s="31"/>
      <c r="FRG111" s="31"/>
      <c r="FRH111" s="31"/>
      <c r="FRI111" s="31"/>
      <c r="FRJ111" s="31"/>
      <c r="FRK111" s="31"/>
      <c r="FRL111" s="31"/>
      <c r="FRM111" s="31"/>
      <c r="FRN111" s="31"/>
      <c r="FRO111" s="31"/>
      <c r="FRP111" s="31"/>
      <c r="FRQ111" s="31"/>
      <c r="FRR111" s="31"/>
      <c r="FRS111" s="31"/>
      <c r="FRT111" s="31"/>
      <c r="FRU111" s="31"/>
      <c r="FRV111" s="31"/>
      <c r="FRW111" s="31"/>
      <c r="FRX111" s="31"/>
      <c r="FRY111" s="31"/>
      <c r="FRZ111" s="31"/>
      <c r="FSA111" s="31"/>
      <c r="FSB111" s="31"/>
      <c r="FSC111" s="31"/>
      <c r="FSD111" s="31"/>
      <c r="FSE111" s="31"/>
      <c r="FSF111" s="31"/>
      <c r="FSG111" s="31"/>
      <c r="FSH111" s="31"/>
      <c r="FSI111" s="31"/>
      <c r="FSJ111" s="31"/>
      <c r="FSK111" s="31"/>
      <c r="FSL111" s="31"/>
      <c r="FSM111" s="31"/>
      <c r="FSN111" s="31"/>
      <c r="FSO111" s="31"/>
      <c r="FSP111" s="31"/>
      <c r="FSQ111" s="31"/>
      <c r="FSR111" s="31"/>
      <c r="FSS111" s="31"/>
      <c r="FST111" s="31"/>
      <c r="FSU111" s="31"/>
      <c r="FSV111" s="31"/>
      <c r="FSW111" s="31"/>
      <c r="FSX111" s="31"/>
      <c r="FSY111" s="31"/>
      <c r="FSZ111" s="31"/>
      <c r="FTA111" s="31"/>
      <c r="FTB111" s="31"/>
      <c r="FTC111" s="31"/>
      <c r="FTD111" s="31"/>
      <c r="FTE111" s="31"/>
      <c r="FTF111" s="31"/>
      <c r="FTG111" s="31"/>
      <c r="FTH111" s="31"/>
      <c r="FTI111" s="31"/>
      <c r="FTJ111" s="31"/>
      <c r="FTK111" s="31"/>
      <c r="FTL111" s="31"/>
      <c r="FTM111" s="31"/>
      <c r="FTN111" s="31"/>
      <c r="FTO111" s="31"/>
      <c r="FTP111" s="31"/>
      <c r="FTQ111" s="31"/>
      <c r="FTR111" s="31"/>
      <c r="FTS111" s="31"/>
      <c r="FTT111" s="31"/>
      <c r="FTU111" s="31"/>
      <c r="FTV111" s="31"/>
      <c r="FTW111" s="31"/>
      <c r="FTX111" s="31"/>
      <c r="FTY111" s="31"/>
      <c r="FTZ111" s="31"/>
      <c r="FUA111" s="31"/>
      <c r="FUB111" s="31"/>
      <c r="FUC111" s="31"/>
      <c r="FUD111" s="31"/>
      <c r="FUE111" s="31"/>
      <c r="FUF111" s="31"/>
      <c r="FUG111" s="31"/>
      <c r="FUH111" s="31"/>
      <c r="FUI111" s="31"/>
      <c r="FUJ111" s="31"/>
      <c r="FUK111" s="31"/>
      <c r="FUL111" s="31"/>
      <c r="FUM111" s="31"/>
      <c r="FUN111" s="31"/>
      <c r="FUO111" s="31"/>
      <c r="FUP111" s="31"/>
      <c r="FUQ111" s="31"/>
      <c r="FUR111" s="31"/>
      <c r="FUS111" s="31"/>
      <c r="FUT111" s="31"/>
      <c r="FUU111" s="31"/>
      <c r="FUV111" s="31"/>
      <c r="FUW111" s="31"/>
      <c r="FUX111" s="31"/>
      <c r="FUY111" s="31"/>
      <c r="FUZ111" s="31"/>
      <c r="FVA111" s="31"/>
      <c r="FVB111" s="31"/>
      <c r="FVC111" s="31"/>
      <c r="FVD111" s="31"/>
      <c r="FVE111" s="31"/>
      <c r="FVF111" s="31"/>
      <c r="FVG111" s="31"/>
      <c r="FVH111" s="31"/>
      <c r="FVI111" s="31"/>
      <c r="FVJ111" s="31"/>
      <c r="FVK111" s="31"/>
      <c r="FVL111" s="31"/>
      <c r="FVM111" s="31"/>
      <c r="FVN111" s="31"/>
      <c r="FVO111" s="31"/>
      <c r="FVP111" s="31"/>
      <c r="FVQ111" s="31"/>
      <c r="FVR111" s="31"/>
      <c r="FVS111" s="31"/>
      <c r="FVT111" s="31"/>
      <c r="FVU111" s="31"/>
      <c r="FVV111" s="31"/>
      <c r="FVW111" s="31"/>
      <c r="FVX111" s="31"/>
      <c r="FVY111" s="31"/>
      <c r="FVZ111" s="31"/>
      <c r="FWA111" s="31"/>
      <c r="FWB111" s="31"/>
      <c r="FWC111" s="31"/>
      <c r="FWD111" s="31"/>
      <c r="FWE111" s="31"/>
      <c r="FWF111" s="31"/>
      <c r="FWG111" s="31"/>
      <c r="FWH111" s="31"/>
      <c r="FWI111" s="31"/>
      <c r="FWJ111" s="31"/>
      <c r="FWK111" s="31"/>
      <c r="FWL111" s="31"/>
      <c r="FWM111" s="31"/>
      <c r="FWN111" s="31"/>
      <c r="FWO111" s="31"/>
      <c r="FWP111" s="31"/>
      <c r="FWQ111" s="31"/>
      <c r="FWR111" s="31"/>
      <c r="FWS111" s="31"/>
      <c r="FWT111" s="31"/>
      <c r="FWU111" s="31"/>
      <c r="FWV111" s="31"/>
      <c r="FWW111" s="31"/>
      <c r="FWX111" s="31"/>
      <c r="FWY111" s="31"/>
      <c r="FWZ111" s="31"/>
      <c r="FXA111" s="31"/>
      <c r="FXB111" s="31"/>
      <c r="FXC111" s="31"/>
      <c r="FXD111" s="31"/>
      <c r="FXE111" s="31"/>
      <c r="FXF111" s="31"/>
      <c r="FXG111" s="31"/>
      <c r="FXH111" s="31"/>
      <c r="FXI111" s="31"/>
      <c r="FXJ111" s="31"/>
      <c r="FXK111" s="31"/>
      <c r="FXL111" s="31"/>
      <c r="FXM111" s="31"/>
      <c r="FXN111" s="31"/>
      <c r="FXO111" s="31"/>
      <c r="FXP111" s="31"/>
      <c r="FXQ111" s="31"/>
      <c r="FXR111" s="31"/>
      <c r="FXS111" s="31"/>
      <c r="FXT111" s="31"/>
      <c r="FXU111" s="31"/>
      <c r="FXV111" s="31"/>
      <c r="FXW111" s="31"/>
      <c r="FXX111" s="31"/>
      <c r="FXY111" s="31"/>
      <c r="FXZ111" s="31"/>
      <c r="FYA111" s="31"/>
      <c r="FYB111" s="31"/>
      <c r="FYC111" s="31"/>
      <c r="FYD111" s="31"/>
      <c r="FYE111" s="31"/>
      <c r="FYF111" s="31"/>
      <c r="FYG111" s="31"/>
      <c r="FYH111" s="31"/>
      <c r="FYI111" s="31"/>
      <c r="FYJ111" s="31"/>
      <c r="FYK111" s="31"/>
      <c r="FYL111" s="31"/>
      <c r="FYM111" s="31"/>
      <c r="FYN111" s="31"/>
      <c r="FYO111" s="31"/>
      <c r="FYP111" s="31"/>
      <c r="FYQ111" s="31"/>
      <c r="FYR111" s="31"/>
      <c r="FYS111" s="31"/>
      <c r="FYT111" s="31"/>
      <c r="FYU111" s="31"/>
      <c r="FYV111" s="31"/>
      <c r="FYW111" s="31"/>
      <c r="FYX111" s="31"/>
      <c r="FYY111" s="31"/>
      <c r="FYZ111" s="31"/>
      <c r="FZA111" s="31"/>
      <c r="FZB111" s="31"/>
      <c r="FZC111" s="31"/>
      <c r="FZD111" s="31"/>
      <c r="FZE111" s="31"/>
      <c r="FZF111" s="31"/>
      <c r="FZG111" s="31"/>
      <c r="FZH111" s="31"/>
      <c r="FZI111" s="31"/>
      <c r="FZJ111" s="31"/>
      <c r="FZK111" s="31"/>
      <c r="FZL111" s="31"/>
      <c r="FZM111" s="31"/>
      <c r="FZN111" s="31"/>
      <c r="FZO111" s="31"/>
      <c r="FZP111" s="31"/>
      <c r="FZQ111" s="31"/>
      <c r="FZR111" s="31"/>
      <c r="FZS111" s="31"/>
      <c r="FZT111" s="31"/>
      <c r="FZU111" s="31"/>
      <c r="FZV111" s="31"/>
      <c r="FZW111" s="31"/>
      <c r="FZX111" s="31"/>
      <c r="FZY111" s="31"/>
      <c r="FZZ111" s="31"/>
      <c r="GAA111" s="31"/>
      <c r="GAB111" s="31"/>
      <c r="GAC111" s="31"/>
      <c r="GAD111" s="31"/>
      <c r="GAE111" s="31"/>
      <c r="GAF111" s="31"/>
      <c r="GAG111" s="31"/>
      <c r="GAH111" s="31"/>
      <c r="GAI111" s="31"/>
      <c r="GAJ111" s="31"/>
      <c r="GAK111" s="31"/>
      <c r="GAL111" s="31"/>
      <c r="GAM111" s="31"/>
      <c r="GAN111" s="31"/>
      <c r="GAO111" s="31"/>
      <c r="GAP111" s="31"/>
      <c r="GAQ111" s="31"/>
      <c r="GAR111" s="31"/>
      <c r="GAS111" s="31"/>
      <c r="GAT111" s="31"/>
      <c r="GAU111" s="31"/>
      <c r="GAV111" s="31"/>
      <c r="GAW111" s="31"/>
      <c r="GAX111" s="31"/>
      <c r="GAY111" s="31"/>
      <c r="GAZ111" s="31"/>
      <c r="GBA111" s="31"/>
      <c r="GBB111" s="31"/>
      <c r="GBC111" s="31"/>
      <c r="GBD111" s="31"/>
      <c r="GBE111" s="31"/>
      <c r="GBF111" s="31"/>
      <c r="GBG111" s="31"/>
      <c r="GBH111" s="31"/>
      <c r="GBI111" s="31"/>
      <c r="GBJ111" s="31"/>
      <c r="GBK111" s="31"/>
      <c r="GBL111" s="31"/>
      <c r="GBM111" s="31"/>
      <c r="GBN111" s="31"/>
      <c r="GBO111" s="31"/>
      <c r="GBP111" s="31"/>
      <c r="GBQ111" s="31"/>
      <c r="GBR111" s="31"/>
      <c r="GBS111" s="31"/>
      <c r="GBT111" s="31"/>
      <c r="GBU111" s="31"/>
      <c r="GBV111" s="31"/>
      <c r="GBW111" s="31"/>
      <c r="GBX111" s="31"/>
      <c r="GBY111" s="31"/>
      <c r="GBZ111" s="31"/>
      <c r="GCA111" s="31"/>
      <c r="GCB111" s="31"/>
      <c r="GCC111" s="31"/>
      <c r="GCD111" s="31"/>
      <c r="GCE111" s="31"/>
      <c r="GCF111" s="31"/>
      <c r="GCG111" s="31"/>
      <c r="GCH111" s="31"/>
      <c r="GCI111" s="31"/>
      <c r="GCJ111" s="31"/>
      <c r="GCK111" s="31"/>
      <c r="GCL111" s="31"/>
      <c r="GCM111" s="31"/>
      <c r="GCN111" s="31"/>
      <c r="GCO111" s="31"/>
      <c r="GCP111" s="31"/>
      <c r="GCQ111" s="31"/>
      <c r="GCR111" s="31"/>
      <c r="GCS111" s="31"/>
      <c r="GCT111" s="31"/>
      <c r="GCU111" s="31"/>
      <c r="GCV111" s="31"/>
      <c r="GCW111" s="31"/>
      <c r="GCX111" s="31"/>
      <c r="GCY111" s="31"/>
      <c r="GCZ111" s="31"/>
      <c r="GDA111" s="31"/>
      <c r="GDB111" s="31"/>
      <c r="GDC111" s="31"/>
      <c r="GDD111" s="31"/>
      <c r="GDE111" s="31"/>
      <c r="GDF111" s="31"/>
      <c r="GDG111" s="31"/>
      <c r="GDH111" s="31"/>
      <c r="GDI111" s="31"/>
      <c r="GDJ111" s="31"/>
      <c r="GDK111" s="31"/>
      <c r="GDL111" s="31"/>
      <c r="GDM111" s="31"/>
      <c r="GDN111" s="31"/>
      <c r="GDO111" s="31"/>
      <c r="GDP111" s="31"/>
      <c r="GDQ111" s="31"/>
      <c r="GDR111" s="31"/>
      <c r="GDS111" s="31"/>
      <c r="GDT111" s="31"/>
      <c r="GDU111" s="31"/>
      <c r="GDV111" s="31"/>
      <c r="GDW111" s="31"/>
      <c r="GDX111" s="31"/>
      <c r="GDY111" s="31"/>
      <c r="GDZ111" s="31"/>
      <c r="GEA111" s="31"/>
      <c r="GEB111" s="31"/>
      <c r="GEC111" s="31"/>
      <c r="GED111" s="31"/>
      <c r="GEE111" s="31"/>
      <c r="GEF111" s="31"/>
      <c r="GEG111" s="31"/>
      <c r="GEH111" s="31"/>
      <c r="GEI111" s="31"/>
      <c r="GEJ111" s="31"/>
      <c r="GEK111" s="31"/>
      <c r="GEL111" s="31"/>
      <c r="GEM111" s="31"/>
      <c r="GEN111" s="31"/>
      <c r="GEO111" s="31"/>
      <c r="GEP111" s="31"/>
      <c r="GEQ111" s="31"/>
      <c r="GER111" s="31"/>
      <c r="GES111" s="31"/>
      <c r="GET111" s="31"/>
      <c r="GEU111" s="31"/>
      <c r="GEV111" s="31"/>
      <c r="GEW111" s="31"/>
      <c r="GEX111" s="31"/>
      <c r="GEY111" s="31"/>
      <c r="GEZ111" s="31"/>
      <c r="GFA111" s="31"/>
      <c r="GFB111" s="31"/>
      <c r="GFC111" s="31"/>
      <c r="GFD111" s="31"/>
      <c r="GFE111" s="31"/>
      <c r="GFF111" s="31"/>
      <c r="GFG111" s="31"/>
      <c r="GFH111" s="31"/>
      <c r="GFI111" s="31"/>
      <c r="GFJ111" s="31"/>
      <c r="GFK111" s="31"/>
      <c r="GFL111" s="31"/>
      <c r="GFM111" s="31"/>
      <c r="GFN111" s="31"/>
      <c r="GFO111" s="31"/>
      <c r="GFP111" s="31"/>
      <c r="GFQ111" s="31"/>
      <c r="GFR111" s="31"/>
      <c r="GFS111" s="31"/>
      <c r="GFT111" s="31"/>
      <c r="GFU111" s="31"/>
      <c r="GFV111" s="31"/>
      <c r="GFW111" s="31"/>
      <c r="GFX111" s="31"/>
      <c r="GFY111" s="31"/>
      <c r="GFZ111" s="31"/>
      <c r="GGA111" s="31"/>
      <c r="GGB111" s="31"/>
      <c r="GGC111" s="31"/>
      <c r="GGD111" s="31"/>
      <c r="GGE111" s="31"/>
      <c r="GGF111" s="31"/>
      <c r="GGG111" s="31"/>
      <c r="GGH111" s="31"/>
      <c r="GGI111" s="31"/>
      <c r="GGJ111" s="31"/>
      <c r="GGK111" s="31"/>
      <c r="GGL111" s="31"/>
      <c r="GGM111" s="31"/>
      <c r="GGN111" s="31"/>
      <c r="GGO111" s="31"/>
      <c r="GGP111" s="31"/>
      <c r="GGQ111" s="31"/>
      <c r="GGR111" s="31"/>
      <c r="GGS111" s="31"/>
      <c r="GGT111" s="31"/>
      <c r="GGU111" s="31"/>
      <c r="GGV111" s="31"/>
      <c r="GGW111" s="31"/>
      <c r="GGX111" s="31"/>
      <c r="GGY111" s="31"/>
      <c r="GGZ111" s="31"/>
      <c r="GHA111" s="31"/>
      <c r="GHB111" s="31"/>
      <c r="GHC111" s="31"/>
      <c r="GHD111" s="31"/>
      <c r="GHE111" s="31"/>
      <c r="GHF111" s="31"/>
      <c r="GHG111" s="31"/>
      <c r="GHH111" s="31"/>
      <c r="GHI111" s="31"/>
      <c r="GHJ111" s="31"/>
      <c r="GHK111" s="31"/>
      <c r="GHL111" s="31"/>
      <c r="GHM111" s="31"/>
      <c r="GHN111" s="31"/>
      <c r="GHO111" s="31"/>
      <c r="GHP111" s="31"/>
      <c r="GHQ111" s="31"/>
      <c r="GHR111" s="31"/>
      <c r="GHS111" s="31"/>
      <c r="GHT111" s="31"/>
      <c r="GHU111" s="31"/>
      <c r="GHV111" s="31"/>
      <c r="GHW111" s="31"/>
      <c r="GHX111" s="31"/>
      <c r="GHY111" s="31"/>
      <c r="GHZ111" s="31"/>
      <c r="GIA111" s="31"/>
      <c r="GIB111" s="31"/>
      <c r="GIC111" s="31"/>
      <c r="GID111" s="31"/>
      <c r="GIE111" s="31"/>
      <c r="GIF111" s="31"/>
      <c r="GIG111" s="31"/>
      <c r="GIH111" s="31"/>
      <c r="GII111" s="31"/>
      <c r="GIJ111" s="31"/>
      <c r="GIK111" s="31"/>
      <c r="GIL111" s="31"/>
      <c r="GIM111" s="31"/>
      <c r="GIN111" s="31"/>
      <c r="GIO111" s="31"/>
      <c r="GIP111" s="31"/>
      <c r="GIQ111" s="31"/>
      <c r="GIR111" s="31"/>
      <c r="GIS111" s="31"/>
      <c r="GIT111" s="31"/>
      <c r="GIU111" s="31"/>
      <c r="GIV111" s="31"/>
      <c r="GIW111" s="31"/>
      <c r="GIX111" s="31"/>
      <c r="GIY111" s="31"/>
      <c r="GIZ111" s="31"/>
      <c r="GJA111" s="31"/>
      <c r="GJB111" s="31"/>
      <c r="GJC111" s="31"/>
      <c r="GJD111" s="31"/>
      <c r="GJE111" s="31"/>
      <c r="GJF111" s="31"/>
      <c r="GJG111" s="31"/>
      <c r="GJH111" s="31"/>
      <c r="GJI111" s="31"/>
      <c r="GJJ111" s="31"/>
      <c r="GJK111" s="31"/>
      <c r="GJL111" s="31"/>
      <c r="GJM111" s="31"/>
      <c r="GJN111" s="31"/>
      <c r="GJO111" s="31"/>
      <c r="GJP111" s="31"/>
      <c r="GJQ111" s="31"/>
      <c r="GJR111" s="31"/>
      <c r="GJS111" s="31"/>
      <c r="GJT111" s="31"/>
      <c r="GJU111" s="31"/>
      <c r="GJV111" s="31"/>
      <c r="GJW111" s="31"/>
      <c r="GJX111" s="31"/>
      <c r="GJY111" s="31"/>
      <c r="GJZ111" s="31"/>
      <c r="GKA111" s="31"/>
      <c r="GKB111" s="31"/>
      <c r="GKC111" s="31"/>
      <c r="GKD111" s="31"/>
      <c r="GKE111" s="31"/>
      <c r="GKF111" s="31"/>
      <c r="GKG111" s="31"/>
      <c r="GKH111" s="31"/>
      <c r="GKI111" s="31"/>
      <c r="GKJ111" s="31"/>
      <c r="GKK111" s="31"/>
      <c r="GKL111" s="31"/>
      <c r="GKM111" s="31"/>
      <c r="GKN111" s="31"/>
      <c r="GKO111" s="31"/>
      <c r="GKP111" s="31"/>
      <c r="GKQ111" s="31"/>
      <c r="GKR111" s="31"/>
      <c r="GKS111" s="31"/>
      <c r="GKT111" s="31"/>
      <c r="GKU111" s="31"/>
      <c r="GKV111" s="31"/>
      <c r="GKW111" s="31"/>
      <c r="GKX111" s="31"/>
      <c r="GKY111" s="31"/>
      <c r="GKZ111" s="31"/>
      <c r="GLA111" s="31"/>
      <c r="GLB111" s="31"/>
      <c r="GLC111" s="31"/>
      <c r="GLD111" s="31"/>
      <c r="GLE111" s="31"/>
      <c r="GLF111" s="31"/>
      <c r="GLG111" s="31"/>
      <c r="GLH111" s="31"/>
      <c r="GLI111" s="31"/>
      <c r="GLJ111" s="31"/>
      <c r="GLK111" s="31"/>
      <c r="GLL111" s="31"/>
      <c r="GLM111" s="31"/>
      <c r="GLN111" s="31"/>
      <c r="GLO111" s="31"/>
      <c r="GLP111" s="31"/>
      <c r="GLQ111" s="31"/>
      <c r="GLR111" s="31"/>
      <c r="GLS111" s="31"/>
      <c r="GLT111" s="31"/>
      <c r="GLU111" s="31"/>
      <c r="GLV111" s="31"/>
      <c r="GLW111" s="31"/>
      <c r="GLX111" s="31"/>
      <c r="GLY111" s="31"/>
      <c r="GLZ111" s="31"/>
      <c r="GMA111" s="31"/>
      <c r="GMB111" s="31"/>
      <c r="GMC111" s="31"/>
      <c r="GMD111" s="31"/>
      <c r="GME111" s="31"/>
      <c r="GMF111" s="31"/>
      <c r="GMG111" s="31"/>
      <c r="GMH111" s="31"/>
      <c r="GMI111" s="31"/>
      <c r="GMJ111" s="31"/>
      <c r="GMK111" s="31"/>
      <c r="GML111" s="31"/>
      <c r="GMM111" s="31"/>
      <c r="GMN111" s="31"/>
      <c r="GMO111" s="31"/>
      <c r="GMP111" s="31"/>
      <c r="GMQ111" s="31"/>
      <c r="GMR111" s="31"/>
      <c r="GMS111" s="31"/>
      <c r="GMT111" s="31"/>
      <c r="GMU111" s="31"/>
      <c r="GMV111" s="31"/>
      <c r="GMW111" s="31"/>
      <c r="GMX111" s="31"/>
      <c r="GMY111" s="31"/>
      <c r="GMZ111" s="31"/>
      <c r="GNA111" s="31"/>
      <c r="GNB111" s="31"/>
      <c r="GNC111" s="31"/>
      <c r="GND111" s="31"/>
      <c r="GNE111" s="31"/>
      <c r="GNF111" s="31"/>
      <c r="GNG111" s="31"/>
      <c r="GNH111" s="31"/>
      <c r="GNI111" s="31"/>
      <c r="GNJ111" s="31"/>
      <c r="GNK111" s="31"/>
      <c r="GNL111" s="31"/>
      <c r="GNM111" s="31"/>
      <c r="GNN111" s="31"/>
      <c r="GNO111" s="31"/>
      <c r="GNP111" s="31"/>
      <c r="GNQ111" s="31"/>
      <c r="GNR111" s="31"/>
      <c r="GNS111" s="31"/>
      <c r="GNT111" s="31"/>
      <c r="GNU111" s="31"/>
      <c r="GNV111" s="31"/>
      <c r="GNW111" s="31"/>
      <c r="GNX111" s="31"/>
      <c r="GNY111" s="31"/>
      <c r="GNZ111" s="31"/>
      <c r="GOA111" s="31"/>
      <c r="GOB111" s="31"/>
      <c r="GOC111" s="31"/>
      <c r="GOD111" s="31"/>
      <c r="GOE111" s="31"/>
      <c r="GOF111" s="31"/>
      <c r="GOG111" s="31"/>
      <c r="GOH111" s="31"/>
      <c r="GOI111" s="31"/>
      <c r="GOJ111" s="31"/>
      <c r="GOK111" s="31"/>
      <c r="GOL111" s="31"/>
      <c r="GOM111" s="31"/>
      <c r="GON111" s="31"/>
      <c r="GOO111" s="31"/>
      <c r="GOP111" s="31"/>
      <c r="GOQ111" s="31"/>
      <c r="GOR111" s="31"/>
      <c r="GOS111" s="31"/>
      <c r="GOT111" s="31"/>
      <c r="GOU111" s="31"/>
      <c r="GOV111" s="31"/>
      <c r="GOW111" s="31"/>
      <c r="GOX111" s="31"/>
      <c r="GOY111" s="31"/>
      <c r="GOZ111" s="31"/>
      <c r="GPA111" s="31"/>
      <c r="GPB111" s="31"/>
      <c r="GPC111" s="31"/>
      <c r="GPD111" s="31"/>
      <c r="GPE111" s="31"/>
      <c r="GPF111" s="31"/>
      <c r="GPG111" s="31"/>
      <c r="GPH111" s="31"/>
      <c r="GPI111" s="31"/>
      <c r="GPJ111" s="31"/>
      <c r="GPK111" s="31"/>
      <c r="GPL111" s="31"/>
      <c r="GPM111" s="31"/>
      <c r="GPN111" s="31"/>
      <c r="GPO111" s="31"/>
      <c r="GPP111" s="31"/>
      <c r="GPQ111" s="31"/>
      <c r="GPR111" s="31"/>
      <c r="GPS111" s="31"/>
      <c r="GPT111" s="31"/>
      <c r="GPU111" s="31"/>
      <c r="GPV111" s="31"/>
      <c r="GPW111" s="31"/>
      <c r="GPX111" s="31"/>
      <c r="GPY111" s="31"/>
      <c r="GPZ111" s="31"/>
      <c r="GQA111" s="31"/>
      <c r="GQB111" s="31"/>
      <c r="GQC111" s="31"/>
      <c r="GQD111" s="31"/>
      <c r="GQE111" s="31"/>
      <c r="GQF111" s="31"/>
      <c r="GQG111" s="31"/>
      <c r="GQH111" s="31"/>
      <c r="GQI111" s="31"/>
      <c r="GQJ111" s="31"/>
      <c r="GQK111" s="31"/>
      <c r="GQL111" s="31"/>
      <c r="GQM111" s="31"/>
      <c r="GQN111" s="31"/>
      <c r="GQO111" s="31"/>
      <c r="GQP111" s="31"/>
      <c r="GQQ111" s="31"/>
      <c r="GQR111" s="31"/>
      <c r="GQS111" s="31"/>
      <c r="GQT111" s="31"/>
      <c r="GQU111" s="31"/>
      <c r="GQV111" s="31"/>
      <c r="GQW111" s="31"/>
      <c r="GQX111" s="31"/>
      <c r="GQY111" s="31"/>
      <c r="GQZ111" s="31"/>
      <c r="GRA111" s="31"/>
      <c r="GRB111" s="31"/>
      <c r="GRC111" s="31"/>
      <c r="GRD111" s="31"/>
      <c r="GRE111" s="31"/>
      <c r="GRF111" s="31"/>
      <c r="GRG111" s="31"/>
      <c r="GRH111" s="31"/>
      <c r="GRI111" s="31"/>
      <c r="GRJ111" s="31"/>
      <c r="GRK111" s="31"/>
      <c r="GRL111" s="31"/>
      <c r="GRM111" s="31"/>
      <c r="GRN111" s="31"/>
      <c r="GRO111" s="31"/>
      <c r="GRP111" s="31"/>
      <c r="GRQ111" s="31"/>
      <c r="GRR111" s="31"/>
      <c r="GRS111" s="31"/>
      <c r="GRT111" s="31"/>
      <c r="GRU111" s="31"/>
      <c r="GRV111" s="31"/>
      <c r="GRW111" s="31"/>
      <c r="GRX111" s="31"/>
      <c r="GRY111" s="31"/>
      <c r="GRZ111" s="31"/>
      <c r="GSA111" s="31"/>
      <c r="GSB111" s="31"/>
      <c r="GSC111" s="31"/>
      <c r="GSD111" s="31"/>
      <c r="GSE111" s="31"/>
      <c r="GSF111" s="31"/>
      <c r="GSG111" s="31"/>
      <c r="GSH111" s="31"/>
      <c r="GSI111" s="31"/>
      <c r="GSJ111" s="31"/>
      <c r="GSK111" s="31"/>
      <c r="GSL111" s="31"/>
      <c r="GSM111" s="31"/>
      <c r="GSN111" s="31"/>
      <c r="GSO111" s="31"/>
      <c r="GSP111" s="31"/>
      <c r="GSQ111" s="31"/>
      <c r="GSR111" s="31"/>
      <c r="GSS111" s="31"/>
      <c r="GST111" s="31"/>
      <c r="GSU111" s="31"/>
      <c r="GSV111" s="31"/>
      <c r="GSW111" s="31"/>
      <c r="GSX111" s="31"/>
      <c r="GSY111" s="31"/>
      <c r="GSZ111" s="31"/>
      <c r="GTA111" s="31"/>
      <c r="GTB111" s="31"/>
      <c r="GTC111" s="31"/>
      <c r="GTD111" s="31"/>
      <c r="GTE111" s="31"/>
      <c r="GTF111" s="31"/>
      <c r="GTG111" s="31"/>
      <c r="GTH111" s="31"/>
      <c r="GTI111" s="31"/>
      <c r="GTJ111" s="31"/>
      <c r="GTK111" s="31"/>
      <c r="GTL111" s="31"/>
      <c r="GTM111" s="31"/>
      <c r="GTN111" s="31"/>
      <c r="GTO111" s="31"/>
      <c r="GTP111" s="31"/>
      <c r="GTQ111" s="31"/>
      <c r="GTR111" s="31"/>
      <c r="GTS111" s="31"/>
      <c r="GTT111" s="31"/>
      <c r="GTU111" s="31"/>
      <c r="GTV111" s="31"/>
      <c r="GTW111" s="31"/>
      <c r="GTX111" s="31"/>
      <c r="GTY111" s="31"/>
      <c r="GTZ111" s="31"/>
      <c r="GUA111" s="31"/>
      <c r="GUB111" s="31"/>
      <c r="GUC111" s="31"/>
      <c r="GUD111" s="31"/>
      <c r="GUE111" s="31"/>
      <c r="GUF111" s="31"/>
      <c r="GUG111" s="31"/>
      <c r="GUH111" s="31"/>
      <c r="GUI111" s="31"/>
      <c r="GUJ111" s="31"/>
      <c r="GUK111" s="31"/>
      <c r="GUL111" s="31"/>
      <c r="GUM111" s="31"/>
      <c r="GUN111" s="31"/>
      <c r="GUO111" s="31"/>
      <c r="GUP111" s="31"/>
      <c r="GUQ111" s="31"/>
      <c r="GUR111" s="31"/>
      <c r="GUS111" s="31"/>
      <c r="GUT111" s="31"/>
      <c r="GUU111" s="31"/>
      <c r="GUV111" s="31"/>
      <c r="GUW111" s="31"/>
      <c r="GUX111" s="31"/>
      <c r="GUY111" s="31"/>
      <c r="GUZ111" s="31"/>
      <c r="GVA111" s="31"/>
      <c r="GVB111" s="31"/>
      <c r="GVC111" s="31"/>
      <c r="GVD111" s="31"/>
      <c r="GVE111" s="31"/>
      <c r="GVF111" s="31"/>
      <c r="GVG111" s="31"/>
      <c r="GVH111" s="31"/>
      <c r="GVI111" s="31"/>
      <c r="GVJ111" s="31"/>
      <c r="GVK111" s="31"/>
      <c r="GVL111" s="31"/>
      <c r="GVM111" s="31"/>
      <c r="GVN111" s="31"/>
      <c r="GVO111" s="31"/>
      <c r="GVP111" s="31"/>
      <c r="GVQ111" s="31"/>
      <c r="GVR111" s="31"/>
      <c r="GVS111" s="31"/>
      <c r="GVT111" s="31"/>
      <c r="GVU111" s="31"/>
      <c r="GVV111" s="31"/>
      <c r="GVW111" s="31"/>
      <c r="GVX111" s="31"/>
      <c r="GVY111" s="31"/>
      <c r="GVZ111" s="31"/>
      <c r="GWA111" s="31"/>
      <c r="GWB111" s="31"/>
      <c r="GWC111" s="31"/>
      <c r="GWD111" s="31"/>
      <c r="GWE111" s="31"/>
      <c r="GWF111" s="31"/>
      <c r="GWG111" s="31"/>
      <c r="GWH111" s="31"/>
      <c r="GWI111" s="31"/>
      <c r="GWJ111" s="31"/>
      <c r="GWK111" s="31"/>
      <c r="GWL111" s="31"/>
      <c r="GWM111" s="31"/>
      <c r="GWN111" s="31"/>
      <c r="GWO111" s="31"/>
      <c r="GWP111" s="31"/>
      <c r="GWQ111" s="31"/>
      <c r="GWR111" s="31"/>
      <c r="GWS111" s="31"/>
      <c r="GWT111" s="31"/>
      <c r="GWU111" s="31"/>
      <c r="GWV111" s="31"/>
      <c r="GWW111" s="31"/>
      <c r="GWX111" s="31"/>
      <c r="GWY111" s="31"/>
      <c r="GWZ111" s="31"/>
      <c r="GXA111" s="31"/>
      <c r="GXB111" s="31"/>
      <c r="GXC111" s="31"/>
      <c r="GXD111" s="31"/>
      <c r="GXE111" s="31"/>
      <c r="GXF111" s="31"/>
      <c r="GXG111" s="31"/>
      <c r="GXH111" s="31"/>
      <c r="GXI111" s="31"/>
      <c r="GXJ111" s="31"/>
      <c r="GXK111" s="31"/>
      <c r="GXL111" s="31"/>
      <c r="GXM111" s="31"/>
      <c r="GXN111" s="31"/>
      <c r="GXO111" s="31"/>
      <c r="GXP111" s="31"/>
      <c r="GXQ111" s="31"/>
      <c r="GXR111" s="31"/>
      <c r="GXS111" s="31"/>
      <c r="GXT111" s="31"/>
      <c r="GXU111" s="31"/>
      <c r="GXV111" s="31"/>
      <c r="GXW111" s="31"/>
      <c r="GXX111" s="31"/>
      <c r="GXY111" s="31"/>
      <c r="GXZ111" s="31"/>
      <c r="GYA111" s="31"/>
      <c r="GYB111" s="31"/>
      <c r="GYC111" s="31"/>
      <c r="GYD111" s="31"/>
      <c r="GYE111" s="31"/>
      <c r="GYF111" s="31"/>
      <c r="GYG111" s="31"/>
      <c r="GYH111" s="31"/>
      <c r="GYI111" s="31"/>
      <c r="GYJ111" s="31"/>
      <c r="GYK111" s="31"/>
      <c r="GYL111" s="31"/>
      <c r="GYM111" s="31"/>
      <c r="GYN111" s="31"/>
      <c r="GYO111" s="31"/>
      <c r="GYP111" s="31"/>
      <c r="GYQ111" s="31"/>
      <c r="GYR111" s="31"/>
      <c r="GYS111" s="31"/>
      <c r="GYT111" s="31"/>
      <c r="GYU111" s="31"/>
      <c r="GYV111" s="31"/>
      <c r="GYW111" s="31"/>
      <c r="GYX111" s="31"/>
      <c r="GYY111" s="31"/>
      <c r="GYZ111" s="31"/>
      <c r="GZA111" s="31"/>
      <c r="GZB111" s="31"/>
      <c r="GZC111" s="31"/>
      <c r="GZD111" s="31"/>
      <c r="GZE111" s="31"/>
      <c r="GZF111" s="31"/>
      <c r="GZG111" s="31"/>
      <c r="GZH111" s="31"/>
      <c r="GZI111" s="31"/>
      <c r="GZJ111" s="31"/>
      <c r="GZK111" s="31"/>
      <c r="GZL111" s="31"/>
      <c r="GZM111" s="31"/>
      <c r="GZN111" s="31"/>
      <c r="GZO111" s="31"/>
      <c r="GZP111" s="31"/>
      <c r="GZQ111" s="31"/>
      <c r="GZR111" s="31"/>
      <c r="GZS111" s="31"/>
      <c r="GZT111" s="31"/>
      <c r="GZU111" s="31"/>
      <c r="GZV111" s="31"/>
      <c r="GZW111" s="31"/>
      <c r="GZX111" s="31"/>
      <c r="GZY111" s="31"/>
      <c r="GZZ111" s="31"/>
      <c r="HAA111" s="31"/>
      <c r="HAB111" s="31"/>
      <c r="HAC111" s="31"/>
      <c r="HAD111" s="31"/>
      <c r="HAE111" s="31"/>
      <c r="HAF111" s="31"/>
      <c r="HAG111" s="31"/>
      <c r="HAH111" s="31"/>
      <c r="HAI111" s="31"/>
      <c r="HAJ111" s="31"/>
      <c r="HAK111" s="31"/>
      <c r="HAL111" s="31"/>
      <c r="HAM111" s="31"/>
      <c r="HAN111" s="31"/>
      <c r="HAO111" s="31"/>
      <c r="HAP111" s="31"/>
      <c r="HAQ111" s="31"/>
      <c r="HAR111" s="31"/>
      <c r="HAS111" s="31"/>
      <c r="HAT111" s="31"/>
      <c r="HAU111" s="31"/>
      <c r="HAV111" s="31"/>
      <c r="HAW111" s="31"/>
      <c r="HAX111" s="31"/>
      <c r="HAY111" s="31"/>
      <c r="HAZ111" s="31"/>
      <c r="HBA111" s="31"/>
      <c r="HBB111" s="31"/>
      <c r="HBC111" s="31"/>
      <c r="HBD111" s="31"/>
      <c r="HBE111" s="31"/>
      <c r="HBF111" s="31"/>
      <c r="HBG111" s="31"/>
      <c r="HBH111" s="31"/>
      <c r="HBI111" s="31"/>
      <c r="HBJ111" s="31"/>
      <c r="HBK111" s="31"/>
      <c r="HBL111" s="31"/>
      <c r="HBM111" s="31"/>
      <c r="HBN111" s="31"/>
      <c r="HBO111" s="31"/>
      <c r="HBP111" s="31"/>
      <c r="HBQ111" s="31"/>
      <c r="HBR111" s="31"/>
      <c r="HBS111" s="31"/>
      <c r="HBT111" s="31"/>
      <c r="HBU111" s="31"/>
      <c r="HBV111" s="31"/>
      <c r="HBW111" s="31"/>
      <c r="HBX111" s="31"/>
      <c r="HBY111" s="31"/>
      <c r="HBZ111" s="31"/>
      <c r="HCA111" s="31"/>
      <c r="HCB111" s="31"/>
      <c r="HCC111" s="31"/>
      <c r="HCD111" s="31"/>
      <c r="HCE111" s="31"/>
      <c r="HCF111" s="31"/>
      <c r="HCG111" s="31"/>
      <c r="HCH111" s="31"/>
      <c r="HCI111" s="31"/>
      <c r="HCJ111" s="31"/>
      <c r="HCK111" s="31"/>
      <c r="HCL111" s="31"/>
      <c r="HCM111" s="31"/>
      <c r="HCN111" s="31"/>
      <c r="HCO111" s="31"/>
      <c r="HCP111" s="31"/>
      <c r="HCQ111" s="31"/>
      <c r="HCR111" s="31"/>
      <c r="HCS111" s="31"/>
      <c r="HCT111" s="31"/>
      <c r="HCU111" s="31"/>
      <c r="HCV111" s="31"/>
      <c r="HCW111" s="31"/>
      <c r="HCX111" s="31"/>
      <c r="HCY111" s="31"/>
      <c r="HCZ111" s="31"/>
      <c r="HDA111" s="31"/>
      <c r="HDB111" s="31"/>
      <c r="HDC111" s="31"/>
      <c r="HDD111" s="31"/>
      <c r="HDE111" s="31"/>
      <c r="HDF111" s="31"/>
      <c r="HDG111" s="31"/>
      <c r="HDH111" s="31"/>
      <c r="HDI111" s="31"/>
      <c r="HDJ111" s="31"/>
      <c r="HDK111" s="31"/>
      <c r="HDL111" s="31"/>
      <c r="HDM111" s="31"/>
      <c r="HDN111" s="31"/>
      <c r="HDO111" s="31"/>
      <c r="HDP111" s="31"/>
      <c r="HDQ111" s="31"/>
      <c r="HDR111" s="31"/>
      <c r="HDS111" s="31"/>
      <c r="HDT111" s="31"/>
      <c r="HDU111" s="31"/>
      <c r="HDV111" s="31"/>
      <c r="HDW111" s="31"/>
      <c r="HDX111" s="31"/>
      <c r="HDY111" s="31"/>
      <c r="HDZ111" s="31"/>
      <c r="HEA111" s="31"/>
      <c r="HEB111" s="31"/>
      <c r="HEC111" s="31"/>
      <c r="HED111" s="31"/>
      <c r="HEE111" s="31"/>
      <c r="HEF111" s="31"/>
      <c r="HEG111" s="31"/>
      <c r="HEH111" s="31"/>
      <c r="HEI111" s="31"/>
      <c r="HEJ111" s="31"/>
      <c r="HEK111" s="31"/>
      <c r="HEL111" s="31"/>
      <c r="HEM111" s="31"/>
      <c r="HEN111" s="31"/>
      <c r="HEO111" s="31"/>
      <c r="HEP111" s="31"/>
      <c r="HEQ111" s="31"/>
      <c r="HER111" s="31"/>
      <c r="HES111" s="31"/>
      <c r="HET111" s="31"/>
      <c r="HEU111" s="31"/>
      <c r="HEV111" s="31"/>
      <c r="HEW111" s="31"/>
      <c r="HEX111" s="31"/>
      <c r="HEY111" s="31"/>
      <c r="HEZ111" s="31"/>
      <c r="HFA111" s="31"/>
      <c r="HFB111" s="31"/>
      <c r="HFC111" s="31"/>
      <c r="HFD111" s="31"/>
      <c r="HFE111" s="31"/>
      <c r="HFF111" s="31"/>
      <c r="HFG111" s="31"/>
      <c r="HFH111" s="31"/>
      <c r="HFI111" s="31"/>
      <c r="HFJ111" s="31"/>
      <c r="HFK111" s="31"/>
      <c r="HFL111" s="31"/>
      <c r="HFM111" s="31"/>
      <c r="HFN111" s="31"/>
      <c r="HFO111" s="31"/>
      <c r="HFP111" s="31"/>
      <c r="HFQ111" s="31"/>
      <c r="HFR111" s="31"/>
      <c r="HFS111" s="31"/>
      <c r="HFT111" s="31"/>
      <c r="HFU111" s="31"/>
      <c r="HFV111" s="31"/>
      <c r="HFW111" s="31"/>
      <c r="HFX111" s="31"/>
      <c r="HFY111" s="31"/>
      <c r="HFZ111" s="31"/>
      <c r="HGA111" s="31"/>
      <c r="HGB111" s="31"/>
      <c r="HGC111" s="31"/>
      <c r="HGD111" s="31"/>
      <c r="HGE111" s="31"/>
      <c r="HGF111" s="31"/>
      <c r="HGG111" s="31"/>
      <c r="HGH111" s="31"/>
      <c r="HGI111" s="31"/>
      <c r="HGJ111" s="31"/>
      <c r="HGK111" s="31"/>
      <c r="HGL111" s="31"/>
      <c r="HGM111" s="31"/>
      <c r="HGN111" s="31"/>
      <c r="HGO111" s="31"/>
      <c r="HGP111" s="31"/>
      <c r="HGQ111" s="31"/>
      <c r="HGR111" s="31"/>
      <c r="HGS111" s="31"/>
      <c r="HGT111" s="31"/>
      <c r="HGU111" s="31"/>
      <c r="HGV111" s="31"/>
      <c r="HGW111" s="31"/>
      <c r="HGX111" s="31"/>
      <c r="HGY111" s="31"/>
      <c r="HGZ111" s="31"/>
      <c r="HHA111" s="31"/>
      <c r="HHB111" s="31"/>
      <c r="HHC111" s="31"/>
      <c r="HHD111" s="31"/>
      <c r="HHE111" s="31"/>
      <c r="HHF111" s="31"/>
      <c r="HHG111" s="31"/>
      <c r="HHH111" s="31"/>
      <c r="HHI111" s="31"/>
      <c r="HHJ111" s="31"/>
      <c r="HHK111" s="31"/>
      <c r="HHL111" s="31"/>
      <c r="HHM111" s="31"/>
      <c r="HHN111" s="31"/>
      <c r="HHO111" s="31"/>
      <c r="HHP111" s="31"/>
      <c r="HHQ111" s="31"/>
      <c r="HHR111" s="31"/>
      <c r="HHS111" s="31"/>
      <c r="HHT111" s="31"/>
      <c r="HHU111" s="31"/>
      <c r="HHV111" s="31"/>
      <c r="HHW111" s="31"/>
      <c r="HHX111" s="31"/>
      <c r="HHY111" s="31"/>
      <c r="HHZ111" s="31"/>
      <c r="HIA111" s="31"/>
      <c r="HIB111" s="31"/>
      <c r="HIC111" s="31"/>
      <c r="HID111" s="31"/>
      <c r="HIE111" s="31"/>
      <c r="HIF111" s="31"/>
      <c r="HIG111" s="31"/>
      <c r="HIH111" s="31"/>
      <c r="HII111" s="31"/>
      <c r="HIJ111" s="31"/>
      <c r="HIK111" s="31"/>
      <c r="HIL111" s="31"/>
      <c r="HIM111" s="31"/>
      <c r="HIN111" s="31"/>
      <c r="HIO111" s="31"/>
      <c r="HIP111" s="31"/>
      <c r="HIQ111" s="31"/>
      <c r="HIR111" s="31"/>
      <c r="HIS111" s="31"/>
      <c r="HIT111" s="31"/>
      <c r="HIU111" s="31"/>
      <c r="HIV111" s="31"/>
      <c r="HIW111" s="31"/>
      <c r="HIX111" s="31"/>
      <c r="HIY111" s="31"/>
      <c r="HIZ111" s="31"/>
      <c r="HJA111" s="31"/>
      <c r="HJB111" s="31"/>
      <c r="HJC111" s="31"/>
      <c r="HJD111" s="31"/>
      <c r="HJE111" s="31"/>
      <c r="HJF111" s="31"/>
      <c r="HJG111" s="31"/>
      <c r="HJH111" s="31"/>
      <c r="HJI111" s="31"/>
      <c r="HJJ111" s="31"/>
      <c r="HJK111" s="31"/>
      <c r="HJL111" s="31"/>
      <c r="HJM111" s="31"/>
      <c r="HJN111" s="31"/>
      <c r="HJO111" s="31"/>
      <c r="HJP111" s="31"/>
      <c r="HJQ111" s="31"/>
      <c r="HJR111" s="31"/>
      <c r="HJS111" s="31"/>
      <c r="HJT111" s="31"/>
      <c r="HJU111" s="31"/>
      <c r="HJV111" s="31"/>
      <c r="HJW111" s="31"/>
      <c r="HJX111" s="31"/>
      <c r="HJY111" s="31"/>
      <c r="HJZ111" s="31"/>
      <c r="HKA111" s="31"/>
      <c r="HKB111" s="31"/>
      <c r="HKC111" s="31"/>
      <c r="HKD111" s="31"/>
      <c r="HKE111" s="31"/>
      <c r="HKF111" s="31"/>
      <c r="HKG111" s="31"/>
      <c r="HKH111" s="31"/>
      <c r="HKI111" s="31"/>
      <c r="HKJ111" s="31"/>
      <c r="HKK111" s="31"/>
      <c r="HKL111" s="31"/>
      <c r="HKM111" s="31"/>
      <c r="HKN111" s="31"/>
      <c r="HKO111" s="31"/>
      <c r="HKP111" s="31"/>
      <c r="HKQ111" s="31"/>
      <c r="HKR111" s="31"/>
      <c r="HKS111" s="31"/>
      <c r="HKT111" s="31"/>
      <c r="HKU111" s="31"/>
      <c r="HKV111" s="31"/>
      <c r="HKW111" s="31"/>
      <c r="HKX111" s="31"/>
      <c r="HKY111" s="31"/>
      <c r="HKZ111" s="31"/>
      <c r="HLA111" s="31"/>
      <c r="HLB111" s="31"/>
      <c r="HLC111" s="31"/>
      <c r="HLD111" s="31"/>
      <c r="HLE111" s="31"/>
      <c r="HLF111" s="31"/>
      <c r="HLG111" s="31"/>
      <c r="HLH111" s="31"/>
      <c r="HLI111" s="31"/>
      <c r="HLJ111" s="31"/>
      <c r="HLK111" s="31"/>
      <c r="HLL111" s="31"/>
      <c r="HLM111" s="31"/>
      <c r="HLN111" s="31"/>
      <c r="HLO111" s="31"/>
      <c r="HLP111" s="31"/>
      <c r="HLQ111" s="31"/>
      <c r="HLR111" s="31"/>
      <c r="HLS111" s="31"/>
      <c r="HLT111" s="31"/>
      <c r="HLU111" s="31"/>
      <c r="HLV111" s="31"/>
      <c r="HLW111" s="31"/>
      <c r="HLX111" s="31"/>
      <c r="HLY111" s="31"/>
      <c r="HLZ111" s="31"/>
      <c r="HMA111" s="31"/>
      <c r="HMB111" s="31"/>
      <c r="HMC111" s="31"/>
      <c r="HMD111" s="31"/>
      <c r="HME111" s="31"/>
      <c r="HMF111" s="31"/>
      <c r="HMG111" s="31"/>
      <c r="HMH111" s="31"/>
      <c r="HMI111" s="31"/>
      <c r="HMJ111" s="31"/>
      <c r="HMK111" s="31"/>
      <c r="HML111" s="31"/>
      <c r="HMM111" s="31"/>
      <c r="HMN111" s="31"/>
      <c r="HMO111" s="31"/>
      <c r="HMP111" s="31"/>
      <c r="HMQ111" s="31"/>
      <c r="HMR111" s="31"/>
      <c r="HMS111" s="31"/>
      <c r="HMT111" s="31"/>
      <c r="HMU111" s="31"/>
      <c r="HMV111" s="31"/>
      <c r="HMW111" s="31"/>
      <c r="HMX111" s="31"/>
      <c r="HMY111" s="31"/>
      <c r="HMZ111" s="31"/>
      <c r="HNA111" s="31"/>
      <c r="HNB111" s="31"/>
      <c r="HNC111" s="31"/>
      <c r="HND111" s="31"/>
      <c r="HNE111" s="31"/>
      <c r="HNF111" s="31"/>
      <c r="HNG111" s="31"/>
      <c r="HNH111" s="31"/>
      <c r="HNI111" s="31"/>
      <c r="HNJ111" s="31"/>
      <c r="HNK111" s="31"/>
      <c r="HNL111" s="31"/>
      <c r="HNM111" s="31"/>
      <c r="HNN111" s="31"/>
      <c r="HNO111" s="31"/>
      <c r="HNP111" s="31"/>
      <c r="HNQ111" s="31"/>
      <c r="HNR111" s="31"/>
      <c r="HNS111" s="31"/>
      <c r="HNT111" s="31"/>
      <c r="HNU111" s="31"/>
      <c r="HNV111" s="31"/>
      <c r="HNW111" s="31"/>
      <c r="HNX111" s="31"/>
      <c r="HNY111" s="31"/>
      <c r="HNZ111" s="31"/>
      <c r="HOA111" s="31"/>
      <c r="HOB111" s="31"/>
      <c r="HOC111" s="31"/>
      <c r="HOD111" s="31"/>
      <c r="HOE111" s="31"/>
      <c r="HOF111" s="31"/>
      <c r="HOG111" s="31"/>
      <c r="HOH111" s="31"/>
      <c r="HOI111" s="31"/>
      <c r="HOJ111" s="31"/>
      <c r="HOK111" s="31"/>
      <c r="HOL111" s="31"/>
      <c r="HOM111" s="31"/>
      <c r="HON111" s="31"/>
      <c r="HOO111" s="31"/>
      <c r="HOP111" s="31"/>
      <c r="HOQ111" s="31"/>
      <c r="HOR111" s="31"/>
      <c r="HOS111" s="31"/>
      <c r="HOT111" s="31"/>
      <c r="HOU111" s="31"/>
      <c r="HOV111" s="31"/>
      <c r="HOW111" s="31"/>
      <c r="HOX111" s="31"/>
      <c r="HOY111" s="31"/>
      <c r="HOZ111" s="31"/>
      <c r="HPA111" s="31"/>
      <c r="HPB111" s="31"/>
      <c r="HPC111" s="31"/>
      <c r="HPD111" s="31"/>
      <c r="HPE111" s="31"/>
      <c r="HPF111" s="31"/>
      <c r="HPG111" s="31"/>
      <c r="HPH111" s="31"/>
      <c r="HPI111" s="31"/>
      <c r="HPJ111" s="31"/>
      <c r="HPK111" s="31"/>
      <c r="HPL111" s="31"/>
      <c r="HPM111" s="31"/>
      <c r="HPN111" s="31"/>
      <c r="HPO111" s="31"/>
      <c r="HPP111" s="31"/>
      <c r="HPQ111" s="31"/>
      <c r="HPR111" s="31"/>
      <c r="HPS111" s="31"/>
      <c r="HPT111" s="31"/>
      <c r="HPU111" s="31"/>
      <c r="HPV111" s="31"/>
      <c r="HPW111" s="31"/>
      <c r="HPX111" s="31"/>
      <c r="HPY111" s="31"/>
      <c r="HPZ111" s="31"/>
      <c r="HQA111" s="31"/>
      <c r="HQB111" s="31"/>
      <c r="HQC111" s="31"/>
      <c r="HQD111" s="31"/>
      <c r="HQE111" s="31"/>
      <c r="HQF111" s="31"/>
      <c r="HQG111" s="31"/>
      <c r="HQH111" s="31"/>
      <c r="HQI111" s="31"/>
      <c r="HQJ111" s="31"/>
      <c r="HQK111" s="31"/>
      <c r="HQL111" s="31"/>
      <c r="HQM111" s="31"/>
      <c r="HQN111" s="31"/>
      <c r="HQO111" s="31"/>
      <c r="HQP111" s="31"/>
      <c r="HQQ111" s="31"/>
      <c r="HQR111" s="31"/>
      <c r="HQS111" s="31"/>
      <c r="HQT111" s="31"/>
      <c r="HQU111" s="31"/>
      <c r="HQV111" s="31"/>
      <c r="HQW111" s="31"/>
      <c r="HQX111" s="31"/>
      <c r="HQY111" s="31"/>
      <c r="HQZ111" s="31"/>
      <c r="HRA111" s="31"/>
      <c r="HRB111" s="31"/>
      <c r="HRC111" s="31"/>
      <c r="HRD111" s="31"/>
      <c r="HRE111" s="31"/>
      <c r="HRF111" s="31"/>
      <c r="HRG111" s="31"/>
      <c r="HRH111" s="31"/>
      <c r="HRI111" s="31"/>
      <c r="HRJ111" s="31"/>
      <c r="HRK111" s="31"/>
      <c r="HRL111" s="31"/>
      <c r="HRM111" s="31"/>
      <c r="HRN111" s="31"/>
      <c r="HRO111" s="31"/>
      <c r="HRP111" s="31"/>
      <c r="HRQ111" s="31"/>
      <c r="HRR111" s="31"/>
      <c r="HRS111" s="31"/>
      <c r="HRT111" s="31"/>
      <c r="HRU111" s="31"/>
      <c r="HRV111" s="31"/>
      <c r="HRW111" s="31"/>
      <c r="HRX111" s="31"/>
      <c r="HRY111" s="31"/>
      <c r="HRZ111" s="31"/>
      <c r="HSA111" s="31"/>
      <c r="HSB111" s="31"/>
      <c r="HSC111" s="31"/>
      <c r="HSD111" s="31"/>
      <c r="HSE111" s="31"/>
      <c r="HSF111" s="31"/>
      <c r="HSG111" s="31"/>
      <c r="HSH111" s="31"/>
      <c r="HSI111" s="31"/>
      <c r="HSJ111" s="31"/>
      <c r="HSK111" s="31"/>
      <c r="HSL111" s="31"/>
      <c r="HSM111" s="31"/>
      <c r="HSN111" s="31"/>
      <c r="HSO111" s="31"/>
      <c r="HSP111" s="31"/>
      <c r="HSQ111" s="31"/>
      <c r="HSR111" s="31"/>
      <c r="HSS111" s="31"/>
      <c r="HST111" s="31"/>
      <c r="HSU111" s="31"/>
      <c r="HSV111" s="31"/>
      <c r="HSW111" s="31"/>
      <c r="HSX111" s="31"/>
      <c r="HSY111" s="31"/>
      <c r="HSZ111" s="31"/>
      <c r="HTA111" s="31"/>
      <c r="HTB111" s="31"/>
      <c r="HTC111" s="31"/>
      <c r="HTD111" s="31"/>
      <c r="HTE111" s="31"/>
      <c r="HTF111" s="31"/>
      <c r="HTG111" s="31"/>
      <c r="HTH111" s="31"/>
      <c r="HTI111" s="31"/>
      <c r="HTJ111" s="31"/>
      <c r="HTK111" s="31"/>
      <c r="HTL111" s="31"/>
      <c r="HTM111" s="31"/>
      <c r="HTN111" s="31"/>
      <c r="HTO111" s="31"/>
      <c r="HTP111" s="31"/>
      <c r="HTQ111" s="31"/>
      <c r="HTR111" s="31"/>
      <c r="HTS111" s="31"/>
      <c r="HTT111" s="31"/>
      <c r="HTU111" s="31"/>
      <c r="HTV111" s="31"/>
      <c r="HTW111" s="31"/>
      <c r="HTX111" s="31"/>
      <c r="HTY111" s="31"/>
      <c r="HTZ111" s="31"/>
      <c r="HUA111" s="31"/>
      <c r="HUB111" s="31"/>
      <c r="HUC111" s="31"/>
      <c r="HUD111" s="31"/>
      <c r="HUE111" s="31"/>
      <c r="HUF111" s="31"/>
      <c r="HUG111" s="31"/>
      <c r="HUH111" s="31"/>
      <c r="HUI111" s="31"/>
      <c r="HUJ111" s="31"/>
      <c r="HUK111" s="31"/>
      <c r="HUL111" s="31"/>
      <c r="HUM111" s="31"/>
      <c r="HUN111" s="31"/>
      <c r="HUO111" s="31"/>
      <c r="HUP111" s="31"/>
      <c r="HUQ111" s="31"/>
      <c r="HUR111" s="31"/>
      <c r="HUS111" s="31"/>
      <c r="HUT111" s="31"/>
      <c r="HUU111" s="31"/>
      <c r="HUV111" s="31"/>
      <c r="HUW111" s="31"/>
      <c r="HUX111" s="31"/>
      <c r="HUY111" s="31"/>
      <c r="HUZ111" s="31"/>
      <c r="HVA111" s="31"/>
      <c r="HVB111" s="31"/>
      <c r="HVC111" s="31"/>
      <c r="HVD111" s="31"/>
      <c r="HVE111" s="31"/>
      <c r="HVF111" s="31"/>
      <c r="HVG111" s="31"/>
      <c r="HVH111" s="31"/>
      <c r="HVI111" s="31"/>
      <c r="HVJ111" s="31"/>
      <c r="HVK111" s="31"/>
      <c r="HVL111" s="31"/>
      <c r="HVM111" s="31"/>
      <c r="HVN111" s="31"/>
      <c r="HVO111" s="31"/>
      <c r="HVP111" s="31"/>
      <c r="HVQ111" s="31"/>
      <c r="HVR111" s="31"/>
      <c r="HVS111" s="31"/>
      <c r="HVT111" s="31"/>
      <c r="HVU111" s="31"/>
      <c r="HVV111" s="31"/>
      <c r="HVW111" s="31"/>
      <c r="HVX111" s="31"/>
      <c r="HVY111" s="31"/>
      <c r="HVZ111" s="31"/>
      <c r="HWA111" s="31"/>
      <c r="HWB111" s="31"/>
      <c r="HWC111" s="31"/>
      <c r="HWD111" s="31"/>
      <c r="HWE111" s="31"/>
      <c r="HWF111" s="31"/>
      <c r="HWG111" s="31"/>
      <c r="HWH111" s="31"/>
      <c r="HWI111" s="31"/>
      <c r="HWJ111" s="31"/>
      <c r="HWK111" s="31"/>
      <c r="HWL111" s="31"/>
      <c r="HWM111" s="31"/>
      <c r="HWN111" s="31"/>
      <c r="HWO111" s="31"/>
      <c r="HWP111" s="31"/>
      <c r="HWQ111" s="31"/>
      <c r="HWR111" s="31"/>
      <c r="HWS111" s="31"/>
      <c r="HWT111" s="31"/>
      <c r="HWU111" s="31"/>
      <c r="HWV111" s="31"/>
      <c r="HWW111" s="31"/>
      <c r="HWX111" s="31"/>
      <c r="HWY111" s="31"/>
      <c r="HWZ111" s="31"/>
      <c r="HXA111" s="31"/>
      <c r="HXB111" s="31"/>
      <c r="HXC111" s="31"/>
      <c r="HXD111" s="31"/>
      <c r="HXE111" s="31"/>
      <c r="HXF111" s="31"/>
      <c r="HXG111" s="31"/>
      <c r="HXH111" s="31"/>
      <c r="HXI111" s="31"/>
      <c r="HXJ111" s="31"/>
      <c r="HXK111" s="31"/>
      <c r="HXL111" s="31"/>
      <c r="HXM111" s="31"/>
      <c r="HXN111" s="31"/>
      <c r="HXO111" s="31"/>
      <c r="HXP111" s="31"/>
      <c r="HXQ111" s="31"/>
      <c r="HXR111" s="31"/>
      <c r="HXS111" s="31"/>
      <c r="HXT111" s="31"/>
      <c r="HXU111" s="31"/>
      <c r="HXV111" s="31"/>
      <c r="HXW111" s="31"/>
      <c r="HXX111" s="31"/>
      <c r="HXY111" s="31"/>
      <c r="HXZ111" s="31"/>
      <c r="HYA111" s="31"/>
      <c r="HYB111" s="31"/>
      <c r="HYC111" s="31"/>
      <c r="HYD111" s="31"/>
      <c r="HYE111" s="31"/>
      <c r="HYF111" s="31"/>
      <c r="HYG111" s="31"/>
      <c r="HYH111" s="31"/>
      <c r="HYI111" s="31"/>
      <c r="HYJ111" s="31"/>
      <c r="HYK111" s="31"/>
      <c r="HYL111" s="31"/>
      <c r="HYM111" s="31"/>
      <c r="HYN111" s="31"/>
      <c r="HYO111" s="31"/>
      <c r="HYP111" s="31"/>
      <c r="HYQ111" s="31"/>
      <c r="HYR111" s="31"/>
      <c r="HYS111" s="31"/>
      <c r="HYT111" s="31"/>
      <c r="HYU111" s="31"/>
      <c r="HYV111" s="31"/>
      <c r="HYW111" s="31"/>
      <c r="HYX111" s="31"/>
      <c r="HYY111" s="31"/>
      <c r="HYZ111" s="31"/>
      <c r="HZA111" s="31"/>
      <c r="HZB111" s="31"/>
      <c r="HZC111" s="31"/>
      <c r="HZD111" s="31"/>
      <c r="HZE111" s="31"/>
      <c r="HZF111" s="31"/>
      <c r="HZG111" s="31"/>
      <c r="HZH111" s="31"/>
      <c r="HZI111" s="31"/>
      <c r="HZJ111" s="31"/>
      <c r="HZK111" s="31"/>
      <c r="HZL111" s="31"/>
      <c r="HZM111" s="31"/>
      <c r="HZN111" s="31"/>
      <c r="HZO111" s="31"/>
      <c r="HZP111" s="31"/>
      <c r="HZQ111" s="31"/>
      <c r="HZR111" s="31"/>
      <c r="HZS111" s="31"/>
      <c r="HZT111" s="31"/>
      <c r="HZU111" s="31"/>
      <c r="HZV111" s="31"/>
      <c r="HZW111" s="31"/>
      <c r="HZX111" s="31"/>
      <c r="HZY111" s="31"/>
      <c r="HZZ111" s="31"/>
      <c r="IAA111" s="31"/>
      <c r="IAB111" s="31"/>
      <c r="IAC111" s="31"/>
      <c r="IAD111" s="31"/>
      <c r="IAE111" s="31"/>
      <c r="IAF111" s="31"/>
      <c r="IAG111" s="31"/>
      <c r="IAH111" s="31"/>
      <c r="IAI111" s="31"/>
      <c r="IAJ111" s="31"/>
      <c r="IAK111" s="31"/>
      <c r="IAL111" s="31"/>
      <c r="IAM111" s="31"/>
      <c r="IAN111" s="31"/>
      <c r="IAO111" s="31"/>
      <c r="IAP111" s="31"/>
      <c r="IAQ111" s="31"/>
      <c r="IAR111" s="31"/>
      <c r="IAS111" s="31"/>
      <c r="IAT111" s="31"/>
      <c r="IAU111" s="31"/>
      <c r="IAV111" s="31"/>
      <c r="IAW111" s="31"/>
      <c r="IAX111" s="31"/>
      <c r="IAY111" s="31"/>
      <c r="IAZ111" s="31"/>
      <c r="IBA111" s="31"/>
      <c r="IBB111" s="31"/>
      <c r="IBC111" s="31"/>
      <c r="IBD111" s="31"/>
      <c r="IBE111" s="31"/>
      <c r="IBF111" s="31"/>
      <c r="IBG111" s="31"/>
      <c r="IBH111" s="31"/>
      <c r="IBI111" s="31"/>
      <c r="IBJ111" s="31"/>
      <c r="IBK111" s="31"/>
      <c r="IBL111" s="31"/>
      <c r="IBM111" s="31"/>
      <c r="IBN111" s="31"/>
      <c r="IBO111" s="31"/>
      <c r="IBP111" s="31"/>
      <c r="IBQ111" s="31"/>
      <c r="IBR111" s="31"/>
      <c r="IBS111" s="31"/>
      <c r="IBT111" s="31"/>
      <c r="IBU111" s="31"/>
      <c r="IBV111" s="31"/>
      <c r="IBW111" s="31"/>
      <c r="IBX111" s="31"/>
      <c r="IBY111" s="31"/>
      <c r="IBZ111" s="31"/>
      <c r="ICA111" s="31"/>
      <c r="ICB111" s="31"/>
      <c r="ICC111" s="31"/>
      <c r="ICD111" s="31"/>
      <c r="ICE111" s="31"/>
      <c r="ICF111" s="31"/>
      <c r="ICG111" s="31"/>
      <c r="ICH111" s="31"/>
      <c r="ICI111" s="31"/>
      <c r="ICJ111" s="31"/>
      <c r="ICK111" s="31"/>
      <c r="ICL111" s="31"/>
      <c r="ICM111" s="31"/>
      <c r="ICN111" s="31"/>
      <c r="ICO111" s="31"/>
      <c r="ICP111" s="31"/>
      <c r="ICQ111" s="31"/>
      <c r="ICR111" s="31"/>
      <c r="ICS111" s="31"/>
      <c r="ICT111" s="31"/>
      <c r="ICU111" s="31"/>
      <c r="ICV111" s="31"/>
      <c r="ICW111" s="31"/>
      <c r="ICX111" s="31"/>
      <c r="ICY111" s="31"/>
      <c r="ICZ111" s="31"/>
      <c r="IDA111" s="31"/>
      <c r="IDB111" s="31"/>
      <c r="IDC111" s="31"/>
      <c r="IDD111" s="31"/>
      <c r="IDE111" s="31"/>
      <c r="IDF111" s="31"/>
      <c r="IDG111" s="31"/>
      <c r="IDH111" s="31"/>
      <c r="IDI111" s="31"/>
      <c r="IDJ111" s="31"/>
      <c r="IDK111" s="31"/>
      <c r="IDL111" s="31"/>
      <c r="IDM111" s="31"/>
      <c r="IDN111" s="31"/>
      <c r="IDO111" s="31"/>
      <c r="IDP111" s="31"/>
      <c r="IDQ111" s="31"/>
      <c r="IDR111" s="31"/>
      <c r="IDS111" s="31"/>
      <c r="IDT111" s="31"/>
      <c r="IDU111" s="31"/>
      <c r="IDV111" s="31"/>
      <c r="IDW111" s="31"/>
      <c r="IDX111" s="31"/>
      <c r="IDY111" s="31"/>
      <c r="IDZ111" s="31"/>
      <c r="IEA111" s="31"/>
      <c r="IEB111" s="31"/>
      <c r="IEC111" s="31"/>
      <c r="IED111" s="31"/>
      <c r="IEE111" s="31"/>
      <c r="IEF111" s="31"/>
      <c r="IEG111" s="31"/>
      <c r="IEH111" s="31"/>
      <c r="IEI111" s="31"/>
      <c r="IEJ111" s="31"/>
      <c r="IEK111" s="31"/>
      <c r="IEL111" s="31"/>
      <c r="IEM111" s="31"/>
      <c r="IEN111" s="31"/>
      <c r="IEO111" s="31"/>
      <c r="IEP111" s="31"/>
      <c r="IEQ111" s="31"/>
      <c r="IER111" s="31"/>
      <c r="IES111" s="31"/>
      <c r="IET111" s="31"/>
      <c r="IEU111" s="31"/>
      <c r="IEV111" s="31"/>
      <c r="IEW111" s="31"/>
      <c r="IEX111" s="31"/>
      <c r="IEY111" s="31"/>
      <c r="IEZ111" s="31"/>
      <c r="IFA111" s="31"/>
      <c r="IFB111" s="31"/>
      <c r="IFC111" s="31"/>
      <c r="IFD111" s="31"/>
      <c r="IFE111" s="31"/>
      <c r="IFF111" s="31"/>
      <c r="IFG111" s="31"/>
      <c r="IFH111" s="31"/>
      <c r="IFI111" s="31"/>
      <c r="IFJ111" s="31"/>
      <c r="IFK111" s="31"/>
      <c r="IFL111" s="31"/>
      <c r="IFM111" s="31"/>
      <c r="IFN111" s="31"/>
      <c r="IFO111" s="31"/>
      <c r="IFP111" s="31"/>
      <c r="IFQ111" s="31"/>
      <c r="IFR111" s="31"/>
      <c r="IFS111" s="31"/>
      <c r="IFT111" s="31"/>
      <c r="IFU111" s="31"/>
      <c r="IFV111" s="31"/>
      <c r="IFW111" s="31"/>
      <c r="IFX111" s="31"/>
      <c r="IFY111" s="31"/>
      <c r="IFZ111" s="31"/>
      <c r="IGA111" s="31"/>
      <c r="IGB111" s="31"/>
      <c r="IGC111" s="31"/>
      <c r="IGD111" s="31"/>
      <c r="IGE111" s="31"/>
      <c r="IGF111" s="31"/>
      <c r="IGG111" s="31"/>
      <c r="IGH111" s="31"/>
      <c r="IGI111" s="31"/>
      <c r="IGJ111" s="31"/>
      <c r="IGK111" s="31"/>
      <c r="IGL111" s="31"/>
      <c r="IGM111" s="31"/>
      <c r="IGN111" s="31"/>
      <c r="IGO111" s="31"/>
      <c r="IGP111" s="31"/>
      <c r="IGQ111" s="31"/>
      <c r="IGR111" s="31"/>
      <c r="IGS111" s="31"/>
      <c r="IGT111" s="31"/>
      <c r="IGU111" s="31"/>
      <c r="IGV111" s="31"/>
      <c r="IGW111" s="31"/>
      <c r="IGX111" s="31"/>
      <c r="IGY111" s="31"/>
      <c r="IGZ111" s="31"/>
      <c r="IHA111" s="31"/>
      <c r="IHB111" s="31"/>
      <c r="IHC111" s="31"/>
      <c r="IHD111" s="31"/>
      <c r="IHE111" s="31"/>
      <c r="IHF111" s="31"/>
      <c r="IHG111" s="31"/>
      <c r="IHH111" s="31"/>
      <c r="IHI111" s="31"/>
      <c r="IHJ111" s="31"/>
      <c r="IHK111" s="31"/>
      <c r="IHL111" s="31"/>
      <c r="IHM111" s="31"/>
      <c r="IHN111" s="31"/>
      <c r="IHO111" s="31"/>
      <c r="IHP111" s="31"/>
      <c r="IHQ111" s="31"/>
      <c r="IHR111" s="31"/>
      <c r="IHS111" s="31"/>
      <c r="IHT111" s="31"/>
      <c r="IHU111" s="31"/>
      <c r="IHV111" s="31"/>
      <c r="IHW111" s="31"/>
      <c r="IHX111" s="31"/>
      <c r="IHY111" s="31"/>
      <c r="IHZ111" s="31"/>
      <c r="IIA111" s="31"/>
      <c r="IIB111" s="31"/>
      <c r="IIC111" s="31"/>
      <c r="IID111" s="31"/>
      <c r="IIE111" s="31"/>
      <c r="IIF111" s="31"/>
      <c r="IIG111" s="31"/>
      <c r="IIH111" s="31"/>
      <c r="III111" s="31"/>
      <c r="IIJ111" s="31"/>
      <c r="IIK111" s="31"/>
      <c r="IIL111" s="31"/>
      <c r="IIM111" s="31"/>
      <c r="IIN111" s="31"/>
      <c r="IIO111" s="31"/>
      <c r="IIP111" s="31"/>
      <c r="IIQ111" s="31"/>
      <c r="IIR111" s="31"/>
      <c r="IIS111" s="31"/>
      <c r="IIT111" s="31"/>
      <c r="IIU111" s="31"/>
      <c r="IIV111" s="31"/>
      <c r="IIW111" s="31"/>
      <c r="IIX111" s="31"/>
      <c r="IIY111" s="31"/>
      <c r="IIZ111" s="31"/>
      <c r="IJA111" s="31"/>
      <c r="IJB111" s="31"/>
      <c r="IJC111" s="31"/>
      <c r="IJD111" s="31"/>
      <c r="IJE111" s="31"/>
      <c r="IJF111" s="31"/>
      <c r="IJG111" s="31"/>
      <c r="IJH111" s="31"/>
      <c r="IJI111" s="31"/>
      <c r="IJJ111" s="31"/>
      <c r="IJK111" s="31"/>
      <c r="IJL111" s="31"/>
      <c r="IJM111" s="31"/>
      <c r="IJN111" s="31"/>
      <c r="IJO111" s="31"/>
      <c r="IJP111" s="31"/>
      <c r="IJQ111" s="31"/>
      <c r="IJR111" s="31"/>
      <c r="IJS111" s="31"/>
      <c r="IJT111" s="31"/>
      <c r="IJU111" s="31"/>
      <c r="IJV111" s="31"/>
      <c r="IJW111" s="31"/>
      <c r="IJX111" s="31"/>
      <c r="IJY111" s="31"/>
      <c r="IJZ111" s="31"/>
      <c r="IKA111" s="31"/>
      <c r="IKB111" s="31"/>
      <c r="IKC111" s="31"/>
      <c r="IKD111" s="31"/>
      <c r="IKE111" s="31"/>
      <c r="IKF111" s="31"/>
      <c r="IKG111" s="31"/>
      <c r="IKH111" s="31"/>
      <c r="IKI111" s="31"/>
      <c r="IKJ111" s="31"/>
      <c r="IKK111" s="31"/>
      <c r="IKL111" s="31"/>
      <c r="IKM111" s="31"/>
      <c r="IKN111" s="31"/>
      <c r="IKO111" s="31"/>
      <c r="IKP111" s="31"/>
      <c r="IKQ111" s="31"/>
      <c r="IKR111" s="31"/>
      <c r="IKS111" s="31"/>
      <c r="IKT111" s="31"/>
      <c r="IKU111" s="31"/>
      <c r="IKV111" s="31"/>
      <c r="IKW111" s="31"/>
      <c r="IKX111" s="31"/>
      <c r="IKY111" s="31"/>
      <c r="IKZ111" s="31"/>
      <c r="ILA111" s="31"/>
      <c r="ILB111" s="31"/>
      <c r="ILC111" s="31"/>
      <c r="ILD111" s="31"/>
      <c r="ILE111" s="31"/>
      <c r="ILF111" s="31"/>
      <c r="ILG111" s="31"/>
      <c r="ILH111" s="31"/>
      <c r="ILI111" s="31"/>
      <c r="ILJ111" s="31"/>
      <c r="ILK111" s="31"/>
      <c r="ILL111" s="31"/>
      <c r="ILM111" s="31"/>
      <c r="ILN111" s="31"/>
      <c r="ILO111" s="31"/>
      <c r="ILP111" s="31"/>
      <c r="ILQ111" s="31"/>
      <c r="ILR111" s="31"/>
      <c r="ILS111" s="31"/>
      <c r="ILT111" s="31"/>
      <c r="ILU111" s="31"/>
      <c r="ILV111" s="31"/>
      <c r="ILW111" s="31"/>
      <c r="ILX111" s="31"/>
      <c r="ILY111" s="31"/>
      <c r="ILZ111" s="31"/>
      <c r="IMA111" s="31"/>
      <c r="IMB111" s="31"/>
      <c r="IMC111" s="31"/>
      <c r="IMD111" s="31"/>
      <c r="IME111" s="31"/>
      <c r="IMF111" s="31"/>
      <c r="IMG111" s="31"/>
      <c r="IMH111" s="31"/>
      <c r="IMI111" s="31"/>
      <c r="IMJ111" s="31"/>
      <c r="IMK111" s="31"/>
      <c r="IML111" s="31"/>
      <c r="IMM111" s="31"/>
      <c r="IMN111" s="31"/>
      <c r="IMO111" s="31"/>
      <c r="IMP111" s="31"/>
      <c r="IMQ111" s="31"/>
      <c r="IMR111" s="31"/>
      <c r="IMS111" s="31"/>
      <c r="IMT111" s="31"/>
      <c r="IMU111" s="31"/>
      <c r="IMV111" s="31"/>
      <c r="IMW111" s="31"/>
      <c r="IMX111" s="31"/>
      <c r="IMY111" s="31"/>
      <c r="IMZ111" s="31"/>
      <c r="INA111" s="31"/>
      <c r="INB111" s="31"/>
      <c r="INC111" s="31"/>
      <c r="IND111" s="31"/>
      <c r="INE111" s="31"/>
      <c r="INF111" s="31"/>
      <c r="ING111" s="31"/>
      <c r="INH111" s="31"/>
      <c r="INI111" s="31"/>
      <c r="INJ111" s="31"/>
      <c r="INK111" s="31"/>
      <c r="INL111" s="31"/>
      <c r="INM111" s="31"/>
      <c r="INN111" s="31"/>
      <c r="INO111" s="31"/>
      <c r="INP111" s="31"/>
      <c r="INQ111" s="31"/>
      <c r="INR111" s="31"/>
      <c r="INS111" s="31"/>
      <c r="INT111" s="31"/>
      <c r="INU111" s="31"/>
      <c r="INV111" s="31"/>
      <c r="INW111" s="31"/>
      <c r="INX111" s="31"/>
      <c r="INY111" s="31"/>
      <c r="INZ111" s="31"/>
      <c r="IOA111" s="31"/>
      <c r="IOB111" s="31"/>
      <c r="IOC111" s="31"/>
      <c r="IOD111" s="31"/>
      <c r="IOE111" s="31"/>
      <c r="IOF111" s="31"/>
      <c r="IOG111" s="31"/>
      <c r="IOH111" s="31"/>
      <c r="IOI111" s="31"/>
      <c r="IOJ111" s="31"/>
      <c r="IOK111" s="31"/>
      <c r="IOL111" s="31"/>
      <c r="IOM111" s="31"/>
      <c r="ION111" s="31"/>
      <c r="IOO111" s="31"/>
      <c r="IOP111" s="31"/>
      <c r="IOQ111" s="31"/>
      <c r="IOR111" s="31"/>
      <c r="IOS111" s="31"/>
      <c r="IOT111" s="31"/>
      <c r="IOU111" s="31"/>
      <c r="IOV111" s="31"/>
      <c r="IOW111" s="31"/>
      <c r="IOX111" s="31"/>
      <c r="IOY111" s="31"/>
      <c r="IOZ111" s="31"/>
      <c r="IPA111" s="31"/>
      <c r="IPB111" s="31"/>
      <c r="IPC111" s="31"/>
      <c r="IPD111" s="31"/>
      <c r="IPE111" s="31"/>
      <c r="IPF111" s="31"/>
      <c r="IPG111" s="31"/>
      <c r="IPH111" s="31"/>
      <c r="IPI111" s="31"/>
      <c r="IPJ111" s="31"/>
      <c r="IPK111" s="31"/>
      <c r="IPL111" s="31"/>
      <c r="IPM111" s="31"/>
      <c r="IPN111" s="31"/>
      <c r="IPO111" s="31"/>
      <c r="IPP111" s="31"/>
      <c r="IPQ111" s="31"/>
      <c r="IPR111" s="31"/>
      <c r="IPS111" s="31"/>
      <c r="IPT111" s="31"/>
      <c r="IPU111" s="31"/>
      <c r="IPV111" s="31"/>
      <c r="IPW111" s="31"/>
      <c r="IPX111" s="31"/>
      <c r="IPY111" s="31"/>
      <c r="IPZ111" s="31"/>
      <c r="IQA111" s="31"/>
      <c r="IQB111" s="31"/>
      <c r="IQC111" s="31"/>
      <c r="IQD111" s="31"/>
      <c r="IQE111" s="31"/>
      <c r="IQF111" s="31"/>
      <c r="IQG111" s="31"/>
      <c r="IQH111" s="31"/>
      <c r="IQI111" s="31"/>
      <c r="IQJ111" s="31"/>
      <c r="IQK111" s="31"/>
      <c r="IQL111" s="31"/>
      <c r="IQM111" s="31"/>
      <c r="IQN111" s="31"/>
      <c r="IQO111" s="31"/>
      <c r="IQP111" s="31"/>
      <c r="IQQ111" s="31"/>
      <c r="IQR111" s="31"/>
      <c r="IQS111" s="31"/>
      <c r="IQT111" s="31"/>
      <c r="IQU111" s="31"/>
      <c r="IQV111" s="31"/>
      <c r="IQW111" s="31"/>
      <c r="IQX111" s="31"/>
      <c r="IQY111" s="31"/>
      <c r="IQZ111" s="31"/>
      <c r="IRA111" s="31"/>
      <c r="IRB111" s="31"/>
      <c r="IRC111" s="31"/>
      <c r="IRD111" s="31"/>
      <c r="IRE111" s="31"/>
      <c r="IRF111" s="31"/>
      <c r="IRG111" s="31"/>
      <c r="IRH111" s="31"/>
      <c r="IRI111" s="31"/>
      <c r="IRJ111" s="31"/>
      <c r="IRK111" s="31"/>
      <c r="IRL111" s="31"/>
      <c r="IRM111" s="31"/>
      <c r="IRN111" s="31"/>
      <c r="IRO111" s="31"/>
      <c r="IRP111" s="31"/>
      <c r="IRQ111" s="31"/>
      <c r="IRR111" s="31"/>
      <c r="IRS111" s="31"/>
      <c r="IRT111" s="31"/>
      <c r="IRU111" s="31"/>
      <c r="IRV111" s="31"/>
      <c r="IRW111" s="31"/>
      <c r="IRX111" s="31"/>
      <c r="IRY111" s="31"/>
      <c r="IRZ111" s="31"/>
      <c r="ISA111" s="31"/>
      <c r="ISB111" s="31"/>
      <c r="ISC111" s="31"/>
      <c r="ISD111" s="31"/>
      <c r="ISE111" s="31"/>
      <c r="ISF111" s="31"/>
      <c r="ISG111" s="31"/>
      <c r="ISH111" s="31"/>
      <c r="ISI111" s="31"/>
      <c r="ISJ111" s="31"/>
      <c r="ISK111" s="31"/>
      <c r="ISL111" s="31"/>
      <c r="ISM111" s="31"/>
      <c r="ISN111" s="31"/>
      <c r="ISO111" s="31"/>
      <c r="ISP111" s="31"/>
      <c r="ISQ111" s="31"/>
      <c r="ISR111" s="31"/>
      <c r="ISS111" s="31"/>
      <c r="IST111" s="31"/>
      <c r="ISU111" s="31"/>
      <c r="ISV111" s="31"/>
      <c r="ISW111" s="31"/>
      <c r="ISX111" s="31"/>
      <c r="ISY111" s="31"/>
      <c r="ISZ111" s="31"/>
      <c r="ITA111" s="31"/>
      <c r="ITB111" s="31"/>
      <c r="ITC111" s="31"/>
      <c r="ITD111" s="31"/>
      <c r="ITE111" s="31"/>
      <c r="ITF111" s="31"/>
      <c r="ITG111" s="31"/>
      <c r="ITH111" s="31"/>
      <c r="ITI111" s="31"/>
      <c r="ITJ111" s="31"/>
      <c r="ITK111" s="31"/>
      <c r="ITL111" s="31"/>
      <c r="ITM111" s="31"/>
      <c r="ITN111" s="31"/>
      <c r="ITO111" s="31"/>
      <c r="ITP111" s="31"/>
      <c r="ITQ111" s="31"/>
      <c r="ITR111" s="31"/>
      <c r="ITS111" s="31"/>
      <c r="ITT111" s="31"/>
      <c r="ITU111" s="31"/>
      <c r="ITV111" s="31"/>
      <c r="ITW111" s="31"/>
      <c r="ITX111" s="31"/>
      <c r="ITY111" s="31"/>
      <c r="ITZ111" s="31"/>
      <c r="IUA111" s="31"/>
      <c r="IUB111" s="31"/>
      <c r="IUC111" s="31"/>
      <c r="IUD111" s="31"/>
      <c r="IUE111" s="31"/>
      <c r="IUF111" s="31"/>
      <c r="IUG111" s="31"/>
      <c r="IUH111" s="31"/>
      <c r="IUI111" s="31"/>
      <c r="IUJ111" s="31"/>
      <c r="IUK111" s="31"/>
      <c r="IUL111" s="31"/>
      <c r="IUM111" s="31"/>
      <c r="IUN111" s="31"/>
      <c r="IUO111" s="31"/>
      <c r="IUP111" s="31"/>
      <c r="IUQ111" s="31"/>
      <c r="IUR111" s="31"/>
      <c r="IUS111" s="31"/>
      <c r="IUT111" s="31"/>
      <c r="IUU111" s="31"/>
      <c r="IUV111" s="31"/>
      <c r="IUW111" s="31"/>
      <c r="IUX111" s="31"/>
      <c r="IUY111" s="31"/>
      <c r="IUZ111" s="31"/>
      <c r="IVA111" s="31"/>
      <c r="IVB111" s="31"/>
      <c r="IVC111" s="31"/>
      <c r="IVD111" s="31"/>
      <c r="IVE111" s="31"/>
      <c r="IVF111" s="31"/>
      <c r="IVG111" s="31"/>
      <c r="IVH111" s="31"/>
      <c r="IVI111" s="31"/>
      <c r="IVJ111" s="31"/>
      <c r="IVK111" s="31"/>
      <c r="IVL111" s="31"/>
      <c r="IVM111" s="31"/>
      <c r="IVN111" s="31"/>
      <c r="IVO111" s="31"/>
      <c r="IVP111" s="31"/>
      <c r="IVQ111" s="31"/>
      <c r="IVR111" s="31"/>
      <c r="IVS111" s="31"/>
      <c r="IVT111" s="31"/>
      <c r="IVU111" s="31"/>
      <c r="IVV111" s="31"/>
      <c r="IVW111" s="31"/>
      <c r="IVX111" s="31"/>
      <c r="IVY111" s="31"/>
      <c r="IVZ111" s="31"/>
      <c r="IWA111" s="31"/>
      <c r="IWB111" s="31"/>
      <c r="IWC111" s="31"/>
      <c r="IWD111" s="31"/>
      <c r="IWE111" s="31"/>
      <c r="IWF111" s="31"/>
      <c r="IWG111" s="31"/>
      <c r="IWH111" s="31"/>
      <c r="IWI111" s="31"/>
      <c r="IWJ111" s="31"/>
      <c r="IWK111" s="31"/>
      <c r="IWL111" s="31"/>
      <c r="IWM111" s="31"/>
      <c r="IWN111" s="31"/>
      <c r="IWO111" s="31"/>
      <c r="IWP111" s="31"/>
      <c r="IWQ111" s="31"/>
      <c r="IWR111" s="31"/>
      <c r="IWS111" s="31"/>
      <c r="IWT111" s="31"/>
      <c r="IWU111" s="31"/>
      <c r="IWV111" s="31"/>
      <c r="IWW111" s="31"/>
      <c r="IWX111" s="31"/>
      <c r="IWY111" s="31"/>
      <c r="IWZ111" s="31"/>
      <c r="IXA111" s="31"/>
      <c r="IXB111" s="31"/>
      <c r="IXC111" s="31"/>
      <c r="IXD111" s="31"/>
      <c r="IXE111" s="31"/>
      <c r="IXF111" s="31"/>
      <c r="IXG111" s="31"/>
      <c r="IXH111" s="31"/>
      <c r="IXI111" s="31"/>
      <c r="IXJ111" s="31"/>
      <c r="IXK111" s="31"/>
      <c r="IXL111" s="31"/>
      <c r="IXM111" s="31"/>
      <c r="IXN111" s="31"/>
      <c r="IXO111" s="31"/>
      <c r="IXP111" s="31"/>
      <c r="IXQ111" s="31"/>
      <c r="IXR111" s="31"/>
      <c r="IXS111" s="31"/>
      <c r="IXT111" s="31"/>
      <c r="IXU111" s="31"/>
      <c r="IXV111" s="31"/>
      <c r="IXW111" s="31"/>
      <c r="IXX111" s="31"/>
      <c r="IXY111" s="31"/>
      <c r="IXZ111" s="31"/>
      <c r="IYA111" s="31"/>
      <c r="IYB111" s="31"/>
      <c r="IYC111" s="31"/>
      <c r="IYD111" s="31"/>
      <c r="IYE111" s="31"/>
      <c r="IYF111" s="31"/>
      <c r="IYG111" s="31"/>
      <c r="IYH111" s="31"/>
      <c r="IYI111" s="31"/>
      <c r="IYJ111" s="31"/>
      <c r="IYK111" s="31"/>
      <c r="IYL111" s="31"/>
      <c r="IYM111" s="31"/>
      <c r="IYN111" s="31"/>
      <c r="IYO111" s="31"/>
      <c r="IYP111" s="31"/>
      <c r="IYQ111" s="31"/>
      <c r="IYR111" s="31"/>
      <c r="IYS111" s="31"/>
      <c r="IYT111" s="31"/>
      <c r="IYU111" s="31"/>
      <c r="IYV111" s="31"/>
      <c r="IYW111" s="31"/>
      <c r="IYX111" s="31"/>
      <c r="IYY111" s="31"/>
      <c r="IYZ111" s="31"/>
      <c r="IZA111" s="31"/>
      <c r="IZB111" s="31"/>
      <c r="IZC111" s="31"/>
      <c r="IZD111" s="31"/>
      <c r="IZE111" s="31"/>
      <c r="IZF111" s="31"/>
      <c r="IZG111" s="31"/>
      <c r="IZH111" s="31"/>
      <c r="IZI111" s="31"/>
      <c r="IZJ111" s="31"/>
      <c r="IZK111" s="31"/>
      <c r="IZL111" s="31"/>
      <c r="IZM111" s="31"/>
      <c r="IZN111" s="31"/>
      <c r="IZO111" s="31"/>
      <c r="IZP111" s="31"/>
      <c r="IZQ111" s="31"/>
      <c r="IZR111" s="31"/>
      <c r="IZS111" s="31"/>
      <c r="IZT111" s="31"/>
      <c r="IZU111" s="31"/>
      <c r="IZV111" s="31"/>
      <c r="IZW111" s="31"/>
      <c r="IZX111" s="31"/>
      <c r="IZY111" s="31"/>
      <c r="IZZ111" s="31"/>
      <c r="JAA111" s="31"/>
      <c r="JAB111" s="31"/>
      <c r="JAC111" s="31"/>
      <c r="JAD111" s="31"/>
      <c r="JAE111" s="31"/>
      <c r="JAF111" s="31"/>
      <c r="JAG111" s="31"/>
      <c r="JAH111" s="31"/>
      <c r="JAI111" s="31"/>
      <c r="JAJ111" s="31"/>
      <c r="JAK111" s="31"/>
      <c r="JAL111" s="31"/>
      <c r="JAM111" s="31"/>
      <c r="JAN111" s="31"/>
      <c r="JAO111" s="31"/>
      <c r="JAP111" s="31"/>
      <c r="JAQ111" s="31"/>
      <c r="JAR111" s="31"/>
      <c r="JAS111" s="31"/>
      <c r="JAT111" s="31"/>
      <c r="JAU111" s="31"/>
      <c r="JAV111" s="31"/>
      <c r="JAW111" s="31"/>
      <c r="JAX111" s="31"/>
      <c r="JAY111" s="31"/>
      <c r="JAZ111" s="31"/>
      <c r="JBA111" s="31"/>
      <c r="JBB111" s="31"/>
      <c r="JBC111" s="31"/>
      <c r="JBD111" s="31"/>
      <c r="JBE111" s="31"/>
      <c r="JBF111" s="31"/>
      <c r="JBG111" s="31"/>
      <c r="JBH111" s="31"/>
      <c r="JBI111" s="31"/>
      <c r="JBJ111" s="31"/>
      <c r="JBK111" s="31"/>
      <c r="JBL111" s="31"/>
      <c r="JBM111" s="31"/>
      <c r="JBN111" s="31"/>
      <c r="JBO111" s="31"/>
      <c r="JBP111" s="31"/>
      <c r="JBQ111" s="31"/>
      <c r="JBR111" s="31"/>
      <c r="JBS111" s="31"/>
      <c r="JBT111" s="31"/>
      <c r="JBU111" s="31"/>
      <c r="JBV111" s="31"/>
      <c r="JBW111" s="31"/>
      <c r="JBX111" s="31"/>
      <c r="JBY111" s="31"/>
      <c r="JBZ111" s="31"/>
      <c r="JCA111" s="31"/>
      <c r="JCB111" s="31"/>
      <c r="JCC111" s="31"/>
      <c r="JCD111" s="31"/>
      <c r="JCE111" s="31"/>
      <c r="JCF111" s="31"/>
      <c r="JCG111" s="31"/>
      <c r="JCH111" s="31"/>
      <c r="JCI111" s="31"/>
      <c r="JCJ111" s="31"/>
      <c r="JCK111" s="31"/>
      <c r="JCL111" s="31"/>
      <c r="JCM111" s="31"/>
      <c r="JCN111" s="31"/>
      <c r="JCO111" s="31"/>
      <c r="JCP111" s="31"/>
      <c r="JCQ111" s="31"/>
      <c r="JCR111" s="31"/>
      <c r="JCS111" s="31"/>
      <c r="JCT111" s="31"/>
      <c r="JCU111" s="31"/>
      <c r="JCV111" s="31"/>
      <c r="JCW111" s="31"/>
      <c r="JCX111" s="31"/>
      <c r="JCY111" s="31"/>
      <c r="JCZ111" s="31"/>
      <c r="JDA111" s="31"/>
      <c r="JDB111" s="31"/>
      <c r="JDC111" s="31"/>
      <c r="JDD111" s="31"/>
      <c r="JDE111" s="31"/>
      <c r="JDF111" s="31"/>
      <c r="JDG111" s="31"/>
      <c r="JDH111" s="31"/>
      <c r="JDI111" s="31"/>
      <c r="JDJ111" s="31"/>
      <c r="JDK111" s="31"/>
      <c r="JDL111" s="31"/>
      <c r="JDM111" s="31"/>
      <c r="JDN111" s="31"/>
      <c r="JDO111" s="31"/>
      <c r="JDP111" s="31"/>
      <c r="JDQ111" s="31"/>
      <c r="JDR111" s="31"/>
      <c r="JDS111" s="31"/>
      <c r="JDT111" s="31"/>
      <c r="JDU111" s="31"/>
      <c r="JDV111" s="31"/>
      <c r="JDW111" s="31"/>
      <c r="JDX111" s="31"/>
      <c r="JDY111" s="31"/>
      <c r="JDZ111" s="31"/>
      <c r="JEA111" s="31"/>
      <c r="JEB111" s="31"/>
      <c r="JEC111" s="31"/>
      <c r="JED111" s="31"/>
      <c r="JEE111" s="31"/>
      <c r="JEF111" s="31"/>
      <c r="JEG111" s="31"/>
      <c r="JEH111" s="31"/>
      <c r="JEI111" s="31"/>
      <c r="JEJ111" s="31"/>
      <c r="JEK111" s="31"/>
      <c r="JEL111" s="31"/>
      <c r="JEM111" s="31"/>
      <c r="JEN111" s="31"/>
      <c r="JEO111" s="31"/>
      <c r="JEP111" s="31"/>
      <c r="JEQ111" s="31"/>
      <c r="JER111" s="31"/>
      <c r="JES111" s="31"/>
      <c r="JET111" s="31"/>
      <c r="JEU111" s="31"/>
      <c r="JEV111" s="31"/>
      <c r="JEW111" s="31"/>
      <c r="JEX111" s="31"/>
      <c r="JEY111" s="31"/>
      <c r="JEZ111" s="31"/>
      <c r="JFA111" s="31"/>
      <c r="JFB111" s="31"/>
      <c r="JFC111" s="31"/>
      <c r="JFD111" s="31"/>
      <c r="JFE111" s="31"/>
      <c r="JFF111" s="31"/>
      <c r="JFG111" s="31"/>
      <c r="JFH111" s="31"/>
      <c r="JFI111" s="31"/>
      <c r="JFJ111" s="31"/>
      <c r="JFK111" s="31"/>
      <c r="JFL111" s="31"/>
      <c r="JFM111" s="31"/>
      <c r="JFN111" s="31"/>
      <c r="JFO111" s="31"/>
      <c r="JFP111" s="31"/>
      <c r="JFQ111" s="31"/>
      <c r="JFR111" s="31"/>
      <c r="JFS111" s="31"/>
      <c r="JFT111" s="31"/>
      <c r="JFU111" s="31"/>
      <c r="JFV111" s="31"/>
      <c r="JFW111" s="31"/>
      <c r="JFX111" s="31"/>
      <c r="JFY111" s="31"/>
      <c r="JFZ111" s="31"/>
      <c r="JGA111" s="31"/>
      <c r="JGB111" s="31"/>
      <c r="JGC111" s="31"/>
      <c r="JGD111" s="31"/>
      <c r="JGE111" s="31"/>
      <c r="JGF111" s="31"/>
      <c r="JGG111" s="31"/>
      <c r="JGH111" s="31"/>
      <c r="JGI111" s="31"/>
      <c r="JGJ111" s="31"/>
      <c r="JGK111" s="31"/>
      <c r="JGL111" s="31"/>
      <c r="JGM111" s="31"/>
      <c r="JGN111" s="31"/>
      <c r="JGO111" s="31"/>
      <c r="JGP111" s="31"/>
      <c r="JGQ111" s="31"/>
      <c r="JGR111" s="31"/>
      <c r="JGS111" s="31"/>
      <c r="JGT111" s="31"/>
      <c r="JGU111" s="31"/>
      <c r="JGV111" s="31"/>
      <c r="JGW111" s="31"/>
      <c r="JGX111" s="31"/>
      <c r="JGY111" s="31"/>
      <c r="JGZ111" s="31"/>
      <c r="JHA111" s="31"/>
      <c r="JHB111" s="31"/>
      <c r="JHC111" s="31"/>
      <c r="JHD111" s="31"/>
      <c r="JHE111" s="31"/>
      <c r="JHF111" s="31"/>
      <c r="JHG111" s="31"/>
      <c r="JHH111" s="31"/>
      <c r="JHI111" s="31"/>
      <c r="JHJ111" s="31"/>
      <c r="JHK111" s="31"/>
      <c r="JHL111" s="31"/>
      <c r="JHM111" s="31"/>
      <c r="JHN111" s="31"/>
      <c r="JHO111" s="31"/>
      <c r="JHP111" s="31"/>
      <c r="JHQ111" s="31"/>
      <c r="JHR111" s="31"/>
      <c r="JHS111" s="31"/>
      <c r="JHT111" s="31"/>
      <c r="JHU111" s="31"/>
      <c r="JHV111" s="31"/>
      <c r="JHW111" s="31"/>
      <c r="JHX111" s="31"/>
      <c r="JHY111" s="31"/>
      <c r="JHZ111" s="31"/>
      <c r="JIA111" s="31"/>
      <c r="JIB111" s="31"/>
      <c r="JIC111" s="31"/>
      <c r="JID111" s="31"/>
      <c r="JIE111" s="31"/>
      <c r="JIF111" s="31"/>
      <c r="JIG111" s="31"/>
      <c r="JIH111" s="31"/>
      <c r="JII111" s="31"/>
      <c r="JIJ111" s="31"/>
      <c r="JIK111" s="31"/>
      <c r="JIL111" s="31"/>
      <c r="JIM111" s="31"/>
      <c r="JIN111" s="31"/>
      <c r="JIO111" s="31"/>
      <c r="JIP111" s="31"/>
      <c r="JIQ111" s="31"/>
      <c r="JIR111" s="31"/>
      <c r="JIS111" s="31"/>
      <c r="JIT111" s="31"/>
      <c r="JIU111" s="31"/>
      <c r="JIV111" s="31"/>
      <c r="JIW111" s="31"/>
      <c r="JIX111" s="31"/>
      <c r="JIY111" s="31"/>
      <c r="JIZ111" s="31"/>
      <c r="JJA111" s="31"/>
      <c r="JJB111" s="31"/>
      <c r="JJC111" s="31"/>
      <c r="JJD111" s="31"/>
      <c r="JJE111" s="31"/>
      <c r="JJF111" s="31"/>
      <c r="JJG111" s="31"/>
      <c r="JJH111" s="31"/>
      <c r="JJI111" s="31"/>
      <c r="JJJ111" s="31"/>
      <c r="JJK111" s="31"/>
      <c r="JJL111" s="31"/>
      <c r="JJM111" s="31"/>
      <c r="JJN111" s="31"/>
      <c r="JJO111" s="31"/>
      <c r="JJP111" s="31"/>
      <c r="JJQ111" s="31"/>
      <c r="JJR111" s="31"/>
      <c r="JJS111" s="31"/>
      <c r="JJT111" s="31"/>
      <c r="JJU111" s="31"/>
      <c r="JJV111" s="31"/>
      <c r="JJW111" s="31"/>
      <c r="JJX111" s="31"/>
      <c r="JJY111" s="31"/>
      <c r="JJZ111" s="31"/>
      <c r="JKA111" s="31"/>
      <c r="JKB111" s="31"/>
      <c r="JKC111" s="31"/>
      <c r="JKD111" s="31"/>
      <c r="JKE111" s="31"/>
      <c r="JKF111" s="31"/>
      <c r="JKG111" s="31"/>
      <c r="JKH111" s="31"/>
      <c r="JKI111" s="31"/>
      <c r="JKJ111" s="31"/>
      <c r="JKK111" s="31"/>
      <c r="JKL111" s="31"/>
      <c r="JKM111" s="31"/>
      <c r="JKN111" s="31"/>
      <c r="JKO111" s="31"/>
      <c r="JKP111" s="31"/>
      <c r="JKQ111" s="31"/>
      <c r="JKR111" s="31"/>
      <c r="JKS111" s="31"/>
      <c r="JKT111" s="31"/>
      <c r="JKU111" s="31"/>
      <c r="JKV111" s="31"/>
      <c r="JKW111" s="31"/>
      <c r="JKX111" s="31"/>
      <c r="JKY111" s="31"/>
      <c r="JKZ111" s="31"/>
      <c r="JLA111" s="31"/>
      <c r="JLB111" s="31"/>
      <c r="JLC111" s="31"/>
      <c r="JLD111" s="31"/>
      <c r="JLE111" s="31"/>
      <c r="JLF111" s="31"/>
      <c r="JLG111" s="31"/>
      <c r="JLH111" s="31"/>
      <c r="JLI111" s="31"/>
      <c r="JLJ111" s="31"/>
      <c r="JLK111" s="31"/>
      <c r="JLL111" s="31"/>
      <c r="JLM111" s="31"/>
      <c r="JLN111" s="31"/>
      <c r="JLO111" s="31"/>
      <c r="JLP111" s="31"/>
      <c r="JLQ111" s="31"/>
      <c r="JLR111" s="31"/>
      <c r="JLS111" s="31"/>
      <c r="JLT111" s="31"/>
      <c r="JLU111" s="31"/>
      <c r="JLV111" s="31"/>
      <c r="JLW111" s="31"/>
      <c r="JLX111" s="31"/>
      <c r="JLY111" s="31"/>
      <c r="JLZ111" s="31"/>
      <c r="JMA111" s="31"/>
      <c r="JMB111" s="31"/>
      <c r="JMC111" s="31"/>
      <c r="JMD111" s="31"/>
      <c r="JME111" s="31"/>
      <c r="JMF111" s="31"/>
      <c r="JMG111" s="31"/>
      <c r="JMH111" s="31"/>
      <c r="JMI111" s="31"/>
      <c r="JMJ111" s="31"/>
      <c r="JMK111" s="31"/>
      <c r="JML111" s="31"/>
      <c r="JMM111" s="31"/>
      <c r="JMN111" s="31"/>
      <c r="JMO111" s="31"/>
      <c r="JMP111" s="31"/>
      <c r="JMQ111" s="31"/>
      <c r="JMR111" s="31"/>
      <c r="JMS111" s="31"/>
      <c r="JMT111" s="31"/>
      <c r="JMU111" s="31"/>
      <c r="JMV111" s="31"/>
      <c r="JMW111" s="31"/>
      <c r="JMX111" s="31"/>
      <c r="JMY111" s="31"/>
      <c r="JMZ111" s="31"/>
      <c r="JNA111" s="31"/>
      <c r="JNB111" s="31"/>
      <c r="JNC111" s="31"/>
      <c r="JND111" s="31"/>
      <c r="JNE111" s="31"/>
      <c r="JNF111" s="31"/>
      <c r="JNG111" s="31"/>
      <c r="JNH111" s="31"/>
      <c r="JNI111" s="31"/>
      <c r="JNJ111" s="31"/>
      <c r="JNK111" s="31"/>
      <c r="JNL111" s="31"/>
      <c r="JNM111" s="31"/>
      <c r="JNN111" s="31"/>
      <c r="JNO111" s="31"/>
      <c r="JNP111" s="31"/>
      <c r="JNQ111" s="31"/>
      <c r="JNR111" s="31"/>
      <c r="JNS111" s="31"/>
      <c r="JNT111" s="31"/>
      <c r="JNU111" s="31"/>
      <c r="JNV111" s="31"/>
      <c r="JNW111" s="31"/>
      <c r="JNX111" s="31"/>
      <c r="JNY111" s="31"/>
      <c r="JNZ111" s="31"/>
      <c r="JOA111" s="31"/>
      <c r="JOB111" s="31"/>
      <c r="JOC111" s="31"/>
      <c r="JOD111" s="31"/>
      <c r="JOE111" s="31"/>
      <c r="JOF111" s="31"/>
      <c r="JOG111" s="31"/>
      <c r="JOH111" s="31"/>
      <c r="JOI111" s="31"/>
      <c r="JOJ111" s="31"/>
      <c r="JOK111" s="31"/>
      <c r="JOL111" s="31"/>
      <c r="JOM111" s="31"/>
      <c r="JON111" s="31"/>
      <c r="JOO111" s="31"/>
      <c r="JOP111" s="31"/>
      <c r="JOQ111" s="31"/>
      <c r="JOR111" s="31"/>
      <c r="JOS111" s="31"/>
      <c r="JOT111" s="31"/>
      <c r="JOU111" s="31"/>
      <c r="JOV111" s="31"/>
      <c r="JOW111" s="31"/>
      <c r="JOX111" s="31"/>
      <c r="JOY111" s="31"/>
      <c r="JOZ111" s="31"/>
      <c r="JPA111" s="31"/>
      <c r="JPB111" s="31"/>
      <c r="JPC111" s="31"/>
      <c r="JPD111" s="31"/>
      <c r="JPE111" s="31"/>
      <c r="JPF111" s="31"/>
      <c r="JPG111" s="31"/>
      <c r="JPH111" s="31"/>
      <c r="JPI111" s="31"/>
      <c r="JPJ111" s="31"/>
      <c r="JPK111" s="31"/>
      <c r="JPL111" s="31"/>
      <c r="JPM111" s="31"/>
      <c r="JPN111" s="31"/>
      <c r="JPO111" s="31"/>
      <c r="JPP111" s="31"/>
      <c r="JPQ111" s="31"/>
      <c r="JPR111" s="31"/>
      <c r="JPS111" s="31"/>
      <c r="JPT111" s="31"/>
      <c r="JPU111" s="31"/>
      <c r="JPV111" s="31"/>
      <c r="JPW111" s="31"/>
      <c r="JPX111" s="31"/>
      <c r="JPY111" s="31"/>
      <c r="JPZ111" s="31"/>
      <c r="JQA111" s="31"/>
      <c r="JQB111" s="31"/>
      <c r="JQC111" s="31"/>
      <c r="JQD111" s="31"/>
      <c r="JQE111" s="31"/>
      <c r="JQF111" s="31"/>
      <c r="JQG111" s="31"/>
      <c r="JQH111" s="31"/>
      <c r="JQI111" s="31"/>
      <c r="JQJ111" s="31"/>
      <c r="JQK111" s="31"/>
      <c r="JQL111" s="31"/>
      <c r="JQM111" s="31"/>
      <c r="JQN111" s="31"/>
      <c r="JQO111" s="31"/>
      <c r="JQP111" s="31"/>
      <c r="JQQ111" s="31"/>
      <c r="JQR111" s="31"/>
      <c r="JQS111" s="31"/>
      <c r="JQT111" s="31"/>
      <c r="JQU111" s="31"/>
      <c r="JQV111" s="31"/>
      <c r="JQW111" s="31"/>
      <c r="JQX111" s="31"/>
      <c r="JQY111" s="31"/>
      <c r="JQZ111" s="31"/>
      <c r="JRA111" s="31"/>
      <c r="JRB111" s="31"/>
      <c r="JRC111" s="31"/>
      <c r="JRD111" s="31"/>
      <c r="JRE111" s="31"/>
      <c r="JRF111" s="31"/>
      <c r="JRG111" s="31"/>
      <c r="JRH111" s="31"/>
      <c r="JRI111" s="31"/>
      <c r="JRJ111" s="31"/>
      <c r="JRK111" s="31"/>
      <c r="JRL111" s="31"/>
      <c r="JRM111" s="31"/>
      <c r="JRN111" s="31"/>
      <c r="JRO111" s="31"/>
      <c r="JRP111" s="31"/>
      <c r="JRQ111" s="31"/>
      <c r="JRR111" s="31"/>
      <c r="JRS111" s="31"/>
      <c r="JRT111" s="31"/>
      <c r="JRU111" s="31"/>
      <c r="JRV111" s="31"/>
      <c r="JRW111" s="31"/>
      <c r="JRX111" s="31"/>
      <c r="JRY111" s="31"/>
      <c r="JRZ111" s="31"/>
      <c r="JSA111" s="31"/>
      <c r="JSB111" s="31"/>
      <c r="JSC111" s="31"/>
      <c r="JSD111" s="31"/>
      <c r="JSE111" s="31"/>
      <c r="JSF111" s="31"/>
      <c r="JSG111" s="31"/>
      <c r="JSH111" s="31"/>
      <c r="JSI111" s="31"/>
      <c r="JSJ111" s="31"/>
      <c r="JSK111" s="31"/>
      <c r="JSL111" s="31"/>
      <c r="JSM111" s="31"/>
      <c r="JSN111" s="31"/>
      <c r="JSO111" s="31"/>
      <c r="JSP111" s="31"/>
      <c r="JSQ111" s="31"/>
      <c r="JSR111" s="31"/>
      <c r="JSS111" s="31"/>
      <c r="JST111" s="31"/>
      <c r="JSU111" s="31"/>
      <c r="JSV111" s="31"/>
      <c r="JSW111" s="31"/>
      <c r="JSX111" s="31"/>
      <c r="JSY111" s="31"/>
      <c r="JSZ111" s="31"/>
      <c r="JTA111" s="31"/>
      <c r="JTB111" s="31"/>
      <c r="JTC111" s="31"/>
      <c r="JTD111" s="31"/>
      <c r="JTE111" s="31"/>
      <c r="JTF111" s="31"/>
      <c r="JTG111" s="31"/>
      <c r="JTH111" s="31"/>
      <c r="JTI111" s="31"/>
      <c r="JTJ111" s="31"/>
      <c r="JTK111" s="31"/>
      <c r="JTL111" s="31"/>
      <c r="JTM111" s="31"/>
      <c r="JTN111" s="31"/>
      <c r="JTO111" s="31"/>
      <c r="JTP111" s="31"/>
      <c r="JTQ111" s="31"/>
      <c r="JTR111" s="31"/>
      <c r="JTS111" s="31"/>
      <c r="JTT111" s="31"/>
      <c r="JTU111" s="31"/>
      <c r="JTV111" s="31"/>
      <c r="JTW111" s="31"/>
      <c r="JTX111" s="31"/>
      <c r="JTY111" s="31"/>
      <c r="JTZ111" s="31"/>
      <c r="JUA111" s="31"/>
      <c r="JUB111" s="31"/>
      <c r="JUC111" s="31"/>
      <c r="JUD111" s="31"/>
      <c r="JUE111" s="31"/>
      <c r="JUF111" s="31"/>
      <c r="JUG111" s="31"/>
      <c r="JUH111" s="31"/>
      <c r="JUI111" s="31"/>
      <c r="JUJ111" s="31"/>
      <c r="JUK111" s="31"/>
      <c r="JUL111" s="31"/>
      <c r="JUM111" s="31"/>
      <c r="JUN111" s="31"/>
      <c r="JUO111" s="31"/>
      <c r="JUP111" s="31"/>
      <c r="JUQ111" s="31"/>
      <c r="JUR111" s="31"/>
      <c r="JUS111" s="31"/>
      <c r="JUT111" s="31"/>
      <c r="JUU111" s="31"/>
      <c r="JUV111" s="31"/>
      <c r="JUW111" s="31"/>
      <c r="JUX111" s="31"/>
      <c r="JUY111" s="31"/>
      <c r="JUZ111" s="31"/>
      <c r="JVA111" s="31"/>
      <c r="JVB111" s="31"/>
      <c r="JVC111" s="31"/>
      <c r="JVD111" s="31"/>
      <c r="JVE111" s="31"/>
      <c r="JVF111" s="31"/>
      <c r="JVG111" s="31"/>
      <c r="JVH111" s="31"/>
      <c r="JVI111" s="31"/>
      <c r="JVJ111" s="31"/>
      <c r="JVK111" s="31"/>
      <c r="JVL111" s="31"/>
      <c r="JVM111" s="31"/>
      <c r="JVN111" s="31"/>
      <c r="JVO111" s="31"/>
      <c r="JVP111" s="31"/>
      <c r="JVQ111" s="31"/>
      <c r="JVR111" s="31"/>
      <c r="JVS111" s="31"/>
      <c r="JVT111" s="31"/>
      <c r="JVU111" s="31"/>
      <c r="JVV111" s="31"/>
      <c r="JVW111" s="31"/>
      <c r="JVX111" s="31"/>
      <c r="JVY111" s="31"/>
      <c r="JVZ111" s="31"/>
      <c r="JWA111" s="31"/>
      <c r="JWB111" s="31"/>
      <c r="JWC111" s="31"/>
      <c r="JWD111" s="31"/>
      <c r="JWE111" s="31"/>
      <c r="JWF111" s="31"/>
      <c r="JWG111" s="31"/>
      <c r="JWH111" s="31"/>
      <c r="JWI111" s="31"/>
      <c r="JWJ111" s="31"/>
      <c r="JWK111" s="31"/>
      <c r="JWL111" s="31"/>
      <c r="JWM111" s="31"/>
      <c r="JWN111" s="31"/>
      <c r="JWO111" s="31"/>
      <c r="JWP111" s="31"/>
      <c r="JWQ111" s="31"/>
      <c r="JWR111" s="31"/>
      <c r="JWS111" s="31"/>
      <c r="JWT111" s="31"/>
      <c r="JWU111" s="31"/>
      <c r="JWV111" s="31"/>
      <c r="JWW111" s="31"/>
      <c r="JWX111" s="31"/>
      <c r="JWY111" s="31"/>
      <c r="JWZ111" s="31"/>
      <c r="JXA111" s="31"/>
      <c r="JXB111" s="31"/>
      <c r="JXC111" s="31"/>
      <c r="JXD111" s="31"/>
      <c r="JXE111" s="31"/>
      <c r="JXF111" s="31"/>
      <c r="JXG111" s="31"/>
      <c r="JXH111" s="31"/>
      <c r="JXI111" s="31"/>
      <c r="JXJ111" s="31"/>
      <c r="JXK111" s="31"/>
      <c r="JXL111" s="31"/>
      <c r="JXM111" s="31"/>
      <c r="JXN111" s="31"/>
      <c r="JXO111" s="31"/>
      <c r="JXP111" s="31"/>
      <c r="JXQ111" s="31"/>
      <c r="JXR111" s="31"/>
      <c r="JXS111" s="31"/>
      <c r="JXT111" s="31"/>
      <c r="JXU111" s="31"/>
      <c r="JXV111" s="31"/>
      <c r="JXW111" s="31"/>
      <c r="JXX111" s="31"/>
      <c r="JXY111" s="31"/>
      <c r="JXZ111" s="31"/>
      <c r="JYA111" s="31"/>
      <c r="JYB111" s="31"/>
      <c r="JYC111" s="31"/>
      <c r="JYD111" s="31"/>
      <c r="JYE111" s="31"/>
      <c r="JYF111" s="31"/>
      <c r="JYG111" s="31"/>
      <c r="JYH111" s="31"/>
      <c r="JYI111" s="31"/>
      <c r="JYJ111" s="31"/>
      <c r="JYK111" s="31"/>
      <c r="JYL111" s="31"/>
      <c r="JYM111" s="31"/>
      <c r="JYN111" s="31"/>
      <c r="JYO111" s="31"/>
      <c r="JYP111" s="31"/>
      <c r="JYQ111" s="31"/>
      <c r="JYR111" s="31"/>
      <c r="JYS111" s="31"/>
      <c r="JYT111" s="31"/>
      <c r="JYU111" s="31"/>
      <c r="JYV111" s="31"/>
      <c r="JYW111" s="31"/>
      <c r="JYX111" s="31"/>
      <c r="JYY111" s="31"/>
      <c r="JYZ111" s="31"/>
      <c r="JZA111" s="31"/>
      <c r="JZB111" s="31"/>
      <c r="JZC111" s="31"/>
      <c r="JZD111" s="31"/>
      <c r="JZE111" s="31"/>
      <c r="JZF111" s="31"/>
      <c r="JZG111" s="31"/>
      <c r="JZH111" s="31"/>
      <c r="JZI111" s="31"/>
      <c r="JZJ111" s="31"/>
      <c r="JZK111" s="31"/>
      <c r="JZL111" s="31"/>
      <c r="JZM111" s="31"/>
      <c r="JZN111" s="31"/>
      <c r="JZO111" s="31"/>
      <c r="JZP111" s="31"/>
      <c r="JZQ111" s="31"/>
      <c r="JZR111" s="31"/>
      <c r="JZS111" s="31"/>
      <c r="JZT111" s="31"/>
      <c r="JZU111" s="31"/>
      <c r="JZV111" s="31"/>
      <c r="JZW111" s="31"/>
      <c r="JZX111" s="31"/>
      <c r="JZY111" s="31"/>
      <c r="JZZ111" s="31"/>
      <c r="KAA111" s="31"/>
      <c r="KAB111" s="31"/>
      <c r="KAC111" s="31"/>
      <c r="KAD111" s="31"/>
      <c r="KAE111" s="31"/>
      <c r="KAF111" s="31"/>
      <c r="KAG111" s="31"/>
      <c r="KAH111" s="31"/>
      <c r="KAI111" s="31"/>
      <c r="KAJ111" s="31"/>
      <c r="KAK111" s="31"/>
      <c r="KAL111" s="31"/>
      <c r="KAM111" s="31"/>
      <c r="KAN111" s="31"/>
      <c r="KAO111" s="31"/>
      <c r="KAP111" s="31"/>
      <c r="KAQ111" s="31"/>
      <c r="KAR111" s="31"/>
      <c r="KAS111" s="31"/>
      <c r="KAT111" s="31"/>
      <c r="KAU111" s="31"/>
      <c r="KAV111" s="31"/>
      <c r="KAW111" s="31"/>
      <c r="KAX111" s="31"/>
      <c r="KAY111" s="31"/>
      <c r="KAZ111" s="31"/>
      <c r="KBA111" s="31"/>
      <c r="KBB111" s="31"/>
      <c r="KBC111" s="31"/>
      <c r="KBD111" s="31"/>
      <c r="KBE111" s="31"/>
      <c r="KBF111" s="31"/>
      <c r="KBG111" s="31"/>
      <c r="KBH111" s="31"/>
      <c r="KBI111" s="31"/>
      <c r="KBJ111" s="31"/>
      <c r="KBK111" s="31"/>
      <c r="KBL111" s="31"/>
      <c r="KBM111" s="31"/>
      <c r="KBN111" s="31"/>
      <c r="KBO111" s="31"/>
      <c r="KBP111" s="31"/>
      <c r="KBQ111" s="31"/>
      <c r="KBR111" s="31"/>
      <c r="KBS111" s="31"/>
      <c r="KBT111" s="31"/>
      <c r="KBU111" s="31"/>
      <c r="KBV111" s="31"/>
      <c r="KBW111" s="31"/>
      <c r="KBX111" s="31"/>
      <c r="KBY111" s="31"/>
      <c r="KBZ111" s="31"/>
      <c r="KCA111" s="31"/>
      <c r="KCB111" s="31"/>
      <c r="KCC111" s="31"/>
      <c r="KCD111" s="31"/>
      <c r="KCE111" s="31"/>
      <c r="KCF111" s="31"/>
      <c r="KCG111" s="31"/>
      <c r="KCH111" s="31"/>
      <c r="KCI111" s="31"/>
      <c r="KCJ111" s="31"/>
      <c r="KCK111" s="31"/>
      <c r="KCL111" s="31"/>
      <c r="KCM111" s="31"/>
      <c r="KCN111" s="31"/>
      <c r="KCO111" s="31"/>
      <c r="KCP111" s="31"/>
      <c r="KCQ111" s="31"/>
      <c r="KCR111" s="31"/>
      <c r="KCS111" s="31"/>
      <c r="KCT111" s="31"/>
      <c r="KCU111" s="31"/>
      <c r="KCV111" s="31"/>
      <c r="KCW111" s="31"/>
      <c r="KCX111" s="31"/>
      <c r="KCY111" s="31"/>
      <c r="KCZ111" s="31"/>
      <c r="KDA111" s="31"/>
      <c r="KDB111" s="31"/>
      <c r="KDC111" s="31"/>
      <c r="KDD111" s="31"/>
      <c r="KDE111" s="31"/>
      <c r="KDF111" s="31"/>
      <c r="KDG111" s="31"/>
      <c r="KDH111" s="31"/>
      <c r="KDI111" s="31"/>
      <c r="KDJ111" s="31"/>
      <c r="KDK111" s="31"/>
      <c r="KDL111" s="31"/>
      <c r="KDM111" s="31"/>
      <c r="KDN111" s="31"/>
      <c r="KDO111" s="31"/>
      <c r="KDP111" s="31"/>
      <c r="KDQ111" s="31"/>
      <c r="KDR111" s="31"/>
      <c r="KDS111" s="31"/>
      <c r="KDT111" s="31"/>
      <c r="KDU111" s="31"/>
      <c r="KDV111" s="31"/>
      <c r="KDW111" s="31"/>
      <c r="KDX111" s="31"/>
      <c r="KDY111" s="31"/>
      <c r="KDZ111" s="31"/>
      <c r="KEA111" s="31"/>
      <c r="KEB111" s="31"/>
      <c r="KEC111" s="31"/>
      <c r="KED111" s="31"/>
      <c r="KEE111" s="31"/>
      <c r="KEF111" s="31"/>
      <c r="KEG111" s="31"/>
      <c r="KEH111" s="31"/>
      <c r="KEI111" s="31"/>
      <c r="KEJ111" s="31"/>
      <c r="KEK111" s="31"/>
      <c r="KEL111" s="31"/>
      <c r="KEM111" s="31"/>
      <c r="KEN111" s="31"/>
      <c r="KEO111" s="31"/>
      <c r="KEP111" s="31"/>
      <c r="KEQ111" s="31"/>
      <c r="KER111" s="31"/>
      <c r="KES111" s="31"/>
      <c r="KET111" s="31"/>
      <c r="KEU111" s="31"/>
      <c r="KEV111" s="31"/>
      <c r="KEW111" s="31"/>
      <c r="KEX111" s="31"/>
      <c r="KEY111" s="31"/>
      <c r="KEZ111" s="31"/>
      <c r="KFA111" s="31"/>
      <c r="KFB111" s="31"/>
      <c r="KFC111" s="31"/>
      <c r="KFD111" s="31"/>
      <c r="KFE111" s="31"/>
      <c r="KFF111" s="31"/>
      <c r="KFG111" s="31"/>
      <c r="KFH111" s="31"/>
      <c r="KFI111" s="31"/>
      <c r="KFJ111" s="31"/>
      <c r="KFK111" s="31"/>
      <c r="KFL111" s="31"/>
      <c r="KFM111" s="31"/>
      <c r="KFN111" s="31"/>
      <c r="KFO111" s="31"/>
      <c r="KFP111" s="31"/>
      <c r="KFQ111" s="31"/>
      <c r="KFR111" s="31"/>
      <c r="KFS111" s="31"/>
      <c r="KFT111" s="31"/>
      <c r="KFU111" s="31"/>
      <c r="KFV111" s="31"/>
      <c r="KFW111" s="31"/>
      <c r="KFX111" s="31"/>
      <c r="KFY111" s="31"/>
      <c r="KFZ111" s="31"/>
      <c r="KGA111" s="31"/>
      <c r="KGB111" s="31"/>
      <c r="KGC111" s="31"/>
      <c r="KGD111" s="31"/>
      <c r="KGE111" s="31"/>
      <c r="KGF111" s="31"/>
      <c r="KGG111" s="31"/>
      <c r="KGH111" s="31"/>
      <c r="KGI111" s="31"/>
      <c r="KGJ111" s="31"/>
      <c r="KGK111" s="31"/>
      <c r="KGL111" s="31"/>
      <c r="KGM111" s="31"/>
      <c r="KGN111" s="31"/>
      <c r="KGO111" s="31"/>
      <c r="KGP111" s="31"/>
      <c r="KGQ111" s="31"/>
      <c r="KGR111" s="31"/>
      <c r="KGS111" s="31"/>
      <c r="KGT111" s="31"/>
      <c r="KGU111" s="31"/>
      <c r="KGV111" s="31"/>
      <c r="KGW111" s="31"/>
      <c r="KGX111" s="31"/>
      <c r="KGY111" s="31"/>
      <c r="KGZ111" s="31"/>
      <c r="KHA111" s="31"/>
      <c r="KHB111" s="31"/>
      <c r="KHC111" s="31"/>
      <c r="KHD111" s="31"/>
      <c r="KHE111" s="31"/>
      <c r="KHF111" s="31"/>
      <c r="KHG111" s="31"/>
      <c r="KHH111" s="31"/>
      <c r="KHI111" s="31"/>
      <c r="KHJ111" s="31"/>
      <c r="KHK111" s="31"/>
      <c r="KHL111" s="31"/>
      <c r="KHM111" s="31"/>
      <c r="KHN111" s="31"/>
      <c r="KHO111" s="31"/>
      <c r="KHP111" s="31"/>
      <c r="KHQ111" s="31"/>
      <c r="KHR111" s="31"/>
      <c r="KHS111" s="31"/>
      <c r="KHT111" s="31"/>
      <c r="KHU111" s="31"/>
      <c r="KHV111" s="31"/>
      <c r="KHW111" s="31"/>
      <c r="KHX111" s="31"/>
      <c r="KHY111" s="31"/>
      <c r="KHZ111" s="31"/>
      <c r="KIA111" s="31"/>
      <c r="KIB111" s="31"/>
      <c r="KIC111" s="31"/>
      <c r="KID111" s="31"/>
      <c r="KIE111" s="31"/>
      <c r="KIF111" s="31"/>
      <c r="KIG111" s="31"/>
      <c r="KIH111" s="31"/>
      <c r="KII111" s="31"/>
      <c r="KIJ111" s="31"/>
      <c r="KIK111" s="31"/>
      <c r="KIL111" s="31"/>
      <c r="KIM111" s="31"/>
      <c r="KIN111" s="31"/>
      <c r="KIO111" s="31"/>
      <c r="KIP111" s="31"/>
      <c r="KIQ111" s="31"/>
      <c r="KIR111" s="31"/>
      <c r="KIS111" s="31"/>
      <c r="KIT111" s="31"/>
      <c r="KIU111" s="31"/>
      <c r="KIV111" s="31"/>
      <c r="KIW111" s="31"/>
      <c r="KIX111" s="31"/>
      <c r="KIY111" s="31"/>
      <c r="KIZ111" s="31"/>
      <c r="KJA111" s="31"/>
      <c r="KJB111" s="31"/>
      <c r="KJC111" s="31"/>
      <c r="KJD111" s="31"/>
      <c r="KJE111" s="31"/>
      <c r="KJF111" s="31"/>
      <c r="KJG111" s="31"/>
      <c r="KJH111" s="31"/>
      <c r="KJI111" s="31"/>
      <c r="KJJ111" s="31"/>
      <c r="KJK111" s="31"/>
      <c r="KJL111" s="31"/>
      <c r="KJM111" s="31"/>
      <c r="KJN111" s="31"/>
      <c r="KJO111" s="31"/>
      <c r="KJP111" s="31"/>
      <c r="KJQ111" s="31"/>
      <c r="KJR111" s="31"/>
      <c r="KJS111" s="31"/>
      <c r="KJT111" s="31"/>
      <c r="KJU111" s="31"/>
      <c r="KJV111" s="31"/>
      <c r="KJW111" s="31"/>
      <c r="KJX111" s="31"/>
      <c r="KJY111" s="31"/>
      <c r="KJZ111" s="31"/>
      <c r="KKA111" s="31"/>
      <c r="KKB111" s="31"/>
      <c r="KKC111" s="31"/>
      <c r="KKD111" s="31"/>
      <c r="KKE111" s="31"/>
      <c r="KKF111" s="31"/>
      <c r="KKG111" s="31"/>
      <c r="KKH111" s="31"/>
      <c r="KKI111" s="31"/>
      <c r="KKJ111" s="31"/>
      <c r="KKK111" s="31"/>
      <c r="KKL111" s="31"/>
      <c r="KKM111" s="31"/>
      <c r="KKN111" s="31"/>
      <c r="KKO111" s="31"/>
      <c r="KKP111" s="31"/>
      <c r="KKQ111" s="31"/>
      <c r="KKR111" s="31"/>
      <c r="KKS111" s="31"/>
      <c r="KKT111" s="31"/>
      <c r="KKU111" s="31"/>
      <c r="KKV111" s="31"/>
      <c r="KKW111" s="31"/>
      <c r="KKX111" s="31"/>
      <c r="KKY111" s="31"/>
      <c r="KKZ111" s="31"/>
      <c r="KLA111" s="31"/>
      <c r="KLB111" s="31"/>
      <c r="KLC111" s="31"/>
      <c r="KLD111" s="31"/>
      <c r="KLE111" s="31"/>
      <c r="KLF111" s="31"/>
      <c r="KLG111" s="31"/>
      <c r="KLH111" s="31"/>
      <c r="KLI111" s="31"/>
      <c r="KLJ111" s="31"/>
      <c r="KLK111" s="31"/>
      <c r="KLL111" s="31"/>
      <c r="KLM111" s="31"/>
      <c r="KLN111" s="31"/>
      <c r="KLO111" s="31"/>
      <c r="KLP111" s="31"/>
      <c r="KLQ111" s="31"/>
      <c r="KLR111" s="31"/>
      <c r="KLS111" s="31"/>
      <c r="KLT111" s="31"/>
      <c r="KLU111" s="31"/>
      <c r="KLV111" s="31"/>
      <c r="KLW111" s="31"/>
      <c r="KLX111" s="31"/>
      <c r="KLY111" s="31"/>
      <c r="KLZ111" s="31"/>
      <c r="KMA111" s="31"/>
      <c r="KMB111" s="31"/>
      <c r="KMC111" s="31"/>
      <c r="KMD111" s="31"/>
      <c r="KME111" s="31"/>
      <c r="KMF111" s="31"/>
      <c r="KMG111" s="31"/>
      <c r="KMH111" s="31"/>
      <c r="KMI111" s="31"/>
      <c r="KMJ111" s="31"/>
      <c r="KMK111" s="31"/>
      <c r="KML111" s="31"/>
      <c r="KMM111" s="31"/>
      <c r="KMN111" s="31"/>
      <c r="KMO111" s="31"/>
      <c r="KMP111" s="31"/>
      <c r="KMQ111" s="31"/>
      <c r="KMR111" s="31"/>
      <c r="KMS111" s="31"/>
      <c r="KMT111" s="31"/>
      <c r="KMU111" s="31"/>
      <c r="KMV111" s="31"/>
      <c r="KMW111" s="31"/>
      <c r="KMX111" s="31"/>
      <c r="KMY111" s="31"/>
      <c r="KMZ111" s="31"/>
      <c r="KNA111" s="31"/>
      <c r="KNB111" s="31"/>
      <c r="KNC111" s="31"/>
      <c r="KND111" s="31"/>
      <c r="KNE111" s="31"/>
      <c r="KNF111" s="31"/>
      <c r="KNG111" s="31"/>
      <c r="KNH111" s="31"/>
      <c r="KNI111" s="31"/>
      <c r="KNJ111" s="31"/>
      <c r="KNK111" s="31"/>
      <c r="KNL111" s="31"/>
      <c r="KNM111" s="31"/>
      <c r="KNN111" s="31"/>
      <c r="KNO111" s="31"/>
      <c r="KNP111" s="31"/>
      <c r="KNQ111" s="31"/>
      <c r="KNR111" s="31"/>
      <c r="KNS111" s="31"/>
      <c r="KNT111" s="31"/>
      <c r="KNU111" s="31"/>
      <c r="KNV111" s="31"/>
      <c r="KNW111" s="31"/>
      <c r="KNX111" s="31"/>
      <c r="KNY111" s="31"/>
      <c r="KNZ111" s="31"/>
      <c r="KOA111" s="31"/>
      <c r="KOB111" s="31"/>
      <c r="KOC111" s="31"/>
      <c r="KOD111" s="31"/>
      <c r="KOE111" s="31"/>
      <c r="KOF111" s="31"/>
      <c r="KOG111" s="31"/>
      <c r="KOH111" s="31"/>
      <c r="KOI111" s="31"/>
      <c r="KOJ111" s="31"/>
      <c r="KOK111" s="31"/>
      <c r="KOL111" s="31"/>
      <c r="KOM111" s="31"/>
      <c r="KON111" s="31"/>
      <c r="KOO111" s="31"/>
      <c r="KOP111" s="31"/>
      <c r="KOQ111" s="31"/>
      <c r="KOR111" s="31"/>
      <c r="KOS111" s="31"/>
      <c r="KOT111" s="31"/>
      <c r="KOU111" s="31"/>
      <c r="KOV111" s="31"/>
      <c r="KOW111" s="31"/>
      <c r="KOX111" s="31"/>
      <c r="KOY111" s="31"/>
      <c r="KOZ111" s="31"/>
      <c r="KPA111" s="31"/>
      <c r="KPB111" s="31"/>
      <c r="KPC111" s="31"/>
      <c r="KPD111" s="31"/>
      <c r="KPE111" s="31"/>
      <c r="KPF111" s="31"/>
      <c r="KPG111" s="31"/>
      <c r="KPH111" s="31"/>
      <c r="KPI111" s="31"/>
      <c r="KPJ111" s="31"/>
      <c r="KPK111" s="31"/>
      <c r="KPL111" s="31"/>
      <c r="KPM111" s="31"/>
      <c r="KPN111" s="31"/>
      <c r="KPO111" s="31"/>
      <c r="KPP111" s="31"/>
      <c r="KPQ111" s="31"/>
      <c r="KPR111" s="31"/>
      <c r="KPS111" s="31"/>
      <c r="KPT111" s="31"/>
      <c r="KPU111" s="31"/>
      <c r="KPV111" s="31"/>
      <c r="KPW111" s="31"/>
      <c r="KPX111" s="31"/>
      <c r="KPY111" s="31"/>
      <c r="KPZ111" s="31"/>
      <c r="KQA111" s="31"/>
      <c r="KQB111" s="31"/>
      <c r="KQC111" s="31"/>
      <c r="KQD111" s="31"/>
      <c r="KQE111" s="31"/>
      <c r="KQF111" s="31"/>
      <c r="KQG111" s="31"/>
      <c r="KQH111" s="31"/>
      <c r="KQI111" s="31"/>
      <c r="KQJ111" s="31"/>
      <c r="KQK111" s="31"/>
      <c r="KQL111" s="31"/>
      <c r="KQM111" s="31"/>
      <c r="KQN111" s="31"/>
      <c r="KQO111" s="31"/>
      <c r="KQP111" s="31"/>
      <c r="KQQ111" s="31"/>
      <c r="KQR111" s="31"/>
      <c r="KQS111" s="31"/>
      <c r="KQT111" s="31"/>
      <c r="KQU111" s="31"/>
      <c r="KQV111" s="31"/>
      <c r="KQW111" s="31"/>
      <c r="KQX111" s="31"/>
      <c r="KQY111" s="31"/>
      <c r="KQZ111" s="31"/>
      <c r="KRA111" s="31"/>
      <c r="KRB111" s="31"/>
      <c r="KRC111" s="31"/>
      <c r="KRD111" s="31"/>
      <c r="KRE111" s="31"/>
      <c r="KRF111" s="31"/>
      <c r="KRG111" s="31"/>
      <c r="KRH111" s="31"/>
      <c r="KRI111" s="31"/>
      <c r="KRJ111" s="31"/>
      <c r="KRK111" s="31"/>
      <c r="KRL111" s="31"/>
      <c r="KRM111" s="31"/>
      <c r="KRN111" s="31"/>
      <c r="KRO111" s="31"/>
      <c r="KRP111" s="31"/>
      <c r="KRQ111" s="31"/>
      <c r="KRR111" s="31"/>
      <c r="KRS111" s="31"/>
      <c r="KRT111" s="31"/>
      <c r="KRU111" s="31"/>
      <c r="KRV111" s="31"/>
      <c r="KRW111" s="31"/>
      <c r="KRX111" s="31"/>
      <c r="KRY111" s="31"/>
      <c r="KRZ111" s="31"/>
      <c r="KSA111" s="31"/>
      <c r="KSB111" s="31"/>
      <c r="KSC111" s="31"/>
      <c r="KSD111" s="31"/>
      <c r="KSE111" s="31"/>
      <c r="KSF111" s="31"/>
      <c r="KSG111" s="31"/>
      <c r="KSH111" s="31"/>
      <c r="KSI111" s="31"/>
      <c r="KSJ111" s="31"/>
      <c r="KSK111" s="31"/>
      <c r="KSL111" s="31"/>
      <c r="KSM111" s="31"/>
      <c r="KSN111" s="31"/>
      <c r="KSO111" s="31"/>
      <c r="KSP111" s="31"/>
      <c r="KSQ111" s="31"/>
      <c r="KSR111" s="31"/>
      <c r="KSS111" s="31"/>
      <c r="KST111" s="31"/>
      <c r="KSU111" s="31"/>
      <c r="KSV111" s="31"/>
      <c r="KSW111" s="31"/>
      <c r="KSX111" s="31"/>
      <c r="KSY111" s="31"/>
      <c r="KSZ111" s="31"/>
      <c r="KTA111" s="31"/>
      <c r="KTB111" s="31"/>
      <c r="KTC111" s="31"/>
      <c r="KTD111" s="31"/>
      <c r="KTE111" s="31"/>
      <c r="KTF111" s="31"/>
      <c r="KTG111" s="31"/>
      <c r="KTH111" s="31"/>
      <c r="KTI111" s="31"/>
      <c r="KTJ111" s="31"/>
      <c r="KTK111" s="31"/>
      <c r="KTL111" s="31"/>
      <c r="KTM111" s="31"/>
      <c r="KTN111" s="31"/>
      <c r="KTO111" s="31"/>
      <c r="KTP111" s="31"/>
      <c r="KTQ111" s="31"/>
      <c r="KTR111" s="31"/>
      <c r="KTS111" s="31"/>
      <c r="KTT111" s="31"/>
      <c r="KTU111" s="31"/>
      <c r="KTV111" s="31"/>
      <c r="KTW111" s="31"/>
      <c r="KTX111" s="31"/>
      <c r="KTY111" s="31"/>
      <c r="KTZ111" s="31"/>
      <c r="KUA111" s="31"/>
      <c r="KUB111" s="31"/>
      <c r="KUC111" s="31"/>
      <c r="KUD111" s="31"/>
      <c r="KUE111" s="31"/>
      <c r="KUF111" s="31"/>
      <c r="KUG111" s="31"/>
      <c r="KUH111" s="31"/>
      <c r="KUI111" s="31"/>
      <c r="KUJ111" s="31"/>
      <c r="KUK111" s="31"/>
      <c r="KUL111" s="31"/>
      <c r="KUM111" s="31"/>
      <c r="KUN111" s="31"/>
      <c r="KUO111" s="31"/>
      <c r="KUP111" s="31"/>
      <c r="KUQ111" s="31"/>
      <c r="KUR111" s="31"/>
      <c r="KUS111" s="31"/>
      <c r="KUT111" s="31"/>
      <c r="KUU111" s="31"/>
      <c r="KUV111" s="31"/>
      <c r="KUW111" s="31"/>
      <c r="KUX111" s="31"/>
      <c r="KUY111" s="31"/>
      <c r="KUZ111" s="31"/>
      <c r="KVA111" s="31"/>
      <c r="KVB111" s="31"/>
      <c r="KVC111" s="31"/>
      <c r="KVD111" s="31"/>
      <c r="KVE111" s="31"/>
      <c r="KVF111" s="31"/>
      <c r="KVG111" s="31"/>
      <c r="KVH111" s="31"/>
      <c r="KVI111" s="31"/>
      <c r="KVJ111" s="31"/>
      <c r="KVK111" s="31"/>
      <c r="KVL111" s="31"/>
      <c r="KVM111" s="31"/>
      <c r="KVN111" s="31"/>
      <c r="KVO111" s="31"/>
      <c r="KVP111" s="31"/>
      <c r="KVQ111" s="31"/>
      <c r="KVR111" s="31"/>
      <c r="KVS111" s="31"/>
      <c r="KVT111" s="31"/>
      <c r="KVU111" s="31"/>
      <c r="KVV111" s="31"/>
      <c r="KVW111" s="31"/>
      <c r="KVX111" s="31"/>
      <c r="KVY111" s="31"/>
      <c r="KVZ111" s="31"/>
      <c r="KWA111" s="31"/>
      <c r="KWB111" s="31"/>
      <c r="KWC111" s="31"/>
      <c r="KWD111" s="31"/>
      <c r="KWE111" s="31"/>
      <c r="KWF111" s="31"/>
      <c r="KWG111" s="31"/>
      <c r="KWH111" s="31"/>
      <c r="KWI111" s="31"/>
      <c r="KWJ111" s="31"/>
      <c r="KWK111" s="31"/>
      <c r="KWL111" s="31"/>
      <c r="KWM111" s="31"/>
      <c r="KWN111" s="31"/>
      <c r="KWO111" s="31"/>
      <c r="KWP111" s="31"/>
      <c r="KWQ111" s="31"/>
      <c r="KWR111" s="31"/>
      <c r="KWS111" s="31"/>
      <c r="KWT111" s="31"/>
      <c r="KWU111" s="31"/>
      <c r="KWV111" s="31"/>
      <c r="KWW111" s="31"/>
      <c r="KWX111" s="31"/>
      <c r="KWY111" s="31"/>
      <c r="KWZ111" s="31"/>
      <c r="KXA111" s="31"/>
      <c r="KXB111" s="31"/>
      <c r="KXC111" s="31"/>
      <c r="KXD111" s="31"/>
      <c r="KXE111" s="31"/>
      <c r="KXF111" s="31"/>
      <c r="KXG111" s="31"/>
      <c r="KXH111" s="31"/>
      <c r="KXI111" s="31"/>
      <c r="KXJ111" s="31"/>
      <c r="KXK111" s="31"/>
      <c r="KXL111" s="31"/>
      <c r="KXM111" s="31"/>
      <c r="KXN111" s="31"/>
      <c r="KXO111" s="31"/>
      <c r="KXP111" s="31"/>
      <c r="KXQ111" s="31"/>
      <c r="KXR111" s="31"/>
      <c r="KXS111" s="31"/>
      <c r="KXT111" s="31"/>
      <c r="KXU111" s="31"/>
      <c r="KXV111" s="31"/>
      <c r="KXW111" s="31"/>
      <c r="KXX111" s="31"/>
      <c r="KXY111" s="31"/>
      <c r="KXZ111" s="31"/>
      <c r="KYA111" s="31"/>
      <c r="KYB111" s="31"/>
      <c r="KYC111" s="31"/>
      <c r="KYD111" s="31"/>
      <c r="KYE111" s="31"/>
      <c r="KYF111" s="31"/>
      <c r="KYG111" s="31"/>
      <c r="KYH111" s="31"/>
      <c r="KYI111" s="31"/>
      <c r="KYJ111" s="31"/>
      <c r="KYK111" s="31"/>
      <c r="KYL111" s="31"/>
      <c r="KYM111" s="31"/>
      <c r="KYN111" s="31"/>
      <c r="KYO111" s="31"/>
      <c r="KYP111" s="31"/>
      <c r="KYQ111" s="31"/>
      <c r="KYR111" s="31"/>
      <c r="KYS111" s="31"/>
      <c r="KYT111" s="31"/>
      <c r="KYU111" s="31"/>
      <c r="KYV111" s="31"/>
      <c r="KYW111" s="31"/>
      <c r="KYX111" s="31"/>
      <c r="KYY111" s="31"/>
      <c r="KYZ111" s="31"/>
      <c r="KZA111" s="31"/>
      <c r="KZB111" s="31"/>
      <c r="KZC111" s="31"/>
      <c r="KZD111" s="31"/>
      <c r="KZE111" s="31"/>
      <c r="KZF111" s="31"/>
      <c r="KZG111" s="31"/>
      <c r="KZH111" s="31"/>
      <c r="KZI111" s="31"/>
      <c r="KZJ111" s="31"/>
      <c r="KZK111" s="31"/>
      <c r="KZL111" s="31"/>
      <c r="KZM111" s="31"/>
      <c r="KZN111" s="31"/>
      <c r="KZO111" s="31"/>
      <c r="KZP111" s="31"/>
      <c r="KZQ111" s="31"/>
      <c r="KZR111" s="31"/>
      <c r="KZS111" s="31"/>
      <c r="KZT111" s="31"/>
      <c r="KZU111" s="31"/>
      <c r="KZV111" s="31"/>
      <c r="KZW111" s="31"/>
      <c r="KZX111" s="31"/>
      <c r="KZY111" s="31"/>
      <c r="KZZ111" s="31"/>
      <c r="LAA111" s="31"/>
      <c r="LAB111" s="31"/>
      <c r="LAC111" s="31"/>
      <c r="LAD111" s="31"/>
      <c r="LAE111" s="31"/>
      <c r="LAF111" s="31"/>
      <c r="LAG111" s="31"/>
      <c r="LAH111" s="31"/>
      <c r="LAI111" s="31"/>
      <c r="LAJ111" s="31"/>
      <c r="LAK111" s="31"/>
      <c r="LAL111" s="31"/>
      <c r="LAM111" s="31"/>
      <c r="LAN111" s="31"/>
      <c r="LAO111" s="31"/>
      <c r="LAP111" s="31"/>
      <c r="LAQ111" s="31"/>
      <c r="LAR111" s="31"/>
      <c r="LAS111" s="31"/>
      <c r="LAT111" s="31"/>
      <c r="LAU111" s="31"/>
      <c r="LAV111" s="31"/>
      <c r="LAW111" s="31"/>
      <c r="LAX111" s="31"/>
      <c r="LAY111" s="31"/>
      <c r="LAZ111" s="31"/>
      <c r="LBA111" s="31"/>
      <c r="LBB111" s="31"/>
      <c r="LBC111" s="31"/>
      <c r="LBD111" s="31"/>
      <c r="LBE111" s="31"/>
      <c r="LBF111" s="31"/>
      <c r="LBG111" s="31"/>
      <c r="LBH111" s="31"/>
      <c r="LBI111" s="31"/>
      <c r="LBJ111" s="31"/>
      <c r="LBK111" s="31"/>
      <c r="LBL111" s="31"/>
      <c r="LBM111" s="31"/>
      <c r="LBN111" s="31"/>
      <c r="LBO111" s="31"/>
      <c r="LBP111" s="31"/>
      <c r="LBQ111" s="31"/>
      <c r="LBR111" s="31"/>
      <c r="LBS111" s="31"/>
      <c r="LBT111" s="31"/>
      <c r="LBU111" s="31"/>
      <c r="LBV111" s="31"/>
      <c r="LBW111" s="31"/>
      <c r="LBX111" s="31"/>
      <c r="LBY111" s="31"/>
      <c r="LBZ111" s="31"/>
      <c r="LCA111" s="31"/>
      <c r="LCB111" s="31"/>
      <c r="LCC111" s="31"/>
      <c r="LCD111" s="31"/>
      <c r="LCE111" s="31"/>
      <c r="LCF111" s="31"/>
      <c r="LCG111" s="31"/>
      <c r="LCH111" s="31"/>
      <c r="LCI111" s="31"/>
      <c r="LCJ111" s="31"/>
      <c r="LCK111" s="31"/>
      <c r="LCL111" s="31"/>
      <c r="LCM111" s="31"/>
      <c r="LCN111" s="31"/>
      <c r="LCO111" s="31"/>
      <c r="LCP111" s="31"/>
      <c r="LCQ111" s="31"/>
      <c r="LCR111" s="31"/>
      <c r="LCS111" s="31"/>
      <c r="LCT111" s="31"/>
      <c r="LCU111" s="31"/>
      <c r="LCV111" s="31"/>
      <c r="LCW111" s="31"/>
      <c r="LCX111" s="31"/>
      <c r="LCY111" s="31"/>
      <c r="LCZ111" s="31"/>
      <c r="LDA111" s="31"/>
      <c r="LDB111" s="31"/>
      <c r="LDC111" s="31"/>
      <c r="LDD111" s="31"/>
      <c r="LDE111" s="31"/>
      <c r="LDF111" s="31"/>
      <c r="LDG111" s="31"/>
      <c r="LDH111" s="31"/>
      <c r="LDI111" s="31"/>
      <c r="LDJ111" s="31"/>
      <c r="LDK111" s="31"/>
      <c r="LDL111" s="31"/>
      <c r="LDM111" s="31"/>
      <c r="LDN111" s="31"/>
      <c r="LDO111" s="31"/>
      <c r="LDP111" s="31"/>
      <c r="LDQ111" s="31"/>
      <c r="LDR111" s="31"/>
      <c r="LDS111" s="31"/>
      <c r="LDT111" s="31"/>
      <c r="LDU111" s="31"/>
      <c r="LDV111" s="31"/>
      <c r="LDW111" s="31"/>
      <c r="LDX111" s="31"/>
      <c r="LDY111" s="31"/>
      <c r="LDZ111" s="31"/>
      <c r="LEA111" s="31"/>
      <c r="LEB111" s="31"/>
      <c r="LEC111" s="31"/>
      <c r="LED111" s="31"/>
      <c r="LEE111" s="31"/>
      <c r="LEF111" s="31"/>
      <c r="LEG111" s="31"/>
      <c r="LEH111" s="31"/>
      <c r="LEI111" s="31"/>
      <c r="LEJ111" s="31"/>
      <c r="LEK111" s="31"/>
      <c r="LEL111" s="31"/>
      <c r="LEM111" s="31"/>
      <c r="LEN111" s="31"/>
      <c r="LEO111" s="31"/>
      <c r="LEP111" s="31"/>
      <c r="LEQ111" s="31"/>
      <c r="LER111" s="31"/>
      <c r="LES111" s="31"/>
      <c r="LET111" s="31"/>
      <c r="LEU111" s="31"/>
      <c r="LEV111" s="31"/>
      <c r="LEW111" s="31"/>
      <c r="LEX111" s="31"/>
      <c r="LEY111" s="31"/>
      <c r="LEZ111" s="31"/>
      <c r="LFA111" s="31"/>
      <c r="LFB111" s="31"/>
      <c r="LFC111" s="31"/>
      <c r="LFD111" s="31"/>
      <c r="LFE111" s="31"/>
      <c r="LFF111" s="31"/>
      <c r="LFG111" s="31"/>
      <c r="LFH111" s="31"/>
      <c r="LFI111" s="31"/>
      <c r="LFJ111" s="31"/>
      <c r="LFK111" s="31"/>
      <c r="LFL111" s="31"/>
      <c r="LFM111" s="31"/>
      <c r="LFN111" s="31"/>
      <c r="LFO111" s="31"/>
      <c r="LFP111" s="31"/>
      <c r="LFQ111" s="31"/>
      <c r="LFR111" s="31"/>
      <c r="LFS111" s="31"/>
      <c r="LFT111" s="31"/>
      <c r="LFU111" s="31"/>
      <c r="LFV111" s="31"/>
      <c r="LFW111" s="31"/>
      <c r="LFX111" s="31"/>
      <c r="LFY111" s="31"/>
      <c r="LFZ111" s="31"/>
      <c r="LGA111" s="31"/>
      <c r="LGB111" s="31"/>
      <c r="LGC111" s="31"/>
      <c r="LGD111" s="31"/>
      <c r="LGE111" s="31"/>
      <c r="LGF111" s="31"/>
      <c r="LGG111" s="31"/>
      <c r="LGH111" s="31"/>
      <c r="LGI111" s="31"/>
      <c r="LGJ111" s="31"/>
      <c r="LGK111" s="31"/>
      <c r="LGL111" s="31"/>
      <c r="LGM111" s="31"/>
      <c r="LGN111" s="31"/>
      <c r="LGO111" s="31"/>
      <c r="LGP111" s="31"/>
      <c r="LGQ111" s="31"/>
      <c r="LGR111" s="31"/>
      <c r="LGS111" s="31"/>
      <c r="LGT111" s="31"/>
      <c r="LGU111" s="31"/>
      <c r="LGV111" s="31"/>
      <c r="LGW111" s="31"/>
      <c r="LGX111" s="31"/>
      <c r="LGY111" s="31"/>
      <c r="LGZ111" s="31"/>
      <c r="LHA111" s="31"/>
      <c r="LHB111" s="31"/>
      <c r="LHC111" s="31"/>
      <c r="LHD111" s="31"/>
      <c r="LHE111" s="31"/>
      <c r="LHF111" s="31"/>
      <c r="LHG111" s="31"/>
      <c r="LHH111" s="31"/>
      <c r="LHI111" s="31"/>
      <c r="LHJ111" s="31"/>
      <c r="LHK111" s="31"/>
      <c r="LHL111" s="31"/>
      <c r="LHM111" s="31"/>
      <c r="LHN111" s="31"/>
      <c r="LHO111" s="31"/>
      <c r="LHP111" s="31"/>
      <c r="LHQ111" s="31"/>
      <c r="LHR111" s="31"/>
      <c r="LHS111" s="31"/>
      <c r="LHT111" s="31"/>
      <c r="LHU111" s="31"/>
      <c r="LHV111" s="31"/>
      <c r="LHW111" s="31"/>
      <c r="LHX111" s="31"/>
      <c r="LHY111" s="31"/>
      <c r="LHZ111" s="31"/>
      <c r="LIA111" s="31"/>
      <c r="LIB111" s="31"/>
      <c r="LIC111" s="31"/>
      <c r="LID111" s="31"/>
      <c r="LIE111" s="31"/>
      <c r="LIF111" s="31"/>
      <c r="LIG111" s="31"/>
      <c r="LIH111" s="31"/>
      <c r="LII111" s="31"/>
      <c r="LIJ111" s="31"/>
      <c r="LIK111" s="31"/>
      <c r="LIL111" s="31"/>
      <c r="LIM111" s="31"/>
      <c r="LIN111" s="31"/>
      <c r="LIO111" s="31"/>
      <c r="LIP111" s="31"/>
      <c r="LIQ111" s="31"/>
      <c r="LIR111" s="31"/>
      <c r="LIS111" s="31"/>
      <c r="LIT111" s="31"/>
      <c r="LIU111" s="31"/>
      <c r="LIV111" s="31"/>
      <c r="LIW111" s="31"/>
      <c r="LIX111" s="31"/>
      <c r="LIY111" s="31"/>
      <c r="LIZ111" s="31"/>
      <c r="LJA111" s="31"/>
      <c r="LJB111" s="31"/>
      <c r="LJC111" s="31"/>
      <c r="LJD111" s="31"/>
      <c r="LJE111" s="31"/>
      <c r="LJF111" s="31"/>
      <c r="LJG111" s="31"/>
      <c r="LJH111" s="31"/>
      <c r="LJI111" s="31"/>
      <c r="LJJ111" s="31"/>
      <c r="LJK111" s="31"/>
      <c r="LJL111" s="31"/>
      <c r="LJM111" s="31"/>
      <c r="LJN111" s="31"/>
      <c r="LJO111" s="31"/>
      <c r="LJP111" s="31"/>
      <c r="LJQ111" s="31"/>
      <c r="LJR111" s="31"/>
      <c r="LJS111" s="31"/>
      <c r="LJT111" s="31"/>
      <c r="LJU111" s="31"/>
      <c r="LJV111" s="31"/>
      <c r="LJW111" s="31"/>
      <c r="LJX111" s="31"/>
      <c r="LJY111" s="31"/>
      <c r="LJZ111" s="31"/>
      <c r="LKA111" s="31"/>
      <c r="LKB111" s="31"/>
      <c r="LKC111" s="31"/>
      <c r="LKD111" s="31"/>
      <c r="LKE111" s="31"/>
      <c r="LKF111" s="31"/>
      <c r="LKG111" s="31"/>
      <c r="LKH111" s="31"/>
      <c r="LKI111" s="31"/>
      <c r="LKJ111" s="31"/>
      <c r="LKK111" s="31"/>
      <c r="LKL111" s="31"/>
      <c r="LKM111" s="31"/>
      <c r="LKN111" s="31"/>
      <c r="LKO111" s="31"/>
      <c r="LKP111" s="31"/>
      <c r="LKQ111" s="31"/>
      <c r="LKR111" s="31"/>
      <c r="LKS111" s="31"/>
      <c r="LKT111" s="31"/>
      <c r="LKU111" s="31"/>
      <c r="LKV111" s="31"/>
      <c r="LKW111" s="31"/>
      <c r="LKX111" s="31"/>
      <c r="LKY111" s="31"/>
      <c r="LKZ111" s="31"/>
      <c r="LLA111" s="31"/>
      <c r="LLB111" s="31"/>
      <c r="LLC111" s="31"/>
      <c r="LLD111" s="31"/>
      <c r="LLE111" s="31"/>
      <c r="LLF111" s="31"/>
      <c r="LLG111" s="31"/>
      <c r="LLH111" s="31"/>
      <c r="LLI111" s="31"/>
      <c r="LLJ111" s="31"/>
      <c r="LLK111" s="31"/>
      <c r="LLL111" s="31"/>
      <c r="LLM111" s="31"/>
      <c r="LLN111" s="31"/>
      <c r="LLO111" s="31"/>
      <c r="LLP111" s="31"/>
      <c r="LLQ111" s="31"/>
      <c r="LLR111" s="31"/>
      <c r="LLS111" s="31"/>
      <c r="LLT111" s="31"/>
      <c r="LLU111" s="31"/>
      <c r="LLV111" s="31"/>
      <c r="LLW111" s="31"/>
      <c r="LLX111" s="31"/>
      <c r="LLY111" s="31"/>
      <c r="LLZ111" s="31"/>
      <c r="LMA111" s="31"/>
      <c r="LMB111" s="31"/>
      <c r="LMC111" s="31"/>
      <c r="LMD111" s="31"/>
      <c r="LME111" s="31"/>
      <c r="LMF111" s="31"/>
      <c r="LMG111" s="31"/>
      <c r="LMH111" s="31"/>
      <c r="LMI111" s="31"/>
      <c r="LMJ111" s="31"/>
      <c r="LMK111" s="31"/>
      <c r="LML111" s="31"/>
      <c r="LMM111" s="31"/>
      <c r="LMN111" s="31"/>
      <c r="LMO111" s="31"/>
      <c r="LMP111" s="31"/>
      <c r="LMQ111" s="31"/>
      <c r="LMR111" s="31"/>
      <c r="LMS111" s="31"/>
      <c r="LMT111" s="31"/>
      <c r="LMU111" s="31"/>
      <c r="LMV111" s="31"/>
      <c r="LMW111" s="31"/>
      <c r="LMX111" s="31"/>
      <c r="LMY111" s="31"/>
      <c r="LMZ111" s="31"/>
      <c r="LNA111" s="31"/>
      <c r="LNB111" s="31"/>
      <c r="LNC111" s="31"/>
      <c r="LND111" s="31"/>
      <c r="LNE111" s="31"/>
      <c r="LNF111" s="31"/>
      <c r="LNG111" s="31"/>
      <c r="LNH111" s="31"/>
      <c r="LNI111" s="31"/>
      <c r="LNJ111" s="31"/>
      <c r="LNK111" s="31"/>
      <c r="LNL111" s="31"/>
      <c r="LNM111" s="31"/>
      <c r="LNN111" s="31"/>
      <c r="LNO111" s="31"/>
      <c r="LNP111" s="31"/>
      <c r="LNQ111" s="31"/>
      <c r="LNR111" s="31"/>
      <c r="LNS111" s="31"/>
      <c r="LNT111" s="31"/>
      <c r="LNU111" s="31"/>
      <c r="LNV111" s="31"/>
      <c r="LNW111" s="31"/>
      <c r="LNX111" s="31"/>
      <c r="LNY111" s="31"/>
      <c r="LNZ111" s="31"/>
      <c r="LOA111" s="31"/>
      <c r="LOB111" s="31"/>
      <c r="LOC111" s="31"/>
      <c r="LOD111" s="31"/>
      <c r="LOE111" s="31"/>
      <c r="LOF111" s="31"/>
      <c r="LOG111" s="31"/>
      <c r="LOH111" s="31"/>
      <c r="LOI111" s="31"/>
      <c r="LOJ111" s="31"/>
      <c r="LOK111" s="31"/>
      <c r="LOL111" s="31"/>
      <c r="LOM111" s="31"/>
      <c r="LON111" s="31"/>
      <c r="LOO111" s="31"/>
      <c r="LOP111" s="31"/>
      <c r="LOQ111" s="31"/>
      <c r="LOR111" s="31"/>
      <c r="LOS111" s="31"/>
      <c r="LOT111" s="31"/>
      <c r="LOU111" s="31"/>
      <c r="LOV111" s="31"/>
      <c r="LOW111" s="31"/>
      <c r="LOX111" s="31"/>
      <c r="LOY111" s="31"/>
      <c r="LOZ111" s="31"/>
      <c r="LPA111" s="31"/>
      <c r="LPB111" s="31"/>
      <c r="LPC111" s="31"/>
      <c r="LPD111" s="31"/>
      <c r="LPE111" s="31"/>
      <c r="LPF111" s="31"/>
      <c r="LPG111" s="31"/>
      <c r="LPH111" s="31"/>
      <c r="LPI111" s="31"/>
      <c r="LPJ111" s="31"/>
      <c r="LPK111" s="31"/>
      <c r="LPL111" s="31"/>
      <c r="LPM111" s="31"/>
      <c r="LPN111" s="31"/>
      <c r="LPO111" s="31"/>
      <c r="LPP111" s="31"/>
      <c r="LPQ111" s="31"/>
      <c r="LPR111" s="31"/>
      <c r="LPS111" s="31"/>
      <c r="LPT111" s="31"/>
      <c r="LPU111" s="31"/>
      <c r="LPV111" s="31"/>
      <c r="LPW111" s="31"/>
      <c r="LPX111" s="31"/>
      <c r="LPY111" s="31"/>
      <c r="LPZ111" s="31"/>
      <c r="LQA111" s="31"/>
      <c r="LQB111" s="31"/>
      <c r="LQC111" s="31"/>
      <c r="LQD111" s="31"/>
      <c r="LQE111" s="31"/>
      <c r="LQF111" s="31"/>
      <c r="LQG111" s="31"/>
      <c r="LQH111" s="31"/>
      <c r="LQI111" s="31"/>
      <c r="LQJ111" s="31"/>
      <c r="LQK111" s="31"/>
      <c r="LQL111" s="31"/>
      <c r="LQM111" s="31"/>
      <c r="LQN111" s="31"/>
      <c r="LQO111" s="31"/>
      <c r="LQP111" s="31"/>
      <c r="LQQ111" s="31"/>
      <c r="LQR111" s="31"/>
      <c r="LQS111" s="31"/>
      <c r="LQT111" s="31"/>
      <c r="LQU111" s="31"/>
      <c r="LQV111" s="31"/>
      <c r="LQW111" s="31"/>
      <c r="LQX111" s="31"/>
      <c r="LQY111" s="31"/>
      <c r="LQZ111" s="31"/>
      <c r="LRA111" s="31"/>
      <c r="LRB111" s="31"/>
      <c r="LRC111" s="31"/>
      <c r="LRD111" s="31"/>
      <c r="LRE111" s="31"/>
      <c r="LRF111" s="31"/>
      <c r="LRG111" s="31"/>
      <c r="LRH111" s="31"/>
      <c r="LRI111" s="31"/>
      <c r="LRJ111" s="31"/>
      <c r="LRK111" s="31"/>
      <c r="LRL111" s="31"/>
      <c r="LRM111" s="31"/>
      <c r="LRN111" s="31"/>
      <c r="LRO111" s="31"/>
      <c r="LRP111" s="31"/>
      <c r="LRQ111" s="31"/>
      <c r="LRR111" s="31"/>
      <c r="LRS111" s="31"/>
      <c r="LRT111" s="31"/>
      <c r="LRU111" s="31"/>
      <c r="LRV111" s="31"/>
      <c r="LRW111" s="31"/>
      <c r="LRX111" s="31"/>
      <c r="LRY111" s="31"/>
      <c r="LRZ111" s="31"/>
      <c r="LSA111" s="31"/>
      <c r="LSB111" s="31"/>
      <c r="LSC111" s="31"/>
      <c r="LSD111" s="31"/>
      <c r="LSE111" s="31"/>
      <c r="LSF111" s="31"/>
      <c r="LSG111" s="31"/>
      <c r="LSH111" s="31"/>
      <c r="LSI111" s="31"/>
      <c r="LSJ111" s="31"/>
      <c r="LSK111" s="31"/>
      <c r="LSL111" s="31"/>
      <c r="LSM111" s="31"/>
      <c r="LSN111" s="31"/>
      <c r="LSO111" s="31"/>
      <c r="LSP111" s="31"/>
      <c r="LSQ111" s="31"/>
      <c r="LSR111" s="31"/>
      <c r="LSS111" s="31"/>
      <c r="LST111" s="31"/>
      <c r="LSU111" s="31"/>
      <c r="LSV111" s="31"/>
      <c r="LSW111" s="31"/>
      <c r="LSX111" s="31"/>
      <c r="LSY111" s="31"/>
      <c r="LSZ111" s="31"/>
      <c r="LTA111" s="31"/>
      <c r="LTB111" s="31"/>
      <c r="LTC111" s="31"/>
      <c r="LTD111" s="31"/>
      <c r="LTE111" s="31"/>
      <c r="LTF111" s="31"/>
      <c r="LTG111" s="31"/>
      <c r="LTH111" s="31"/>
      <c r="LTI111" s="31"/>
      <c r="LTJ111" s="31"/>
      <c r="LTK111" s="31"/>
      <c r="LTL111" s="31"/>
      <c r="LTM111" s="31"/>
      <c r="LTN111" s="31"/>
      <c r="LTO111" s="31"/>
      <c r="LTP111" s="31"/>
      <c r="LTQ111" s="31"/>
      <c r="LTR111" s="31"/>
      <c r="LTS111" s="31"/>
      <c r="LTT111" s="31"/>
      <c r="LTU111" s="31"/>
      <c r="LTV111" s="31"/>
      <c r="LTW111" s="31"/>
      <c r="LTX111" s="31"/>
      <c r="LTY111" s="31"/>
      <c r="LTZ111" s="31"/>
      <c r="LUA111" s="31"/>
      <c r="LUB111" s="31"/>
      <c r="LUC111" s="31"/>
      <c r="LUD111" s="31"/>
      <c r="LUE111" s="31"/>
      <c r="LUF111" s="31"/>
      <c r="LUG111" s="31"/>
      <c r="LUH111" s="31"/>
      <c r="LUI111" s="31"/>
      <c r="LUJ111" s="31"/>
      <c r="LUK111" s="31"/>
      <c r="LUL111" s="31"/>
      <c r="LUM111" s="31"/>
      <c r="LUN111" s="31"/>
      <c r="LUO111" s="31"/>
      <c r="LUP111" s="31"/>
      <c r="LUQ111" s="31"/>
      <c r="LUR111" s="31"/>
      <c r="LUS111" s="31"/>
      <c r="LUT111" s="31"/>
      <c r="LUU111" s="31"/>
      <c r="LUV111" s="31"/>
      <c r="LUW111" s="31"/>
      <c r="LUX111" s="31"/>
      <c r="LUY111" s="31"/>
      <c r="LUZ111" s="31"/>
      <c r="LVA111" s="31"/>
      <c r="LVB111" s="31"/>
      <c r="LVC111" s="31"/>
      <c r="LVD111" s="31"/>
      <c r="LVE111" s="31"/>
      <c r="LVF111" s="31"/>
      <c r="LVG111" s="31"/>
      <c r="LVH111" s="31"/>
      <c r="LVI111" s="31"/>
      <c r="LVJ111" s="31"/>
      <c r="LVK111" s="31"/>
      <c r="LVL111" s="31"/>
      <c r="LVM111" s="31"/>
      <c r="LVN111" s="31"/>
      <c r="LVO111" s="31"/>
      <c r="LVP111" s="31"/>
      <c r="LVQ111" s="31"/>
      <c r="LVR111" s="31"/>
      <c r="LVS111" s="31"/>
      <c r="LVT111" s="31"/>
      <c r="LVU111" s="31"/>
      <c r="LVV111" s="31"/>
      <c r="LVW111" s="31"/>
      <c r="LVX111" s="31"/>
      <c r="LVY111" s="31"/>
      <c r="LVZ111" s="31"/>
      <c r="LWA111" s="31"/>
      <c r="LWB111" s="31"/>
      <c r="LWC111" s="31"/>
      <c r="LWD111" s="31"/>
      <c r="LWE111" s="31"/>
      <c r="LWF111" s="31"/>
      <c r="LWG111" s="31"/>
      <c r="LWH111" s="31"/>
      <c r="LWI111" s="31"/>
      <c r="LWJ111" s="31"/>
      <c r="LWK111" s="31"/>
      <c r="LWL111" s="31"/>
      <c r="LWM111" s="31"/>
      <c r="LWN111" s="31"/>
      <c r="LWO111" s="31"/>
      <c r="LWP111" s="31"/>
      <c r="LWQ111" s="31"/>
      <c r="LWR111" s="31"/>
      <c r="LWS111" s="31"/>
      <c r="LWT111" s="31"/>
      <c r="LWU111" s="31"/>
      <c r="LWV111" s="31"/>
      <c r="LWW111" s="31"/>
      <c r="LWX111" s="31"/>
      <c r="LWY111" s="31"/>
      <c r="LWZ111" s="31"/>
      <c r="LXA111" s="31"/>
      <c r="LXB111" s="31"/>
      <c r="LXC111" s="31"/>
      <c r="LXD111" s="31"/>
      <c r="LXE111" s="31"/>
      <c r="LXF111" s="31"/>
      <c r="LXG111" s="31"/>
      <c r="LXH111" s="31"/>
      <c r="LXI111" s="31"/>
      <c r="LXJ111" s="31"/>
      <c r="LXK111" s="31"/>
      <c r="LXL111" s="31"/>
      <c r="LXM111" s="31"/>
      <c r="LXN111" s="31"/>
      <c r="LXO111" s="31"/>
      <c r="LXP111" s="31"/>
      <c r="LXQ111" s="31"/>
      <c r="LXR111" s="31"/>
      <c r="LXS111" s="31"/>
      <c r="LXT111" s="31"/>
      <c r="LXU111" s="31"/>
      <c r="LXV111" s="31"/>
      <c r="LXW111" s="31"/>
      <c r="LXX111" s="31"/>
      <c r="LXY111" s="31"/>
      <c r="LXZ111" s="31"/>
      <c r="LYA111" s="31"/>
      <c r="LYB111" s="31"/>
      <c r="LYC111" s="31"/>
      <c r="LYD111" s="31"/>
      <c r="LYE111" s="31"/>
      <c r="LYF111" s="31"/>
      <c r="LYG111" s="31"/>
      <c r="LYH111" s="31"/>
      <c r="LYI111" s="31"/>
      <c r="LYJ111" s="31"/>
      <c r="LYK111" s="31"/>
      <c r="LYL111" s="31"/>
      <c r="LYM111" s="31"/>
      <c r="LYN111" s="31"/>
      <c r="LYO111" s="31"/>
      <c r="LYP111" s="31"/>
      <c r="LYQ111" s="31"/>
      <c r="LYR111" s="31"/>
      <c r="LYS111" s="31"/>
      <c r="LYT111" s="31"/>
      <c r="LYU111" s="31"/>
      <c r="LYV111" s="31"/>
      <c r="LYW111" s="31"/>
      <c r="LYX111" s="31"/>
      <c r="LYY111" s="31"/>
      <c r="LYZ111" s="31"/>
      <c r="LZA111" s="31"/>
      <c r="LZB111" s="31"/>
      <c r="LZC111" s="31"/>
      <c r="LZD111" s="31"/>
      <c r="LZE111" s="31"/>
      <c r="LZF111" s="31"/>
      <c r="LZG111" s="31"/>
      <c r="LZH111" s="31"/>
      <c r="LZI111" s="31"/>
      <c r="LZJ111" s="31"/>
      <c r="LZK111" s="31"/>
      <c r="LZL111" s="31"/>
      <c r="LZM111" s="31"/>
      <c r="LZN111" s="31"/>
      <c r="LZO111" s="31"/>
      <c r="LZP111" s="31"/>
      <c r="LZQ111" s="31"/>
      <c r="LZR111" s="31"/>
      <c r="LZS111" s="31"/>
      <c r="LZT111" s="31"/>
      <c r="LZU111" s="31"/>
      <c r="LZV111" s="31"/>
      <c r="LZW111" s="31"/>
      <c r="LZX111" s="31"/>
      <c r="LZY111" s="31"/>
      <c r="LZZ111" s="31"/>
      <c r="MAA111" s="31"/>
      <c r="MAB111" s="31"/>
      <c r="MAC111" s="31"/>
      <c r="MAD111" s="31"/>
      <c r="MAE111" s="31"/>
      <c r="MAF111" s="31"/>
      <c r="MAG111" s="31"/>
      <c r="MAH111" s="31"/>
      <c r="MAI111" s="31"/>
      <c r="MAJ111" s="31"/>
      <c r="MAK111" s="31"/>
      <c r="MAL111" s="31"/>
      <c r="MAM111" s="31"/>
      <c r="MAN111" s="31"/>
      <c r="MAO111" s="31"/>
      <c r="MAP111" s="31"/>
      <c r="MAQ111" s="31"/>
      <c r="MAR111" s="31"/>
      <c r="MAS111" s="31"/>
      <c r="MAT111" s="31"/>
      <c r="MAU111" s="31"/>
      <c r="MAV111" s="31"/>
      <c r="MAW111" s="31"/>
      <c r="MAX111" s="31"/>
      <c r="MAY111" s="31"/>
      <c r="MAZ111" s="31"/>
      <c r="MBA111" s="31"/>
      <c r="MBB111" s="31"/>
      <c r="MBC111" s="31"/>
      <c r="MBD111" s="31"/>
      <c r="MBE111" s="31"/>
      <c r="MBF111" s="31"/>
      <c r="MBG111" s="31"/>
      <c r="MBH111" s="31"/>
      <c r="MBI111" s="31"/>
      <c r="MBJ111" s="31"/>
      <c r="MBK111" s="31"/>
      <c r="MBL111" s="31"/>
      <c r="MBM111" s="31"/>
      <c r="MBN111" s="31"/>
      <c r="MBO111" s="31"/>
      <c r="MBP111" s="31"/>
      <c r="MBQ111" s="31"/>
      <c r="MBR111" s="31"/>
      <c r="MBS111" s="31"/>
      <c r="MBT111" s="31"/>
      <c r="MBU111" s="31"/>
      <c r="MBV111" s="31"/>
      <c r="MBW111" s="31"/>
      <c r="MBX111" s="31"/>
      <c r="MBY111" s="31"/>
      <c r="MBZ111" s="31"/>
      <c r="MCA111" s="31"/>
      <c r="MCB111" s="31"/>
      <c r="MCC111" s="31"/>
      <c r="MCD111" s="31"/>
      <c r="MCE111" s="31"/>
      <c r="MCF111" s="31"/>
      <c r="MCG111" s="31"/>
      <c r="MCH111" s="31"/>
      <c r="MCI111" s="31"/>
      <c r="MCJ111" s="31"/>
      <c r="MCK111" s="31"/>
      <c r="MCL111" s="31"/>
      <c r="MCM111" s="31"/>
      <c r="MCN111" s="31"/>
      <c r="MCO111" s="31"/>
      <c r="MCP111" s="31"/>
      <c r="MCQ111" s="31"/>
      <c r="MCR111" s="31"/>
      <c r="MCS111" s="31"/>
      <c r="MCT111" s="31"/>
      <c r="MCU111" s="31"/>
      <c r="MCV111" s="31"/>
      <c r="MCW111" s="31"/>
      <c r="MCX111" s="31"/>
      <c r="MCY111" s="31"/>
      <c r="MCZ111" s="31"/>
      <c r="MDA111" s="31"/>
      <c r="MDB111" s="31"/>
      <c r="MDC111" s="31"/>
      <c r="MDD111" s="31"/>
      <c r="MDE111" s="31"/>
      <c r="MDF111" s="31"/>
      <c r="MDG111" s="31"/>
      <c r="MDH111" s="31"/>
      <c r="MDI111" s="31"/>
      <c r="MDJ111" s="31"/>
      <c r="MDK111" s="31"/>
      <c r="MDL111" s="31"/>
      <c r="MDM111" s="31"/>
      <c r="MDN111" s="31"/>
      <c r="MDO111" s="31"/>
      <c r="MDP111" s="31"/>
      <c r="MDQ111" s="31"/>
      <c r="MDR111" s="31"/>
      <c r="MDS111" s="31"/>
      <c r="MDT111" s="31"/>
      <c r="MDU111" s="31"/>
      <c r="MDV111" s="31"/>
      <c r="MDW111" s="31"/>
      <c r="MDX111" s="31"/>
      <c r="MDY111" s="31"/>
      <c r="MDZ111" s="31"/>
      <c r="MEA111" s="31"/>
      <c r="MEB111" s="31"/>
      <c r="MEC111" s="31"/>
      <c r="MED111" s="31"/>
      <c r="MEE111" s="31"/>
      <c r="MEF111" s="31"/>
      <c r="MEG111" s="31"/>
      <c r="MEH111" s="31"/>
      <c r="MEI111" s="31"/>
      <c r="MEJ111" s="31"/>
      <c r="MEK111" s="31"/>
      <c r="MEL111" s="31"/>
      <c r="MEM111" s="31"/>
      <c r="MEN111" s="31"/>
      <c r="MEO111" s="31"/>
      <c r="MEP111" s="31"/>
      <c r="MEQ111" s="31"/>
      <c r="MER111" s="31"/>
      <c r="MES111" s="31"/>
      <c r="MET111" s="31"/>
      <c r="MEU111" s="31"/>
      <c r="MEV111" s="31"/>
      <c r="MEW111" s="31"/>
      <c r="MEX111" s="31"/>
      <c r="MEY111" s="31"/>
      <c r="MEZ111" s="31"/>
      <c r="MFA111" s="31"/>
      <c r="MFB111" s="31"/>
      <c r="MFC111" s="31"/>
      <c r="MFD111" s="31"/>
      <c r="MFE111" s="31"/>
      <c r="MFF111" s="31"/>
      <c r="MFG111" s="31"/>
      <c r="MFH111" s="31"/>
      <c r="MFI111" s="31"/>
      <c r="MFJ111" s="31"/>
      <c r="MFK111" s="31"/>
      <c r="MFL111" s="31"/>
      <c r="MFM111" s="31"/>
      <c r="MFN111" s="31"/>
      <c r="MFO111" s="31"/>
      <c r="MFP111" s="31"/>
      <c r="MFQ111" s="31"/>
      <c r="MFR111" s="31"/>
      <c r="MFS111" s="31"/>
      <c r="MFT111" s="31"/>
      <c r="MFU111" s="31"/>
      <c r="MFV111" s="31"/>
      <c r="MFW111" s="31"/>
      <c r="MFX111" s="31"/>
      <c r="MFY111" s="31"/>
      <c r="MFZ111" s="31"/>
      <c r="MGA111" s="31"/>
      <c r="MGB111" s="31"/>
      <c r="MGC111" s="31"/>
      <c r="MGD111" s="31"/>
      <c r="MGE111" s="31"/>
      <c r="MGF111" s="31"/>
      <c r="MGG111" s="31"/>
      <c r="MGH111" s="31"/>
      <c r="MGI111" s="31"/>
      <c r="MGJ111" s="31"/>
      <c r="MGK111" s="31"/>
      <c r="MGL111" s="31"/>
      <c r="MGM111" s="31"/>
      <c r="MGN111" s="31"/>
      <c r="MGO111" s="31"/>
      <c r="MGP111" s="31"/>
      <c r="MGQ111" s="31"/>
      <c r="MGR111" s="31"/>
      <c r="MGS111" s="31"/>
      <c r="MGT111" s="31"/>
      <c r="MGU111" s="31"/>
      <c r="MGV111" s="31"/>
      <c r="MGW111" s="31"/>
      <c r="MGX111" s="31"/>
      <c r="MGY111" s="31"/>
      <c r="MGZ111" s="31"/>
      <c r="MHA111" s="31"/>
      <c r="MHB111" s="31"/>
      <c r="MHC111" s="31"/>
      <c r="MHD111" s="31"/>
      <c r="MHE111" s="31"/>
      <c r="MHF111" s="31"/>
      <c r="MHG111" s="31"/>
      <c r="MHH111" s="31"/>
      <c r="MHI111" s="31"/>
      <c r="MHJ111" s="31"/>
      <c r="MHK111" s="31"/>
      <c r="MHL111" s="31"/>
      <c r="MHM111" s="31"/>
      <c r="MHN111" s="31"/>
      <c r="MHO111" s="31"/>
      <c r="MHP111" s="31"/>
      <c r="MHQ111" s="31"/>
      <c r="MHR111" s="31"/>
      <c r="MHS111" s="31"/>
      <c r="MHT111" s="31"/>
      <c r="MHU111" s="31"/>
      <c r="MHV111" s="31"/>
      <c r="MHW111" s="31"/>
      <c r="MHX111" s="31"/>
      <c r="MHY111" s="31"/>
      <c r="MHZ111" s="31"/>
      <c r="MIA111" s="31"/>
      <c r="MIB111" s="31"/>
      <c r="MIC111" s="31"/>
      <c r="MID111" s="31"/>
      <c r="MIE111" s="31"/>
      <c r="MIF111" s="31"/>
      <c r="MIG111" s="31"/>
      <c r="MIH111" s="31"/>
      <c r="MII111" s="31"/>
      <c r="MIJ111" s="31"/>
      <c r="MIK111" s="31"/>
      <c r="MIL111" s="31"/>
      <c r="MIM111" s="31"/>
      <c r="MIN111" s="31"/>
      <c r="MIO111" s="31"/>
      <c r="MIP111" s="31"/>
      <c r="MIQ111" s="31"/>
      <c r="MIR111" s="31"/>
      <c r="MIS111" s="31"/>
      <c r="MIT111" s="31"/>
      <c r="MIU111" s="31"/>
      <c r="MIV111" s="31"/>
      <c r="MIW111" s="31"/>
      <c r="MIX111" s="31"/>
      <c r="MIY111" s="31"/>
      <c r="MIZ111" s="31"/>
      <c r="MJA111" s="31"/>
      <c r="MJB111" s="31"/>
      <c r="MJC111" s="31"/>
      <c r="MJD111" s="31"/>
      <c r="MJE111" s="31"/>
      <c r="MJF111" s="31"/>
      <c r="MJG111" s="31"/>
      <c r="MJH111" s="31"/>
      <c r="MJI111" s="31"/>
      <c r="MJJ111" s="31"/>
      <c r="MJK111" s="31"/>
      <c r="MJL111" s="31"/>
      <c r="MJM111" s="31"/>
      <c r="MJN111" s="31"/>
      <c r="MJO111" s="31"/>
      <c r="MJP111" s="31"/>
      <c r="MJQ111" s="31"/>
      <c r="MJR111" s="31"/>
      <c r="MJS111" s="31"/>
      <c r="MJT111" s="31"/>
      <c r="MJU111" s="31"/>
      <c r="MJV111" s="31"/>
      <c r="MJW111" s="31"/>
      <c r="MJX111" s="31"/>
      <c r="MJY111" s="31"/>
      <c r="MJZ111" s="31"/>
      <c r="MKA111" s="31"/>
      <c r="MKB111" s="31"/>
      <c r="MKC111" s="31"/>
      <c r="MKD111" s="31"/>
      <c r="MKE111" s="31"/>
      <c r="MKF111" s="31"/>
      <c r="MKG111" s="31"/>
      <c r="MKH111" s="31"/>
      <c r="MKI111" s="31"/>
      <c r="MKJ111" s="31"/>
      <c r="MKK111" s="31"/>
      <c r="MKL111" s="31"/>
      <c r="MKM111" s="31"/>
      <c r="MKN111" s="31"/>
      <c r="MKO111" s="31"/>
      <c r="MKP111" s="31"/>
      <c r="MKQ111" s="31"/>
      <c r="MKR111" s="31"/>
      <c r="MKS111" s="31"/>
      <c r="MKT111" s="31"/>
      <c r="MKU111" s="31"/>
      <c r="MKV111" s="31"/>
      <c r="MKW111" s="31"/>
      <c r="MKX111" s="31"/>
      <c r="MKY111" s="31"/>
      <c r="MKZ111" s="31"/>
      <c r="MLA111" s="31"/>
      <c r="MLB111" s="31"/>
      <c r="MLC111" s="31"/>
      <c r="MLD111" s="31"/>
      <c r="MLE111" s="31"/>
      <c r="MLF111" s="31"/>
      <c r="MLG111" s="31"/>
      <c r="MLH111" s="31"/>
      <c r="MLI111" s="31"/>
      <c r="MLJ111" s="31"/>
      <c r="MLK111" s="31"/>
      <c r="MLL111" s="31"/>
      <c r="MLM111" s="31"/>
      <c r="MLN111" s="31"/>
      <c r="MLO111" s="31"/>
      <c r="MLP111" s="31"/>
      <c r="MLQ111" s="31"/>
      <c r="MLR111" s="31"/>
      <c r="MLS111" s="31"/>
      <c r="MLT111" s="31"/>
      <c r="MLU111" s="31"/>
      <c r="MLV111" s="31"/>
      <c r="MLW111" s="31"/>
      <c r="MLX111" s="31"/>
      <c r="MLY111" s="31"/>
      <c r="MLZ111" s="31"/>
      <c r="MMA111" s="31"/>
      <c r="MMB111" s="31"/>
      <c r="MMC111" s="31"/>
      <c r="MMD111" s="31"/>
      <c r="MME111" s="31"/>
      <c r="MMF111" s="31"/>
      <c r="MMG111" s="31"/>
      <c r="MMH111" s="31"/>
      <c r="MMI111" s="31"/>
      <c r="MMJ111" s="31"/>
      <c r="MMK111" s="31"/>
      <c r="MML111" s="31"/>
      <c r="MMM111" s="31"/>
      <c r="MMN111" s="31"/>
      <c r="MMO111" s="31"/>
      <c r="MMP111" s="31"/>
      <c r="MMQ111" s="31"/>
      <c r="MMR111" s="31"/>
      <c r="MMS111" s="31"/>
      <c r="MMT111" s="31"/>
      <c r="MMU111" s="31"/>
      <c r="MMV111" s="31"/>
      <c r="MMW111" s="31"/>
      <c r="MMX111" s="31"/>
      <c r="MMY111" s="31"/>
      <c r="MMZ111" s="31"/>
      <c r="MNA111" s="31"/>
      <c r="MNB111" s="31"/>
      <c r="MNC111" s="31"/>
      <c r="MND111" s="31"/>
      <c r="MNE111" s="31"/>
      <c r="MNF111" s="31"/>
      <c r="MNG111" s="31"/>
      <c r="MNH111" s="31"/>
      <c r="MNI111" s="31"/>
      <c r="MNJ111" s="31"/>
      <c r="MNK111" s="31"/>
      <c r="MNL111" s="31"/>
      <c r="MNM111" s="31"/>
      <c r="MNN111" s="31"/>
      <c r="MNO111" s="31"/>
      <c r="MNP111" s="31"/>
      <c r="MNQ111" s="31"/>
      <c r="MNR111" s="31"/>
      <c r="MNS111" s="31"/>
      <c r="MNT111" s="31"/>
      <c r="MNU111" s="31"/>
      <c r="MNV111" s="31"/>
      <c r="MNW111" s="31"/>
      <c r="MNX111" s="31"/>
      <c r="MNY111" s="31"/>
      <c r="MNZ111" s="31"/>
      <c r="MOA111" s="31"/>
      <c r="MOB111" s="31"/>
      <c r="MOC111" s="31"/>
      <c r="MOD111" s="31"/>
      <c r="MOE111" s="31"/>
      <c r="MOF111" s="31"/>
      <c r="MOG111" s="31"/>
      <c r="MOH111" s="31"/>
      <c r="MOI111" s="31"/>
      <c r="MOJ111" s="31"/>
      <c r="MOK111" s="31"/>
      <c r="MOL111" s="31"/>
      <c r="MOM111" s="31"/>
      <c r="MON111" s="31"/>
      <c r="MOO111" s="31"/>
      <c r="MOP111" s="31"/>
      <c r="MOQ111" s="31"/>
      <c r="MOR111" s="31"/>
      <c r="MOS111" s="31"/>
      <c r="MOT111" s="31"/>
      <c r="MOU111" s="31"/>
      <c r="MOV111" s="31"/>
      <c r="MOW111" s="31"/>
      <c r="MOX111" s="31"/>
      <c r="MOY111" s="31"/>
      <c r="MOZ111" s="31"/>
      <c r="MPA111" s="31"/>
      <c r="MPB111" s="31"/>
      <c r="MPC111" s="31"/>
      <c r="MPD111" s="31"/>
      <c r="MPE111" s="31"/>
      <c r="MPF111" s="31"/>
      <c r="MPG111" s="31"/>
      <c r="MPH111" s="31"/>
      <c r="MPI111" s="31"/>
      <c r="MPJ111" s="31"/>
      <c r="MPK111" s="31"/>
      <c r="MPL111" s="31"/>
      <c r="MPM111" s="31"/>
      <c r="MPN111" s="31"/>
      <c r="MPO111" s="31"/>
      <c r="MPP111" s="31"/>
      <c r="MPQ111" s="31"/>
      <c r="MPR111" s="31"/>
      <c r="MPS111" s="31"/>
      <c r="MPT111" s="31"/>
      <c r="MPU111" s="31"/>
      <c r="MPV111" s="31"/>
      <c r="MPW111" s="31"/>
      <c r="MPX111" s="31"/>
      <c r="MPY111" s="31"/>
      <c r="MPZ111" s="31"/>
      <c r="MQA111" s="31"/>
      <c r="MQB111" s="31"/>
      <c r="MQC111" s="31"/>
      <c r="MQD111" s="31"/>
      <c r="MQE111" s="31"/>
      <c r="MQF111" s="31"/>
      <c r="MQG111" s="31"/>
      <c r="MQH111" s="31"/>
      <c r="MQI111" s="31"/>
      <c r="MQJ111" s="31"/>
      <c r="MQK111" s="31"/>
      <c r="MQL111" s="31"/>
      <c r="MQM111" s="31"/>
      <c r="MQN111" s="31"/>
      <c r="MQO111" s="31"/>
      <c r="MQP111" s="31"/>
      <c r="MQQ111" s="31"/>
      <c r="MQR111" s="31"/>
      <c r="MQS111" s="31"/>
      <c r="MQT111" s="31"/>
      <c r="MQU111" s="31"/>
      <c r="MQV111" s="31"/>
      <c r="MQW111" s="31"/>
      <c r="MQX111" s="31"/>
      <c r="MQY111" s="31"/>
      <c r="MQZ111" s="31"/>
      <c r="MRA111" s="31"/>
      <c r="MRB111" s="31"/>
      <c r="MRC111" s="31"/>
      <c r="MRD111" s="31"/>
      <c r="MRE111" s="31"/>
      <c r="MRF111" s="31"/>
      <c r="MRG111" s="31"/>
      <c r="MRH111" s="31"/>
      <c r="MRI111" s="31"/>
      <c r="MRJ111" s="31"/>
      <c r="MRK111" s="31"/>
      <c r="MRL111" s="31"/>
      <c r="MRM111" s="31"/>
      <c r="MRN111" s="31"/>
      <c r="MRO111" s="31"/>
      <c r="MRP111" s="31"/>
      <c r="MRQ111" s="31"/>
      <c r="MRR111" s="31"/>
      <c r="MRS111" s="31"/>
      <c r="MRT111" s="31"/>
      <c r="MRU111" s="31"/>
      <c r="MRV111" s="31"/>
      <c r="MRW111" s="31"/>
      <c r="MRX111" s="31"/>
      <c r="MRY111" s="31"/>
      <c r="MRZ111" s="31"/>
      <c r="MSA111" s="31"/>
      <c r="MSB111" s="31"/>
      <c r="MSC111" s="31"/>
      <c r="MSD111" s="31"/>
      <c r="MSE111" s="31"/>
      <c r="MSF111" s="31"/>
      <c r="MSG111" s="31"/>
      <c r="MSH111" s="31"/>
      <c r="MSI111" s="31"/>
      <c r="MSJ111" s="31"/>
      <c r="MSK111" s="31"/>
      <c r="MSL111" s="31"/>
      <c r="MSM111" s="31"/>
      <c r="MSN111" s="31"/>
      <c r="MSO111" s="31"/>
      <c r="MSP111" s="31"/>
      <c r="MSQ111" s="31"/>
      <c r="MSR111" s="31"/>
      <c r="MSS111" s="31"/>
      <c r="MST111" s="31"/>
      <c r="MSU111" s="31"/>
      <c r="MSV111" s="31"/>
      <c r="MSW111" s="31"/>
      <c r="MSX111" s="31"/>
      <c r="MSY111" s="31"/>
      <c r="MSZ111" s="31"/>
      <c r="MTA111" s="31"/>
      <c r="MTB111" s="31"/>
      <c r="MTC111" s="31"/>
      <c r="MTD111" s="31"/>
      <c r="MTE111" s="31"/>
      <c r="MTF111" s="31"/>
      <c r="MTG111" s="31"/>
      <c r="MTH111" s="31"/>
      <c r="MTI111" s="31"/>
      <c r="MTJ111" s="31"/>
      <c r="MTK111" s="31"/>
      <c r="MTL111" s="31"/>
      <c r="MTM111" s="31"/>
      <c r="MTN111" s="31"/>
      <c r="MTO111" s="31"/>
      <c r="MTP111" s="31"/>
      <c r="MTQ111" s="31"/>
      <c r="MTR111" s="31"/>
      <c r="MTS111" s="31"/>
      <c r="MTT111" s="31"/>
      <c r="MTU111" s="31"/>
      <c r="MTV111" s="31"/>
      <c r="MTW111" s="31"/>
      <c r="MTX111" s="31"/>
      <c r="MTY111" s="31"/>
      <c r="MTZ111" s="31"/>
      <c r="MUA111" s="31"/>
      <c r="MUB111" s="31"/>
      <c r="MUC111" s="31"/>
      <c r="MUD111" s="31"/>
      <c r="MUE111" s="31"/>
      <c r="MUF111" s="31"/>
      <c r="MUG111" s="31"/>
      <c r="MUH111" s="31"/>
      <c r="MUI111" s="31"/>
      <c r="MUJ111" s="31"/>
      <c r="MUK111" s="31"/>
      <c r="MUL111" s="31"/>
      <c r="MUM111" s="31"/>
      <c r="MUN111" s="31"/>
      <c r="MUO111" s="31"/>
      <c r="MUP111" s="31"/>
      <c r="MUQ111" s="31"/>
      <c r="MUR111" s="31"/>
      <c r="MUS111" s="31"/>
      <c r="MUT111" s="31"/>
      <c r="MUU111" s="31"/>
      <c r="MUV111" s="31"/>
      <c r="MUW111" s="31"/>
      <c r="MUX111" s="31"/>
      <c r="MUY111" s="31"/>
      <c r="MUZ111" s="31"/>
      <c r="MVA111" s="31"/>
      <c r="MVB111" s="31"/>
      <c r="MVC111" s="31"/>
      <c r="MVD111" s="31"/>
      <c r="MVE111" s="31"/>
      <c r="MVF111" s="31"/>
      <c r="MVG111" s="31"/>
      <c r="MVH111" s="31"/>
      <c r="MVI111" s="31"/>
      <c r="MVJ111" s="31"/>
      <c r="MVK111" s="31"/>
      <c r="MVL111" s="31"/>
      <c r="MVM111" s="31"/>
      <c r="MVN111" s="31"/>
      <c r="MVO111" s="31"/>
      <c r="MVP111" s="31"/>
      <c r="MVQ111" s="31"/>
      <c r="MVR111" s="31"/>
      <c r="MVS111" s="31"/>
      <c r="MVT111" s="31"/>
      <c r="MVU111" s="31"/>
      <c r="MVV111" s="31"/>
      <c r="MVW111" s="31"/>
      <c r="MVX111" s="31"/>
      <c r="MVY111" s="31"/>
      <c r="MVZ111" s="31"/>
      <c r="MWA111" s="31"/>
      <c r="MWB111" s="31"/>
      <c r="MWC111" s="31"/>
      <c r="MWD111" s="31"/>
      <c r="MWE111" s="31"/>
      <c r="MWF111" s="31"/>
      <c r="MWG111" s="31"/>
      <c r="MWH111" s="31"/>
      <c r="MWI111" s="31"/>
      <c r="MWJ111" s="31"/>
      <c r="MWK111" s="31"/>
      <c r="MWL111" s="31"/>
      <c r="MWM111" s="31"/>
      <c r="MWN111" s="31"/>
      <c r="MWO111" s="31"/>
      <c r="MWP111" s="31"/>
      <c r="MWQ111" s="31"/>
      <c r="MWR111" s="31"/>
      <c r="MWS111" s="31"/>
      <c r="MWT111" s="31"/>
      <c r="MWU111" s="31"/>
      <c r="MWV111" s="31"/>
      <c r="MWW111" s="31"/>
      <c r="MWX111" s="31"/>
      <c r="MWY111" s="31"/>
      <c r="MWZ111" s="31"/>
      <c r="MXA111" s="31"/>
      <c r="MXB111" s="31"/>
      <c r="MXC111" s="31"/>
      <c r="MXD111" s="31"/>
      <c r="MXE111" s="31"/>
      <c r="MXF111" s="31"/>
      <c r="MXG111" s="31"/>
      <c r="MXH111" s="31"/>
      <c r="MXI111" s="31"/>
      <c r="MXJ111" s="31"/>
      <c r="MXK111" s="31"/>
      <c r="MXL111" s="31"/>
      <c r="MXM111" s="31"/>
      <c r="MXN111" s="31"/>
      <c r="MXO111" s="31"/>
      <c r="MXP111" s="31"/>
      <c r="MXQ111" s="31"/>
      <c r="MXR111" s="31"/>
      <c r="MXS111" s="31"/>
      <c r="MXT111" s="31"/>
      <c r="MXU111" s="31"/>
      <c r="MXV111" s="31"/>
      <c r="MXW111" s="31"/>
      <c r="MXX111" s="31"/>
      <c r="MXY111" s="31"/>
      <c r="MXZ111" s="31"/>
      <c r="MYA111" s="31"/>
      <c r="MYB111" s="31"/>
      <c r="MYC111" s="31"/>
      <c r="MYD111" s="31"/>
      <c r="MYE111" s="31"/>
      <c r="MYF111" s="31"/>
      <c r="MYG111" s="31"/>
      <c r="MYH111" s="31"/>
      <c r="MYI111" s="31"/>
      <c r="MYJ111" s="31"/>
      <c r="MYK111" s="31"/>
      <c r="MYL111" s="31"/>
      <c r="MYM111" s="31"/>
      <c r="MYN111" s="31"/>
      <c r="MYO111" s="31"/>
      <c r="MYP111" s="31"/>
      <c r="MYQ111" s="31"/>
      <c r="MYR111" s="31"/>
      <c r="MYS111" s="31"/>
      <c r="MYT111" s="31"/>
      <c r="MYU111" s="31"/>
      <c r="MYV111" s="31"/>
      <c r="MYW111" s="31"/>
      <c r="MYX111" s="31"/>
      <c r="MYY111" s="31"/>
      <c r="MYZ111" s="31"/>
      <c r="MZA111" s="31"/>
      <c r="MZB111" s="31"/>
      <c r="MZC111" s="31"/>
      <c r="MZD111" s="31"/>
      <c r="MZE111" s="31"/>
      <c r="MZF111" s="31"/>
      <c r="MZG111" s="31"/>
      <c r="MZH111" s="31"/>
      <c r="MZI111" s="31"/>
      <c r="MZJ111" s="31"/>
      <c r="MZK111" s="31"/>
      <c r="MZL111" s="31"/>
      <c r="MZM111" s="31"/>
      <c r="MZN111" s="31"/>
      <c r="MZO111" s="31"/>
      <c r="MZP111" s="31"/>
      <c r="MZQ111" s="31"/>
      <c r="MZR111" s="31"/>
      <c r="MZS111" s="31"/>
      <c r="MZT111" s="31"/>
      <c r="MZU111" s="31"/>
      <c r="MZV111" s="31"/>
      <c r="MZW111" s="31"/>
      <c r="MZX111" s="31"/>
      <c r="MZY111" s="31"/>
      <c r="MZZ111" s="31"/>
      <c r="NAA111" s="31"/>
      <c r="NAB111" s="31"/>
      <c r="NAC111" s="31"/>
      <c r="NAD111" s="31"/>
      <c r="NAE111" s="31"/>
      <c r="NAF111" s="31"/>
      <c r="NAG111" s="31"/>
      <c r="NAH111" s="31"/>
      <c r="NAI111" s="31"/>
      <c r="NAJ111" s="31"/>
      <c r="NAK111" s="31"/>
      <c r="NAL111" s="31"/>
      <c r="NAM111" s="31"/>
      <c r="NAN111" s="31"/>
      <c r="NAO111" s="31"/>
      <c r="NAP111" s="31"/>
      <c r="NAQ111" s="31"/>
      <c r="NAR111" s="31"/>
      <c r="NAS111" s="31"/>
      <c r="NAT111" s="31"/>
      <c r="NAU111" s="31"/>
      <c r="NAV111" s="31"/>
      <c r="NAW111" s="31"/>
      <c r="NAX111" s="31"/>
      <c r="NAY111" s="31"/>
      <c r="NAZ111" s="31"/>
      <c r="NBA111" s="31"/>
      <c r="NBB111" s="31"/>
      <c r="NBC111" s="31"/>
      <c r="NBD111" s="31"/>
      <c r="NBE111" s="31"/>
      <c r="NBF111" s="31"/>
      <c r="NBG111" s="31"/>
      <c r="NBH111" s="31"/>
      <c r="NBI111" s="31"/>
      <c r="NBJ111" s="31"/>
      <c r="NBK111" s="31"/>
      <c r="NBL111" s="31"/>
      <c r="NBM111" s="31"/>
      <c r="NBN111" s="31"/>
      <c r="NBO111" s="31"/>
      <c r="NBP111" s="31"/>
      <c r="NBQ111" s="31"/>
      <c r="NBR111" s="31"/>
      <c r="NBS111" s="31"/>
      <c r="NBT111" s="31"/>
      <c r="NBU111" s="31"/>
      <c r="NBV111" s="31"/>
      <c r="NBW111" s="31"/>
      <c r="NBX111" s="31"/>
      <c r="NBY111" s="31"/>
      <c r="NBZ111" s="31"/>
      <c r="NCA111" s="31"/>
      <c r="NCB111" s="31"/>
      <c r="NCC111" s="31"/>
      <c r="NCD111" s="31"/>
      <c r="NCE111" s="31"/>
      <c r="NCF111" s="31"/>
      <c r="NCG111" s="31"/>
      <c r="NCH111" s="31"/>
      <c r="NCI111" s="31"/>
      <c r="NCJ111" s="31"/>
      <c r="NCK111" s="31"/>
      <c r="NCL111" s="31"/>
      <c r="NCM111" s="31"/>
      <c r="NCN111" s="31"/>
      <c r="NCO111" s="31"/>
      <c r="NCP111" s="31"/>
      <c r="NCQ111" s="31"/>
      <c r="NCR111" s="31"/>
      <c r="NCS111" s="31"/>
      <c r="NCT111" s="31"/>
      <c r="NCU111" s="31"/>
      <c r="NCV111" s="31"/>
      <c r="NCW111" s="31"/>
      <c r="NCX111" s="31"/>
      <c r="NCY111" s="31"/>
      <c r="NCZ111" s="31"/>
      <c r="NDA111" s="31"/>
      <c r="NDB111" s="31"/>
      <c r="NDC111" s="31"/>
      <c r="NDD111" s="31"/>
      <c r="NDE111" s="31"/>
      <c r="NDF111" s="31"/>
      <c r="NDG111" s="31"/>
      <c r="NDH111" s="31"/>
      <c r="NDI111" s="31"/>
      <c r="NDJ111" s="31"/>
      <c r="NDK111" s="31"/>
      <c r="NDL111" s="31"/>
      <c r="NDM111" s="31"/>
      <c r="NDN111" s="31"/>
      <c r="NDO111" s="31"/>
      <c r="NDP111" s="31"/>
      <c r="NDQ111" s="31"/>
      <c r="NDR111" s="31"/>
      <c r="NDS111" s="31"/>
      <c r="NDT111" s="31"/>
      <c r="NDU111" s="31"/>
      <c r="NDV111" s="31"/>
      <c r="NDW111" s="31"/>
      <c r="NDX111" s="31"/>
      <c r="NDY111" s="31"/>
      <c r="NDZ111" s="31"/>
      <c r="NEA111" s="31"/>
      <c r="NEB111" s="31"/>
      <c r="NEC111" s="31"/>
      <c r="NED111" s="31"/>
      <c r="NEE111" s="31"/>
      <c r="NEF111" s="31"/>
      <c r="NEG111" s="31"/>
      <c r="NEH111" s="31"/>
      <c r="NEI111" s="31"/>
      <c r="NEJ111" s="31"/>
      <c r="NEK111" s="31"/>
      <c r="NEL111" s="31"/>
      <c r="NEM111" s="31"/>
      <c r="NEN111" s="31"/>
      <c r="NEO111" s="31"/>
      <c r="NEP111" s="31"/>
      <c r="NEQ111" s="31"/>
      <c r="NER111" s="31"/>
      <c r="NES111" s="31"/>
      <c r="NET111" s="31"/>
      <c r="NEU111" s="31"/>
      <c r="NEV111" s="31"/>
      <c r="NEW111" s="31"/>
      <c r="NEX111" s="31"/>
      <c r="NEY111" s="31"/>
      <c r="NEZ111" s="31"/>
      <c r="NFA111" s="31"/>
      <c r="NFB111" s="31"/>
      <c r="NFC111" s="31"/>
      <c r="NFD111" s="31"/>
      <c r="NFE111" s="31"/>
      <c r="NFF111" s="31"/>
      <c r="NFG111" s="31"/>
      <c r="NFH111" s="31"/>
      <c r="NFI111" s="31"/>
      <c r="NFJ111" s="31"/>
      <c r="NFK111" s="31"/>
      <c r="NFL111" s="31"/>
      <c r="NFM111" s="31"/>
      <c r="NFN111" s="31"/>
      <c r="NFO111" s="31"/>
      <c r="NFP111" s="31"/>
      <c r="NFQ111" s="31"/>
      <c r="NFR111" s="31"/>
      <c r="NFS111" s="31"/>
      <c r="NFT111" s="31"/>
      <c r="NFU111" s="31"/>
      <c r="NFV111" s="31"/>
      <c r="NFW111" s="31"/>
      <c r="NFX111" s="31"/>
      <c r="NFY111" s="31"/>
      <c r="NFZ111" s="31"/>
      <c r="NGA111" s="31"/>
      <c r="NGB111" s="31"/>
      <c r="NGC111" s="31"/>
      <c r="NGD111" s="31"/>
      <c r="NGE111" s="31"/>
      <c r="NGF111" s="31"/>
      <c r="NGG111" s="31"/>
      <c r="NGH111" s="31"/>
      <c r="NGI111" s="31"/>
      <c r="NGJ111" s="31"/>
      <c r="NGK111" s="31"/>
      <c r="NGL111" s="31"/>
      <c r="NGM111" s="31"/>
      <c r="NGN111" s="31"/>
      <c r="NGO111" s="31"/>
      <c r="NGP111" s="31"/>
      <c r="NGQ111" s="31"/>
      <c r="NGR111" s="31"/>
      <c r="NGS111" s="31"/>
      <c r="NGT111" s="31"/>
      <c r="NGU111" s="31"/>
      <c r="NGV111" s="31"/>
      <c r="NGW111" s="31"/>
      <c r="NGX111" s="31"/>
      <c r="NGY111" s="31"/>
      <c r="NGZ111" s="31"/>
      <c r="NHA111" s="31"/>
      <c r="NHB111" s="31"/>
      <c r="NHC111" s="31"/>
      <c r="NHD111" s="31"/>
      <c r="NHE111" s="31"/>
      <c r="NHF111" s="31"/>
      <c r="NHG111" s="31"/>
      <c r="NHH111" s="31"/>
      <c r="NHI111" s="31"/>
      <c r="NHJ111" s="31"/>
      <c r="NHK111" s="31"/>
      <c r="NHL111" s="31"/>
      <c r="NHM111" s="31"/>
      <c r="NHN111" s="31"/>
      <c r="NHO111" s="31"/>
      <c r="NHP111" s="31"/>
      <c r="NHQ111" s="31"/>
      <c r="NHR111" s="31"/>
      <c r="NHS111" s="31"/>
      <c r="NHT111" s="31"/>
      <c r="NHU111" s="31"/>
      <c r="NHV111" s="31"/>
      <c r="NHW111" s="31"/>
      <c r="NHX111" s="31"/>
      <c r="NHY111" s="31"/>
      <c r="NHZ111" s="31"/>
      <c r="NIA111" s="31"/>
      <c r="NIB111" s="31"/>
      <c r="NIC111" s="31"/>
      <c r="NID111" s="31"/>
      <c r="NIE111" s="31"/>
      <c r="NIF111" s="31"/>
      <c r="NIG111" s="31"/>
      <c r="NIH111" s="31"/>
      <c r="NII111" s="31"/>
      <c r="NIJ111" s="31"/>
      <c r="NIK111" s="31"/>
      <c r="NIL111" s="31"/>
      <c r="NIM111" s="31"/>
      <c r="NIN111" s="31"/>
      <c r="NIO111" s="31"/>
      <c r="NIP111" s="31"/>
      <c r="NIQ111" s="31"/>
      <c r="NIR111" s="31"/>
      <c r="NIS111" s="31"/>
      <c r="NIT111" s="31"/>
      <c r="NIU111" s="31"/>
      <c r="NIV111" s="31"/>
      <c r="NIW111" s="31"/>
      <c r="NIX111" s="31"/>
      <c r="NIY111" s="31"/>
      <c r="NIZ111" s="31"/>
      <c r="NJA111" s="31"/>
      <c r="NJB111" s="31"/>
      <c r="NJC111" s="31"/>
      <c r="NJD111" s="31"/>
      <c r="NJE111" s="31"/>
      <c r="NJF111" s="31"/>
      <c r="NJG111" s="31"/>
      <c r="NJH111" s="31"/>
      <c r="NJI111" s="31"/>
      <c r="NJJ111" s="31"/>
      <c r="NJK111" s="31"/>
      <c r="NJL111" s="31"/>
      <c r="NJM111" s="31"/>
      <c r="NJN111" s="31"/>
      <c r="NJO111" s="31"/>
      <c r="NJP111" s="31"/>
      <c r="NJQ111" s="31"/>
      <c r="NJR111" s="31"/>
      <c r="NJS111" s="31"/>
      <c r="NJT111" s="31"/>
      <c r="NJU111" s="31"/>
      <c r="NJV111" s="31"/>
      <c r="NJW111" s="31"/>
      <c r="NJX111" s="31"/>
      <c r="NJY111" s="31"/>
      <c r="NJZ111" s="31"/>
      <c r="NKA111" s="31"/>
      <c r="NKB111" s="31"/>
      <c r="NKC111" s="31"/>
      <c r="NKD111" s="31"/>
      <c r="NKE111" s="31"/>
      <c r="NKF111" s="31"/>
      <c r="NKG111" s="31"/>
      <c r="NKH111" s="31"/>
      <c r="NKI111" s="31"/>
      <c r="NKJ111" s="31"/>
      <c r="NKK111" s="31"/>
      <c r="NKL111" s="31"/>
      <c r="NKM111" s="31"/>
      <c r="NKN111" s="31"/>
      <c r="NKO111" s="31"/>
      <c r="NKP111" s="31"/>
      <c r="NKQ111" s="31"/>
      <c r="NKR111" s="31"/>
      <c r="NKS111" s="31"/>
      <c r="NKT111" s="31"/>
      <c r="NKU111" s="31"/>
      <c r="NKV111" s="31"/>
      <c r="NKW111" s="31"/>
      <c r="NKX111" s="31"/>
      <c r="NKY111" s="31"/>
      <c r="NKZ111" s="31"/>
      <c r="NLA111" s="31"/>
      <c r="NLB111" s="31"/>
      <c r="NLC111" s="31"/>
      <c r="NLD111" s="31"/>
      <c r="NLE111" s="31"/>
      <c r="NLF111" s="31"/>
      <c r="NLG111" s="31"/>
      <c r="NLH111" s="31"/>
      <c r="NLI111" s="31"/>
      <c r="NLJ111" s="31"/>
      <c r="NLK111" s="31"/>
      <c r="NLL111" s="31"/>
      <c r="NLM111" s="31"/>
      <c r="NLN111" s="31"/>
      <c r="NLO111" s="31"/>
      <c r="NLP111" s="31"/>
      <c r="NLQ111" s="31"/>
      <c r="NLR111" s="31"/>
      <c r="NLS111" s="31"/>
      <c r="NLT111" s="31"/>
      <c r="NLU111" s="31"/>
      <c r="NLV111" s="31"/>
      <c r="NLW111" s="31"/>
      <c r="NLX111" s="31"/>
      <c r="NLY111" s="31"/>
      <c r="NLZ111" s="31"/>
      <c r="NMA111" s="31"/>
      <c r="NMB111" s="31"/>
      <c r="NMC111" s="31"/>
      <c r="NMD111" s="31"/>
      <c r="NME111" s="31"/>
      <c r="NMF111" s="31"/>
      <c r="NMG111" s="31"/>
      <c r="NMH111" s="31"/>
      <c r="NMI111" s="31"/>
      <c r="NMJ111" s="31"/>
      <c r="NMK111" s="31"/>
      <c r="NML111" s="31"/>
      <c r="NMM111" s="31"/>
      <c r="NMN111" s="31"/>
      <c r="NMO111" s="31"/>
      <c r="NMP111" s="31"/>
      <c r="NMQ111" s="31"/>
      <c r="NMR111" s="31"/>
      <c r="NMS111" s="31"/>
      <c r="NMT111" s="31"/>
      <c r="NMU111" s="31"/>
      <c r="NMV111" s="31"/>
      <c r="NMW111" s="31"/>
      <c r="NMX111" s="31"/>
      <c r="NMY111" s="31"/>
      <c r="NMZ111" s="31"/>
      <c r="NNA111" s="31"/>
      <c r="NNB111" s="31"/>
      <c r="NNC111" s="31"/>
      <c r="NND111" s="31"/>
      <c r="NNE111" s="31"/>
      <c r="NNF111" s="31"/>
      <c r="NNG111" s="31"/>
      <c r="NNH111" s="31"/>
      <c r="NNI111" s="31"/>
      <c r="NNJ111" s="31"/>
      <c r="NNK111" s="31"/>
      <c r="NNL111" s="31"/>
      <c r="NNM111" s="31"/>
      <c r="NNN111" s="31"/>
      <c r="NNO111" s="31"/>
      <c r="NNP111" s="31"/>
      <c r="NNQ111" s="31"/>
      <c r="NNR111" s="31"/>
      <c r="NNS111" s="31"/>
      <c r="NNT111" s="31"/>
      <c r="NNU111" s="31"/>
      <c r="NNV111" s="31"/>
      <c r="NNW111" s="31"/>
      <c r="NNX111" s="31"/>
      <c r="NNY111" s="31"/>
      <c r="NNZ111" s="31"/>
      <c r="NOA111" s="31"/>
      <c r="NOB111" s="31"/>
      <c r="NOC111" s="31"/>
      <c r="NOD111" s="31"/>
      <c r="NOE111" s="31"/>
      <c r="NOF111" s="31"/>
      <c r="NOG111" s="31"/>
      <c r="NOH111" s="31"/>
      <c r="NOI111" s="31"/>
      <c r="NOJ111" s="31"/>
      <c r="NOK111" s="31"/>
      <c r="NOL111" s="31"/>
      <c r="NOM111" s="31"/>
      <c r="NON111" s="31"/>
      <c r="NOO111" s="31"/>
      <c r="NOP111" s="31"/>
      <c r="NOQ111" s="31"/>
      <c r="NOR111" s="31"/>
      <c r="NOS111" s="31"/>
      <c r="NOT111" s="31"/>
      <c r="NOU111" s="31"/>
      <c r="NOV111" s="31"/>
      <c r="NOW111" s="31"/>
      <c r="NOX111" s="31"/>
      <c r="NOY111" s="31"/>
      <c r="NOZ111" s="31"/>
      <c r="NPA111" s="31"/>
      <c r="NPB111" s="31"/>
      <c r="NPC111" s="31"/>
      <c r="NPD111" s="31"/>
      <c r="NPE111" s="31"/>
      <c r="NPF111" s="31"/>
      <c r="NPG111" s="31"/>
      <c r="NPH111" s="31"/>
      <c r="NPI111" s="31"/>
      <c r="NPJ111" s="31"/>
      <c r="NPK111" s="31"/>
      <c r="NPL111" s="31"/>
      <c r="NPM111" s="31"/>
      <c r="NPN111" s="31"/>
      <c r="NPO111" s="31"/>
      <c r="NPP111" s="31"/>
      <c r="NPQ111" s="31"/>
      <c r="NPR111" s="31"/>
      <c r="NPS111" s="31"/>
      <c r="NPT111" s="31"/>
      <c r="NPU111" s="31"/>
      <c r="NPV111" s="31"/>
      <c r="NPW111" s="31"/>
      <c r="NPX111" s="31"/>
      <c r="NPY111" s="31"/>
      <c r="NPZ111" s="31"/>
      <c r="NQA111" s="31"/>
      <c r="NQB111" s="31"/>
      <c r="NQC111" s="31"/>
      <c r="NQD111" s="31"/>
      <c r="NQE111" s="31"/>
      <c r="NQF111" s="31"/>
      <c r="NQG111" s="31"/>
      <c r="NQH111" s="31"/>
      <c r="NQI111" s="31"/>
      <c r="NQJ111" s="31"/>
      <c r="NQK111" s="31"/>
      <c r="NQL111" s="31"/>
      <c r="NQM111" s="31"/>
      <c r="NQN111" s="31"/>
      <c r="NQO111" s="31"/>
      <c r="NQP111" s="31"/>
      <c r="NQQ111" s="31"/>
      <c r="NQR111" s="31"/>
      <c r="NQS111" s="31"/>
      <c r="NQT111" s="31"/>
      <c r="NQU111" s="31"/>
      <c r="NQV111" s="31"/>
      <c r="NQW111" s="31"/>
      <c r="NQX111" s="31"/>
      <c r="NQY111" s="31"/>
      <c r="NQZ111" s="31"/>
      <c r="NRA111" s="31"/>
      <c r="NRB111" s="31"/>
      <c r="NRC111" s="31"/>
      <c r="NRD111" s="31"/>
      <c r="NRE111" s="31"/>
      <c r="NRF111" s="31"/>
      <c r="NRG111" s="31"/>
      <c r="NRH111" s="31"/>
      <c r="NRI111" s="31"/>
      <c r="NRJ111" s="31"/>
      <c r="NRK111" s="31"/>
      <c r="NRL111" s="31"/>
      <c r="NRM111" s="31"/>
      <c r="NRN111" s="31"/>
      <c r="NRO111" s="31"/>
      <c r="NRP111" s="31"/>
      <c r="NRQ111" s="31"/>
      <c r="NRR111" s="31"/>
      <c r="NRS111" s="31"/>
      <c r="NRT111" s="31"/>
      <c r="NRU111" s="31"/>
      <c r="NRV111" s="31"/>
      <c r="NRW111" s="31"/>
      <c r="NRX111" s="31"/>
      <c r="NRY111" s="31"/>
      <c r="NRZ111" s="31"/>
      <c r="NSA111" s="31"/>
      <c r="NSB111" s="31"/>
      <c r="NSC111" s="31"/>
      <c r="NSD111" s="31"/>
      <c r="NSE111" s="31"/>
      <c r="NSF111" s="31"/>
      <c r="NSG111" s="31"/>
      <c r="NSH111" s="31"/>
      <c r="NSI111" s="31"/>
      <c r="NSJ111" s="31"/>
      <c r="NSK111" s="31"/>
      <c r="NSL111" s="31"/>
      <c r="NSM111" s="31"/>
      <c r="NSN111" s="31"/>
      <c r="NSO111" s="31"/>
      <c r="NSP111" s="31"/>
      <c r="NSQ111" s="31"/>
      <c r="NSR111" s="31"/>
      <c r="NSS111" s="31"/>
      <c r="NST111" s="31"/>
      <c r="NSU111" s="31"/>
      <c r="NSV111" s="31"/>
      <c r="NSW111" s="31"/>
      <c r="NSX111" s="31"/>
      <c r="NSY111" s="31"/>
      <c r="NSZ111" s="31"/>
      <c r="NTA111" s="31"/>
      <c r="NTB111" s="31"/>
      <c r="NTC111" s="31"/>
      <c r="NTD111" s="31"/>
      <c r="NTE111" s="31"/>
      <c r="NTF111" s="31"/>
      <c r="NTG111" s="31"/>
      <c r="NTH111" s="31"/>
      <c r="NTI111" s="31"/>
      <c r="NTJ111" s="31"/>
      <c r="NTK111" s="31"/>
      <c r="NTL111" s="31"/>
      <c r="NTM111" s="31"/>
      <c r="NTN111" s="31"/>
      <c r="NTO111" s="31"/>
      <c r="NTP111" s="31"/>
      <c r="NTQ111" s="31"/>
      <c r="NTR111" s="31"/>
      <c r="NTS111" s="31"/>
      <c r="NTT111" s="31"/>
      <c r="NTU111" s="31"/>
      <c r="NTV111" s="31"/>
      <c r="NTW111" s="31"/>
      <c r="NTX111" s="31"/>
      <c r="NTY111" s="31"/>
      <c r="NTZ111" s="31"/>
      <c r="NUA111" s="31"/>
      <c r="NUB111" s="31"/>
      <c r="NUC111" s="31"/>
      <c r="NUD111" s="31"/>
      <c r="NUE111" s="31"/>
      <c r="NUF111" s="31"/>
      <c r="NUG111" s="31"/>
      <c r="NUH111" s="31"/>
      <c r="NUI111" s="31"/>
      <c r="NUJ111" s="31"/>
      <c r="NUK111" s="31"/>
      <c r="NUL111" s="31"/>
      <c r="NUM111" s="31"/>
      <c r="NUN111" s="31"/>
      <c r="NUO111" s="31"/>
      <c r="NUP111" s="31"/>
      <c r="NUQ111" s="31"/>
      <c r="NUR111" s="31"/>
      <c r="NUS111" s="31"/>
      <c r="NUT111" s="31"/>
      <c r="NUU111" s="31"/>
      <c r="NUV111" s="31"/>
      <c r="NUW111" s="31"/>
      <c r="NUX111" s="31"/>
      <c r="NUY111" s="31"/>
      <c r="NUZ111" s="31"/>
      <c r="NVA111" s="31"/>
      <c r="NVB111" s="31"/>
      <c r="NVC111" s="31"/>
      <c r="NVD111" s="31"/>
      <c r="NVE111" s="31"/>
      <c r="NVF111" s="31"/>
      <c r="NVG111" s="31"/>
      <c r="NVH111" s="31"/>
      <c r="NVI111" s="31"/>
      <c r="NVJ111" s="31"/>
      <c r="NVK111" s="31"/>
      <c r="NVL111" s="31"/>
      <c r="NVM111" s="31"/>
      <c r="NVN111" s="31"/>
      <c r="NVO111" s="31"/>
      <c r="NVP111" s="31"/>
      <c r="NVQ111" s="31"/>
      <c r="NVR111" s="31"/>
      <c r="NVS111" s="31"/>
      <c r="NVT111" s="31"/>
      <c r="NVU111" s="31"/>
      <c r="NVV111" s="31"/>
      <c r="NVW111" s="31"/>
      <c r="NVX111" s="31"/>
      <c r="NVY111" s="31"/>
      <c r="NVZ111" s="31"/>
      <c r="NWA111" s="31"/>
      <c r="NWB111" s="31"/>
      <c r="NWC111" s="31"/>
      <c r="NWD111" s="31"/>
      <c r="NWE111" s="31"/>
      <c r="NWF111" s="31"/>
      <c r="NWG111" s="31"/>
      <c r="NWH111" s="31"/>
      <c r="NWI111" s="31"/>
      <c r="NWJ111" s="31"/>
      <c r="NWK111" s="31"/>
      <c r="NWL111" s="31"/>
      <c r="NWM111" s="31"/>
      <c r="NWN111" s="31"/>
      <c r="NWO111" s="31"/>
      <c r="NWP111" s="31"/>
      <c r="NWQ111" s="31"/>
      <c r="NWR111" s="31"/>
      <c r="NWS111" s="31"/>
      <c r="NWT111" s="31"/>
      <c r="NWU111" s="31"/>
      <c r="NWV111" s="31"/>
      <c r="NWW111" s="31"/>
      <c r="NWX111" s="31"/>
      <c r="NWY111" s="31"/>
      <c r="NWZ111" s="31"/>
      <c r="NXA111" s="31"/>
      <c r="NXB111" s="31"/>
      <c r="NXC111" s="31"/>
      <c r="NXD111" s="31"/>
      <c r="NXE111" s="31"/>
      <c r="NXF111" s="31"/>
      <c r="NXG111" s="31"/>
      <c r="NXH111" s="31"/>
      <c r="NXI111" s="31"/>
      <c r="NXJ111" s="31"/>
      <c r="NXK111" s="31"/>
      <c r="NXL111" s="31"/>
      <c r="NXM111" s="31"/>
      <c r="NXN111" s="31"/>
      <c r="NXO111" s="31"/>
      <c r="NXP111" s="31"/>
      <c r="NXQ111" s="31"/>
      <c r="NXR111" s="31"/>
      <c r="NXS111" s="31"/>
      <c r="NXT111" s="31"/>
      <c r="NXU111" s="31"/>
      <c r="NXV111" s="31"/>
      <c r="NXW111" s="31"/>
      <c r="NXX111" s="31"/>
      <c r="NXY111" s="31"/>
      <c r="NXZ111" s="31"/>
      <c r="NYA111" s="31"/>
      <c r="NYB111" s="31"/>
      <c r="NYC111" s="31"/>
      <c r="NYD111" s="31"/>
      <c r="NYE111" s="31"/>
      <c r="NYF111" s="31"/>
      <c r="NYG111" s="31"/>
      <c r="NYH111" s="31"/>
      <c r="NYI111" s="31"/>
      <c r="NYJ111" s="31"/>
      <c r="NYK111" s="31"/>
      <c r="NYL111" s="31"/>
      <c r="NYM111" s="31"/>
      <c r="NYN111" s="31"/>
      <c r="NYO111" s="31"/>
      <c r="NYP111" s="31"/>
      <c r="NYQ111" s="31"/>
      <c r="NYR111" s="31"/>
      <c r="NYS111" s="31"/>
      <c r="NYT111" s="31"/>
      <c r="NYU111" s="31"/>
      <c r="NYV111" s="31"/>
      <c r="NYW111" s="31"/>
      <c r="NYX111" s="31"/>
      <c r="NYY111" s="31"/>
      <c r="NYZ111" s="31"/>
      <c r="NZA111" s="31"/>
      <c r="NZB111" s="31"/>
      <c r="NZC111" s="31"/>
      <c r="NZD111" s="31"/>
      <c r="NZE111" s="31"/>
      <c r="NZF111" s="31"/>
      <c r="NZG111" s="31"/>
      <c r="NZH111" s="31"/>
      <c r="NZI111" s="31"/>
      <c r="NZJ111" s="31"/>
      <c r="NZK111" s="31"/>
      <c r="NZL111" s="31"/>
      <c r="NZM111" s="31"/>
      <c r="NZN111" s="31"/>
      <c r="NZO111" s="31"/>
      <c r="NZP111" s="31"/>
      <c r="NZQ111" s="31"/>
      <c r="NZR111" s="31"/>
      <c r="NZS111" s="31"/>
      <c r="NZT111" s="31"/>
      <c r="NZU111" s="31"/>
      <c r="NZV111" s="31"/>
      <c r="NZW111" s="31"/>
      <c r="NZX111" s="31"/>
      <c r="NZY111" s="31"/>
      <c r="NZZ111" s="31"/>
      <c r="OAA111" s="31"/>
      <c r="OAB111" s="31"/>
      <c r="OAC111" s="31"/>
      <c r="OAD111" s="31"/>
      <c r="OAE111" s="31"/>
      <c r="OAF111" s="31"/>
      <c r="OAG111" s="31"/>
      <c r="OAH111" s="31"/>
      <c r="OAI111" s="31"/>
      <c r="OAJ111" s="31"/>
      <c r="OAK111" s="31"/>
      <c r="OAL111" s="31"/>
      <c r="OAM111" s="31"/>
      <c r="OAN111" s="31"/>
      <c r="OAO111" s="31"/>
      <c r="OAP111" s="31"/>
      <c r="OAQ111" s="31"/>
      <c r="OAR111" s="31"/>
      <c r="OAS111" s="31"/>
      <c r="OAT111" s="31"/>
      <c r="OAU111" s="31"/>
      <c r="OAV111" s="31"/>
      <c r="OAW111" s="31"/>
      <c r="OAX111" s="31"/>
      <c r="OAY111" s="31"/>
      <c r="OAZ111" s="31"/>
      <c r="OBA111" s="31"/>
      <c r="OBB111" s="31"/>
      <c r="OBC111" s="31"/>
      <c r="OBD111" s="31"/>
      <c r="OBE111" s="31"/>
      <c r="OBF111" s="31"/>
      <c r="OBG111" s="31"/>
      <c r="OBH111" s="31"/>
      <c r="OBI111" s="31"/>
      <c r="OBJ111" s="31"/>
      <c r="OBK111" s="31"/>
      <c r="OBL111" s="31"/>
      <c r="OBM111" s="31"/>
      <c r="OBN111" s="31"/>
      <c r="OBO111" s="31"/>
      <c r="OBP111" s="31"/>
      <c r="OBQ111" s="31"/>
      <c r="OBR111" s="31"/>
      <c r="OBS111" s="31"/>
      <c r="OBT111" s="31"/>
      <c r="OBU111" s="31"/>
      <c r="OBV111" s="31"/>
      <c r="OBW111" s="31"/>
      <c r="OBX111" s="31"/>
      <c r="OBY111" s="31"/>
      <c r="OBZ111" s="31"/>
      <c r="OCA111" s="31"/>
      <c r="OCB111" s="31"/>
      <c r="OCC111" s="31"/>
      <c r="OCD111" s="31"/>
      <c r="OCE111" s="31"/>
      <c r="OCF111" s="31"/>
      <c r="OCG111" s="31"/>
      <c r="OCH111" s="31"/>
      <c r="OCI111" s="31"/>
      <c r="OCJ111" s="31"/>
      <c r="OCK111" s="31"/>
      <c r="OCL111" s="31"/>
      <c r="OCM111" s="31"/>
      <c r="OCN111" s="31"/>
      <c r="OCO111" s="31"/>
      <c r="OCP111" s="31"/>
      <c r="OCQ111" s="31"/>
      <c r="OCR111" s="31"/>
      <c r="OCS111" s="31"/>
      <c r="OCT111" s="31"/>
      <c r="OCU111" s="31"/>
      <c r="OCV111" s="31"/>
      <c r="OCW111" s="31"/>
      <c r="OCX111" s="31"/>
      <c r="OCY111" s="31"/>
      <c r="OCZ111" s="31"/>
      <c r="ODA111" s="31"/>
      <c r="ODB111" s="31"/>
      <c r="ODC111" s="31"/>
      <c r="ODD111" s="31"/>
      <c r="ODE111" s="31"/>
      <c r="ODF111" s="31"/>
      <c r="ODG111" s="31"/>
      <c r="ODH111" s="31"/>
      <c r="ODI111" s="31"/>
      <c r="ODJ111" s="31"/>
      <c r="ODK111" s="31"/>
      <c r="ODL111" s="31"/>
      <c r="ODM111" s="31"/>
      <c r="ODN111" s="31"/>
      <c r="ODO111" s="31"/>
      <c r="ODP111" s="31"/>
      <c r="ODQ111" s="31"/>
      <c r="ODR111" s="31"/>
      <c r="ODS111" s="31"/>
      <c r="ODT111" s="31"/>
      <c r="ODU111" s="31"/>
      <c r="ODV111" s="31"/>
      <c r="ODW111" s="31"/>
      <c r="ODX111" s="31"/>
      <c r="ODY111" s="31"/>
      <c r="ODZ111" s="31"/>
      <c r="OEA111" s="31"/>
      <c r="OEB111" s="31"/>
      <c r="OEC111" s="31"/>
      <c r="OED111" s="31"/>
      <c r="OEE111" s="31"/>
      <c r="OEF111" s="31"/>
      <c r="OEG111" s="31"/>
      <c r="OEH111" s="31"/>
      <c r="OEI111" s="31"/>
      <c r="OEJ111" s="31"/>
      <c r="OEK111" s="31"/>
      <c r="OEL111" s="31"/>
      <c r="OEM111" s="31"/>
      <c r="OEN111" s="31"/>
      <c r="OEO111" s="31"/>
      <c r="OEP111" s="31"/>
      <c r="OEQ111" s="31"/>
      <c r="OER111" s="31"/>
      <c r="OES111" s="31"/>
      <c r="OET111" s="31"/>
      <c r="OEU111" s="31"/>
      <c r="OEV111" s="31"/>
      <c r="OEW111" s="31"/>
      <c r="OEX111" s="31"/>
      <c r="OEY111" s="31"/>
      <c r="OEZ111" s="31"/>
      <c r="OFA111" s="31"/>
      <c r="OFB111" s="31"/>
      <c r="OFC111" s="31"/>
      <c r="OFD111" s="31"/>
      <c r="OFE111" s="31"/>
      <c r="OFF111" s="31"/>
      <c r="OFG111" s="31"/>
      <c r="OFH111" s="31"/>
      <c r="OFI111" s="31"/>
      <c r="OFJ111" s="31"/>
      <c r="OFK111" s="31"/>
      <c r="OFL111" s="31"/>
      <c r="OFM111" s="31"/>
      <c r="OFN111" s="31"/>
      <c r="OFO111" s="31"/>
      <c r="OFP111" s="31"/>
      <c r="OFQ111" s="31"/>
      <c r="OFR111" s="31"/>
      <c r="OFS111" s="31"/>
      <c r="OFT111" s="31"/>
      <c r="OFU111" s="31"/>
      <c r="OFV111" s="31"/>
      <c r="OFW111" s="31"/>
      <c r="OFX111" s="31"/>
      <c r="OFY111" s="31"/>
      <c r="OFZ111" s="31"/>
      <c r="OGA111" s="31"/>
      <c r="OGB111" s="31"/>
      <c r="OGC111" s="31"/>
      <c r="OGD111" s="31"/>
      <c r="OGE111" s="31"/>
      <c r="OGF111" s="31"/>
      <c r="OGG111" s="31"/>
      <c r="OGH111" s="31"/>
      <c r="OGI111" s="31"/>
      <c r="OGJ111" s="31"/>
      <c r="OGK111" s="31"/>
      <c r="OGL111" s="31"/>
      <c r="OGM111" s="31"/>
      <c r="OGN111" s="31"/>
      <c r="OGO111" s="31"/>
      <c r="OGP111" s="31"/>
      <c r="OGQ111" s="31"/>
      <c r="OGR111" s="31"/>
      <c r="OGS111" s="31"/>
      <c r="OGT111" s="31"/>
      <c r="OGU111" s="31"/>
      <c r="OGV111" s="31"/>
      <c r="OGW111" s="31"/>
      <c r="OGX111" s="31"/>
      <c r="OGY111" s="31"/>
      <c r="OGZ111" s="31"/>
      <c r="OHA111" s="31"/>
      <c r="OHB111" s="31"/>
      <c r="OHC111" s="31"/>
      <c r="OHD111" s="31"/>
      <c r="OHE111" s="31"/>
      <c r="OHF111" s="31"/>
      <c r="OHG111" s="31"/>
      <c r="OHH111" s="31"/>
      <c r="OHI111" s="31"/>
      <c r="OHJ111" s="31"/>
      <c r="OHK111" s="31"/>
      <c r="OHL111" s="31"/>
      <c r="OHM111" s="31"/>
      <c r="OHN111" s="31"/>
      <c r="OHO111" s="31"/>
      <c r="OHP111" s="31"/>
      <c r="OHQ111" s="31"/>
      <c r="OHR111" s="31"/>
      <c r="OHS111" s="31"/>
      <c r="OHT111" s="31"/>
      <c r="OHU111" s="31"/>
      <c r="OHV111" s="31"/>
      <c r="OHW111" s="31"/>
      <c r="OHX111" s="31"/>
      <c r="OHY111" s="31"/>
      <c r="OHZ111" s="31"/>
      <c r="OIA111" s="31"/>
      <c r="OIB111" s="31"/>
      <c r="OIC111" s="31"/>
      <c r="OID111" s="31"/>
      <c r="OIE111" s="31"/>
      <c r="OIF111" s="31"/>
      <c r="OIG111" s="31"/>
      <c r="OIH111" s="31"/>
      <c r="OII111" s="31"/>
      <c r="OIJ111" s="31"/>
      <c r="OIK111" s="31"/>
      <c r="OIL111" s="31"/>
      <c r="OIM111" s="31"/>
      <c r="OIN111" s="31"/>
      <c r="OIO111" s="31"/>
      <c r="OIP111" s="31"/>
      <c r="OIQ111" s="31"/>
      <c r="OIR111" s="31"/>
      <c r="OIS111" s="31"/>
      <c r="OIT111" s="31"/>
      <c r="OIU111" s="31"/>
      <c r="OIV111" s="31"/>
      <c r="OIW111" s="31"/>
      <c r="OIX111" s="31"/>
      <c r="OIY111" s="31"/>
      <c r="OIZ111" s="31"/>
      <c r="OJA111" s="31"/>
      <c r="OJB111" s="31"/>
      <c r="OJC111" s="31"/>
      <c r="OJD111" s="31"/>
      <c r="OJE111" s="31"/>
      <c r="OJF111" s="31"/>
      <c r="OJG111" s="31"/>
      <c r="OJH111" s="31"/>
      <c r="OJI111" s="31"/>
      <c r="OJJ111" s="31"/>
      <c r="OJK111" s="31"/>
      <c r="OJL111" s="31"/>
      <c r="OJM111" s="31"/>
      <c r="OJN111" s="31"/>
      <c r="OJO111" s="31"/>
      <c r="OJP111" s="31"/>
      <c r="OJQ111" s="31"/>
      <c r="OJR111" s="31"/>
      <c r="OJS111" s="31"/>
      <c r="OJT111" s="31"/>
      <c r="OJU111" s="31"/>
      <c r="OJV111" s="31"/>
      <c r="OJW111" s="31"/>
      <c r="OJX111" s="31"/>
      <c r="OJY111" s="31"/>
      <c r="OJZ111" s="31"/>
      <c r="OKA111" s="31"/>
      <c r="OKB111" s="31"/>
      <c r="OKC111" s="31"/>
      <c r="OKD111" s="31"/>
      <c r="OKE111" s="31"/>
      <c r="OKF111" s="31"/>
      <c r="OKG111" s="31"/>
      <c r="OKH111" s="31"/>
      <c r="OKI111" s="31"/>
      <c r="OKJ111" s="31"/>
      <c r="OKK111" s="31"/>
      <c r="OKL111" s="31"/>
      <c r="OKM111" s="31"/>
      <c r="OKN111" s="31"/>
      <c r="OKO111" s="31"/>
      <c r="OKP111" s="31"/>
      <c r="OKQ111" s="31"/>
      <c r="OKR111" s="31"/>
      <c r="OKS111" s="31"/>
      <c r="OKT111" s="31"/>
      <c r="OKU111" s="31"/>
      <c r="OKV111" s="31"/>
      <c r="OKW111" s="31"/>
      <c r="OKX111" s="31"/>
      <c r="OKY111" s="31"/>
      <c r="OKZ111" s="31"/>
      <c r="OLA111" s="31"/>
      <c r="OLB111" s="31"/>
      <c r="OLC111" s="31"/>
      <c r="OLD111" s="31"/>
      <c r="OLE111" s="31"/>
      <c r="OLF111" s="31"/>
      <c r="OLG111" s="31"/>
      <c r="OLH111" s="31"/>
      <c r="OLI111" s="31"/>
      <c r="OLJ111" s="31"/>
      <c r="OLK111" s="31"/>
      <c r="OLL111" s="31"/>
      <c r="OLM111" s="31"/>
      <c r="OLN111" s="31"/>
      <c r="OLO111" s="31"/>
      <c r="OLP111" s="31"/>
      <c r="OLQ111" s="31"/>
      <c r="OLR111" s="31"/>
      <c r="OLS111" s="31"/>
      <c r="OLT111" s="31"/>
      <c r="OLU111" s="31"/>
      <c r="OLV111" s="31"/>
      <c r="OLW111" s="31"/>
      <c r="OLX111" s="31"/>
      <c r="OLY111" s="31"/>
      <c r="OLZ111" s="31"/>
      <c r="OMA111" s="31"/>
      <c r="OMB111" s="31"/>
      <c r="OMC111" s="31"/>
      <c r="OMD111" s="31"/>
      <c r="OME111" s="31"/>
      <c r="OMF111" s="31"/>
      <c r="OMG111" s="31"/>
      <c r="OMH111" s="31"/>
      <c r="OMI111" s="31"/>
      <c r="OMJ111" s="31"/>
      <c r="OMK111" s="31"/>
      <c r="OML111" s="31"/>
      <c r="OMM111" s="31"/>
      <c r="OMN111" s="31"/>
      <c r="OMO111" s="31"/>
      <c r="OMP111" s="31"/>
      <c r="OMQ111" s="31"/>
      <c r="OMR111" s="31"/>
      <c r="OMS111" s="31"/>
      <c r="OMT111" s="31"/>
      <c r="OMU111" s="31"/>
      <c r="OMV111" s="31"/>
      <c r="OMW111" s="31"/>
      <c r="OMX111" s="31"/>
      <c r="OMY111" s="31"/>
      <c r="OMZ111" s="31"/>
      <c r="ONA111" s="31"/>
      <c r="ONB111" s="31"/>
      <c r="ONC111" s="31"/>
      <c r="OND111" s="31"/>
      <c r="ONE111" s="31"/>
      <c r="ONF111" s="31"/>
      <c r="ONG111" s="31"/>
      <c r="ONH111" s="31"/>
      <c r="ONI111" s="31"/>
      <c r="ONJ111" s="31"/>
      <c r="ONK111" s="31"/>
      <c r="ONL111" s="31"/>
      <c r="ONM111" s="31"/>
      <c r="ONN111" s="31"/>
      <c r="ONO111" s="31"/>
      <c r="ONP111" s="31"/>
      <c r="ONQ111" s="31"/>
      <c r="ONR111" s="31"/>
      <c r="ONS111" s="31"/>
      <c r="ONT111" s="31"/>
      <c r="ONU111" s="31"/>
      <c r="ONV111" s="31"/>
      <c r="ONW111" s="31"/>
      <c r="ONX111" s="31"/>
      <c r="ONY111" s="31"/>
      <c r="ONZ111" s="31"/>
      <c r="OOA111" s="31"/>
      <c r="OOB111" s="31"/>
      <c r="OOC111" s="31"/>
      <c r="OOD111" s="31"/>
      <c r="OOE111" s="31"/>
      <c r="OOF111" s="31"/>
      <c r="OOG111" s="31"/>
      <c r="OOH111" s="31"/>
      <c r="OOI111" s="31"/>
      <c r="OOJ111" s="31"/>
      <c r="OOK111" s="31"/>
      <c r="OOL111" s="31"/>
      <c r="OOM111" s="31"/>
      <c r="OON111" s="31"/>
      <c r="OOO111" s="31"/>
      <c r="OOP111" s="31"/>
      <c r="OOQ111" s="31"/>
      <c r="OOR111" s="31"/>
      <c r="OOS111" s="31"/>
      <c r="OOT111" s="31"/>
      <c r="OOU111" s="31"/>
      <c r="OOV111" s="31"/>
      <c r="OOW111" s="31"/>
      <c r="OOX111" s="31"/>
      <c r="OOY111" s="31"/>
      <c r="OOZ111" s="31"/>
      <c r="OPA111" s="31"/>
      <c r="OPB111" s="31"/>
      <c r="OPC111" s="31"/>
      <c r="OPD111" s="31"/>
      <c r="OPE111" s="31"/>
      <c r="OPF111" s="31"/>
      <c r="OPG111" s="31"/>
      <c r="OPH111" s="31"/>
      <c r="OPI111" s="31"/>
      <c r="OPJ111" s="31"/>
      <c r="OPK111" s="31"/>
      <c r="OPL111" s="31"/>
      <c r="OPM111" s="31"/>
      <c r="OPN111" s="31"/>
      <c r="OPO111" s="31"/>
      <c r="OPP111" s="31"/>
      <c r="OPQ111" s="31"/>
      <c r="OPR111" s="31"/>
      <c r="OPS111" s="31"/>
      <c r="OPT111" s="31"/>
      <c r="OPU111" s="31"/>
      <c r="OPV111" s="31"/>
      <c r="OPW111" s="31"/>
      <c r="OPX111" s="31"/>
      <c r="OPY111" s="31"/>
      <c r="OPZ111" s="31"/>
      <c r="OQA111" s="31"/>
      <c r="OQB111" s="31"/>
      <c r="OQC111" s="31"/>
      <c r="OQD111" s="31"/>
      <c r="OQE111" s="31"/>
      <c r="OQF111" s="31"/>
      <c r="OQG111" s="31"/>
      <c r="OQH111" s="31"/>
      <c r="OQI111" s="31"/>
      <c r="OQJ111" s="31"/>
      <c r="OQK111" s="31"/>
      <c r="OQL111" s="31"/>
      <c r="OQM111" s="31"/>
      <c r="OQN111" s="31"/>
      <c r="OQO111" s="31"/>
      <c r="OQP111" s="31"/>
      <c r="OQQ111" s="31"/>
      <c r="OQR111" s="31"/>
      <c r="OQS111" s="31"/>
      <c r="OQT111" s="31"/>
      <c r="OQU111" s="31"/>
      <c r="OQV111" s="31"/>
      <c r="OQW111" s="31"/>
      <c r="OQX111" s="31"/>
      <c r="OQY111" s="31"/>
      <c r="OQZ111" s="31"/>
      <c r="ORA111" s="31"/>
      <c r="ORB111" s="31"/>
      <c r="ORC111" s="31"/>
      <c r="ORD111" s="31"/>
      <c r="ORE111" s="31"/>
      <c r="ORF111" s="31"/>
      <c r="ORG111" s="31"/>
      <c r="ORH111" s="31"/>
      <c r="ORI111" s="31"/>
      <c r="ORJ111" s="31"/>
      <c r="ORK111" s="31"/>
      <c r="ORL111" s="31"/>
      <c r="ORM111" s="31"/>
      <c r="ORN111" s="31"/>
      <c r="ORO111" s="31"/>
      <c r="ORP111" s="31"/>
      <c r="ORQ111" s="31"/>
      <c r="ORR111" s="31"/>
      <c r="ORS111" s="31"/>
      <c r="ORT111" s="31"/>
      <c r="ORU111" s="31"/>
      <c r="ORV111" s="31"/>
      <c r="ORW111" s="31"/>
      <c r="ORX111" s="31"/>
      <c r="ORY111" s="31"/>
      <c r="ORZ111" s="31"/>
      <c r="OSA111" s="31"/>
      <c r="OSB111" s="31"/>
      <c r="OSC111" s="31"/>
      <c r="OSD111" s="31"/>
      <c r="OSE111" s="31"/>
      <c r="OSF111" s="31"/>
      <c r="OSG111" s="31"/>
      <c r="OSH111" s="31"/>
      <c r="OSI111" s="31"/>
      <c r="OSJ111" s="31"/>
      <c r="OSK111" s="31"/>
      <c r="OSL111" s="31"/>
      <c r="OSM111" s="31"/>
      <c r="OSN111" s="31"/>
      <c r="OSO111" s="31"/>
      <c r="OSP111" s="31"/>
      <c r="OSQ111" s="31"/>
      <c r="OSR111" s="31"/>
      <c r="OSS111" s="31"/>
      <c r="OST111" s="31"/>
      <c r="OSU111" s="31"/>
      <c r="OSV111" s="31"/>
      <c r="OSW111" s="31"/>
      <c r="OSX111" s="31"/>
      <c r="OSY111" s="31"/>
      <c r="OSZ111" s="31"/>
      <c r="OTA111" s="31"/>
      <c r="OTB111" s="31"/>
      <c r="OTC111" s="31"/>
      <c r="OTD111" s="31"/>
      <c r="OTE111" s="31"/>
      <c r="OTF111" s="31"/>
      <c r="OTG111" s="31"/>
      <c r="OTH111" s="31"/>
      <c r="OTI111" s="31"/>
      <c r="OTJ111" s="31"/>
      <c r="OTK111" s="31"/>
      <c r="OTL111" s="31"/>
      <c r="OTM111" s="31"/>
      <c r="OTN111" s="31"/>
      <c r="OTO111" s="31"/>
      <c r="OTP111" s="31"/>
      <c r="OTQ111" s="31"/>
      <c r="OTR111" s="31"/>
      <c r="OTS111" s="31"/>
      <c r="OTT111" s="31"/>
      <c r="OTU111" s="31"/>
      <c r="OTV111" s="31"/>
      <c r="OTW111" s="31"/>
      <c r="OTX111" s="31"/>
      <c r="OTY111" s="31"/>
      <c r="OTZ111" s="31"/>
      <c r="OUA111" s="31"/>
      <c r="OUB111" s="31"/>
      <c r="OUC111" s="31"/>
      <c r="OUD111" s="31"/>
      <c r="OUE111" s="31"/>
      <c r="OUF111" s="31"/>
      <c r="OUG111" s="31"/>
      <c r="OUH111" s="31"/>
      <c r="OUI111" s="31"/>
      <c r="OUJ111" s="31"/>
      <c r="OUK111" s="31"/>
      <c r="OUL111" s="31"/>
      <c r="OUM111" s="31"/>
      <c r="OUN111" s="31"/>
      <c r="OUO111" s="31"/>
      <c r="OUP111" s="31"/>
      <c r="OUQ111" s="31"/>
      <c r="OUR111" s="31"/>
      <c r="OUS111" s="31"/>
      <c r="OUT111" s="31"/>
      <c r="OUU111" s="31"/>
      <c r="OUV111" s="31"/>
      <c r="OUW111" s="31"/>
      <c r="OUX111" s="31"/>
      <c r="OUY111" s="31"/>
      <c r="OUZ111" s="31"/>
      <c r="OVA111" s="31"/>
      <c r="OVB111" s="31"/>
      <c r="OVC111" s="31"/>
      <c r="OVD111" s="31"/>
      <c r="OVE111" s="31"/>
      <c r="OVF111" s="31"/>
      <c r="OVG111" s="31"/>
      <c r="OVH111" s="31"/>
      <c r="OVI111" s="31"/>
      <c r="OVJ111" s="31"/>
      <c r="OVK111" s="31"/>
      <c r="OVL111" s="31"/>
      <c r="OVM111" s="31"/>
      <c r="OVN111" s="31"/>
      <c r="OVO111" s="31"/>
      <c r="OVP111" s="31"/>
      <c r="OVQ111" s="31"/>
      <c r="OVR111" s="31"/>
      <c r="OVS111" s="31"/>
      <c r="OVT111" s="31"/>
      <c r="OVU111" s="31"/>
      <c r="OVV111" s="31"/>
      <c r="OVW111" s="31"/>
      <c r="OVX111" s="31"/>
      <c r="OVY111" s="31"/>
      <c r="OVZ111" s="31"/>
      <c r="OWA111" s="31"/>
      <c r="OWB111" s="31"/>
      <c r="OWC111" s="31"/>
      <c r="OWD111" s="31"/>
      <c r="OWE111" s="31"/>
      <c r="OWF111" s="31"/>
      <c r="OWG111" s="31"/>
      <c r="OWH111" s="31"/>
      <c r="OWI111" s="31"/>
      <c r="OWJ111" s="31"/>
      <c r="OWK111" s="31"/>
      <c r="OWL111" s="31"/>
      <c r="OWM111" s="31"/>
      <c r="OWN111" s="31"/>
      <c r="OWO111" s="31"/>
      <c r="OWP111" s="31"/>
      <c r="OWQ111" s="31"/>
      <c r="OWR111" s="31"/>
      <c r="OWS111" s="31"/>
      <c r="OWT111" s="31"/>
      <c r="OWU111" s="31"/>
      <c r="OWV111" s="31"/>
      <c r="OWW111" s="31"/>
      <c r="OWX111" s="31"/>
      <c r="OWY111" s="31"/>
      <c r="OWZ111" s="31"/>
      <c r="OXA111" s="31"/>
      <c r="OXB111" s="31"/>
      <c r="OXC111" s="31"/>
      <c r="OXD111" s="31"/>
      <c r="OXE111" s="31"/>
      <c r="OXF111" s="31"/>
      <c r="OXG111" s="31"/>
      <c r="OXH111" s="31"/>
      <c r="OXI111" s="31"/>
      <c r="OXJ111" s="31"/>
      <c r="OXK111" s="31"/>
      <c r="OXL111" s="31"/>
      <c r="OXM111" s="31"/>
      <c r="OXN111" s="31"/>
      <c r="OXO111" s="31"/>
      <c r="OXP111" s="31"/>
      <c r="OXQ111" s="31"/>
      <c r="OXR111" s="31"/>
      <c r="OXS111" s="31"/>
      <c r="OXT111" s="31"/>
      <c r="OXU111" s="31"/>
      <c r="OXV111" s="31"/>
      <c r="OXW111" s="31"/>
      <c r="OXX111" s="31"/>
      <c r="OXY111" s="31"/>
      <c r="OXZ111" s="31"/>
      <c r="OYA111" s="31"/>
      <c r="OYB111" s="31"/>
      <c r="OYC111" s="31"/>
      <c r="OYD111" s="31"/>
      <c r="OYE111" s="31"/>
      <c r="OYF111" s="31"/>
      <c r="OYG111" s="31"/>
      <c r="OYH111" s="31"/>
      <c r="OYI111" s="31"/>
      <c r="OYJ111" s="31"/>
      <c r="OYK111" s="31"/>
      <c r="OYL111" s="31"/>
      <c r="OYM111" s="31"/>
      <c r="OYN111" s="31"/>
      <c r="OYO111" s="31"/>
      <c r="OYP111" s="31"/>
      <c r="OYQ111" s="31"/>
      <c r="OYR111" s="31"/>
      <c r="OYS111" s="31"/>
      <c r="OYT111" s="31"/>
      <c r="OYU111" s="31"/>
      <c r="OYV111" s="31"/>
      <c r="OYW111" s="31"/>
      <c r="OYX111" s="31"/>
      <c r="OYY111" s="31"/>
      <c r="OYZ111" s="31"/>
      <c r="OZA111" s="31"/>
      <c r="OZB111" s="31"/>
      <c r="OZC111" s="31"/>
      <c r="OZD111" s="31"/>
      <c r="OZE111" s="31"/>
      <c r="OZF111" s="31"/>
      <c r="OZG111" s="31"/>
      <c r="OZH111" s="31"/>
      <c r="OZI111" s="31"/>
      <c r="OZJ111" s="31"/>
      <c r="OZK111" s="31"/>
      <c r="OZL111" s="31"/>
      <c r="OZM111" s="31"/>
      <c r="OZN111" s="31"/>
      <c r="OZO111" s="31"/>
      <c r="OZP111" s="31"/>
      <c r="OZQ111" s="31"/>
      <c r="OZR111" s="31"/>
      <c r="OZS111" s="31"/>
      <c r="OZT111" s="31"/>
      <c r="OZU111" s="31"/>
      <c r="OZV111" s="31"/>
      <c r="OZW111" s="31"/>
      <c r="OZX111" s="31"/>
      <c r="OZY111" s="31"/>
      <c r="OZZ111" s="31"/>
      <c r="PAA111" s="31"/>
      <c r="PAB111" s="31"/>
      <c r="PAC111" s="31"/>
      <c r="PAD111" s="31"/>
      <c r="PAE111" s="31"/>
      <c r="PAF111" s="31"/>
      <c r="PAG111" s="31"/>
      <c r="PAH111" s="31"/>
      <c r="PAI111" s="31"/>
      <c r="PAJ111" s="31"/>
      <c r="PAK111" s="31"/>
      <c r="PAL111" s="31"/>
      <c r="PAM111" s="31"/>
      <c r="PAN111" s="31"/>
      <c r="PAO111" s="31"/>
      <c r="PAP111" s="31"/>
      <c r="PAQ111" s="31"/>
      <c r="PAR111" s="31"/>
      <c r="PAS111" s="31"/>
      <c r="PAT111" s="31"/>
      <c r="PAU111" s="31"/>
      <c r="PAV111" s="31"/>
      <c r="PAW111" s="31"/>
      <c r="PAX111" s="31"/>
      <c r="PAY111" s="31"/>
      <c r="PAZ111" s="31"/>
      <c r="PBA111" s="31"/>
      <c r="PBB111" s="31"/>
      <c r="PBC111" s="31"/>
      <c r="PBD111" s="31"/>
      <c r="PBE111" s="31"/>
      <c r="PBF111" s="31"/>
      <c r="PBG111" s="31"/>
      <c r="PBH111" s="31"/>
      <c r="PBI111" s="31"/>
      <c r="PBJ111" s="31"/>
      <c r="PBK111" s="31"/>
      <c r="PBL111" s="31"/>
      <c r="PBM111" s="31"/>
      <c r="PBN111" s="31"/>
      <c r="PBO111" s="31"/>
      <c r="PBP111" s="31"/>
      <c r="PBQ111" s="31"/>
      <c r="PBR111" s="31"/>
      <c r="PBS111" s="31"/>
      <c r="PBT111" s="31"/>
      <c r="PBU111" s="31"/>
      <c r="PBV111" s="31"/>
      <c r="PBW111" s="31"/>
      <c r="PBX111" s="31"/>
      <c r="PBY111" s="31"/>
      <c r="PBZ111" s="31"/>
      <c r="PCA111" s="31"/>
      <c r="PCB111" s="31"/>
      <c r="PCC111" s="31"/>
      <c r="PCD111" s="31"/>
      <c r="PCE111" s="31"/>
      <c r="PCF111" s="31"/>
      <c r="PCG111" s="31"/>
      <c r="PCH111" s="31"/>
      <c r="PCI111" s="31"/>
      <c r="PCJ111" s="31"/>
      <c r="PCK111" s="31"/>
      <c r="PCL111" s="31"/>
      <c r="PCM111" s="31"/>
      <c r="PCN111" s="31"/>
      <c r="PCO111" s="31"/>
      <c r="PCP111" s="31"/>
      <c r="PCQ111" s="31"/>
      <c r="PCR111" s="31"/>
      <c r="PCS111" s="31"/>
      <c r="PCT111" s="31"/>
      <c r="PCU111" s="31"/>
      <c r="PCV111" s="31"/>
      <c r="PCW111" s="31"/>
      <c r="PCX111" s="31"/>
      <c r="PCY111" s="31"/>
      <c r="PCZ111" s="31"/>
      <c r="PDA111" s="31"/>
      <c r="PDB111" s="31"/>
      <c r="PDC111" s="31"/>
      <c r="PDD111" s="31"/>
      <c r="PDE111" s="31"/>
      <c r="PDF111" s="31"/>
      <c r="PDG111" s="31"/>
      <c r="PDH111" s="31"/>
      <c r="PDI111" s="31"/>
      <c r="PDJ111" s="31"/>
      <c r="PDK111" s="31"/>
      <c r="PDL111" s="31"/>
      <c r="PDM111" s="31"/>
      <c r="PDN111" s="31"/>
      <c r="PDO111" s="31"/>
      <c r="PDP111" s="31"/>
      <c r="PDQ111" s="31"/>
      <c r="PDR111" s="31"/>
      <c r="PDS111" s="31"/>
      <c r="PDT111" s="31"/>
      <c r="PDU111" s="31"/>
      <c r="PDV111" s="31"/>
      <c r="PDW111" s="31"/>
      <c r="PDX111" s="31"/>
      <c r="PDY111" s="31"/>
      <c r="PDZ111" s="31"/>
      <c r="PEA111" s="31"/>
      <c r="PEB111" s="31"/>
      <c r="PEC111" s="31"/>
      <c r="PED111" s="31"/>
      <c r="PEE111" s="31"/>
      <c r="PEF111" s="31"/>
      <c r="PEG111" s="31"/>
      <c r="PEH111" s="31"/>
      <c r="PEI111" s="31"/>
      <c r="PEJ111" s="31"/>
      <c r="PEK111" s="31"/>
      <c r="PEL111" s="31"/>
      <c r="PEM111" s="31"/>
      <c r="PEN111" s="31"/>
      <c r="PEO111" s="31"/>
      <c r="PEP111" s="31"/>
      <c r="PEQ111" s="31"/>
      <c r="PER111" s="31"/>
      <c r="PES111" s="31"/>
      <c r="PET111" s="31"/>
      <c r="PEU111" s="31"/>
      <c r="PEV111" s="31"/>
      <c r="PEW111" s="31"/>
      <c r="PEX111" s="31"/>
      <c r="PEY111" s="31"/>
      <c r="PEZ111" s="31"/>
      <c r="PFA111" s="31"/>
      <c r="PFB111" s="31"/>
      <c r="PFC111" s="31"/>
      <c r="PFD111" s="31"/>
      <c r="PFE111" s="31"/>
      <c r="PFF111" s="31"/>
      <c r="PFG111" s="31"/>
      <c r="PFH111" s="31"/>
      <c r="PFI111" s="31"/>
      <c r="PFJ111" s="31"/>
      <c r="PFK111" s="31"/>
      <c r="PFL111" s="31"/>
      <c r="PFM111" s="31"/>
      <c r="PFN111" s="31"/>
      <c r="PFO111" s="31"/>
      <c r="PFP111" s="31"/>
      <c r="PFQ111" s="31"/>
      <c r="PFR111" s="31"/>
      <c r="PFS111" s="31"/>
      <c r="PFT111" s="31"/>
      <c r="PFU111" s="31"/>
      <c r="PFV111" s="31"/>
      <c r="PFW111" s="31"/>
      <c r="PFX111" s="31"/>
      <c r="PFY111" s="31"/>
      <c r="PFZ111" s="31"/>
      <c r="PGA111" s="31"/>
      <c r="PGB111" s="31"/>
      <c r="PGC111" s="31"/>
      <c r="PGD111" s="31"/>
      <c r="PGE111" s="31"/>
      <c r="PGF111" s="31"/>
      <c r="PGG111" s="31"/>
      <c r="PGH111" s="31"/>
      <c r="PGI111" s="31"/>
      <c r="PGJ111" s="31"/>
      <c r="PGK111" s="31"/>
      <c r="PGL111" s="31"/>
      <c r="PGM111" s="31"/>
      <c r="PGN111" s="31"/>
      <c r="PGO111" s="31"/>
      <c r="PGP111" s="31"/>
      <c r="PGQ111" s="31"/>
      <c r="PGR111" s="31"/>
      <c r="PGS111" s="31"/>
      <c r="PGT111" s="31"/>
      <c r="PGU111" s="31"/>
      <c r="PGV111" s="31"/>
      <c r="PGW111" s="31"/>
      <c r="PGX111" s="31"/>
      <c r="PGY111" s="31"/>
      <c r="PGZ111" s="31"/>
      <c r="PHA111" s="31"/>
      <c r="PHB111" s="31"/>
      <c r="PHC111" s="31"/>
      <c r="PHD111" s="31"/>
      <c r="PHE111" s="31"/>
      <c r="PHF111" s="31"/>
      <c r="PHG111" s="31"/>
      <c r="PHH111" s="31"/>
      <c r="PHI111" s="31"/>
      <c r="PHJ111" s="31"/>
      <c r="PHK111" s="31"/>
      <c r="PHL111" s="31"/>
      <c r="PHM111" s="31"/>
      <c r="PHN111" s="31"/>
      <c r="PHO111" s="31"/>
      <c r="PHP111" s="31"/>
      <c r="PHQ111" s="31"/>
      <c r="PHR111" s="31"/>
      <c r="PHS111" s="31"/>
      <c r="PHT111" s="31"/>
      <c r="PHU111" s="31"/>
      <c r="PHV111" s="31"/>
      <c r="PHW111" s="31"/>
      <c r="PHX111" s="31"/>
      <c r="PHY111" s="31"/>
      <c r="PHZ111" s="31"/>
      <c r="PIA111" s="31"/>
      <c r="PIB111" s="31"/>
      <c r="PIC111" s="31"/>
      <c r="PID111" s="31"/>
      <c r="PIE111" s="31"/>
      <c r="PIF111" s="31"/>
      <c r="PIG111" s="31"/>
      <c r="PIH111" s="31"/>
      <c r="PII111" s="31"/>
      <c r="PIJ111" s="31"/>
      <c r="PIK111" s="31"/>
      <c r="PIL111" s="31"/>
      <c r="PIM111" s="31"/>
      <c r="PIN111" s="31"/>
      <c r="PIO111" s="31"/>
      <c r="PIP111" s="31"/>
      <c r="PIQ111" s="31"/>
      <c r="PIR111" s="31"/>
      <c r="PIS111" s="31"/>
      <c r="PIT111" s="31"/>
      <c r="PIU111" s="31"/>
      <c r="PIV111" s="31"/>
      <c r="PIW111" s="31"/>
      <c r="PIX111" s="31"/>
      <c r="PIY111" s="31"/>
      <c r="PIZ111" s="31"/>
      <c r="PJA111" s="31"/>
      <c r="PJB111" s="31"/>
      <c r="PJC111" s="31"/>
      <c r="PJD111" s="31"/>
      <c r="PJE111" s="31"/>
      <c r="PJF111" s="31"/>
      <c r="PJG111" s="31"/>
      <c r="PJH111" s="31"/>
      <c r="PJI111" s="31"/>
      <c r="PJJ111" s="31"/>
      <c r="PJK111" s="31"/>
      <c r="PJL111" s="31"/>
      <c r="PJM111" s="31"/>
      <c r="PJN111" s="31"/>
      <c r="PJO111" s="31"/>
      <c r="PJP111" s="31"/>
      <c r="PJQ111" s="31"/>
      <c r="PJR111" s="31"/>
      <c r="PJS111" s="31"/>
      <c r="PJT111" s="31"/>
      <c r="PJU111" s="31"/>
      <c r="PJV111" s="31"/>
      <c r="PJW111" s="31"/>
      <c r="PJX111" s="31"/>
      <c r="PJY111" s="31"/>
      <c r="PJZ111" s="31"/>
      <c r="PKA111" s="31"/>
      <c r="PKB111" s="31"/>
      <c r="PKC111" s="31"/>
      <c r="PKD111" s="31"/>
      <c r="PKE111" s="31"/>
      <c r="PKF111" s="31"/>
      <c r="PKG111" s="31"/>
      <c r="PKH111" s="31"/>
      <c r="PKI111" s="31"/>
      <c r="PKJ111" s="31"/>
      <c r="PKK111" s="31"/>
      <c r="PKL111" s="31"/>
      <c r="PKM111" s="31"/>
      <c r="PKN111" s="31"/>
      <c r="PKO111" s="31"/>
      <c r="PKP111" s="31"/>
      <c r="PKQ111" s="31"/>
      <c r="PKR111" s="31"/>
      <c r="PKS111" s="31"/>
      <c r="PKT111" s="31"/>
      <c r="PKU111" s="31"/>
      <c r="PKV111" s="31"/>
      <c r="PKW111" s="31"/>
      <c r="PKX111" s="31"/>
      <c r="PKY111" s="31"/>
      <c r="PKZ111" s="31"/>
      <c r="PLA111" s="31"/>
      <c r="PLB111" s="31"/>
      <c r="PLC111" s="31"/>
      <c r="PLD111" s="31"/>
      <c r="PLE111" s="31"/>
      <c r="PLF111" s="31"/>
      <c r="PLG111" s="31"/>
      <c r="PLH111" s="31"/>
      <c r="PLI111" s="31"/>
      <c r="PLJ111" s="31"/>
      <c r="PLK111" s="31"/>
      <c r="PLL111" s="31"/>
      <c r="PLM111" s="31"/>
      <c r="PLN111" s="31"/>
      <c r="PLO111" s="31"/>
      <c r="PLP111" s="31"/>
      <c r="PLQ111" s="31"/>
      <c r="PLR111" s="31"/>
      <c r="PLS111" s="31"/>
      <c r="PLT111" s="31"/>
      <c r="PLU111" s="31"/>
      <c r="PLV111" s="31"/>
      <c r="PLW111" s="31"/>
      <c r="PLX111" s="31"/>
      <c r="PLY111" s="31"/>
      <c r="PLZ111" s="31"/>
      <c r="PMA111" s="31"/>
      <c r="PMB111" s="31"/>
      <c r="PMC111" s="31"/>
      <c r="PMD111" s="31"/>
      <c r="PME111" s="31"/>
      <c r="PMF111" s="31"/>
      <c r="PMG111" s="31"/>
      <c r="PMH111" s="31"/>
      <c r="PMI111" s="31"/>
      <c r="PMJ111" s="31"/>
      <c r="PMK111" s="31"/>
      <c r="PML111" s="31"/>
      <c r="PMM111" s="31"/>
      <c r="PMN111" s="31"/>
      <c r="PMO111" s="31"/>
      <c r="PMP111" s="31"/>
      <c r="PMQ111" s="31"/>
      <c r="PMR111" s="31"/>
      <c r="PMS111" s="31"/>
      <c r="PMT111" s="31"/>
      <c r="PMU111" s="31"/>
      <c r="PMV111" s="31"/>
      <c r="PMW111" s="31"/>
      <c r="PMX111" s="31"/>
      <c r="PMY111" s="31"/>
      <c r="PMZ111" s="31"/>
      <c r="PNA111" s="31"/>
      <c r="PNB111" s="31"/>
      <c r="PNC111" s="31"/>
      <c r="PND111" s="31"/>
      <c r="PNE111" s="31"/>
      <c r="PNF111" s="31"/>
      <c r="PNG111" s="31"/>
      <c r="PNH111" s="31"/>
      <c r="PNI111" s="31"/>
      <c r="PNJ111" s="31"/>
      <c r="PNK111" s="31"/>
      <c r="PNL111" s="31"/>
      <c r="PNM111" s="31"/>
      <c r="PNN111" s="31"/>
      <c r="PNO111" s="31"/>
      <c r="PNP111" s="31"/>
      <c r="PNQ111" s="31"/>
      <c r="PNR111" s="31"/>
      <c r="PNS111" s="31"/>
      <c r="PNT111" s="31"/>
      <c r="PNU111" s="31"/>
      <c r="PNV111" s="31"/>
      <c r="PNW111" s="31"/>
      <c r="PNX111" s="31"/>
      <c r="PNY111" s="31"/>
      <c r="PNZ111" s="31"/>
      <c r="POA111" s="31"/>
      <c r="POB111" s="31"/>
      <c r="POC111" s="31"/>
      <c r="POD111" s="31"/>
      <c r="POE111" s="31"/>
      <c r="POF111" s="31"/>
      <c r="POG111" s="31"/>
      <c r="POH111" s="31"/>
      <c r="POI111" s="31"/>
      <c r="POJ111" s="31"/>
      <c r="POK111" s="31"/>
      <c r="POL111" s="31"/>
      <c r="POM111" s="31"/>
      <c r="PON111" s="31"/>
      <c r="POO111" s="31"/>
      <c r="POP111" s="31"/>
      <c r="POQ111" s="31"/>
      <c r="POR111" s="31"/>
      <c r="POS111" s="31"/>
      <c r="POT111" s="31"/>
      <c r="POU111" s="31"/>
      <c r="POV111" s="31"/>
      <c r="POW111" s="31"/>
      <c r="POX111" s="31"/>
      <c r="POY111" s="31"/>
      <c r="POZ111" s="31"/>
      <c r="PPA111" s="31"/>
      <c r="PPB111" s="31"/>
      <c r="PPC111" s="31"/>
      <c r="PPD111" s="31"/>
      <c r="PPE111" s="31"/>
      <c r="PPF111" s="31"/>
      <c r="PPG111" s="31"/>
      <c r="PPH111" s="31"/>
      <c r="PPI111" s="31"/>
      <c r="PPJ111" s="31"/>
      <c r="PPK111" s="31"/>
      <c r="PPL111" s="31"/>
      <c r="PPM111" s="31"/>
      <c r="PPN111" s="31"/>
      <c r="PPO111" s="31"/>
      <c r="PPP111" s="31"/>
      <c r="PPQ111" s="31"/>
      <c r="PPR111" s="31"/>
      <c r="PPS111" s="31"/>
      <c r="PPT111" s="31"/>
      <c r="PPU111" s="31"/>
      <c r="PPV111" s="31"/>
      <c r="PPW111" s="31"/>
      <c r="PPX111" s="31"/>
      <c r="PPY111" s="31"/>
      <c r="PPZ111" s="31"/>
      <c r="PQA111" s="31"/>
      <c r="PQB111" s="31"/>
      <c r="PQC111" s="31"/>
      <c r="PQD111" s="31"/>
      <c r="PQE111" s="31"/>
      <c r="PQF111" s="31"/>
      <c r="PQG111" s="31"/>
      <c r="PQH111" s="31"/>
      <c r="PQI111" s="31"/>
      <c r="PQJ111" s="31"/>
      <c r="PQK111" s="31"/>
      <c r="PQL111" s="31"/>
      <c r="PQM111" s="31"/>
      <c r="PQN111" s="31"/>
      <c r="PQO111" s="31"/>
      <c r="PQP111" s="31"/>
      <c r="PQQ111" s="31"/>
      <c r="PQR111" s="31"/>
      <c r="PQS111" s="31"/>
      <c r="PQT111" s="31"/>
      <c r="PQU111" s="31"/>
      <c r="PQV111" s="31"/>
      <c r="PQW111" s="31"/>
      <c r="PQX111" s="31"/>
      <c r="PQY111" s="31"/>
      <c r="PQZ111" s="31"/>
      <c r="PRA111" s="31"/>
      <c r="PRB111" s="31"/>
      <c r="PRC111" s="31"/>
      <c r="PRD111" s="31"/>
      <c r="PRE111" s="31"/>
      <c r="PRF111" s="31"/>
      <c r="PRG111" s="31"/>
      <c r="PRH111" s="31"/>
      <c r="PRI111" s="31"/>
      <c r="PRJ111" s="31"/>
      <c r="PRK111" s="31"/>
      <c r="PRL111" s="31"/>
      <c r="PRM111" s="31"/>
      <c r="PRN111" s="31"/>
      <c r="PRO111" s="31"/>
      <c r="PRP111" s="31"/>
      <c r="PRQ111" s="31"/>
      <c r="PRR111" s="31"/>
      <c r="PRS111" s="31"/>
      <c r="PRT111" s="31"/>
      <c r="PRU111" s="31"/>
      <c r="PRV111" s="31"/>
      <c r="PRW111" s="31"/>
      <c r="PRX111" s="31"/>
      <c r="PRY111" s="31"/>
      <c r="PRZ111" s="31"/>
      <c r="PSA111" s="31"/>
      <c r="PSB111" s="31"/>
      <c r="PSC111" s="31"/>
      <c r="PSD111" s="31"/>
      <c r="PSE111" s="31"/>
      <c r="PSF111" s="31"/>
      <c r="PSG111" s="31"/>
      <c r="PSH111" s="31"/>
      <c r="PSI111" s="31"/>
      <c r="PSJ111" s="31"/>
      <c r="PSK111" s="31"/>
      <c r="PSL111" s="31"/>
      <c r="PSM111" s="31"/>
      <c r="PSN111" s="31"/>
      <c r="PSO111" s="31"/>
      <c r="PSP111" s="31"/>
      <c r="PSQ111" s="31"/>
      <c r="PSR111" s="31"/>
      <c r="PSS111" s="31"/>
      <c r="PST111" s="31"/>
      <c r="PSU111" s="31"/>
      <c r="PSV111" s="31"/>
      <c r="PSW111" s="31"/>
      <c r="PSX111" s="31"/>
      <c r="PSY111" s="31"/>
      <c r="PSZ111" s="31"/>
      <c r="PTA111" s="31"/>
      <c r="PTB111" s="31"/>
      <c r="PTC111" s="31"/>
      <c r="PTD111" s="31"/>
      <c r="PTE111" s="31"/>
      <c r="PTF111" s="31"/>
      <c r="PTG111" s="31"/>
      <c r="PTH111" s="31"/>
      <c r="PTI111" s="31"/>
      <c r="PTJ111" s="31"/>
      <c r="PTK111" s="31"/>
      <c r="PTL111" s="31"/>
      <c r="PTM111" s="31"/>
      <c r="PTN111" s="31"/>
      <c r="PTO111" s="31"/>
      <c r="PTP111" s="31"/>
      <c r="PTQ111" s="31"/>
      <c r="PTR111" s="31"/>
      <c r="PTS111" s="31"/>
      <c r="PTT111" s="31"/>
      <c r="PTU111" s="31"/>
      <c r="PTV111" s="31"/>
      <c r="PTW111" s="31"/>
      <c r="PTX111" s="31"/>
      <c r="PTY111" s="31"/>
      <c r="PTZ111" s="31"/>
      <c r="PUA111" s="31"/>
      <c r="PUB111" s="31"/>
      <c r="PUC111" s="31"/>
      <c r="PUD111" s="31"/>
      <c r="PUE111" s="31"/>
      <c r="PUF111" s="31"/>
      <c r="PUG111" s="31"/>
      <c r="PUH111" s="31"/>
      <c r="PUI111" s="31"/>
      <c r="PUJ111" s="31"/>
      <c r="PUK111" s="31"/>
      <c r="PUL111" s="31"/>
      <c r="PUM111" s="31"/>
      <c r="PUN111" s="31"/>
      <c r="PUO111" s="31"/>
      <c r="PUP111" s="31"/>
      <c r="PUQ111" s="31"/>
      <c r="PUR111" s="31"/>
      <c r="PUS111" s="31"/>
      <c r="PUT111" s="31"/>
      <c r="PUU111" s="31"/>
      <c r="PUV111" s="31"/>
      <c r="PUW111" s="31"/>
      <c r="PUX111" s="31"/>
      <c r="PUY111" s="31"/>
      <c r="PUZ111" s="31"/>
      <c r="PVA111" s="31"/>
      <c r="PVB111" s="31"/>
      <c r="PVC111" s="31"/>
      <c r="PVD111" s="31"/>
      <c r="PVE111" s="31"/>
      <c r="PVF111" s="31"/>
      <c r="PVG111" s="31"/>
      <c r="PVH111" s="31"/>
      <c r="PVI111" s="31"/>
      <c r="PVJ111" s="31"/>
      <c r="PVK111" s="31"/>
      <c r="PVL111" s="31"/>
      <c r="PVM111" s="31"/>
      <c r="PVN111" s="31"/>
      <c r="PVO111" s="31"/>
      <c r="PVP111" s="31"/>
      <c r="PVQ111" s="31"/>
      <c r="PVR111" s="31"/>
      <c r="PVS111" s="31"/>
      <c r="PVT111" s="31"/>
      <c r="PVU111" s="31"/>
      <c r="PVV111" s="31"/>
      <c r="PVW111" s="31"/>
      <c r="PVX111" s="31"/>
      <c r="PVY111" s="31"/>
      <c r="PVZ111" s="31"/>
      <c r="PWA111" s="31"/>
      <c r="PWB111" s="31"/>
      <c r="PWC111" s="31"/>
      <c r="PWD111" s="31"/>
      <c r="PWE111" s="31"/>
      <c r="PWF111" s="31"/>
      <c r="PWG111" s="31"/>
      <c r="PWH111" s="31"/>
      <c r="PWI111" s="31"/>
      <c r="PWJ111" s="31"/>
      <c r="PWK111" s="31"/>
      <c r="PWL111" s="31"/>
      <c r="PWM111" s="31"/>
      <c r="PWN111" s="31"/>
      <c r="PWO111" s="31"/>
      <c r="PWP111" s="31"/>
      <c r="PWQ111" s="31"/>
      <c r="PWR111" s="31"/>
      <c r="PWS111" s="31"/>
      <c r="PWT111" s="31"/>
      <c r="PWU111" s="31"/>
      <c r="PWV111" s="31"/>
      <c r="PWW111" s="31"/>
      <c r="PWX111" s="31"/>
      <c r="PWY111" s="31"/>
      <c r="PWZ111" s="31"/>
      <c r="PXA111" s="31"/>
      <c r="PXB111" s="31"/>
      <c r="PXC111" s="31"/>
      <c r="PXD111" s="31"/>
      <c r="PXE111" s="31"/>
      <c r="PXF111" s="31"/>
      <c r="PXG111" s="31"/>
      <c r="PXH111" s="31"/>
      <c r="PXI111" s="31"/>
      <c r="PXJ111" s="31"/>
      <c r="PXK111" s="31"/>
      <c r="PXL111" s="31"/>
      <c r="PXM111" s="31"/>
      <c r="PXN111" s="31"/>
      <c r="PXO111" s="31"/>
      <c r="PXP111" s="31"/>
      <c r="PXQ111" s="31"/>
      <c r="PXR111" s="31"/>
      <c r="PXS111" s="31"/>
      <c r="PXT111" s="31"/>
      <c r="PXU111" s="31"/>
      <c r="PXV111" s="31"/>
      <c r="PXW111" s="31"/>
      <c r="PXX111" s="31"/>
      <c r="PXY111" s="31"/>
      <c r="PXZ111" s="31"/>
      <c r="PYA111" s="31"/>
      <c r="PYB111" s="31"/>
      <c r="PYC111" s="31"/>
      <c r="PYD111" s="31"/>
      <c r="PYE111" s="31"/>
      <c r="PYF111" s="31"/>
      <c r="PYG111" s="31"/>
      <c r="PYH111" s="31"/>
      <c r="PYI111" s="31"/>
      <c r="PYJ111" s="31"/>
      <c r="PYK111" s="31"/>
      <c r="PYL111" s="31"/>
      <c r="PYM111" s="31"/>
      <c r="PYN111" s="31"/>
      <c r="PYO111" s="31"/>
      <c r="PYP111" s="31"/>
      <c r="PYQ111" s="31"/>
      <c r="PYR111" s="31"/>
      <c r="PYS111" s="31"/>
      <c r="PYT111" s="31"/>
      <c r="PYU111" s="31"/>
      <c r="PYV111" s="31"/>
      <c r="PYW111" s="31"/>
      <c r="PYX111" s="31"/>
      <c r="PYY111" s="31"/>
      <c r="PYZ111" s="31"/>
      <c r="PZA111" s="31"/>
      <c r="PZB111" s="31"/>
      <c r="PZC111" s="31"/>
      <c r="PZD111" s="31"/>
      <c r="PZE111" s="31"/>
      <c r="PZF111" s="31"/>
      <c r="PZG111" s="31"/>
      <c r="PZH111" s="31"/>
      <c r="PZI111" s="31"/>
      <c r="PZJ111" s="31"/>
      <c r="PZK111" s="31"/>
      <c r="PZL111" s="31"/>
      <c r="PZM111" s="31"/>
      <c r="PZN111" s="31"/>
      <c r="PZO111" s="31"/>
      <c r="PZP111" s="31"/>
      <c r="PZQ111" s="31"/>
      <c r="PZR111" s="31"/>
      <c r="PZS111" s="31"/>
      <c r="PZT111" s="31"/>
      <c r="PZU111" s="31"/>
      <c r="PZV111" s="31"/>
      <c r="PZW111" s="31"/>
      <c r="PZX111" s="31"/>
      <c r="PZY111" s="31"/>
      <c r="PZZ111" s="31"/>
      <c r="QAA111" s="31"/>
      <c r="QAB111" s="31"/>
      <c r="QAC111" s="31"/>
      <c r="QAD111" s="31"/>
      <c r="QAE111" s="31"/>
      <c r="QAF111" s="31"/>
      <c r="QAG111" s="31"/>
      <c r="QAH111" s="31"/>
      <c r="QAI111" s="31"/>
      <c r="QAJ111" s="31"/>
      <c r="QAK111" s="31"/>
      <c r="QAL111" s="31"/>
      <c r="QAM111" s="31"/>
      <c r="QAN111" s="31"/>
      <c r="QAO111" s="31"/>
      <c r="QAP111" s="31"/>
      <c r="QAQ111" s="31"/>
      <c r="QAR111" s="31"/>
      <c r="QAS111" s="31"/>
      <c r="QAT111" s="31"/>
      <c r="QAU111" s="31"/>
      <c r="QAV111" s="31"/>
      <c r="QAW111" s="31"/>
      <c r="QAX111" s="31"/>
      <c r="QAY111" s="31"/>
      <c r="QAZ111" s="31"/>
      <c r="QBA111" s="31"/>
      <c r="QBB111" s="31"/>
      <c r="QBC111" s="31"/>
      <c r="QBD111" s="31"/>
      <c r="QBE111" s="31"/>
      <c r="QBF111" s="31"/>
      <c r="QBG111" s="31"/>
      <c r="QBH111" s="31"/>
      <c r="QBI111" s="31"/>
      <c r="QBJ111" s="31"/>
      <c r="QBK111" s="31"/>
      <c r="QBL111" s="31"/>
      <c r="QBM111" s="31"/>
      <c r="QBN111" s="31"/>
      <c r="QBO111" s="31"/>
      <c r="QBP111" s="31"/>
      <c r="QBQ111" s="31"/>
      <c r="QBR111" s="31"/>
      <c r="QBS111" s="31"/>
      <c r="QBT111" s="31"/>
      <c r="QBU111" s="31"/>
      <c r="QBV111" s="31"/>
      <c r="QBW111" s="31"/>
      <c r="QBX111" s="31"/>
      <c r="QBY111" s="31"/>
      <c r="QBZ111" s="31"/>
      <c r="QCA111" s="31"/>
      <c r="QCB111" s="31"/>
      <c r="QCC111" s="31"/>
      <c r="QCD111" s="31"/>
      <c r="QCE111" s="31"/>
      <c r="QCF111" s="31"/>
      <c r="QCG111" s="31"/>
      <c r="QCH111" s="31"/>
      <c r="QCI111" s="31"/>
      <c r="QCJ111" s="31"/>
      <c r="QCK111" s="31"/>
      <c r="QCL111" s="31"/>
      <c r="QCM111" s="31"/>
      <c r="QCN111" s="31"/>
      <c r="QCO111" s="31"/>
      <c r="QCP111" s="31"/>
      <c r="QCQ111" s="31"/>
      <c r="QCR111" s="31"/>
      <c r="QCS111" s="31"/>
      <c r="QCT111" s="31"/>
      <c r="QCU111" s="31"/>
      <c r="QCV111" s="31"/>
      <c r="QCW111" s="31"/>
      <c r="QCX111" s="31"/>
      <c r="QCY111" s="31"/>
      <c r="QCZ111" s="31"/>
      <c r="QDA111" s="31"/>
      <c r="QDB111" s="31"/>
      <c r="QDC111" s="31"/>
      <c r="QDD111" s="31"/>
      <c r="QDE111" s="31"/>
      <c r="QDF111" s="31"/>
      <c r="QDG111" s="31"/>
      <c r="QDH111" s="31"/>
      <c r="QDI111" s="31"/>
      <c r="QDJ111" s="31"/>
      <c r="QDK111" s="31"/>
      <c r="QDL111" s="31"/>
      <c r="QDM111" s="31"/>
      <c r="QDN111" s="31"/>
      <c r="QDO111" s="31"/>
      <c r="QDP111" s="31"/>
      <c r="QDQ111" s="31"/>
      <c r="QDR111" s="31"/>
      <c r="QDS111" s="31"/>
      <c r="QDT111" s="31"/>
      <c r="QDU111" s="31"/>
      <c r="QDV111" s="31"/>
      <c r="QDW111" s="31"/>
      <c r="QDX111" s="31"/>
      <c r="QDY111" s="31"/>
      <c r="QDZ111" s="31"/>
      <c r="QEA111" s="31"/>
      <c r="QEB111" s="31"/>
      <c r="QEC111" s="31"/>
      <c r="QED111" s="31"/>
      <c r="QEE111" s="31"/>
      <c r="QEF111" s="31"/>
      <c r="QEG111" s="31"/>
      <c r="QEH111" s="31"/>
      <c r="QEI111" s="31"/>
      <c r="QEJ111" s="31"/>
      <c r="QEK111" s="31"/>
      <c r="QEL111" s="31"/>
      <c r="QEM111" s="31"/>
      <c r="QEN111" s="31"/>
      <c r="QEO111" s="31"/>
      <c r="QEP111" s="31"/>
      <c r="QEQ111" s="31"/>
      <c r="QER111" s="31"/>
      <c r="QES111" s="31"/>
      <c r="QET111" s="31"/>
      <c r="QEU111" s="31"/>
      <c r="QEV111" s="31"/>
      <c r="QEW111" s="31"/>
      <c r="QEX111" s="31"/>
      <c r="QEY111" s="31"/>
      <c r="QEZ111" s="31"/>
      <c r="QFA111" s="31"/>
      <c r="QFB111" s="31"/>
      <c r="QFC111" s="31"/>
      <c r="QFD111" s="31"/>
      <c r="QFE111" s="31"/>
      <c r="QFF111" s="31"/>
      <c r="QFG111" s="31"/>
      <c r="QFH111" s="31"/>
      <c r="QFI111" s="31"/>
      <c r="QFJ111" s="31"/>
      <c r="QFK111" s="31"/>
      <c r="QFL111" s="31"/>
      <c r="QFM111" s="31"/>
      <c r="QFN111" s="31"/>
      <c r="QFO111" s="31"/>
      <c r="QFP111" s="31"/>
      <c r="QFQ111" s="31"/>
      <c r="QFR111" s="31"/>
      <c r="QFS111" s="31"/>
      <c r="QFT111" s="31"/>
      <c r="QFU111" s="31"/>
      <c r="QFV111" s="31"/>
      <c r="QFW111" s="31"/>
      <c r="QFX111" s="31"/>
      <c r="QFY111" s="31"/>
      <c r="QFZ111" s="31"/>
      <c r="QGA111" s="31"/>
      <c r="QGB111" s="31"/>
      <c r="QGC111" s="31"/>
      <c r="QGD111" s="31"/>
      <c r="QGE111" s="31"/>
      <c r="QGF111" s="31"/>
      <c r="QGG111" s="31"/>
      <c r="QGH111" s="31"/>
      <c r="QGI111" s="31"/>
      <c r="QGJ111" s="31"/>
      <c r="QGK111" s="31"/>
      <c r="QGL111" s="31"/>
      <c r="QGM111" s="31"/>
      <c r="QGN111" s="31"/>
      <c r="QGO111" s="31"/>
      <c r="QGP111" s="31"/>
      <c r="QGQ111" s="31"/>
      <c r="QGR111" s="31"/>
      <c r="QGS111" s="31"/>
      <c r="QGT111" s="31"/>
      <c r="QGU111" s="31"/>
      <c r="QGV111" s="31"/>
      <c r="QGW111" s="31"/>
      <c r="QGX111" s="31"/>
      <c r="QGY111" s="31"/>
      <c r="QGZ111" s="31"/>
      <c r="QHA111" s="31"/>
      <c r="QHB111" s="31"/>
      <c r="QHC111" s="31"/>
      <c r="QHD111" s="31"/>
      <c r="QHE111" s="31"/>
      <c r="QHF111" s="31"/>
      <c r="QHG111" s="31"/>
      <c r="QHH111" s="31"/>
      <c r="QHI111" s="31"/>
      <c r="QHJ111" s="31"/>
      <c r="QHK111" s="31"/>
      <c r="QHL111" s="31"/>
      <c r="QHM111" s="31"/>
      <c r="QHN111" s="31"/>
      <c r="QHO111" s="31"/>
      <c r="QHP111" s="31"/>
      <c r="QHQ111" s="31"/>
      <c r="QHR111" s="31"/>
      <c r="QHS111" s="31"/>
      <c r="QHT111" s="31"/>
      <c r="QHU111" s="31"/>
      <c r="QHV111" s="31"/>
      <c r="QHW111" s="31"/>
      <c r="QHX111" s="31"/>
      <c r="QHY111" s="31"/>
      <c r="QHZ111" s="31"/>
      <c r="QIA111" s="31"/>
      <c r="QIB111" s="31"/>
      <c r="QIC111" s="31"/>
      <c r="QID111" s="31"/>
      <c r="QIE111" s="31"/>
      <c r="QIF111" s="31"/>
      <c r="QIG111" s="31"/>
      <c r="QIH111" s="31"/>
      <c r="QII111" s="31"/>
      <c r="QIJ111" s="31"/>
      <c r="QIK111" s="31"/>
      <c r="QIL111" s="31"/>
      <c r="QIM111" s="31"/>
      <c r="QIN111" s="31"/>
      <c r="QIO111" s="31"/>
      <c r="QIP111" s="31"/>
      <c r="QIQ111" s="31"/>
      <c r="QIR111" s="31"/>
      <c r="QIS111" s="31"/>
      <c r="QIT111" s="31"/>
      <c r="QIU111" s="31"/>
      <c r="QIV111" s="31"/>
      <c r="QIW111" s="31"/>
      <c r="QIX111" s="31"/>
      <c r="QIY111" s="31"/>
      <c r="QIZ111" s="31"/>
      <c r="QJA111" s="31"/>
      <c r="QJB111" s="31"/>
      <c r="QJC111" s="31"/>
      <c r="QJD111" s="31"/>
      <c r="QJE111" s="31"/>
      <c r="QJF111" s="31"/>
      <c r="QJG111" s="31"/>
      <c r="QJH111" s="31"/>
      <c r="QJI111" s="31"/>
      <c r="QJJ111" s="31"/>
      <c r="QJK111" s="31"/>
      <c r="QJL111" s="31"/>
      <c r="QJM111" s="31"/>
      <c r="QJN111" s="31"/>
      <c r="QJO111" s="31"/>
      <c r="QJP111" s="31"/>
      <c r="QJQ111" s="31"/>
      <c r="QJR111" s="31"/>
      <c r="QJS111" s="31"/>
      <c r="QJT111" s="31"/>
      <c r="QJU111" s="31"/>
      <c r="QJV111" s="31"/>
      <c r="QJW111" s="31"/>
      <c r="QJX111" s="31"/>
      <c r="QJY111" s="31"/>
      <c r="QJZ111" s="31"/>
      <c r="QKA111" s="31"/>
      <c r="QKB111" s="31"/>
      <c r="QKC111" s="31"/>
      <c r="QKD111" s="31"/>
      <c r="QKE111" s="31"/>
      <c r="QKF111" s="31"/>
      <c r="QKG111" s="31"/>
      <c r="QKH111" s="31"/>
      <c r="QKI111" s="31"/>
      <c r="QKJ111" s="31"/>
      <c r="QKK111" s="31"/>
      <c r="QKL111" s="31"/>
      <c r="QKM111" s="31"/>
      <c r="QKN111" s="31"/>
      <c r="QKO111" s="31"/>
      <c r="QKP111" s="31"/>
      <c r="QKQ111" s="31"/>
      <c r="QKR111" s="31"/>
      <c r="QKS111" s="31"/>
      <c r="QKT111" s="31"/>
      <c r="QKU111" s="31"/>
      <c r="QKV111" s="31"/>
      <c r="QKW111" s="31"/>
      <c r="QKX111" s="31"/>
      <c r="QKY111" s="31"/>
      <c r="QKZ111" s="31"/>
      <c r="QLA111" s="31"/>
      <c r="QLB111" s="31"/>
      <c r="QLC111" s="31"/>
      <c r="QLD111" s="31"/>
      <c r="QLE111" s="31"/>
      <c r="QLF111" s="31"/>
      <c r="QLG111" s="31"/>
      <c r="QLH111" s="31"/>
      <c r="QLI111" s="31"/>
      <c r="QLJ111" s="31"/>
      <c r="QLK111" s="31"/>
      <c r="QLL111" s="31"/>
      <c r="QLM111" s="31"/>
      <c r="QLN111" s="31"/>
      <c r="QLO111" s="31"/>
      <c r="QLP111" s="31"/>
      <c r="QLQ111" s="31"/>
      <c r="QLR111" s="31"/>
      <c r="QLS111" s="31"/>
      <c r="QLT111" s="31"/>
      <c r="QLU111" s="31"/>
      <c r="QLV111" s="31"/>
      <c r="QLW111" s="31"/>
      <c r="QLX111" s="31"/>
      <c r="QLY111" s="31"/>
      <c r="QLZ111" s="31"/>
      <c r="QMA111" s="31"/>
      <c r="QMB111" s="31"/>
      <c r="QMC111" s="31"/>
      <c r="QMD111" s="31"/>
      <c r="QME111" s="31"/>
      <c r="QMF111" s="31"/>
      <c r="QMG111" s="31"/>
      <c r="QMH111" s="31"/>
      <c r="QMI111" s="31"/>
      <c r="QMJ111" s="31"/>
      <c r="QMK111" s="31"/>
      <c r="QML111" s="31"/>
      <c r="QMM111" s="31"/>
      <c r="QMN111" s="31"/>
      <c r="QMO111" s="31"/>
      <c r="QMP111" s="31"/>
      <c r="QMQ111" s="31"/>
      <c r="QMR111" s="31"/>
      <c r="QMS111" s="31"/>
      <c r="QMT111" s="31"/>
      <c r="QMU111" s="31"/>
      <c r="QMV111" s="31"/>
      <c r="QMW111" s="31"/>
      <c r="QMX111" s="31"/>
      <c r="QMY111" s="31"/>
      <c r="QMZ111" s="31"/>
      <c r="QNA111" s="31"/>
      <c r="QNB111" s="31"/>
      <c r="QNC111" s="31"/>
      <c r="QND111" s="31"/>
      <c r="QNE111" s="31"/>
      <c r="QNF111" s="31"/>
      <c r="QNG111" s="31"/>
      <c r="QNH111" s="31"/>
      <c r="QNI111" s="31"/>
      <c r="QNJ111" s="31"/>
      <c r="QNK111" s="31"/>
      <c r="QNL111" s="31"/>
      <c r="QNM111" s="31"/>
      <c r="QNN111" s="31"/>
      <c r="QNO111" s="31"/>
      <c r="QNP111" s="31"/>
      <c r="QNQ111" s="31"/>
      <c r="QNR111" s="31"/>
      <c r="QNS111" s="31"/>
      <c r="QNT111" s="31"/>
      <c r="QNU111" s="31"/>
      <c r="QNV111" s="31"/>
      <c r="QNW111" s="31"/>
      <c r="QNX111" s="31"/>
      <c r="QNY111" s="31"/>
      <c r="QNZ111" s="31"/>
      <c r="QOA111" s="31"/>
      <c r="QOB111" s="31"/>
      <c r="QOC111" s="31"/>
      <c r="QOD111" s="31"/>
      <c r="QOE111" s="31"/>
      <c r="QOF111" s="31"/>
      <c r="QOG111" s="31"/>
      <c r="QOH111" s="31"/>
      <c r="QOI111" s="31"/>
      <c r="QOJ111" s="31"/>
      <c r="QOK111" s="31"/>
      <c r="QOL111" s="31"/>
      <c r="QOM111" s="31"/>
      <c r="QON111" s="31"/>
      <c r="QOO111" s="31"/>
      <c r="QOP111" s="31"/>
      <c r="QOQ111" s="31"/>
      <c r="QOR111" s="31"/>
      <c r="QOS111" s="31"/>
      <c r="QOT111" s="31"/>
      <c r="QOU111" s="31"/>
      <c r="QOV111" s="31"/>
      <c r="QOW111" s="31"/>
      <c r="QOX111" s="31"/>
      <c r="QOY111" s="31"/>
      <c r="QOZ111" s="31"/>
      <c r="QPA111" s="31"/>
      <c r="QPB111" s="31"/>
      <c r="QPC111" s="31"/>
      <c r="QPD111" s="31"/>
      <c r="QPE111" s="31"/>
      <c r="QPF111" s="31"/>
      <c r="QPG111" s="31"/>
      <c r="QPH111" s="31"/>
      <c r="QPI111" s="31"/>
      <c r="QPJ111" s="31"/>
      <c r="QPK111" s="31"/>
      <c r="QPL111" s="31"/>
      <c r="QPM111" s="31"/>
      <c r="QPN111" s="31"/>
      <c r="QPO111" s="31"/>
      <c r="QPP111" s="31"/>
      <c r="QPQ111" s="31"/>
      <c r="QPR111" s="31"/>
      <c r="QPS111" s="31"/>
      <c r="QPT111" s="31"/>
      <c r="QPU111" s="31"/>
      <c r="QPV111" s="31"/>
      <c r="QPW111" s="31"/>
      <c r="QPX111" s="31"/>
      <c r="QPY111" s="31"/>
      <c r="QPZ111" s="31"/>
      <c r="QQA111" s="31"/>
      <c r="QQB111" s="31"/>
      <c r="QQC111" s="31"/>
      <c r="QQD111" s="31"/>
      <c r="QQE111" s="31"/>
      <c r="QQF111" s="31"/>
      <c r="QQG111" s="31"/>
      <c r="QQH111" s="31"/>
      <c r="QQI111" s="31"/>
      <c r="QQJ111" s="31"/>
      <c r="QQK111" s="31"/>
      <c r="QQL111" s="31"/>
      <c r="QQM111" s="31"/>
      <c r="QQN111" s="31"/>
      <c r="QQO111" s="31"/>
      <c r="QQP111" s="31"/>
      <c r="QQQ111" s="31"/>
      <c r="QQR111" s="31"/>
      <c r="QQS111" s="31"/>
      <c r="QQT111" s="31"/>
      <c r="QQU111" s="31"/>
      <c r="QQV111" s="31"/>
      <c r="QQW111" s="31"/>
      <c r="QQX111" s="31"/>
      <c r="QQY111" s="31"/>
      <c r="QQZ111" s="31"/>
      <c r="QRA111" s="31"/>
      <c r="QRB111" s="31"/>
      <c r="QRC111" s="31"/>
      <c r="QRD111" s="31"/>
      <c r="QRE111" s="31"/>
      <c r="QRF111" s="31"/>
      <c r="QRG111" s="31"/>
      <c r="QRH111" s="31"/>
      <c r="QRI111" s="31"/>
      <c r="QRJ111" s="31"/>
      <c r="QRK111" s="31"/>
      <c r="QRL111" s="31"/>
      <c r="QRM111" s="31"/>
      <c r="QRN111" s="31"/>
      <c r="QRO111" s="31"/>
      <c r="QRP111" s="31"/>
      <c r="QRQ111" s="31"/>
      <c r="QRR111" s="31"/>
      <c r="QRS111" s="31"/>
      <c r="QRT111" s="31"/>
      <c r="QRU111" s="31"/>
      <c r="QRV111" s="31"/>
      <c r="QRW111" s="31"/>
      <c r="QRX111" s="31"/>
      <c r="QRY111" s="31"/>
      <c r="QRZ111" s="31"/>
      <c r="QSA111" s="31"/>
      <c r="QSB111" s="31"/>
      <c r="QSC111" s="31"/>
      <c r="QSD111" s="31"/>
      <c r="QSE111" s="31"/>
      <c r="QSF111" s="31"/>
      <c r="QSG111" s="31"/>
      <c r="QSH111" s="31"/>
      <c r="QSI111" s="31"/>
      <c r="QSJ111" s="31"/>
      <c r="QSK111" s="31"/>
      <c r="QSL111" s="31"/>
      <c r="QSM111" s="31"/>
      <c r="QSN111" s="31"/>
      <c r="QSO111" s="31"/>
      <c r="QSP111" s="31"/>
      <c r="QSQ111" s="31"/>
      <c r="QSR111" s="31"/>
      <c r="QSS111" s="31"/>
      <c r="QST111" s="31"/>
      <c r="QSU111" s="31"/>
      <c r="QSV111" s="31"/>
      <c r="QSW111" s="31"/>
      <c r="QSX111" s="31"/>
      <c r="QSY111" s="31"/>
      <c r="QSZ111" s="31"/>
      <c r="QTA111" s="31"/>
      <c r="QTB111" s="31"/>
      <c r="QTC111" s="31"/>
      <c r="QTD111" s="31"/>
      <c r="QTE111" s="31"/>
      <c r="QTF111" s="31"/>
      <c r="QTG111" s="31"/>
      <c r="QTH111" s="31"/>
      <c r="QTI111" s="31"/>
      <c r="QTJ111" s="31"/>
      <c r="QTK111" s="31"/>
      <c r="QTL111" s="31"/>
      <c r="QTM111" s="31"/>
      <c r="QTN111" s="31"/>
      <c r="QTO111" s="31"/>
      <c r="QTP111" s="31"/>
      <c r="QTQ111" s="31"/>
      <c r="QTR111" s="31"/>
      <c r="QTS111" s="31"/>
      <c r="QTT111" s="31"/>
      <c r="QTU111" s="31"/>
      <c r="QTV111" s="31"/>
      <c r="QTW111" s="31"/>
      <c r="QTX111" s="31"/>
      <c r="QTY111" s="31"/>
      <c r="QTZ111" s="31"/>
      <c r="QUA111" s="31"/>
      <c r="QUB111" s="31"/>
      <c r="QUC111" s="31"/>
      <c r="QUD111" s="31"/>
      <c r="QUE111" s="31"/>
      <c r="QUF111" s="31"/>
      <c r="QUG111" s="31"/>
      <c r="QUH111" s="31"/>
      <c r="QUI111" s="31"/>
      <c r="QUJ111" s="31"/>
      <c r="QUK111" s="31"/>
      <c r="QUL111" s="31"/>
      <c r="QUM111" s="31"/>
      <c r="QUN111" s="31"/>
      <c r="QUO111" s="31"/>
      <c r="QUP111" s="31"/>
      <c r="QUQ111" s="31"/>
      <c r="QUR111" s="31"/>
      <c r="QUS111" s="31"/>
      <c r="QUT111" s="31"/>
      <c r="QUU111" s="31"/>
      <c r="QUV111" s="31"/>
      <c r="QUW111" s="31"/>
      <c r="QUX111" s="31"/>
      <c r="QUY111" s="31"/>
      <c r="QUZ111" s="31"/>
      <c r="QVA111" s="31"/>
      <c r="QVB111" s="31"/>
      <c r="QVC111" s="31"/>
      <c r="QVD111" s="31"/>
      <c r="QVE111" s="31"/>
      <c r="QVF111" s="31"/>
      <c r="QVG111" s="31"/>
      <c r="QVH111" s="31"/>
      <c r="QVI111" s="31"/>
      <c r="QVJ111" s="31"/>
      <c r="QVK111" s="31"/>
      <c r="QVL111" s="31"/>
      <c r="QVM111" s="31"/>
      <c r="QVN111" s="31"/>
      <c r="QVO111" s="31"/>
      <c r="QVP111" s="31"/>
      <c r="QVQ111" s="31"/>
      <c r="QVR111" s="31"/>
      <c r="QVS111" s="31"/>
      <c r="QVT111" s="31"/>
      <c r="QVU111" s="31"/>
      <c r="QVV111" s="31"/>
      <c r="QVW111" s="31"/>
      <c r="QVX111" s="31"/>
      <c r="QVY111" s="31"/>
      <c r="QVZ111" s="31"/>
      <c r="QWA111" s="31"/>
      <c r="QWB111" s="31"/>
      <c r="QWC111" s="31"/>
      <c r="QWD111" s="31"/>
      <c r="QWE111" s="31"/>
      <c r="QWF111" s="31"/>
      <c r="QWG111" s="31"/>
      <c r="QWH111" s="31"/>
      <c r="QWI111" s="31"/>
      <c r="QWJ111" s="31"/>
      <c r="QWK111" s="31"/>
      <c r="QWL111" s="31"/>
      <c r="QWM111" s="31"/>
      <c r="QWN111" s="31"/>
      <c r="QWO111" s="31"/>
      <c r="QWP111" s="31"/>
      <c r="QWQ111" s="31"/>
      <c r="QWR111" s="31"/>
      <c r="QWS111" s="31"/>
      <c r="QWT111" s="31"/>
      <c r="QWU111" s="31"/>
      <c r="QWV111" s="31"/>
      <c r="QWW111" s="31"/>
      <c r="QWX111" s="31"/>
      <c r="QWY111" s="31"/>
      <c r="QWZ111" s="31"/>
      <c r="QXA111" s="31"/>
      <c r="QXB111" s="31"/>
      <c r="QXC111" s="31"/>
      <c r="QXD111" s="31"/>
      <c r="QXE111" s="31"/>
      <c r="QXF111" s="31"/>
      <c r="QXG111" s="31"/>
      <c r="QXH111" s="31"/>
      <c r="QXI111" s="31"/>
      <c r="QXJ111" s="31"/>
      <c r="QXK111" s="31"/>
      <c r="QXL111" s="31"/>
      <c r="QXM111" s="31"/>
      <c r="QXN111" s="31"/>
      <c r="QXO111" s="31"/>
      <c r="QXP111" s="31"/>
      <c r="QXQ111" s="31"/>
      <c r="QXR111" s="31"/>
      <c r="QXS111" s="31"/>
      <c r="QXT111" s="31"/>
      <c r="QXU111" s="31"/>
      <c r="QXV111" s="31"/>
      <c r="QXW111" s="31"/>
      <c r="QXX111" s="31"/>
      <c r="QXY111" s="31"/>
      <c r="QXZ111" s="31"/>
      <c r="QYA111" s="31"/>
      <c r="QYB111" s="31"/>
      <c r="QYC111" s="31"/>
      <c r="QYD111" s="31"/>
      <c r="QYE111" s="31"/>
      <c r="QYF111" s="31"/>
      <c r="QYG111" s="31"/>
      <c r="QYH111" s="31"/>
      <c r="QYI111" s="31"/>
      <c r="QYJ111" s="31"/>
      <c r="QYK111" s="31"/>
      <c r="QYL111" s="31"/>
      <c r="QYM111" s="31"/>
      <c r="QYN111" s="31"/>
      <c r="QYO111" s="31"/>
      <c r="QYP111" s="31"/>
      <c r="QYQ111" s="31"/>
      <c r="QYR111" s="31"/>
      <c r="QYS111" s="31"/>
      <c r="QYT111" s="31"/>
      <c r="QYU111" s="31"/>
      <c r="QYV111" s="31"/>
      <c r="QYW111" s="31"/>
      <c r="QYX111" s="31"/>
      <c r="QYY111" s="31"/>
      <c r="QYZ111" s="31"/>
      <c r="QZA111" s="31"/>
      <c r="QZB111" s="31"/>
      <c r="QZC111" s="31"/>
      <c r="QZD111" s="31"/>
      <c r="QZE111" s="31"/>
      <c r="QZF111" s="31"/>
      <c r="QZG111" s="31"/>
      <c r="QZH111" s="31"/>
      <c r="QZI111" s="31"/>
      <c r="QZJ111" s="31"/>
      <c r="QZK111" s="31"/>
      <c r="QZL111" s="31"/>
      <c r="QZM111" s="31"/>
      <c r="QZN111" s="31"/>
      <c r="QZO111" s="31"/>
      <c r="QZP111" s="31"/>
      <c r="QZQ111" s="31"/>
      <c r="QZR111" s="31"/>
      <c r="QZS111" s="31"/>
      <c r="QZT111" s="31"/>
      <c r="QZU111" s="31"/>
      <c r="QZV111" s="31"/>
      <c r="QZW111" s="31"/>
      <c r="QZX111" s="31"/>
      <c r="QZY111" s="31"/>
      <c r="QZZ111" s="31"/>
      <c r="RAA111" s="31"/>
      <c r="RAB111" s="31"/>
      <c r="RAC111" s="31"/>
      <c r="RAD111" s="31"/>
      <c r="RAE111" s="31"/>
      <c r="RAF111" s="31"/>
      <c r="RAG111" s="31"/>
      <c r="RAH111" s="31"/>
      <c r="RAI111" s="31"/>
      <c r="RAJ111" s="31"/>
      <c r="RAK111" s="31"/>
      <c r="RAL111" s="31"/>
      <c r="RAM111" s="31"/>
      <c r="RAN111" s="31"/>
      <c r="RAO111" s="31"/>
      <c r="RAP111" s="31"/>
      <c r="RAQ111" s="31"/>
      <c r="RAR111" s="31"/>
      <c r="RAS111" s="31"/>
      <c r="RAT111" s="31"/>
      <c r="RAU111" s="31"/>
      <c r="RAV111" s="31"/>
      <c r="RAW111" s="31"/>
      <c r="RAX111" s="31"/>
      <c r="RAY111" s="31"/>
      <c r="RAZ111" s="31"/>
      <c r="RBA111" s="31"/>
      <c r="RBB111" s="31"/>
      <c r="RBC111" s="31"/>
      <c r="RBD111" s="31"/>
      <c r="RBE111" s="31"/>
      <c r="RBF111" s="31"/>
      <c r="RBG111" s="31"/>
      <c r="RBH111" s="31"/>
      <c r="RBI111" s="31"/>
      <c r="RBJ111" s="31"/>
      <c r="RBK111" s="31"/>
      <c r="RBL111" s="31"/>
      <c r="RBM111" s="31"/>
      <c r="RBN111" s="31"/>
      <c r="RBO111" s="31"/>
      <c r="RBP111" s="31"/>
      <c r="RBQ111" s="31"/>
      <c r="RBR111" s="31"/>
      <c r="RBS111" s="31"/>
      <c r="RBT111" s="31"/>
      <c r="RBU111" s="31"/>
      <c r="RBV111" s="31"/>
      <c r="RBW111" s="31"/>
      <c r="RBX111" s="31"/>
      <c r="RBY111" s="31"/>
      <c r="RBZ111" s="31"/>
      <c r="RCA111" s="31"/>
      <c r="RCB111" s="31"/>
      <c r="RCC111" s="31"/>
      <c r="RCD111" s="31"/>
      <c r="RCE111" s="31"/>
      <c r="RCF111" s="31"/>
      <c r="RCG111" s="31"/>
      <c r="RCH111" s="31"/>
      <c r="RCI111" s="31"/>
      <c r="RCJ111" s="31"/>
      <c r="RCK111" s="31"/>
      <c r="RCL111" s="31"/>
      <c r="RCM111" s="31"/>
      <c r="RCN111" s="31"/>
      <c r="RCO111" s="31"/>
      <c r="RCP111" s="31"/>
      <c r="RCQ111" s="31"/>
      <c r="RCR111" s="31"/>
      <c r="RCS111" s="31"/>
      <c r="RCT111" s="31"/>
      <c r="RCU111" s="31"/>
      <c r="RCV111" s="31"/>
      <c r="RCW111" s="31"/>
      <c r="RCX111" s="31"/>
      <c r="RCY111" s="31"/>
      <c r="RCZ111" s="31"/>
      <c r="RDA111" s="31"/>
      <c r="RDB111" s="31"/>
      <c r="RDC111" s="31"/>
      <c r="RDD111" s="31"/>
      <c r="RDE111" s="31"/>
      <c r="RDF111" s="31"/>
      <c r="RDG111" s="31"/>
      <c r="RDH111" s="31"/>
      <c r="RDI111" s="31"/>
      <c r="RDJ111" s="31"/>
      <c r="RDK111" s="31"/>
      <c r="RDL111" s="31"/>
      <c r="RDM111" s="31"/>
      <c r="RDN111" s="31"/>
      <c r="RDO111" s="31"/>
      <c r="RDP111" s="31"/>
      <c r="RDQ111" s="31"/>
      <c r="RDR111" s="31"/>
      <c r="RDS111" s="31"/>
      <c r="RDT111" s="31"/>
      <c r="RDU111" s="31"/>
      <c r="RDV111" s="31"/>
      <c r="RDW111" s="31"/>
      <c r="RDX111" s="31"/>
      <c r="RDY111" s="31"/>
      <c r="RDZ111" s="31"/>
      <c r="REA111" s="31"/>
      <c r="REB111" s="31"/>
      <c r="REC111" s="31"/>
      <c r="RED111" s="31"/>
      <c r="REE111" s="31"/>
      <c r="REF111" s="31"/>
      <c r="REG111" s="31"/>
      <c r="REH111" s="31"/>
      <c r="REI111" s="31"/>
      <c r="REJ111" s="31"/>
      <c r="REK111" s="31"/>
      <c r="REL111" s="31"/>
      <c r="REM111" s="31"/>
      <c r="REN111" s="31"/>
      <c r="REO111" s="31"/>
      <c r="REP111" s="31"/>
      <c r="REQ111" s="31"/>
      <c r="RER111" s="31"/>
      <c r="RES111" s="31"/>
      <c r="RET111" s="31"/>
      <c r="REU111" s="31"/>
      <c r="REV111" s="31"/>
      <c r="REW111" s="31"/>
      <c r="REX111" s="31"/>
      <c r="REY111" s="31"/>
      <c r="REZ111" s="31"/>
      <c r="RFA111" s="31"/>
      <c r="RFB111" s="31"/>
      <c r="RFC111" s="31"/>
      <c r="RFD111" s="31"/>
      <c r="RFE111" s="31"/>
      <c r="RFF111" s="31"/>
      <c r="RFG111" s="31"/>
      <c r="RFH111" s="31"/>
      <c r="RFI111" s="31"/>
      <c r="RFJ111" s="31"/>
      <c r="RFK111" s="31"/>
      <c r="RFL111" s="31"/>
      <c r="RFM111" s="31"/>
      <c r="RFN111" s="31"/>
      <c r="RFO111" s="31"/>
      <c r="RFP111" s="31"/>
      <c r="RFQ111" s="31"/>
      <c r="RFR111" s="31"/>
      <c r="RFS111" s="31"/>
      <c r="RFT111" s="31"/>
      <c r="RFU111" s="31"/>
      <c r="RFV111" s="31"/>
      <c r="RFW111" s="31"/>
      <c r="RFX111" s="31"/>
      <c r="RFY111" s="31"/>
      <c r="RFZ111" s="31"/>
      <c r="RGA111" s="31"/>
      <c r="RGB111" s="31"/>
      <c r="RGC111" s="31"/>
      <c r="RGD111" s="31"/>
      <c r="RGE111" s="31"/>
      <c r="RGF111" s="31"/>
      <c r="RGG111" s="31"/>
      <c r="RGH111" s="31"/>
      <c r="RGI111" s="31"/>
      <c r="RGJ111" s="31"/>
      <c r="RGK111" s="31"/>
      <c r="RGL111" s="31"/>
      <c r="RGM111" s="31"/>
      <c r="RGN111" s="31"/>
      <c r="RGO111" s="31"/>
      <c r="RGP111" s="31"/>
      <c r="RGQ111" s="31"/>
      <c r="RGR111" s="31"/>
      <c r="RGS111" s="31"/>
      <c r="RGT111" s="31"/>
      <c r="RGU111" s="31"/>
      <c r="RGV111" s="31"/>
      <c r="RGW111" s="31"/>
      <c r="RGX111" s="31"/>
      <c r="RGY111" s="31"/>
      <c r="RGZ111" s="31"/>
      <c r="RHA111" s="31"/>
      <c r="RHB111" s="31"/>
      <c r="RHC111" s="31"/>
      <c r="RHD111" s="31"/>
      <c r="RHE111" s="31"/>
      <c r="RHF111" s="31"/>
      <c r="RHG111" s="31"/>
      <c r="RHH111" s="31"/>
      <c r="RHI111" s="31"/>
      <c r="RHJ111" s="31"/>
      <c r="RHK111" s="31"/>
      <c r="RHL111" s="31"/>
      <c r="RHM111" s="31"/>
      <c r="RHN111" s="31"/>
      <c r="RHO111" s="31"/>
      <c r="RHP111" s="31"/>
      <c r="RHQ111" s="31"/>
      <c r="RHR111" s="31"/>
      <c r="RHS111" s="31"/>
      <c r="RHT111" s="31"/>
      <c r="RHU111" s="31"/>
      <c r="RHV111" s="31"/>
      <c r="RHW111" s="31"/>
      <c r="RHX111" s="31"/>
      <c r="RHY111" s="31"/>
      <c r="RHZ111" s="31"/>
      <c r="RIA111" s="31"/>
      <c r="RIB111" s="31"/>
      <c r="RIC111" s="31"/>
      <c r="RID111" s="31"/>
      <c r="RIE111" s="31"/>
      <c r="RIF111" s="31"/>
      <c r="RIG111" s="31"/>
      <c r="RIH111" s="31"/>
      <c r="RII111" s="31"/>
      <c r="RIJ111" s="31"/>
      <c r="RIK111" s="31"/>
      <c r="RIL111" s="31"/>
      <c r="RIM111" s="31"/>
      <c r="RIN111" s="31"/>
      <c r="RIO111" s="31"/>
      <c r="RIP111" s="31"/>
      <c r="RIQ111" s="31"/>
      <c r="RIR111" s="31"/>
      <c r="RIS111" s="31"/>
      <c r="RIT111" s="31"/>
      <c r="RIU111" s="31"/>
      <c r="RIV111" s="31"/>
      <c r="RIW111" s="31"/>
      <c r="RIX111" s="31"/>
      <c r="RIY111" s="31"/>
      <c r="RIZ111" s="31"/>
      <c r="RJA111" s="31"/>
      <c r="RJB111" s="31"/>
      <c r="RJC111" s="31"/>
      <c r="RJD111" s="31"/>
      <c r="RJE111" s="31"/>
      <c r="RJF111" s="31"/>
      <c r="RJG111" s="31"/>
      <c r="RJH111" s="31"/>
      <c r="RJI111" s="31"/>
      <c r="RJJ111" s="31"/>
      <c r="RJK111" s="31"/>
      <c r="RJL111" s="31"/>
      <c r="RJM111" s="31"/>
      <c r="RJN111" s="31"/>
      <c r="RJO111" s="31"/>
      <c r="RJP111" s="31"/>
      <c r="RJQ111" s="31"/>
      <c r="RJR111" s="31"/>
      <c r="RJS111" s="31"/>
      <c r="RJT111" s="31"/>
      <c r="RJU111" s="31"/>
      <c r="RJV111" s="31"/>
      <c r="RJW111" s="31"/>
      <c r="RJX111" s="31"/>
      <c r="RJY111" s="31"/>
      <c r="RJZ111" s="31"/>
      <c r="RKA111" s="31"/>
      <c r="RKB111" s="31"/>
      <c r="RKC111" s="31"/>
      <c r="RKD111" s="31"/>
      <c r="RKE111" s="31"/>
      <c r="RKF111" s="31"/>
      <c r="RKG111" s="31"/>
      <c r="RKH111" s="31"/>
      <c r="RKI111" s="31"/>
      <c r="RKJ111" s="31"/>
      <c r="RKK111" s="31"/>
      <c r="RKL111" s="31"/>
      <c r="RKM111" s="31"/>
      <c r="RKN111" s="31"/>
      <c r="RKO111" s="31"/>
      <c r="RKP111" s="31"/>
      <c r="RKQ111" s="31"/>
      <c r="RKR111" s="31"/>
      <c r="RKS111" s="31"/>
      <c r="RKT111" s="31"/>
      <c r="RKU111" s="31"/>
      <c r="RKV111" s="31"/>
      <c r="RKW111" s="31"/>
      <c r="RKX111" s="31"/>
      <c r="RKY111" s="31"/>
      <c r="RKZ111" s="31"/>
      <c r="RLA111" s="31"/>
      <c r="RLB111" s="31"/>
      <c r="RLC111" s="31"/>
      <c r="RLD111" s="31"/>
      <c r="RLE111" s="31"/>
      <c r="RLF111" s="31"/>
      <c r="RLG111" s="31"/>
      <c r="RLH111" s="31"/>
      <c r="RLI111" s="31"/>
      <c r="RLJ111" s="31"/>
      <c r="RLK111" s="31"/>
      <c r="RLL111" s="31"/>
      <c r="RLM111" s="31"/>
      <c r="RLN111" s="31"/>
      <c r="RLO111" s="31"/>
      <c r="RLP111" s="31"/>
      <c r="RLQ111" s="31"/>
      <c r="RLR111" s="31"/>
      <c r="RLS111" s="31"/>
      <c r="RLT111" s="31"/>
      <c r="RLU111" s="31"/>
      <c r="RLV111" s="31"/>
      <c r="RLW111" s="31"/>
      <c r="RLX111" s="31"/>
      <c r="RLY111" s="31"/>
      <c r="RLZ111" s="31"/>
      <c r="RMA111" s="31"/>
      <c r="RMB111" s="31"/>
      <c r="RMC111" s="31"/>
      <c r="RMD111" s="31"/>
      <c r="RME111" s="31"/>
      <c r="RMF111" s="31"/>
      <c r="RMG111" s="31"/>
      <c r="RMH111" s="31"/>
      <c r="RMI111" s="31"/>
      <c r="RMJ111" s="31"/>
      <c r="RMK111" s="31"/>
      <c r="RML111" s="31"/>
      <c r="RMM111" s="31"/>
      <c r="RMN111" s="31"/>
      <c r="RMO111" s="31"/>
      <c r="RMP111" s="31"/>
      <c r="RMQ111" s="31"/>
      <c r="RMR111" s="31"/>
      <c r="RMS111" s="31"/>
      <c r="RMT111" s="31"/>
      <c r="RMU111" s="31"/>
      <c r="RMV111" s="31"/>
      <c r="RMW111" s="31"/>
      <c r="RMX111" s="31"/>
      <c r="RMY111" s="31"/>
      <c r="RMZ111" s="31"/>
      <c r="RNA111" s="31"/>
      <c r="RNB111" s="31"/>
      <c r="RNC111" s="31"/>
      <c r="RND111" s="31"/>
      <c r="RNE111" s="31"/>
      <c r="RNF111" s="31"/>
      <c r="RNG111" s="31"/>
      <c r="RNH111" s="31"/>
      <c r="RNI111" s="31"/>
      <c r="RNJ111" s="31"/>
      <c r="RNK111" s="31"/>
      <c r="RNL111" s="31"/>
      <c r="RNM111" s="31"/>
      <c r="RNN111" s="31"/>
      <c r="RNO111" s="31"/>
      <c r="RNP111" s="31"/>
      <c r="RNQ111" s="31"/>
      <c r="RNR111" s="31"/>
      <c r="RNS111" s="31"/>
      <c r="RNT111" s="31"/>
      <c r="RNU111" s="31"/>
      <c r="RNV111" s="31"/>
      <c r="RNW111" s="31"/>
      <c r="RNX111" s="31"/>
      <c r="RNY111" s="31"/>
      <c r="RNZ111" s="31"/>
      <c r="ROA111" s="31"/>
      <c r="ROB111" s="31"/>
      <c r="ROC111" s="31"/>
      <c r="ROD111" s="31"/>
      <c r="ROE111" s="31"/>
      <c r="ROF111" s="31"/>
      <c r="ROG111" s="31"/>
      <c r="ROH111" s="31"/>
      <c r="ROI111" s="31"/>
      <c r="ROJ111" s="31"/>
      <c r="ROK111" s="31"/>
      <c r="ROL111" s="31"/>
      <c r="ROM111" s="31"/>
      <c r="RON111" s="31"/>
      <c r="ROO111" s="31"/>
      <c r="ROP111" s="31"/>
      <c r="ROQ111" s="31"/>
      <c r="ROR111" s="31"/>
      <c r="ROS111" s="31"/>
      <c r="ROT111" s="31"/>
      <c r="ROU111" s="31"/>
      <c r="ROV111" s="31"/>
      <c r="ROW111" s="31"/>
      <c r="ROX111" s="31"/>
      <c r="ROY111" s="31"/>
      <c r="ROZ111" s="31"/>
      <c r="RPA111" s="31"/>
      <c r="RPB111" s="31"/>
      <c r="RPC111" s="31"/>
      <c r="RPD111" s="31"/>
      <c r="RPE111" s="31"/>
      <c r="RPF111" s="31"/>
      <c r="RPG111" s="31"/>
      <c r="RPH111" s="31"/>
      <c r="RPI111" s="31"/>
      <c r="RPJ111" s="31"/>
      <c r="RPK111" s="31"/>
      <c r="RPL111" s="31"/>
      <c r="RPM111" s="31"/>
      <c r="RPN111" s="31"/>
      <c r="RPO111" s="31"/>
      <c r="RPP111" s="31"/>
      <c r="RPQ111" s="31"/>
      <c r="RPR111" s="31"/>
      <c r="RPS111" s="31"/>
      <c r="RPT111" s="31"/>
      <c r="RPU111" s="31"/>
      <c r="RPV111" s="31"/>
      <c r="RPW111" s="31"/>
      <c r="RPX111" s="31"/>
      <c r="RPY111" s="31"/>
      <c r="RPZ111" s="31"/>
      <c r="RQA111" s="31"/>
      <c r="RQB111" s="31"/>
      <c r="RQC111" s="31"/>
      <c r="RQD111" s="31"/>
      <c r="RQE111" s="31"/>
      <c r="RQF111" s="31"/>
      <c r="RQG111" s="31"/>
      <c r="RQH111" s="31"/>
      <c r="RQI111" s="31"/>
      <c r="RQJ111" s="31"/>
      <c r="RQK111" s="31"/>
      <c r="RQL111" s="31"/>
      <c r="RQM111" s="31"/>
      <c r="RQN111" s="31"/>
      <c r="RQO111" s="31"/>
      <c r="RQP111" s="31"/>
      <c r="RQQ111" s="31"/>
      <c r="RQR111" s="31"/>
      <c r="RQS111" s="31"/>
      <c r="RQT111" s="31"/>
      <c r="RQU111" s="31"/>
      <c r="RQV111" s="31"/>
      <c r="RQW111" s="31"/>
      <c r="RQX111" s="31"/>
      <c r="RQY111" s="31"/>
      <c r="RQZ111" s="31"/>
      <c r="RRA111" s="31"/>
      <c r="RRB111" s="31"/>
      <c r="RRC111" s="31"/>
      <c r="RRD111" s="31"/>
      <c r="RRE111" s="31"/>
      <c r="RRF111" s="31"/>
      <c r="RRG111" s="31"/>
      <c r="RRH111" s="31"/>
      <c r="RRI111" s="31"/>
      <c r="RRJ111" s="31"/>
      <c r="RRK111" s="31"/>
      <c r="RRL111" s="31"/>
      <c r="RRM111" s="31"/>
      <c r="RRN111" s="31"/>
      <c r="RRO111" s="31"/>
      <c r="RRP111" s="31"/>
      <c r="RRQ111" s="31"/>
      <c r="RRR111" s="31"/>
      <c r="RRS111" s="31"/>
      <c r="RRT111" s="31"/>
      <c r="RRU111" s="31"/>
      <c r="RRV111" s="31"/>
      <c r="RRW111" s="31"/>
      <c r="RRX111" s="31"/>
      <c r="RRY111" s="31"/>
      <c r="RRZ111" s="31"/>
      <c r="RSA111" s="31"/>
      <c r="RSB111" s="31"/>
      <c r="RSC111" s="31"/>
      <c r="RSD111" s="31"/>
      <c r="RSE111" s="31"/>
      <c r="RSF111" s="31"/>
      <c r="RSG111" s="31"/>
      <c r="RSH111" s="31"/>
      <c r="RSI111" s="31"/>
      <c r="RSJ111" s="31"/>
      <c r="RSK111" s="31"/>
      <c r="RSL111" s="31"/>
      <c r="RSM111" s="31"/>
      <c r="RSN111" s="31"/>
      <c r="RSO111" s="31"/>
      <c r="RSP111" s="31"/>
      <c r="RSQ111" s="31"/>
      <c r="RSR111" s="31"/>
      <c r="RSS111" s="31"/>
      <c r="RST111" s="31"/>
      <c r="RSU111" s="31"/>
      <c r="RSV111" s="31"/>
      <c r="RSW111" s="31"/>
      <c r="RSX111" s="31"/>
      <c r="RSY111" s="31"/>
      <c r="RSZ111" s="31"/>
      <c r="RTA111" s="31"/>
      <c r="RTB111" s="31"/>
      <c r="RTC111" s="31"/>
      <c r="RTD111" s="31"/>
      <c r="RTE111" s="31"/>
      <c r="RTF111" s="31"/>
      <c r="RTG111" s="31"/>
      <c r="RTH111" s="31"/>
      <c r="RTI111" s="31"/>
      <c r="RTJ111" s="31"/>
      <c r="RTK111" s="31"/>
      <c r="RTL111" s="31"/>
      <c r="RTM111" s="31"/>
      <c r="RTN111" s="31"/>
      <c r="RTO111" s="31"/>
      <c r="RTP111" s="31"/>
      <c r="RTQ111" s="31"/>
      <c r="RTR111" s="31"/>
      <c r="RTS111" s="31"/>
      <c r="RTT111" s="31"/>
      <c r="RTU111" s="31"/>
      <c r="RTV111" s="31"/>
      <c r="RTW111" s="31"/>
      <c r="RTX111" s="31"/>
      <c r="RTY111" s="31"/>
      <c r="RTZ111" s="31"/>
      <c r="RUA111" s="31"/>
      <c r="RUB111" s="31"/>
      <c r="RUC111" s="31"/>
      <c r="RUD111" s="31"/>
      <c r="RUE111" s="31"/>
      <c r="RUF111" s="31"/>
      <c r="RUG111" s="31"/>
      <c r="RUH111" s="31"/>
      <c r="RUI111" s="31"/>
      <c r="RUJ111" s="31"/>
      <c r="RUK111" s="31"/>
      <c r="RUL111" s="31"/>
      <c r="RUM111" s="31"/>
      <c r="RUN111" s="31"/>
      <c r="RUO111" s="31"/>
      <c r="RUP111" s="31"/>
      <c r="RUQ111" s="31"/>
      <c r="RUR111" s="31"/>
      <c r="RUS111" s="31"/>
      <c r="RUT111" s="31"/>
      <c r="RUU111" s="31"/>
      <c r="RUV111" s="31"/>
      <c r="RUW111" s="31"/>
      <c r="RUX111" s="31"/>
      <c r="RUY111" s="31"/>
      <c r="RUZ111" s="31"/>
      <c r="RVA111" s="31"/>
      <c r="RVB111" s="31"/>
      <c r="RVC111" s="31"/>
      <c r="RVD111" s="31"/>
      <c r="RVE111" s="31"/>
      <c r="RVF111" s="31"/>
      <c r="RVG111" s="31"/>
      <c r="RVH111" s="31"/>
      <c r="RVI111" s="31"/>
      <c r="RVJ111" s="31"/>
      <c r="RVK111" s="31"/>
      <c r="RVL111" s="31"/>
      <c r="RVM111" s="31"/>
      <c r="RVN111" s="31"/>
      <c r="RVO111" s="31"/>
      <c r="RVP111" s="31"/>
      <c r="RVQ111" s="31"/>
      <c r="RVR111" s="31"/>
      <c r="RVS111" s="31"/>
      <c r="RVT111" s="31"/>
      <c r="RVU111" s="31"/>
      <c r="RVV111" s="31"/>
      <c r="RVW111" s="31"/>
      <c r="RVX111" s="31"/>
      <c r="RVY111" s="31"/>
      <c r="RVZ111" s="31"/>
      <c r="RWA111" s="31"/>
      <c r="RWB111" s="31"/>
      <c r="RWC111" s="31"/>
      <c r="RWD111" s="31"/>
      <c r="RWE111" s="31"/>
      <c r="RWF111" s="31"/>
      <c r="RWG111" s="31"/>
      <c r="RWH111" s="31"/>
      <c r="RWI111" s="31"/>
      <c r="RWJ111" s="31"/>
      <c r="RWK111" s="31"/>
      <c r="RWL111" s="31"/>
      <c r="RWM111" s="31"/>
      <c r="RWN111" s="31"/>
      <c r="RWO111" s="31"/>
      <c r="RWP111" s="31"/>
      <c r="RWQ111" s="31"/>
      <c r="RWR111" s="31"/>
      <c r="RWS111" s="31"/>
      <c r="RWT111" s="31"/>
      <c r="RWU111" s="31"/>
      <c r="RWV111" s="31"/>
      <c r="RWW111" s="31"/>
      <c r="RWX111" s="31"/>
      <c r="RWY111" s="31"/>
      <c r="RWZ111" s="31"/>
      <c r="RXA111" s="31"/>
      <c r="RXB111" s="31"/>
      <c r="RXC111" s="31"/>
      <c r="RXD111" s="31"/>
      <c r="RXE111" s="31"/>
      <c r="RXF111" s="31"/>
      <c r="RXG111" s="31"/>
      <c r="RXH111" s="31"/>
      <c r="RXI111" s="31"/>
      <c r="RXJ111" s="31"/>
      <c r="RXK111" s="31"/>
      <c r="RXL111" s="31"/>
      <c r="RXM111" s="31"/>
      <c r="RXN111" s="31"/>
      <c r="RXO111" s="31"/>
      <c r="RXP111" s="31"/>
      <c r="RXQ111" s="31"/>
      <c r="RXR111" s="31"/>
      <c r="RXS111" s="31"/>
      <c r="RXT111" s="31"/>
      <c r="RXU111" s="31"/>
      <c r="RXV111" s="31"/>
      <c r="RXW111" s="31"/>
      <c r="RXX111" s="31"/>
      <c r="RXY111" s="31"/>
      <c r="RXZ111" s="31"/>
      <c r="RYA111" s="31"/>
      <c r="RYB111" s="31"/>
      <c r="RYC111" s="31"/>
      <c r="RYD111" s="31"/>
      <c r="RYE111" s="31"/>
      <c r="RYF111" s="31"/>
      <c r="RYG111" s="31"/>
      <c r="RYH111" s="31"/>
      <c r="RYI111" s="31"/>
      <c r="RYJ111" s="31"/>
      <c r="RYK111" s="31"/>
      <c r="RYL111" s="31"/>
      <c r="RYM111" s="31"/>
      <c r="RYN111" s="31"/>
      <c r="RYO111" s="31"/>
      <c r="RYP111" s="31"/>
      <c r="RYQ111" s="31"/>
      <c r="RYR111" s="31"/>
      <c r="RYS111" s="31"/>
      <c r="RYT111" s="31"/>
      <c r="RYU111" s="31"/>
      <c r="RYV111" s="31"/>
      <c r="RYW111" s="31"/>
      <c r="RYX111" s="31"/>
      <c r="RYY111" s="31"/>
      <c r="RYZ111" s="31"/>
      <c r="RZA111" s="31"/>
      <c r="RZB111" s="31"/>
      <c r="RZC111" s="31"/>
      <c r="RZD111" s="31"/>
      <c r="RZE111" s="31"/>
      <c r="RZF111" s="31"/>
      <c r="RZG111" s="31"/>
      <c r="RZH111" s="31"/>
      <c r="RZI111" s="31"/>
      <c r="RZJ111" s="31"/>
      <c r="RZK111" s="31"/>
      <c r="RZL111" s="31"/>
      <c r="RZM111" s="31"/>
      <c r="RZN111" s="31"/>
      <c r="RZO111" s="31"/>
      <c r="RZP111" s="31"/>
      <c r="RZQ111" s="31"/>
      <c r="RZR111" s="31"/>
      <c r="RZS111" s="31"/>
      <c r="RZT111" s="31"/>
      <c r="RZU111" s="31"/>
      <c r="RZV111" s="31"/>
      <c r="RZW111" s="31"/>
      <c r="RZX111" s="31"/>
      <c r="RZY111" s="31"/>
      <c r="RZZ111" s="31"/>
      <c r="SAA111" s="31"/>
      <c r="SAB111" s="31"/>
      <c r="SAC111" s="31"/>
      <c r="SAD111" s="31"/>
      <c r="SAE111" s="31"/>
      <c r="SAF111" s="31"/>
      <c r="SAG111" s="31"/>
      <c r="SAH111" s="31"/>
      <c r="SAI111" s="31"/>
      <c r="SAJ111" s="31"/>
      <c r="SAK111" s="31"/>
      <c r="SAL111" s="31"/>
      <c r="SAM111" s="31"/>
      <c r="SAN111" s="31"/>
      <c r="SAO111" s="31"/>
      <c r="SAP111" s="31"/>
      <c r="SAQ111" s="31"/>
      <c r="SAR111" s="31"/>
      <c r="SAS111" s="31"/>
      <c r="SAT111" s="31"/>
      <c r="SAU111" s="31"/>
      <c r="SAV111" s="31"/>
      <c r="SAW111" s="31"/>
      <c r="SAX111" s="31"/>
      <c r="SAY111" s="31"/>
      <c r="SAZ111" s="31"/>
      <c r="SBA111" s="31"/>
      <c r="SBB111" s="31"/>
      <c r="SBC111" s="31"/>
      <c r="SBD111" s="31"/>
      <c r="SBE111" s="31"/>
      <c r="SBF111" s="31"/>
      <c r="SBG111" s="31"/>
      <c r="SBH111" s="31"/>
      <c r="SBI111" s="31"/>
      <c r="SBJ111" s="31"/>
      <c r="SBK111" s="31"/>
      <c r="SBL111" s="31"/>
      <c r="SBM111" s="31"/>
      <c r="SBN111" s="31"/>
      <c r="SBO111" s="31"/>
      <c r="SBP111" s="31"/>
      <c r="SBQ111" s="31"/>
      <c r="SBR111" s="31"/>
      <c r="SBS111" s="31"/>
      <c r="SBT111" s="31"/>
      <c r="SBU111" s="31"/>
      <c r="SBV111" s="31"/>
      <c r="SBW111" s="31"/>
      <c r="SBX111" s="31"/>
      <c r="SBY111" s="31"/>
      <c r="SBZ111" s="31"/>
      <c r="SCA111" s="31"/>
      <c r="SCB111" s="31"/>
      <c r="SCC111" s="31"/>
      <c r="SCD111" s="31"/>
      <c r="SCE111" s="31"/>
      <c r="SCF111" s="31"/>
      <c r="SCG111" s="31"/>
      <c r="SCH111" s="31"/>
      <c r="SCI111" s="31"/>
      <c r="SCJ111" s="31"/>
      <c r="SCK111" s="31"/>
      <c r="SCL111" s="31"/>
      <c r="SCM111" s="31"/>
      <c r="SCN111" s="31"/>
      <c r="SCO111" s="31"/>
      <c r="SCP111" s="31"/>
      <c r="SCQ111" s="31"/>
      <c r="SCR111" s="31"/>
      <c r="SCS111" s="31"/>
      <c r="SCT111" s="31"/>
      <c r="SCU111" s="31"/>
      <c r="SCV111" s="31"/>
      <c r="SCW111" s="31"/>
      <c r="SCX111" s="31"/>
      <c r="SCY111" s="31"/>
      <c r="SCZ111" s="31"/>
      <c r="SDA111" s="31"/>
      <c r="SDB111" s="31"/>
      <c r="SDC111" s="31"/>
      <c r="SDD111" s="31"/>
      <c r="SDE111" s="31"/>
      <c r="SDF111" s="31"/>
      <c r="SDG111" s="31"/>
      <c r="SDH111" s="31"/>
      <c r="SDI111" s="31"/>
      <c r="SDJ111" s="31"/>
      <c r="SDK111" s="31"/>
      <c r="SDL111" s="31"/>
      <c r="SDM111" s="31"/>
      <c r="SDN111" s="31"/>
      <c r="SDO111" s="31"/>
      <c r="SDP111" s="31"/>
      <c r="SDQ111" s="31"/>
      <c r="SDR111" s="31"/>
      <c r="SDS111" s="31"/>
      <c r="SDT111" s="31"/>
      <c r="SDU111" s="31"/>
      <c r="SDV111" s="31"/>
      <c r="SDW111" s="31"/>
      <c r="SDX111" s="31"/>
      <c r="SDY111" s="31"/>
      <c r="SDZ111" s="31"/>
      <c r="SEA111" s="31"/>
      <c r="SEB111" s="31"/>
      <c r="SEC111" s="31"/>
      <c r="SED111" s="31"/>
      <c r="SEE111" s="31"/>
      <c r="SEF111" s="31"/>
      <c r="SEG111" s="31"/>
      <c r="SEH111" s="31"/>
      <c r="SEI111" s="31"/>
      <c r="SEJ111" s="31"/>
      <c r="SEK111" s="31"/>
      <c r="SEL111" s="31"/>
      <c r="SEM111" s="31"/>
      <c r="SEN111" s="31"/>
      <c r="SEO111" s="31"/>
      <c r="SEP111" s="31"/>
      <c r="SEQ111" s="31"/>
      <c r="SER111" s="31"/>
      <c r="SES111" s="31"/>
      <c r="SET111" s="31"/>
      <c r="SEU111" s="31"/>
      <c r="SEV111" s="31"/>
      <c r="SEW111" s="31"/>
      <c r="SEX111" s="31"/>
      <c r="SEY111" s="31"/>
      <c r="SEZ111" s="31"/>
      <c r="SFA111" s="31"/>
      <c r="SFB111" s="31"/>
      <c r="SFC111" s="31"/>
      <c r="SFD111" s="31"/>
      <c r="SFE111" s="31"/>
      <c r="SFF111" s="31"/>
      <c r="SFG111" s="31"/>
      <c r="SFH111" s="31"/>
      <c r="SFI111" s="31"/>
      <c r="SFJ111" s="31"/>
      <c r="SFK111" s="31"/>
      <c r="SFL111" s="31"/>
      <c r="SFM111" s="31"/>
      <c r="SFN111" s="31"/>
      <c r="SFO111" s="31"/>
      <c r="SFP111" s="31"/>
      <c r="SFQ111" s="31"/>
      <c r="SFR111" s="31"/>
      <c r="SFS111" s="31"/>
      <c r="SFT111" s="31"/>
      <c r="SFU111" s="31"/>
      <c r="SFV111" s="31"/>
      <c r="SFW111" s="31"/>
      <c r="SFX111" s="31"/>
      <c r="SFY111" s="31"/>
      <c r="SFZ111" s="31"/>
      <c r="SGA111" s="31"/>
      <c r="SGB111" s="31"/>
      <c r="SGC111" s="31"/>
      <c r="SGD111" s="31"/>
      <c r="SGE111" s="31"/>
      <c r="SGF111" s="31"/>
      <c r="SGG111" s="31"/>
      <c r="SGH111" s="31"/>
      <c r="SGI111" s="31"/>
      <c r="SGJ111" s="31"/>
      <c r="SGK111" s="31"/>
      <c r="SGL111" s="31"/>
      <c r="SGM111" s="31"/>
      <c r="SGN111" s="31"/>
      <c r="SGO111" s="31"/>
      <c r="SGP111" s="31"/>
      <c r="SGQ111" s="31"/>
      <c r="SGR111" s="31"/>
      <c r="SGS111" s="31"/>
      <c r="SGT111" s="31"/>
      <c r="SGU111" s="31"/>
      <c r="SGV111" s="31"/>
      <c r="SGW111" s="31"/>
      <c r="SGX111" s="31"/>
      <c r="SGY111" s="31"/>
      <c r="SGZ111" s="31"/>
      <c r="SHA111" s="31"/>
      <c r="SHB111" s="31"/>
      <c r="SHC111" s="31"/>
      <c r="SHD111" s="31"/>
      <c r="SHE111" s="31"/>
      <c r="SHF111" s="31"/>
      <c r="SHG111" s="31"/>
      <c r="SHH111" s="31"/>
      <c r="SHI111" s="31"/>
      <c r="SHJ111" s="31"/>
      <c r="SHK111" s="31"/>
      <c r="SHL111" s="31"/>
      <c r="SHM111" s="31"/>
      <c r="SHN111" s="31"/>
      <c r="SHO111" s="31"/>
      <c r="SHP111" s="31"/>
      <c r="SHQ111" s="31"/>
      <c r="SHR111" s="31"/>
      <c r="SHS111" s="31"/>
      <c r="SHT111" s="31"/>
      <c r="SHU111" s="31"/>
      <c r="SHV111" s="31"/>
      <c r="SHW111" s="31"/>
      <c r="SHX111" s="31"/>
      <c r="SHY111" s="31"/>
      <c r="SHZ111" s="31"/>
      <c r="SIA111" s="31"/>
      <c r="SIB111" s="31"/>
      <c r="SIC111" s="31"/>
      <c r="SID111" s="31"/>
      <c r="SIE111" s="31"/>
      <c r="SIF111" s="31"/>
      <c r="SIG111" s="31"/>
      <c r="SIH111" s="31"/>
      <c r="SII111" s="31"/>
      <c r="SIJ111" s="31"/>
      <c r="SIK111" s="31"/>
      <c r="SIL111" s="31"/>
      <c r="SIM111" s="31"/>
      <c r="SIN111" s="31"/>
      <c r="SIO111" s="31"/>
      <c r="SIP111" s="31"/>
      <c r="SIQ111" s="31"/>
      <c r="SIR111" s="31"/>
      <c r="SIS111" s="31"/>
      <c r="SIT111" s="31"/>
      <c r="SIU111" s="31"/>
      <c r="SIV111" s="31"/>
      <c r="SIW111" s="31"/>
      <c r="SIX111" s="31"/>
      <c r="SIY111" s="31"/>
      <c r="SIZ111" s="31"/>
      <c r="SJA111" s="31"/>
      <c r="SJB111" s="31"/>
      <c r="SJC111" s="31"/>
      <c r="SJD111" s="31"/>
      <c r="SJE111" s="31"/>
      <c r="SJF111" s="31"/>
      <c r="SJG111" s="31"/>
      <c r="SJH111" s="31"/>
      <c r="SJI111" s="31"/>
      <c r="SJJ111" s="31"/>
      <c r="SJK111" s="31"/>
      <c r="SJL111" s="31"/>
      <c r="SJM111" s="31"/>
      <c r="SJN111" s="31"/>
      <c r="SJO111" s="31"/>
      <c r="SJP111" s="31"/>
      <c r="SJQ111" s="31"/>
      <c r="SJR111" s="31"/>
      <c r="SJS111" s="31"/>
      <c r="SJT111" s="31"/>
      <c r="SJU111" s="31"/>
      <c r="SJV111" s="31"/>
      <c r="SJW111" s="31"/>
      <c r="SJX111" s="31"/>
      <c r="SJY111" s="31"/>
      <c r="SJZ111" s="31"/>
      <c r="SKA111" s="31"/>
      <c r="SKB111" s="31"/>
      <c r="SKC111" s="31"/>
      <c r="SKD111" s="31"/>
      <c r="SKE111" s="31"/>
      <c r="SKF111" s="31"/>
      <c r="SKG111" s="31"/>
      <c r="SKH111" s="31"/>
      <c r="SKI111" s="31"/>
      <c r="SKJ111" s="31"/>
      <c r="SKK111" s="31"/>
      <c r="SKL111" s="31"/>
      <c r="SKM111" s="31"/>
      <c r="SKN111" s="31"/>
      <c r="SKO111" s="31"/>
      <c r="SKP111" s="31"/>
      <c r="SKQ111" s="31"/>
      <c r="SKR111" s="31"/>
      <c r="SKS111" s="31"/>
      <c r="SKT111" s="31"/>
      <c r="SKU111" s="31"/>
      <c r="SKV111" s="31"/>
      <c r="SKW111" s="31"/>
      <c r="SKX111" s="31"/>
      <c r="SKY111" s="31"/>
      <c r="SKZ111" s="31"/>
      <c r="SLA111" s="31"/>
      <c r="SLB111" s="31"/>
      <c r="SLC111" s="31"/>
      <c r="SLD111" s="31"/>
      <c r="SLE111" s="31"/>
      <c r="SLF111" s="31"/>
      <c r="SLG111" s="31"/>
      <c r="SLH111" s="31"/>
      <c r="SLI111" s="31"/>
      <c r="SLJ111" s="31"/>
      <c r="SLK111" s="31"/>
      <c r="SLL111" s="31"/>
      <c r="SLM111" s="31"/>
      <c r="SLN111" s="31"/>
      <c r="SLO111" s="31"/>
      <c r="SLP111" s="31"/>
      <c r="SLQ111" s="31"/>
      <c r="SLR111" s="31"/>
      <c r="SLS111" s="31"/>
      <c r="SLT111" s="31"/>
      <c r="SLU111" s="31"/>
      <c r="SLV111" s="31"/>
      <c r="SLW111" s="31"/>
      <c r="SLX111" s="31"/>
      <c r="SLY111" s="31"/>
      <c r="SLZ111" s="31"/>
      <c r="SMA111" s="31"/>
      <c r="SMB111" s="31"/>
      <c r="SMC111" s="31"/>
      <c r="SMD111" s="31"/>
      <c r="SME111" s="31"/>
      <c r="SMF111" s="31"/>
      <c r="SMG111" s="31"/>
      <c r="SMH111" s="31"/>
      <c r="SMI111" s="31"/>
      <c r="SMJ111" s="31"/>
      <c r="SMK111" s="31"/>
      <c r="SML111" s="31"/>
      <c r="SMM111" s="31"/>
      <c r="SMN111" s="31"/>
      <c r="SMO111" s="31"/>
      <c r="SMP111" s="31"/>
      <c r="SMQ111" s="31"/>
      <c r="SMR111" s="31"/>
      <c r="SMS111" s="31"/>
      <c r="SMT111" s="31"/>
      <c r="SMU111" s="31"/>
      <c r="SMV111" s="31"/>
      <c r="SMW111" s="31"/>
      <c r="SMX111" s="31"/>
      <c r="SMY111" s="31"/>
      <c r="SMZ111" s="31"/>
      <c r="SNA111" s="31"/>
      <c r="SNB111" s="31"/>
      <c r="SNC111" s="31"/>
      <c r="SND111" s="31"/>
      <c r="SNE111" s="31"/>
      <c r="SNF111" s="31"/>
      <c r="SNG111" s="31"/>
      <c r="SNH111" s="31"/>
      <c r="SNI111" s="31"/>
      <c r="SNJ111" s="31"/>
      <c r="SNK111" s="31"/>
      <c r="SNL111" s="31"/>
      <c r="SNM111" s="31"/>
      <c r="SNN111" s="31"/>
      <c r="SNO111" s="31"/>
      <c r="SNP111" s="31"/>
      <c r="SNQ111" s="31"/>
      <c r="SNR111" s="31"/>
      <c r="SNS111" s="31"/>
      <c r="SNT111" s="31"/>
      <c r="SNU111" s="31"/>
      <c r="SNV111" s="31"/>
      <c r="SNW111" s="31"/>
      <c r="SNX111" s="31"/>
      <c r="SNY111" s="31"/>
      <c r="SNZ111" s="31"/>
      <c r="SOA111" s="31"/>
      <c r="SOB111" s="31"/>
      <c r="SOC111" s="31"/>
      <c r="SOD111" s="31"/>
      <c r="SOE111" s="31"/>
      <c r="SOF111" s="31"/>
      <c r="SOG111" s="31"/>
      <c r="SOH111" s="31"/>
      <c r="SOI111" s="31"/>
      <c r="SOJ111" s="31"/>
      <c r="SOK111" s="31"/>
      <c r="SOL111" s="31"/>
      <c r="SOM111" s="31"/>
      <c r="SON111" s="31"/>
      <c r="SOO111" s="31"/>
      <c r="SOP111" s="31"/>
      <c r="SOQ111" s="31"/>
      <c r="SOR111" s="31"/>
      <c r="SOS111" s="31"/>
      <c r="SOT111" s="31"/>
      <c r="SOU111" s="31"/>
      <c r="SOV111" s="31"/>
      <c r="SOW111" s="31"/>
      <c r="SOX111" s="31"/>
      <c r="SOY111" s="31"/>
      <c r="SOZ111" s="31"/>
      <c r="SPA111" s="31"/>
      <c r="SPB111" s="31"/>
      <c r="SPC111" s="31"/>
      <c r="SPD111" s="31"/>
      <c r="SPE111" s="31"/>
      <c r="SPF111" s="31"/>
      <c r="SPG111" s="31"/>
      <c r="SPH111" s="31"/>
      <c r="SPI111" s="31"/>
      <c r="SPJ111" s="31"/>
      <c r="SPK111" s="31"/>
      <c r="SPL111" s="31"/>
      <c r="SPM111" s="31"/>
      <c r="SPN111" s="31"/>
      <c r="SPO111" s="31"/>
      <c r="SPP111" s="31"/>
      <c r="SPQ111" s="31"/>
      <c r="SPR111" s="31"/>
      <c r="SPS111" s="31"/>
      <c r="SPT111" s="31"/>
      <c r="SPU111" s="31"/>
      <c r="SPV111" s="31"/>
      <c r="SPW111" s="31"/>
      <c r="SPX111" s="31"/>
      <c r="SPY111" s="31"/>
      <c r="SPZ111" s="31"/>
      <c r="SQA111" s="31"/>
      <c r="SQB111" s="31"/>
      <c r="SQC111" s="31"/>
      <c r="SQD111" s="31"/>
      <c r="SQE111" s="31"/>
      <c r="SQF111" s="31"/>
      <c r="SQG111" s="31"/>
      <c r="SQH111" s="31"/>
      <c r="SQI111" s="31"/>
      <c r="SQJ111" s="31"/>
      <c r="SQK111" s="31"/>
      <c r="SQL111" s="31"/>
      <c r="SQM111" s="31"/>
      <c r="SQN111" s="31"/>
      <c r="SQO111" s="31"/>
      <c r="SQP111" s="31"/>
      <c r="SQQ111" s="31"/>
      <c r="SQR111" s="31"/>
      <c r="SQS111" s="31"/>
      <c r="SQT111" s="31"/>
      <c r="SQU111" s="31"/>
      <c r="SQV111" s="31"/>
      <c r="SQW111" s="31"/>
      <c r="SQX111" s="31"/>
      <c r="SQY111" s="31"/>
      <c r="SQZ111" s="31"/>
      <c r="SRA111" s="31"/>
      <c r="SRB111" s="31"/>
      <c r="SRC111" s="31"/>
      <c r="SRD111" s="31"/>
      <c r="SRE111" s="31"/>
      <c r="SRF111" s="31"/>
      <c r="SRG111" s="31"/>
      <c r="SRH111" s="31"/>
      <c r="SRI111" s="31"/>
      <c r="SRJ111" s="31"/>
      <c r="SRK111" s="31"/>
      <c r="SRL111" s="31"/>
      <c r="SRM111" s="31"/>
      <c r="SRN111" s="31"/>
      <c r="SRO111" s="31"/>
      <c r="SRP111" s="31"/>
      <c r="SRQ111" s="31"/>
      <c r="SRR111" s="31"/>
      <c r="SRS111" s="31"/>
      <c r="SRT111" s="31"/>
      <c r="SRU111" s="31"/>
      <c r="SRV111" s="31"/>
      <c r="SRW111" s="31"/>
      <c r="SRX111" s="31"/>
      <c r="SRY111" s="31"/>
      <c r="SRZ111" s="31"/>
      <c r="SSA111" s="31"/>
      <c r="SSB111" s="31"/>
      <c r="SSC111" s="31"/>
      <c r="SSD111" s="31"/>
      <c r="SSE111" s="31"/>
      <c r="SSF111" s="31"/>
      <c r="SSG111" s="31"/>
      <c r="SSH111" s="31"/>
      <c r="SSI111" s="31"/>
      <c r="SSJ111" s="31"/>
      <c r="SSK111" s="31"/>
      <c r="SSL111" s="31"/>
      <c r="SSM111" s="31"/>
      <c r="SSN111" s="31"/>
      <c r="SSO111" s="31"/>
      <c r="SSP111" s="31"/>
      <c r="SSQ111" s="31"/>
      <c r="SSR111" s="31"/>
      <c r="SSS111" s="31"/>
      <c r="SST111" s="31"/>
      <c r="SSU111" s="31"/>
      <c r="SSV111" s="31"/>
      <c r="SSW111" s="31"/>
      <c r="SSX111" s="31"/>
      <c r="SSY111" s="31"/>
      <c r="SSZ111" s="31"/>
      <c r="STA111" s="31"/>
      <c r="STB111" s="31"/>
      <c r="STC111" s="31"/>
      <c r="STD111" s="31"/>
      <c r="STE111" s="31"/>
      <c r="STF111" s="31"/>
      <c r="STG111" s="31"/>
      <c r="STH111" s="31"/>
      <c r="STI111" s="31"/>
      <c r="STJ111" s="31"/>
      <c r="STK111" s="31"/>
      <c r="STL111" s="31"/>
      <c r="STM111" s="31"/>
      <c r="STN111" s="31"/>
      <c r="STO111" s="31"/>
      <c r="STP111" s="31"/>
      <c r="STQ111" s="31"/>
      <c r="STR111" s="31"/>
      <c r="STS111" s="31"/>
      <c r="STT111" s="31"/>
      <c r="STU111" s="31"/>
      <c r="STV111" s="31"/>
      <c r="STW111" s="31"/>
      <c r="STX111" s="31"/>
      <c r="STY111" s="31"/>
      <c r="STZ111" s="31"/>
      <c r="SUA111" s="31"/>
      <c r="SUB111" s="31"/>
      <c r="SUC111" s="31"/>
      <c r="SUD111" s="31"/>
      <c r="SUE111" s="31"/>
      <c r="SUF111" s="31"/>
      <c r="SUG111" s="31"/>
      <c r="SUH111" s="31"/>
      <c r="SUI111" s="31"/>
      <c r="SUJ111" s="31"/>
      <c r="SUK111" s="31"/>
      <c r="SUL111" s="31"/>
      <c r="SUM111" s="31"/>
      <c r="SUN111" s="31"/>
      <c r="SUO111" s="31"/>
      <c r="SUP111" s="31"/>
      <c r="SUQ111" s="31"/>
      <c r="SUR111" s="31"/>
      <c r="SUS111" s="31"/>
      <c r="SUT111" s="31"/>
      <c r="SUU111" s="31"/>
      <c r="SUV111" s="31"/>
      <c r="SUW111" s="31"/>
      <c r="SUX111" s="31"/>
      <c r="SUY111" s="31"/>
      <c r="SUZ111" s="31"/>
      <c r="SVA111" s="31"/>
      <c r="SVB111" s="31"/>
      <c r="SVC111" s="31"/>
      <c r="SVD111" s="31"/>
      <c r="SVE111" s="31"/>
      <c r="SVF111" s="31"/>
      <c r="SVG111" s="31"/>
      <c r="SVH111" s="31"/>
      <c r="SVI111" s="31"/>
      <c r="SVJ111" s="31"/>
      <c r="SVK111" s="31"/>
      <c r="SVL111" s="31"/>
      <c r="SVM111" s="31"/>
      <c r="SVN111" s="31"/>
      <c r="SVO111" s="31"/>
      <c r="SVP111" s="31"/>
      <c r="SVQ111" s="31"/>
      <c r="SVR111" s="31"/>
      <c r="SVS111" s="31"/>
      <c r="SVT111" s="31"/>
      <c r="SVU111" s="31"/>
      <c r="SVV111" s="31"/>
      <c r="SVW111" s="31"/>
      <c r="SVX111" s="31"/>
      <c r="SVY111" s="31"/>
      <c r="SVZ111" s="31"/>
      <c r="SWA111" s="31"/>
      <c r="SWB111" s="31"/>
      <c r="SWC111" s="31"/>
      <c r="SWD111" s="31"/>
      <c r="SWE111" s="31"/>
      <c r="SWF111" s="31"/>
      <c r="SWG111" s="31"/>
      <c r="SWH111" s="31"/>
      <c r="SWI111" s="31"/>
      <c r="SWJ111" s="31"/>
      <c r="SWK111" s="31"/>
      <c r="SWL111" s="31"/>
      <c r="SWM111" s="31"/>
      <c r="SWN111" s="31"/>
      <c r="SWO111" s="31"/>
      <c r="SWP111" s="31"/>
      <c r="SWQ111" s="31"/>
      <c r="SWR111" s="31"/>
      <c r="SWS111" s="31"/>
      <c r="SWT111" s="31"/>
      <c r="SWU111" s="31"/>
      <c r="SWV111" s="31"/>
      <c r="SWW111" s="31"/>
      <c r="SWX111" s="31"/>
      <c r="SWY111" s="31"/>
      <c r="SWZ111" s="31"/>
      <c r="SXA111" s="31"/>
      <c r="SXB111" s="31"/>
      <c r="SXC111" s="31"/>
      <c r="SXD111" s="31"/>
      <c r="SXE111" s="31"/>
      <c r="SXF111" s="31"/>
      <c r="SXG111" s="31"/>
      <c r="SXH111" s="31"/>
      <c r="SXI111" s="31"/>
      <c r="SXJ111" s="31"/>
      <c r="SXK111" s="31"/>
      <c r="SXL111" s="31"/>
      <c r="SXM111" s="31"/>
      <c r="SXN111" s="31"/>
      <c r="SXO111" s="31"/>
      <c r="SXP111" s="31"/>
      <c r="SXQ111" s="31"/>
      <c r="SXR111" s="31"/>
      <c r="SXS111" s="31"/>
      <c r="SXT111" s="31"/>
      <c r="SXU111" s="31"/>
      <c r="SXV111" s="31"/>
      <c r="SXW111" s="31"/>
      <c r="SXX111" s="31"/>
      <c r="SXY111" s="31"/>
      <c r="SXZ111" s="31"/>
      <c r="SYA111" s="31"/>
      <c r="SYB111" s="31"/>
      <c r="SYC111" s="31"/>
      <c r="SYD111" s="31"/>
      <c r="SYE111" s="31"/>
      <c r="SYF111" s="31"/>
      <c r="SYG111" s="31"/>
      <c r="SYH111" s="31"/>
      <c r="SYI111" s="31"/>
      <c r="SYJ111" s="31"/>
      <c r="SYK111" s="31"/>
      <c r="SYL111" s="31"/>
      <c r="SYM111" s="31"/>
      <c r="SYN111" s="31"/>
      <c r="SYO111" s="31"/>
      <c r="SYP111" s="31"/>
      <c r="SYQ111" s="31"/>
      <c r="SYR111" s="31"/>
      <c r="SYS111" s="31"/>
      <c r="SYT111" s="31"/>
      <c r="SYU111" s="31"/>
      <c r="SYV111" s="31"/>
      <c r="SYW111" s="31"/>
      <c r="SYX111" s="31"/>
      <c r="SYY111" s="31"/>
      <c r="SYZ111" s="31"/>
      <c r="SZA111" s="31"/>
      <c r="SZB111" s="31"/>
      <c r="SZC111" s="31"/>
      <c r="SZD111" s="31"/>
      <c r="SZE111" s="31"/>
      <c r="SZF111" s="31"/>
      <c r="SZG111" s="31"/>
      <c r="SZH111" s="31"/>
      <c r="SZI111" s="31"/>
      <c r="SZJ111" s="31"/>
      <c r="SZK111" s="31"/>
      <c r="SZL111" s="31"/>
      <c r="SZM111" s="31"/>
      <c r="SZN111" s="31"/>
      <c r="SZO111" s="31"/>
      <c r="SZP111" s="31"/>
      <c r="SZQ111" s="31"/>
      <c r="SZR111" s="31"/>
      <c r="SZS111" s="31"/>
      <c r="SZT111" s="31"/>
      <c r="SZU111" s="31"/>
      <c r="SZV111" s="31"/>
      <c r="SZW111" s="31"/>
      <c r="SZX111" s="31"/>
      <c r="SZY111" s="31"/>
      <c r="SZZ111" s="31"/>
      <c r="TAA111" s="31"/>
      <c r="TAB111" s="31"/>
      <c r="TAC111" s="31"/>
      <c r="TAD111" s="31"/>
      <c r="TAE111" s="31"/>
      <c r="TAF111" s="31"/>
      <c r="TAG111" s="31"/>
      <c r="TAH111" s="31"/>
      <c r="TAI111" s="31"/>
      <c r="TAJ111" s="31"/>
      <c r="TAK111" s="31"/>
      <c r="TAL111" s="31"/>
      <c r="TAM111" s="31"/>
      <c r="TAN111" s="31"/>
      <c r="TAO111" s="31"/>
      <c r="TAP111" s="31"/>
      <c r="TAQ111" s="31"/>
      <c r="TAR111" s="31"/>
      <c r="TAS111" s="31"/>
      <c r="TAT111" s="31"/>
      <c r="TAU111" s="31"/>
      <c r="TAV111" s="31"/>
      <c r="TAW111" s="31"/>
      <c r="TAX111" s="31"/>
      <c r="TAY111" s="31"/>
      <c r="TAZ111" s="31"/>
      <c r="TBA111" s="31"/>
      <c r="TBB111" s="31"/>
      <c r="TBC111" s="31"/>
      <c r="TBD111" s="31"/>
      <c r="TBE111" s="31"/>
      <c r="TBF111" s="31"/>
      <c r="TBG111" s="31"/>
      <c r="TBH111" s="31"/>
      <c r="TBI111" s="31"/>
      <c r="TBJ111" s="31"/>
      <c r="TBK111" s="31"/>
      <c r="TBL111" s="31"/>
      <c r="TBM111" s="31"/>
      <c r="TBN111" s="31"/>
      <c r="TBO111" s="31"/>
      <c r="TBP111" s="31"/>
      <c r="TBQ111" s="31"/>
      <c r="TBR111" s="31"/>
      <c r="TBS111" s="31"/>
      <c r="TBT111" s="31"/>
      <c r="TBU111" s="31"/>
      <c r="TBV111" s="31"/>
      <c r="TBW111" s="31"/>
      <c r="TBX111" s="31"/>
      <c r="TBY111" s="31"/>
      <c r="TBZ111" s="31"/>
      <c r="TCA111" s="31"/>
      <c r="TCB111" s="31"/>
      <c r="TCC111" s="31"/>
      <c r="TCD111" s="31"/>
      <c r="TCE111" s="31"/>
      <c r="TCF111" s="31"/>
      <c r="TCG111" s="31"/>
      <c r="TCH111" s="31"/>
      <c r="TCI111" s="31"/>
      <c r="TCJ111" s="31"/>
      <c r="TCK111" s="31"/>
      <c r="TCL111" s="31"/>
      <c r="TCM111" s="31"/>
      <c r="TCN111" s="31"/>
      <c r="TCO111" s="31"/>
      <c r="TCP111" s="31"/>
      <c r="TCQ111" s="31"/>
      <c r="TCR111" s="31"/>
      <c r="TCS111" s="31"/>
      <c r="TCT111" s="31"/>
      <c r="TCU111" s="31"/>
      <c r="TCV111" s="31"/>
      <c r="TCW111" s="31"/>
      <c r="TCX111" s="31"/>
      <c r="TCY111" s="31"/>
      <c r="TCZ111" s="31"/>
      <c r="TDA111" s="31"/>
      <c r="TDB111" s="31"/>
      <c r="TDC111" s="31"/>
      <c r="TDD111" s="31"/>
      <c r="TDE111" s="31"/>
      <c r="TDF111" s="31"/>
      <c r="TDG111" s="31"/>
      <c r="TDH111" s="31"/>
      <c r="TDI111" s="31"/>
      <c r="TDJ111" s="31"/>
      <c r="TDK111" s="31"/>
      <c r="TDL111" s="31"/>
      <c r="TDM111" s="31"/>
      <c r="TDN111" s="31"/>
      <c r="TDO111" s="31"/>
      <c r="TDP111" s="31"/>
      <c r="TDQ111" s="31"/>
      <c r="TDR111" s="31"/>
      <c r="TDS111" s="31"/>
      <c r="TDT111" s="31"/>
      <c r="TDU111" s="31"/>
      <c r="TDV111" s="31"/>
      <c r="TDW111" s="31"/>
      <c r="TDX111" s="31"/>
      <c r="TDY111" s="31"/>
      <c r="TDZ111" s="31"/>
      <c r="TEA111" s="31"/>
      <c r="TEB111" s="31"/>
      <c r="TEC111" s="31"/>
      <c r="TED111" s="31"/>
      <c r="TEE111" s="31"/>
      <c r="TEF111" s="31"/>
      <c r="TEG111" s="31"/>
      <c r="TEH111" s="31"/>
      <c r="TEI111" s="31"/>
      <c r="TEJ111" s="31"/>
      <c r="TEK111" s="31"/>
      <c r="TEL111" s="31"/>
      <c r="TEM111" s="31"/>
      <c r="TEN111" s="31"/>
      <c r="TEO111" s="31"/>
      <c r="TEP111" s="31"/>
      <c r="TEQ111" s="31"/>
      <c r="TER111" s="31"/>
      <c r="TES111" s="31"/>
      <c r="TET111" s="31"/>
      <c r="TEU111" s="31"/>
      <c r="TEV111" s="31"/>
      <c r="TEW111" s="31"/>
      <c r="TEX111" s="31"/>
      <c r="TEY111" s="31"/>
      <c r="TEZ111" s="31"/>
      <c r="TFA111" s="31"/>
      <c r="TFB111" s="31"/>
      <c r="TFC111" s="31"/>
      <c r="TFD111" s="31"/>
      <c r="TFE111" s="31"/>
      <c r="TFF111" s="31"/>
      <c r="TFG111" s="31"/>
      <c r="TFH111" s="31"/>
      <c r="TFI111" s="31"/>
      <c r="TFJ111" s="31"/>
      <c r="TFK111" s="31"/>
      <c r="TFL111" s="31"/>
      <c r="TFM111" s="31"/>
      <c r="TFN111" s="31"/>
      <c r="TFO111" s="31"/>
      <c r="TFP111" s="31"/>
      <c r="TFQ111" s="31"/>
      <c r="TFR111" s="31"/>
      <c r="TFS111" s="31"/>
      <c r="TFT111" s="31"/>
      <c r="TFU111" s="31"/>
      <c r="TFV111" s="31"/>
      <c r="TFW111" s="31"/>
      <c r="TFX111" s="31"/>
      <c r="TFY111" s="31"/>
      <c r="TFZ111" s="31"/>
      <c r="TGA111" s="31"/>
      <c r="TGB111" s="31"/>
      <c r="TGC111" s="31"/>
      <c r="TGD111" s="31"/>
      <c r="TGE111" s="31"/>
      <c r="TGF111" s="31"/>
      <c r="TGG111" s="31"/>
      <c r="TGH111" s="31"/>
      <c r="TGI111" s="31"/>
      <c r="TGJ111" s="31"/>
      <c r="TGK111" s="31"/>
      <c r="TGL111" s="31"/>
      <c r="TGM111" s="31"/>
      <c r="TGN111" s="31"/>
      <c r="TGO111" s="31"/>
      <c r="TGP111" s="31"/>
      <c r="TGQ111" s="31"/>
      <c r="TGR111" s="31"/>
      <c r="TGS111" s="31"/>
      <c r="TGT111" s="31"/>
      <c r="TGU111" s="31"/>
      <c r="TGV111" s="31"/>
      <c r="TGW111" s="31"/>
      <c r="TGX111" s="31"/>
      <c r="TGY111" s="31"/>
      <c r="TGZ111" s="31"/>
      <c r="THA111" s="31"/>
      <c r="THB111" s="31"/>
      <c r="THC111" s="31"/>
      <c r="THD111" s="31"/>
      <c r="THE111" s="31"/>
      <c r="THF111" s="31"/>
      <c r="THG111" s="31"/>
      <c r="THH111" s="31"/>
      <c r="THI111" s="31"/>
      <c r="THJ111" s="31"/>
      <c r="THK111" s="31"/>
      <c r="THL111" s="31"/>
      <c r="THM111" s="31"/>
      <c r="THN111" s="31"/>
      <c r="THO111" s="31"/>
      <c r="THP111" s="31"/>
      <c r="THQ111" s="31"/>
      <c r="THR111" s="31"/>
      <c r="THS111" s="31"/>
      <c r="THT111" s="31"/>
      <c r="THU111" s="31"/>
      <c r="THV111" s="31"/>
      <c r="THW111" s="31"/>
      <c r="THX111" s="31"/>
      <c r="THY111" s="31"/>
      <c r="THZ111" s="31"/>
      <c r="TIA111" s="31"/>
      <c r="TIB111" s="31"/>
      <c r="TIC111" s="31"/>
      <c r="TID111" s="31"/>
      <c r="TIE111" s="31"/>
      <c r="TIF111" s="31"/>
      <c r="TIG111" s="31"/>
      <c r="TIH111" s="31"/>
      <c r="TII111" s="31"/>
      <c r="TIJ111" s="31"/>
      <c r="TIK111" s="31"/>
      <c r="TIL111" s="31"/>
      <c r="TIM111" s="31"/>
      <c r="TIN111" s="31"/>
      <c r="TIO111" s="31"/>
      <c r="TIP111" s="31"/>
      <c r="TIQ111" s="31"/>
      <c r="TIR111" s="31"/>
      <c r="TIS111" s="31"/>
      <c r="TIT111" s="31"/>
      <c r="TIU111" s="31"/>
      <c r="TIV111" s="31"/>
      <c r="TIW111" s="31"/>
      <c r="TIX111" s="31"/>
      <c r="TIY111" s="31"/>
      <c r="TIZ111" s="31"/>
      <c r="TJA111" s="31"/>
      <c r="TJB111" s="31"/>
      <c r="TJC111" s="31"/>
      <c r="TJD111" s="31"/>
      <c r="TJE111" s="31"/>
      <c r="TJF111" s="31"/>
      <c r="TJG111" s="31"/>
      <c r="TJH111" s="31"/>
      <c r="TJI111" s="31"/>
      <c r="TJJ111" s="31"/>
      <c r="TJK111" s="31"/>
      <c r="TJL111" s="31"/>
      <c r="TJM111" s="31"/>
      <c r="TJN111" s="31"/>
      <c r="TJO111" s="31"/>
      <c r="TJP111" s="31"/>
      <c r="TJQ111" s="31"/>
      <c r="TJR111" s="31"/>
      <c r="TJS111" s="31"/>
      <c r="TJT111" s="31"/>
      <c r="TJU111" s="31"/>
      <c r="TJV111" s="31"/>
      <c r="TJW111" s="31"/>
      <c r="TJX111" s="31"/>
      <c r="TJY111" s="31"/>
      <c r="TJZ111" s="31"/>
      <c r="TKA111" s="31"/>
      <c r="TKB111" s="31"/>
      <c r="TKC111" s="31"/>
      <c r="TKD111" s="31"/>
      <c r="TKE111" s="31"/>
      <c r="TKF111" s="31"/>
      <c r="TKG111" s="31"/>
      <c r="TKH111" s="31"/>
      <c r="TKI111" s="31"/>
      <c r="TKJ111" s="31"/>
      <c r="TKK111" s="31"/>
      <c r="TKL111" s="31"/>
      <c r="TKM111" s="31"/>
      <c r="TKN111" s="31"/>
      <c r="TKO111" s="31"/>
      <c r="TKP111" s="31"/>
      <c r="TKQ111" s="31"/>
      <c r="TKR111" s="31"/>
      <c r="TKS111" s="31"/>
      <c r="TKT111" s="31"/>
      <c r="TKU111" s="31"/>
      <c r="TKV111" s="31"/>
      <c r="TKW111" s="31"/>
      <c r="TKX111" s="31"/>
      <c r="TKY111" s="31"/>
      <c r="TKZ111" s="31"/>
      <c r="TLA111" s="31"/>
      <c r="TLB111" s="31"/>
      <c r="TLC111" s="31"/>
      <c r="TLD111" s="31"/>
      <c r="TLE111" s="31"/>
      <c r="TLF111" s="31"/>
      <c r="TLG111" s="31"/>
      <c r="TLH111" s="31"/>
      <c r="TLI111" s="31"/>
      <c r="TLJ111" s="31"/>
      <c r="TLK111" s="31"/>
      <c r="TLL111" s="31"/>
      <c r="TLM111" s="31"/>
      <c r="TLN111" s="31"/>
      <c r="TLO111" s="31"/>
      <c r="TLP111" s="31"/>
      <c r="TLQ111" s="31"/>
      <c r="TLR111" s="31"/>
      <c r="TLS111" s="31"/>
      <c r="TLT111" s="31"/>
      <c r="TLU111" s="31"/>
      <c r="TLV111" s="31"/>
      <c r="TLW111" s="31"/>
      <c r="TLX111" s="31"/>
      <c r="TLY111" s="31"/>
      <c r="TLZ111" s="31"/>
      <c r="TMA111" s="31"/>
      <c r="TMB111" s="31"/>
      <c r="TMC111" s="31"/>
      <c r="TMD111" s="31"/>
      <c r="TME111" s="31"/>
      <c r="TMF111" s="31"/>
      <c r="TMG111" s="31"/>
      <c r="TMH111" s="31"/>
      <c r="TMI111" s="31"/>
      <c r="TMJ111" s="31"/>
      <c r="TMK111" s="31"/>
      <c r="TML111" s="31"/>
      <c r="TMM111" s="31"/>
      <c r="TMN111" s="31"/>
      <c r="TMO111" s="31"/>
      <c r="TMP111" s="31"/>
      <c r="TMQ111" s="31"/>
      <c r="TMR111" s="31"/>
      <c r="TMS111" s="31"/>
      <c r="TMT111" s="31"/>
      <c r="TMU111" s="31"/>
      <c r="TMV111" s="31"/>
      <c r="TMW111" s="31"/>
      <c r="TMX111" s="31"/>
      <c r="TMY111" s="31"/>
      <c r="TMZ111" s="31"/>
      <c r="TNA111" s="31"/>
      <c r="TNB111" s="31"/>
      <c r="TNC111" s="31"/>
      <c r="TND111" s="31"/>
      <c r="TNE111" s="31"/>
      <c r="TNF111" s="31"/>
      <c r="TNG111" s="31"/>
      <c r="TNH111" s="31"/>
      <c r="TNI111" s="31"/>
      <c r="TNJ111" s="31"/>
      <c r="TNK111" s="31"/>
      <c r="TNL111" s="31"/>
      <c r="TNM111" s="31"/>
      <c r="TNN111" s="31"/>
      <c r="TNO111" s="31"/>
      <c r="TNP111" s="31"/>
      <c r="TNQ111" s="31"/>
      <c r="TNR111" s="31"/>
      <c r="TNS111" s="31"/>
      <c r="TNT111" s="31"/>
      <c r="TNU111" s="31"/>
      <c r="TNV111" s="31"/>
      <c r="TNW111" s="31"/>
      <c r="TNX111" s="31"/>
      <c r="TNY111" s="31"/>
      <c r="TNZ111" s="31"/>
      <c r="TOA111" s="31"/>
      <c r="TOB111" s="31"/>
      <c r="TOC111" s="31"/>
      <c r="TOD111" s="31"/>
      <c r="TOE111" s="31"/>
      <c r="TOF111" s="31"/>
      <c r="TOG111" s="31"/>
      <c r="TOH111" s="31"/>
      <c r="TOI111" s="31"/>
      <c r="TOJ111" s="31"/>
      <c r="TOK111" s="31"/>
      <c r="TOL111" s="31"/>
      <c r="TOM111" s="31"/>
      <c r="TON111" s="31"/>
      <c r="TOO111" s="31"/>
      <c r="TOP111" s="31"/>
      <c r="TOQ111" s="31"/>
      <c r="TOR111" s="31"/>
      <c r="TOS111" s="31"/>
      <c r="TOT111" s="31"/>
      <c r="TOU111" s="31"/>
      <c r="TOV111" s="31"/>
      <c r="TOW111" s="31"/>
      <c r="TOX111" s="31"/>
      <c r="TOY111" s="31"/>
      <c r="TOZ111" s="31"/>
      <c r="TPA111" s="31"/>
      <c r="TPB111" s="31"/>
      <c r="TPC111" s="31"/>
      <c r="TPD111" s="31"/>
      <c r="TPE111" s="31"/>
      <c r="TPF111" s="31"/>
      <c r="TPG111" s="31"/>
      <c r="TPH111" s="31"/>
      <c r="TPI111" s="31"/>
      <c r="TPJ111" s="31"/>
      <c r="TPK111" s="31"/>
      <c r="TPL111" s="31"/>
      <c r="TPM111" s="31"/>
      <c r="TPN111" s="31"/>
      <c r="TPO111" s="31"/>
      <c r="TPP111" s="31"/>
      <c r="TPQ111" s="31"/>
      <c r="TPR111" s="31"/>
      <c r="TPS111" s="31"/>
      <c r="TPT111" s="31"/>
      <c r="TPU111" s="31"/>
      <c r="TPV111" s="31"/>
      <c r="TPW111" s="31"/>
      <c r="TPX111" s="31"/>
      <c r="TPY111" s="31"/>
      <c r="TPZ111" s="31"/>
      <c r="TQA111" s="31"/>
      <c r="TQB111" s="31"/>
      <c r="TQC111" s="31"/>
      <c r="TQD111" s="31"/>
      <c r="TQE111" s="31"/>
      <c r="TQF111" s="31"/>
      <c r="TQG111" s="31"/>
      <c r="TQH111" s="31"/>
      <c r="TQI111" s="31"/>
      <c r="TQJ111" s="31"/>
      <c r="TQK111" s="31"/>
      <c r="TQL111" s="31"/>
      <c r="TQM111" s="31"/>
      <c r="TQN111" s="31"/>
      <c r="TQO111" s="31"/>
      <c r="TQP111" s="31"/>
      <c r="TQQ111" s="31"/>
      <c r="TQR111" s="31"/>
      <c r="TQS111" s="31"/>
      <c r="TQT111" s="31"/>
      <c r="TQU111" s="31"/>
      <c r="TQV111" s="31"/>
      <c r="TQW111" s="31"/>
      <c r="TQX111" s="31"/>
      <c r="TQY111" s="31"/>
      <c r="TQZ111" s="31"/>
      <c r="TRA111" s="31"/>
      <c r="TRB111" s="31"/>
      <c r="TRC111" s="31"/>
      <c r="TRD111" s="31"/>
      <c r="TRE111" s="31"/>
      <c r="TRF111" s="31"/>
      <c r="TRG111" s="31"/>
      <c r="TRH111" s="31"/>
      <c r="TRI111" s="31"/>
      <c r="TRJ111" s="31"/>
      <c r="TRK111" s="31"/>
      <c r="TRL111" s="31"/>
      <c r="TRM111" s="31"/>
      <c r="TRN111" s="31"/>
      <c r="TRO111" s="31"/>
      <c r="TRP111" s="31"/>
      <c r="TRQ111" s="31"/>
      <c r="TRR111" s="31"/>
      <c r="TRS111" s="31"/>
      <c r="TRT111" s="31"/>
      <c r="TRU111" s="31"/>
      <c r="TRV111" s="31"/>
      <c r="TRW111" s="31"/>
      <c r="TRX111" s="31"/>
      <c r="TRY111" s="31"/>
      <c r="TRZ111" s="31"/>
      <c r="TSA111" s="31"/>
      <c r="TSB111" s="31"/>
      <c r="TSC111" s="31"/>
      <c r="TSD111" s="31"/>
      <c r="TSE111" s="31"/>
      <c r="TSF111" s="31"/>
      <c r="TSG111" s="31"/>
      <c r="TSH111" s="31"/>
      <c r="TSI111" s="31"/>
      <c r="TSJ111" s="31"/>
      <c r="TSK111" s="31"/>
      <c r="TSL111" s="31"/>
      <c r="TSM111" s="31"/>
      <c r="TSN111" s="31"/>
      <c r="TSO111" s="31"/>
      <c r="TSP111" s="31"/>
      <c r="TSQ111" s="31"/>
      <c r="TSR111" s="31"/>
      <c r="TSS111" s="31"/>
      <c r="TST111" s="31"/>
      <c r="TSU111" s="31"/>
      <c r="TSV111" s="31"/>
      <c r="TSW111" s="31"/>
      <c r="TSX111" s="31"/>
      <c r="TSY111" s="31"/>
      <c r="TSZ111" s="31"/>
      <c r="TTA111" s="31"/>
      <c r="TTB111" s="31"/>
      <c r="TTC111" s="31"/>
      <c r="TTD111" s="31"/>
      <c r="TTE111" s="31"/>
      <c r="TTF111" s="31"/>
      <c r="TTG111" s="31"/>
      <c r="TTH111" s="31"/>
      <c r="TTI111" s="31"/>
      <c r="TTJ111" s="31"/>
      <c r="TTK111" s="31"/>
      <c r="TTL111" s="31"/>
      <c r="TTM111" s="31"/>
      <c r="TTN111" s="31"/>
      <c r="TTO111" s="31"/>
      <c r="TTP111" s="31"/>
      <c r="TTQ111" s="31"/>
      <c r="TTR111" s="31"/>
      <c r="TTS111" s="31"/>
      <c r="TTT111" s="31"/>
      <c r="TTU111" s="31"/>
      <c r="TTV111" s="31"/>
      <c r="TTW111" s="31"/>
      <c r="TTX111" s="31"/>
      <c r="TTY111" s="31"/>
      <c r="TTZ111" s="31"/>
      <c r="TUA111" s="31"/>
      <c r="TUB111" s="31"/>
      <c r="TUC111" s="31"/>
      <c r="TUD111" s="31"/>
      <c r="TUE111" s="31"/>
      <c r="TUF111" s="31"/>
      <c r="TUG111" s="31"/>
      <c r="TUH111" s="31"/>
      <c r="TUI111" s="31"/>
      <c r="TUJ111" s="31"/>
      <c r="TUK111" s="31"/>
      <c r="TUL111" s="31"/>
      <c r="TUM111" s="31"/>
      <c r="TUN111" s="31"/>
      <c r="TUO111" s="31"/>
      <c r="TUP111" s="31"/>
      <c r="TUQ111" s="31"/>
      <c r="TUR111" s="31"/>
      <c r="TUS111" s="31"/>
      <c r="TUT111" s="31"/>
      <c r="TUU111" s="31"/>
      <c r="TUV111" s="31"/>
      <c r="TUW111" s="31"/>
      <c r="TUX111" s="31"/>
      <c r="TUY111" s="31"/>
      <c r="TUZ111" s="31"/>
      <c r="TVA111" s="31"/>
      <c r="TVB111" s="31"/>
      <c r="TVC111" s="31"/>
      <c r="TVD111" s="31"/>
      <c r="TVE111" s="31"/>
      <c r="TVF111" s="31"/>
      <c r="TVG111" s="31"/>
      <c r="TVH111" s="31"/>
      <c r="TVI111" s="31"/>
      <c r="TVJ111" s="31"/>
      <c r="TVK111" s="31"/>
      <c r="TVL111" s="31"/>
      <c r="TVM111" s="31"/>
      <c r="TVN111" s="31"/>
      <c r="TVO111" s="31"/>
      <c r="TVP111" s="31"/>
      <c r="TVQ111" s="31"/>
      <c r="TVR111" s="31"/>
      <c r="TVS111" s="31"/>
      <c r="TVT111" s="31"/>
      <c r="TVU111" s="31"/>
      <c r="TVV111" s="31"/>
      <c r="TVW111" s="31"/>
      <c r="TVX111" s="31"/>
      <c r="TVY111" s="31"/>
      <c r="TVZ111" s="31"/>
      <c r="TWA111" s="31"/>
      <c r="TWB111" s="31"/>
      <c r="TWC111" s="31"/>
      <c r="TWD111" s="31"/>
      <c r="TWE111" s="31"/>
      <c r="TWF111" s="31"/>
      <c r="TWG111" s="31"/>
      <c r="TWH111" s="31"/>
      <c r="TWI111" s="31"/>
      <c r="TWJ111" s="31"/>
      <c r="TWK111" s="31"/>
      <c r="TWL111" s="31"/>
      <c r="TWM111" s="31"/>
      <c r="TWN111" s="31"/>
      <c r="TWO111" s="31"/>
      <c r="TWP111" s="31"/>
      <c r="TWQ111" s="31"/>
      <c r="TWR111" s="31"/>
      <c r="TWS111" s="31"/>
      <c r="TWT111" s="31"/>
      <c r="TWU111" s="31"/>
      <c r="TWV111" s="31"/>
      <c r="TWW111" s="31"/>
      <c r="TWX111" s="31"/>
      <c r="TWY111" s="31"/>
      <c r="TWZ111" s="31"/>
      <c r="TXA111" s="31"/>
      <c r="TXB111" s="31"/>
      <c r="TXC111" s="31"/>
      <c r="TXD111" s="31"/>
      <c r="TXE111" s="31"/>
      <c r="TXF111" s="31"/>
      <c r="TXG111" s="31"/>
      <c r="TXH111" s="31"/>
      <c r="TXI111" s="31"/>
      <c r="TXJ111" s="31"/>
      <c r="TXK111" s="31"/>
      <c r="TXL111" s="31"/>
      <c r="TXM111" s="31"/>
      <c r="TXN111" s="31"/>
      <c r="TXO111" s="31"/>
      <c r="TXP111" s="31"/>
      <c r="TXQ111" s="31"/>
      <c r="TXR111" s="31"/>
      <c r="TXS111" s="31"/>
      <c r="TXT111" s="31"/>
      <c r="TXU111" s="31"/>
      <c r="TXV111" s="31"/>
      <c r="TXW111" s="31"/>
      <c r="TXX111" s="31"/>
      <c r="TXY111" s="31"/>
      <c r="TXZ111" s="31"/>
      <c r="TYA111" s="31"/>
      <c r="TYB111" s="31"/>
      <c r="TYC111" s="31"/>
      <c r="TYD111" s="31"/>
      <c r="TYE111" s="31"/>
      <c r="TYF111" s="31"/>
      <c r="TYG111" s="31"/>
      <c r="TYH111" s="31"/>
      <c r="TYI111" s="31"/>
      <c r="TYJ111" s="31"/>
      <c r="TYK111" s="31"/>
      <c r="TYL111" s="31"/>
      <c r="TYM111" s="31"/>
      <c r="TYN111" s="31"/>
      <c r="TYO111" s="31"/>
      <c r="TYP111" s="31"/>
      <c r="TYQ111" s="31"/>
      <c r="TYR111" s="31"/>
      <c r="TYS111" s="31"/>
      <c r="TYT111" s="31"/>
      <c r="TYU111" s="31"/>
      <c r="TYV111" s="31"/>
      <c r="TYW111" s="31"/>
      <c r="TYX111" s="31"/>
      <c r="TYY111" s="31"/>
      <c r="TYZ111" s="31"/>
      <c r="TZA111" s="31"/>
      <c r="TZB111" s="31"/>
      <c r="TZC111" s="31"/>
      <c r="TZD111" s="31"/>
      <c r="TZE111" s="31"/>
      <c r="TZF111" s="31"/>
      <c r="TZG111" s="31"/>
      <c r="TZH111" s="31"/>
      <c r="TZI111" s="31"/>
      <c r="TZJ111" s="31"/>
      <c r="TZK111" s="31"/>
      <c r="TZL111" s="31"/>
      <c r="TZM111" s="31"/>
      <c r="TZN111" s="31"/>
      <c r="TZO111" s="31"/>
      <c r="TZP111" s="31"/>
      <c r="TZQ111" s="31"/>
      <c r="TZR111" s="31"/>
      <c r="TZS111" s="31"/>
      <c r="TZT111" s="31"/>
      <c r="TZU111" s="31"/>
      <c r="TZV111" s="31"/>
      <c r="TZW111" s="31"/>
      <c r="TZX111" s="31"/>
      <c r="TZY111" s="31"/>
      <c r="TZZ111" s="31"/>
      <c r="UAA111" s="31"/>
      <c r="UAB111" s="31"/>
      <c r="UAC111" s="31"/>
      <c r="UAD111" s="31"/>
      <c r="UAE111" s="31"/>
      <c r="UAF111" s="31"/>
      <c r="UAG111" s="31"/>
      <c r="UAH111" s="31"/>
      <c r="UAI111" s="31"/>
      <c r="UAJ111" s="31"/>
      <c r="UAK111" s="31"/>
      <c r="UAL111" s="31"/>
      <c r="UAM111" s="31"/>
      <c r="UAN111" s="31"/>
      <c r="UAO111" s="31"/>
      <c r="UAP111" s="31"/>
      <c r="UAQ111" s="31"/>
      <c r="UAR111" s="31"/>
      <c r="UAS111" s="31"/>
      <c r="UAT111" s="31"/>
      <c r="UAU111" s="31"/>
      <c r="UAV111" s="31"/>
      <c r="UAW111" s="31"/>
      <c r="UAX111" s="31"/>
      <c r="UAY111" s="31"/>
      <c r="UAZ111" s="31"/>
      <c r="UBA111" s="31"/>
      <c r="UBB111" s="31"/>
      <c r="UBC111" s="31"/>
      <c r="UBD111" s="31"/>
      <c r="UBE111" s="31"/>
      <c r="UBF111" s="31"/>
      <c r="UBG111" s="31"/>
      <c r="UBH111" s="31"/>
      <c r="UBI111" s="31"/>
      <c r="UBJ111" s="31"/>
      <c r="UBK111" s="31"/>
      <c r="UBL111" s="31"/>
      <c r="UBM111" s="31"/>
      <c r="UBN111" s="31"/>
      <c r="UBO111" s="31"/>
      <c r="UBP111" s="31"/>
      <c r="UBQ111" s="31"/>
      <c r="UBR111" s="31"/>
      <c r="UBS111" s="31"/>
      <c r="UBT111" s="31"/>
      <c r="UBU111" s="31"/>
      <c r="UBV111" s="31"/>
      <c r="UBW111" s="31"/>
      <c r="UBX111" s="31"/>
      <c r="UBY111" s="31"/>
      <c r="UBZ111" s="31"/>
      <c r="UCA111" s="31"/>
      <c r="UCB111" s="31"/>
      <c r="UCC111" s="31"/>
      <c r="UCD111" s="31"/>
      <c r="UCE111" s="31"/>
      <c r="UCF111" s="31"/>
      <c r="UCG111" s="31"/>
      <c r="UCH111" s="31"/>
      <c r="UCI111" s="31"/>
      <c r="UCJ111" s="31"/>
      <c r="UCK111" s="31"/>
      <c r="UCL111" s="31"/>
      <c r="UCM111" s="31"/>
      <c r="UCN111" s="31"/>
      <c r="UCO111" s="31"/>
      <c r="UCP111" s="31"/>
      <c r="UCQ111" s="31"/>
      <c r="UCR111" s="31"/>
      <c r="UCS111" s="31"/>
      <c r="UCT111" s="31"/>
      <c r="UCU111" s="31"/>
      <c r="UCV111" s="31"/>
      <c r="UCW111" s="31"/>
      <c r="UCX111" s="31"/>
      <c r="UCY111" s="31"/>
      <c r="UCZ111" s="31"/>
      <c r="UDA111" s="31"/>
      <c r="UDB111" s="31"/>
      <c r="UDC111" s="31"/>
      <c r="UDD111" s="31"/>
      <c r="UDE111" s="31"/>
      <c r="UDF111" s="31"/>
      <c r="UDG111" s="31"/>
      <c r="UDH111" s="31"/>
      <c r="UDI111" s="31"/>
      <c r="UDJ111" s="31"/>
      <c r="UDK111" s="31"/>
      <c r="UDL111" s="31"/>
      <c r="UDM111" s="31"/>
      <c r="UDN111" s="31"/>
      <c r="UDO111" s="31"/>
      <c r="UDP111" s="31"/>
      <c r="UDQ111" s="31"/>
      <c r="UDR111" s="31"/>
      <c r="UDS111" s="31"/>
      <c r="UDT111" s="31"/>
      <c r="UDU111" s="31"/>
      <c r="UDV111" s="31"/>
      <c r="UDW111" s="31"/>
      <c r="UDX111" s="31"/>
      <c r="UDY111" s="31"/>
      <c r="UDZ111" s="31"/>
      <c r="UEA111" s="31"/>
      <c r="UEB111" s="31"/>
      <c r="UEC111" s="31"/>
      <c r="UED111" s="31"/>
      <c r="UEE111" s="31"/>
      <c r="UEF111" s="31"/>
      <c r="UEG111" s="31"/>
      <c r="UEH111" s="31"/>
      <c r="UEI111" s="31"/>
      <c r="UEJ111" s="31"/>
      <c r="UEK111" s="31"/>
      <c r="UEL111" s="31"/>
      <c r="UEM111" s="31"/>
      <c r="UEN111" s="31"/>
      <c r="UEO111" s="31"/>
      <c r="UEP111" s="31"/>
      <c r="UEQ111" s="31"/>
      <c r="UER111" s="31"/>
      <c r="UES111" s="31"/>
      <c r="UET111" s="31"/>
      <c r="UEU111" s="31"/>
      <c r="UEV111" s="31"/>
      <c r="UEW111" s="31"/>
      <c r="UEX111" s="31"/>
      <c r="UEY111" s="31"/>
      <c r="UEZ111" s="31"/>
      <c r="UFA111" s="31"/>
      <c r="UFB111" s="31"/>
      <c r="UFC111" s="31"/>
      <c r="UFD111" s="31"/>
      <c r="UFE111" s="31"/>
      <c r="UFF111" s="31"/>
      <c r="UFG111" s="31"/>
      <c r="UFH111" s="31"/>
      <c r="UFI111" s="31"/>
      <c r="UFJ111" s="31"/>
      <c r="UFK111" s="31"/>
      <c r="UFL111" s="31"/>
      <c r="UFM111" s="31"/>
      <c r="UFN111" s="31"/>
      <c r="UFO111" s="31"/>
      <c r="UFP111" s="31"/>
      <c r="UFQ111" s="31"/>
      <c r="UFR111" s="31"/>
      <c r="UFS111" s="31"/>
      <c r="UFT111" s="31"/>
      <c r="UFU111" s="31"/>
      <c r="UFV111" s="31"/>
      <c r="UFW111" s="31"/>
      <c r="UFX111" s="31"/>
      <c r="UFY111" s="31"/>
      <c r="UFZ111" s="31"/>
      <c r="UGA111" s="31"/>
      <c r="UGB111" s="31"/>
      <c r="UGC111" s="31"/>
      <c r="UGD111" s="31"/>
      <c r="UGE111" s="31"/>
      <c r="UGF111" s="31"/>
      <c r="UGG111" s="31"/>
      <c r="UGH111" s="31"/>
      <c r="UGI111" s="31"/>
      <c r="UGJ111" s="31"/>
      <c r="UGK111" s="31"/>
      <c r="UGL111" s="31"/>
      <c r="UGM111" s="31"/>
      <c r="UGN111" s="31"/>
      <c r="UGO111" s="31"/>
      <c r="UGP111" s="31"/>
      <c r="UGQ111" s="31"/>
      <c r="UGR111" s="31"/>
      <c r="UGS111" s="31"/>
      <c r="UGT111" s="31"/>
      <c r="UGU111" s="31"/>
      <c r="UGV111" s="31"/>
      <c r="UGW111" s="31"/>
      <c r="UGX111" s="31"/>
      <c r="UGY111" s="31"/>
      <c r="UGZ111" s="31"/>
      <c r="UHA111" s="31"/>
      <c r="UHB111" s="31"/>
      <c r="UHC111" s="31"/>
      <c r="UHD111" s="31"/>
      <c r="UHE111" s="31"/>
      <c r="UHF111" s="31"/>
      <c r="UHG111" s="31"/>
      <c r="UHH111" s="31"/>
      <c r="UHI111" s="31"/>
      <c r="UHJ111" s="31"/>
      <c r="UHK111" s="31"/>
      <c r="UHL111" s="31"/>
      <c r="UHM111" s="31"/>
      <c r="UHN111" s="31"/>
      <c r="UHO111" s="31"/>
      <c r="UHP111" s="31"/>
      <c r="UHQ111" s="31"/>
      <c r="UHR111" s="31"/>
      <c r="UHS111" s="31"/>
      <c r="UHT111" s="31"/>
      <c r="UHU111" s="31"/>
      <c r="UHV111" s="31"/>
      <c r="UHW111" s="31"/>
      <c r="UHX111" s="31"/>
      <c r="UHY111" s="31"/>
      <c r="UHZ111" s="31"/>
      <c r="UIA111" s="31"/>
      <c r="UIB111" s="31"/>
      <c r="UIC111" s="31"/>
      <c r="UID111" s="31"/>
      <c r="UIE111" s="31"/>
      <c r="UIF111" s="31"/>
      <c r="UIG111" s="31"/>
      <c r="UIH111" s="31"/>
      <c r="UII111" s="31"/>
      <c r="UIJ111" s="31"/>
      <c r="UIK111" s="31"/>
      <c r="UIL111" s="31"/>
      <c r="UIM111" s="31"/>
      <c r="UIN111" s="31"/>
      <c r="UIO111" s="31"/>
      <c r="UIP111" s="31"/>
      <c r="UIQ111" s="31"/>
      <c r="UIR111" s="31"/>
      <c r="UIS111" s="31"/>
      <c r="UIT111" s="31"/>
      <c r="UIU111" s="31"/>
      <c r="UIV111" s="31"/>
      <c r="UIW111" s="31"/>
      <c r="UIX111" s="31"/>
      <c r="UIY111" s="31"/>
      <c r="UIZ111" s="31"/>
      <c r="UJA111" s="31"/>
      <c r="UJB111" s="31"/>
      <c r="UJC111" s="31"/>
      <c r="UJD111" s="31"/>
      <c r="UJE111" s="31"/>
      <c r="UJF111" s="31"/>
      <c r="UJG111" s="31"/>
      <c r="UJH111" s="31"/>
      <c r="UJI111" s="31"/>
      <c r="UJJ111" s="31"/>
      <c r="UJK111" s="31"/>
      <c r="UJL111" s="31"/>
      <c r="UJM111" s="31"/>
      <c r="UJN111" s="31"/>
      <c r="UJO111" s="31"/>
      <c r="UJP111" s="31"/>
      <c r="UJQ111" s="31"/>
      <c r="UJR111" s="31"/>
      <c r="UJS111" s="31"/>
      <c r="UJT111" s="31"/>
      <c r="UJU111" s="31"/>
      <c r="UJV111" s="31"/>
      <c r="UJW111" s="31"/>
      <c r="UJX111" s="31"/>
      <c r="UJY111" s="31"/>
      <c r="UJZ111" s="31"/>
      <c r="UKA111" s="31"/>
      <c r="UKB111" s="31"/>
      <c r="UKC111" s="31"/>
      <c r="UKD111" s="31"/>
      <c r="UKE111" s="31"/>
      <c r="UKF111" s="31"/>
      <c r="UKG111" s="31"/>
      <c r="UKH111" s="31"/>
      <c r="UKI111" s="31"/>
      <c r="UKJ111" s="31"/>
      <c r="UKK111" s="31"/>
      <c r="UKL111" s="31"/>
      <c r="UKM111" s="31"/>
      <c r="UKN111" s="31"/>
      <c r="UKO111" s="31"/>
      <c r="UKP111" s="31"/>
      <c r="UKQ111" s="31"/>
      <c r="UKR111" s="31"/>
      <c r="UKS111" s="31"/>
      <c r="UKT111" s="31"/>
      <c r="UKU111" s="31"/>
      <c r="UKV111" s="31"/>
      <c r="UKW111" s="31"/>
      <c r="UKX111" s="31"/>
      <c r="UKY111" s="31"/>
      <c r="UKZ111" s="31"/>
      <c r="ULA111" s="31"/>
      <c r="ULB111" s="31"/>
      <c r="ULC111" s="31"/>
      <c r="ULD111" s="31"/>
      <c r="ULE111" s="31"/>
      <c r="ULF111" s="31"/>
      <c r="ULG111" s="31"/>
      <c r="ULH111" s="31"/>
      <c r="ULI111" s="31"/>
      <c r="ULJ111" s="31"/>
      <c r="ULK111" s="31"/>
      <c r="ULL111" s="31"/>
      <c r="ULM111" s="31"/>
      <c r="ULN111" s="31"/>
      <c r="ULO111" s="31"/>
      <c r="ULP111" s="31"/>
      <c r="ULQ111" s="31"/>
      <c r="ULR111" s="31"/>
      <c r="ULS111" s="31"/>
      <c r="ULT111" s="31"/>
      <c r="ULU111" s="31"/>
      <c r="ULV111" s="31"/>
      <c r="ULW111" s="31"/>
      <c r="ULX111" s="31"/>
      <c r="ULY111" s="31"/>
      <c r="ULZ111" s="31"/>
      <c r="UMA111" s="31"/>
      <c r="UMB111" s="31"/>
      <c r="UMC111" s="31"/>
      <c r="UMD111" s="31"/>
      <c r="UME111" s="31"/>
      <c r="UMF111" s="31"/>
      <c r="UMG111" s="31"/>
      <c r="UMH111" s="31"/>
      <c r="UMI111" s="31"/>
      <c r="UMJ111" s="31"/>
      <c r="UMK111" s="31"/>
      <c r="UML111" s="31"/>
      <c r="UMM111" s="31"/>
      <c r="UMN111" s="31"/>
      <c r="UMO111" s="31"/>
      <c r="UMP111" s="31"/>
      <c r="UMQ111" s="31"/>
      <c r="UMR111" s="31"/>
      <c r="UMS111" s="31"/>
      <c r="UMT111" s="31"/>
      <c r="UMU111" s="31"/>
      <c r="UMV111" s="31"/>
      <c r="UMW111" s="31"/>
      <c r="UMX111" s="31"/>
      <c r="UMY111" s="31"/>
      <c r="UMZ111" s="31"/>
      <c r="UNA111" s="31"/>
      <c r="UNB111" s="31"/>
      <c r="UNC111" s="31"/>
      <c r="UND111" s="31"/>
      <c r="UNE111" s="31"/>
      <c r="UNF111" s="31"/>
      <c r="UNG111" s="31"/>
      <c r="UNH111" s="31"/>
      <c r="UNI111" s="31"/>
      <c r="UNJ111" s="31"/>
      <c r="UNK111" s="31"/>
      <c r="UNL111" s="31"/>
      <c r="UNM111" s="31"/>
      <c r="UNN111" s="31"/>
      <c r="UNO111" s="31"/>
      <c r="UNP111" s="31"/>
      <c r="UNQ111" s="31"/>
      <c r="UNR111" s="31"/>
      <c r="UNS111" s="31"/>
      <c r="UNT111" s="31"/>
      <c r="UNU111" s="31"/>
      <c r="UNV111" s="31"/>
      <c r="UNW111" s="31"/>
      <c r="UNX111" s="31"/>
      <c r="UNY111" s="31"/>
      <c r="UNZ111" s="31"/>
      <c r="UOA111" s="31"/>
      <c r="UOB111" s="31"/>
      <c r="UOC111" s="31"/>
      <c r="UOD111" s="31"/>
      <c r="UOE111" s="31"/>
      <c r="UOF111" s="31"/>
      <c r="UOG111" s="31"/>
      <c r="UOH111" s="31"/>
      <c r="UOI111" s="31"/>
      <c r="UOJ111" s="31"/>
      <c r="UOK111" s="31"/>
      <c r="UOL111" s="31"/>
      <c r="UOM111" s="31"/>
      <c r="UON111" s="31"/>
      <c r="UOO111" s="31"/>
      <c r="UOP111" s="31"/>
      <c r="UOQ111" s="31"/>
      <c r="UOR111" s="31"/>
      <c r="UOS111" s="31"/>
      <c r="UOT111" s="31"/>
      <c r="UOU111" s="31"/>
      <c r="UOV111" s="31"/>
      <c r="UOW111" s="31"/>
      <c r="UOX111" s="31"/>
      <c r="UOY111" s="31"/>
      <c r="UOZ111" s="31"/>
      <c r="UPA111" s="31"/>
      <c r="UPB111" s="31"/>
      <c r="UPC111" s="31"/>
      <c r="UPD111" s="31"/>
      <c r="UPE111" s="31"/>
      <c r="UPF111" s="31"/>
      <c r="UPG111" s="31"/>
      <c r="UPH111" s="31"/>
      <c r="UPI111" s="31"/>
      <c r="UPJ111" s="31"/>
      <c r="UPK111" s="31"/>
      <c r="UPL111" s="31"/>
      <c r="UPM111" s="31"/>
      <c r="UPN111" s="31"/>
      <c r="UPO111" s="31"/>
      <c r="UPP111" s="31"/>
      <c r="UPQ111" s="31"/>
      <c r="UPR111" s="31"/>
      <c r="UPS111" s="31"/>
      <c r="UPT111" s="31"/>
      <c r="UPU111" s="31"/>
      <c r="UPV111" s="31"/>
      <c r="UPW111" s="31"/>
      <c r="UPX111" s="31"/>
      <c r="UPY111" s="31"/>
      <c r="UPZ111" s="31"/>
      <c r="UQA111" s="31"/>
      <c r="UQB111" s="31"/>
      <c r="UQC111" s="31"/>
      <c r="UQD111" s="31"/>
      <c r="UQE111" s="31"/>
      <c r="UQF111" s="31"/>
      <c r="UQG111" s="31"/>
      <c r="UQH111" s="31"/>
      <c r="UQI111" s="31"/>
      <c r="UQJ111" s="31"/>
      <c r="UQK111" s="31"/>
      <c r="UQL111" s="31"/>
      <c r="UQM111" s="31"/>
      <c r="UQN111" s="31"/>
      <c r="UQO111" s="31"/>
      <c r="UQP111" s="31"/>
      <c r="UQQ111" s="31"/>
      <c r="UQR111" s="31"/>
      <c r="UQS111" s="31"/>
      <c r="UQT111" s="31"/>
      <c r="UQU111" s="31"/>
      <c r="UQV111" s="31"/>
      <c r="UQW111" s="31"/>
      <c r="UQX111" s="31"/>
      <c r="UQY111" s="31"/>
      <c r="UQZ111" s="31"/>
      <c r="URA111" s="31"/>
      <c r="URB111" s="31"/>
      <c r="URC111" s="31"/>
      <c r="URD111" s="31"/>
      <c r="URE111" s="31"/>
      <c r="URF111" s="31"/>
      <c r="URG111" s="31"/>
      <c r="URH111" s="31"/>
      <c r="URI111" s="31"/>
      <c r="URJ111" s="31"/>
      <c r="URK111" s="31"/>
      <c r="URL111" s="31"/>
      <c r="URM111" s="31"/>
      <c r="URN111" s="31"/>
      <c r="URO111" s="31"/>
      <c r="URP111" s="31"/>
      <c r="URQ111" s="31"/>
      <c r="URR111" s="31"/>
      <c r="URS111" s="31"/>
      <c r="URT111" s="31"/>
      <c r="URU111" s="31"/>
      <c r="URV111" s="31"/>
      <c r="URW111" s="31"/>
      <c r="URX111" s="31"/>
      <c r="URY111" s="31"/>
      <c r="URZ111" s="31"/>
      <c r="USA111" s="31"/>
      <c r="USB111" s="31"/>
      <c r="USC111" s="31"/>
      <c r="USD111" s="31"/>
      <c r="USE111" s="31"/>
      <c r="USF111" s="31"/>
      <c r="USG111" s="31"/>
      <c r="USH111" s="31"/>
      <c r="USI111" s="31"/>
      <c r="USJ111" s="31"/>
      <c r="USK111" s="31"/>
      <c r="USL111" s="31"/>
      <c r="USM111" s="31"/>
      <c r="USN111" s="31"/>
      <c r="USO111" s="31"/>
      <c r="USP111" s="31"/>
      <c r="USQ111" s="31"/>
      <c r="USR111" s="31"/>
      <c r="USS111" s="31"/>
      <c r="UST111" s="31"/>
      <c r="USU111" s="31"/>
      <c r="USV111" s="31"/>
      <c r="USW111" s="31"/>
      <c r="USX111" s="31"/>
      <c r="USY111" s="31"/>
      <c r="USZ111" s="31"/>
      <c r="UTA111" s="31"/>
      <c r="UTB111" s="31"/>
      <c r="UTC111" s="31"/>
      <c r="UTD111" s="31"/>
      <c r="UTE111" s="31"/>
      <c r="UTF111" s="31"/>
      <c r="UTG111" s="31"/>
      <c r="UTH111" s="31"/>
      <c r="UTI111" s="31"/>
      <c r="UTJ111" s="31"/>
      <c r="UTK111" s="31"/>
      <c r="UTL111" s="31"/>
      <c r="UTM111" s="31"/>
      <c r="UTN111" s="31"/>
      <c r="UTO111" s="31"/>
      <c r="UTP111" s="31"/>
      <c r="UTQ111" s="31"/>
      <c r="UTR111" s="31"/>
      <c r="UTS111" s="31"/>
      <c r="UTT111" s="31"/>
      <c r="UTU111" s="31"/>
      <c r="UTV111" s="31"/>
      <c r="UTW111" s="31"/>
      <c r="UTX111" s="31"/>
      <c r="UTY111" s="31"/>
      <c r="UTZ111" s="31"/>
      <c r="UUA111" s="31"/>
      <c r="UUB111" s="31"/>
      <c r="UUC111" s="31"/>
      <c r="UUD111" s="31"/>
      <c r="UUE111" s="31"/>
      <c r="UUF111" s="31"/>
      <c r="UUG111" s="31"/>
      <c r="UUH111" s="31"/>
      <c r="UUI111" s="31"/>
      <c r="UUJ111" s="31"/>
      <c r="UUK111" s="31"/>
      <c r="UUL111" s="31"/>
      <c r="UUM111" s="31"/>
      <c r="UUN111" s="31"/>
      <c r="UUO111" s="31"/>
      <c r="UUP111" s="31"/>
      <c r="UUQ111" s="31"/>
      <c r="UUR111" s="31"/>
      <c r="UUS111" s="31"/>
      <c r="UUT111" s="31"/>
      <c r="UUU111" s="31"/>
      <c r="UUV111" s="31"/>
      <c r="UUW111" s="31"/>
      <c r="UUX111" s="31"/>
      <c r="UUY111" s="31"/>
      <c r="UUZ111" s="31"/>
      <c r="UVA111" s="31"/>
      <c r="UVB111" s="31"/>
      <c r="UVC111" s="31"/>
      <c r="UVD111" s="31"/>
      <c r="UVE111" s="31"/>
      <c r="UVF111" s="31"/>
      <c r="UVG111" s="31"/>
      <c r="UVH111" s="31"/>
      <c r="UVI111" s="31"/>
      <c r="UVJ111" s="31"/>
      <c r="UVK111" s="31"/>
      <c r="UVL111" s="31"/>
      <c r="UVM111" s="31"/>
      <c r="UVN111" s="31"/>
      <c r="UVO111" s="31"/>
      <c r="UVP111" s="31"/>
      <c r="UVQ111" s="31"/>
      <c r="UVR111" s="31"/>
      <c r="UVS111" s="31"/>
      <c r="UVT111" s="31"/>
      <c r="UVU111" s="31"/>
      <c r="UVV111" s="31"/>
      <c r="UVW111" s="31"/>
      <c r="UVX111" s="31"/>
      <c r="UVY111" s="31"/>
      <c r="UVZ111" s="31"/>
      <c r="UWA111" s="31"/>
      <c r="UWB111" s="31"/>
      <c r="UWC111" s="31"/>
      <c r="UWD111" s="31"/>
      <c r="UWE111" s="31"/>
      <c r="UWF111" s="31"/>
      <c r="UWG111" s="31"/>
      <c r="UWH111" s="31"/>
      <c r="UWI111" s="31"/>
      <c r="UWJ111" s="31"/>
      <c r="UWK111" s="31"/>
      <c r="UWL111" s="31"/>
      <c r="UWM111" s="31"/>
      <c r="UWN111" s="31"/>
      <c r="UWO111" s="31"/>
      <c r="UWP111" s="31"/>
      <c r="UWQ111" s="31"/>
      <c r="UWR111" s="31"/>
      <c r="UWS111" s="31"/>
      <c r="UWT111" s="31"/>
      <c r="UWU111" s="31"/>
      <c r="UWV111" s="31"/>
      <c r="UWW111" s="31"/>
      <c r="UWX111" s="31"/>
      <c r="UWY111" s="31"/>
      <c r="UWZ111" s="31"/>
      <c r="UXA111" s="31"/>
      <c r="UXB111" s="31"/>
      <c r="UXC111" s="31"/>
      <c r="UXD111" s="31"/>
      <c r="UXE111" s="31"/>
      <c r="UXF111" s="31"/>
      <c r="UXG111" s="31"/>
      <c r="UXH111" s="31"/>
      <c r="UXI111" s="31"/>
      <c r="UXJ111" s="31"/>
      <c r="UXK111" s="31"/>
      <c r="UXL111" s="31"/>
      <c r="UXM111" s="31"/>
      <c r="UXN111" s="31"/>
      <c r="UXO111" s="31"/>
      <c r="UXP111" s="31"/>
      <c r="UXQ111" s="31"/>
      <c r="UXR111" s="31"/>
      <c r="UXS111" s="31"/>
      <c r="UXT111" s="31"/>
      <c r="UXU111" s="31"/>
      <c r="UXV111" s="31"/>
      <c r="UXW111" s="31"/>
      <c r="UXX111" s="31"/>
      <c r="UXY111" s="31"/>
      <c r="UXZ111" s="31"/>
      <c r="UYA111" s="31"/>
      <c r="UYB111" s="31"/>
      <c r="UYC111" s="31"/>
      <c r="UYD111" s="31"/>
      <c r="UYE111" s="31"/>
      <c r="UYF111" s="31"/>
      <c r="UYG111" s="31"/>
      <c r="UYH111" s="31"/>
      <c r="UYI111" s="31"/>
      <c r="UYJ111" s="31"/>
      <c r="UYK111" s="31"/>
      <c r="UYL111" s="31"/>
      <c r="UYM111" s="31"/>
      <c r="UYN111" s="31"/>
      <c r="UYO111" s="31"/>
      <c r="UYP111" s="31"/>
      <c r="UYQ111" s="31"/>
      <c r="UYR111" s="31"/>
      <c r="UYS111" s="31"/>
      <c r="UYT111" s="31"/>
      <c r="UYU111" s="31"/>
      <c r="UYV111" s="31"/>
      <c r="UYW111" s="31"/>
      <c r="UYX111" s="31"/>
      <c r="UYY111" s="31"/>
      <c r="UYZ111" s="31"/>
      <c r="UZA111" s="31"/>
      <c r="UZB111" s="31"/>
      <c r="UZC111" s="31"/>
      <c r="UZD111" s="31"/>
      <c r="UZE111" s="31"/>
      <c r="UZF111" s="31"/>
      <c r="UZG111" s="31"/>
      <c r="UZH111" s="31"/>
      <c r="UZI111" s="31"/>
      <c r="UZJ111" s="31"/>
      <c r="UZK111" s="31"/>
      <c r="UZL111" s="31"/>
      <c r="UZM111" s="31"/>
      <c r="UZN111" s="31"/>
      <c r="UZO111" s="31"/>
      <c r="UZP111" s="31"/>
      <c r="UZQ111" s="31"/>
      <c r="UZR111" s="31"/>
      <c r="UZS111" s="31"/>
      <c r="UZT111" s="31"/>
      <c r="UZU111" s="31"/>
      <c r="UZV111" s="31"/>
      <c r="UZW111" s="31"/>
      <c r="UZX111" s="31"/>
      <c r="UZY111" s="31"/>
      <c r="UZZ111" s="31"/>
      <c r="VAA111" s="31"/>
      <c r="VAB111" s="31"/>
      <c r="VAC111" s="31"/>
      <c r="VAD111" s="31"/>
      <c r="VAE111" s="31"/>
      <c r="VAF111" s="31"/>
      <c r="VAG111" s="31"/>
      <c r="VAH111" s="31"/>
      <c r="VAI111" s="31"/>
      <c r="VAJ111" s="31"/>
      <c r="VAK111" s="31"/>
      <c r="VAL111" s="31"/>
      <c r="VAM111" s="31"/>
      <c r="VAN111" s="31"/>
      <c r="VAO111" s="31"/>
      <c r="VAP111" s="31"/>
      <c r="VAQ111" s="31"/>
      <c r="VAR111" s="31"/>
      <c r="VAS111" s="31"/>
      <c r="VAT111" s="31"/>
      <c r="VAU111" s="31"/>
      <c r="VAV111" s="31"/>
      <c r="VAW111" s="31"/>
      <c r="VAX111" s="31"/>
      <c r="VAY111" s="31"/>
      <c r="VAZ111" s="31"/>
      <c r="VBA111" s="31"/>
      <c r="VBB111" s="31"/>
      <c r="VBC111" s="31"/>
      <c r="VBD111" s="31"/>
      <c r="VBE111" s="31"/>
      <c r="VBF111" s="31"/>
      <c r="VBG111" s="31"/>
      <c r="VBH111" s="31"/>
      <c r="VBI111" s="31"/>
      <c r="VBJ111" s="31"/>
      <c r="VBK111" s="31"/>
      <c r="VBL111" s="31"/>
      <c r="VBM111" s="31"/>
      <c r="VBN111" s="31"/>
      <c r="VBO111" s="31"/>
      <c r="VBP111" s="31"/>
      <c r="VBQ111" s="31"/>
      <c r="VBR111" s="31"/>
      <c r="VBS111" s="31"/>
      <c r="VBT111" s="31"/>
      <c r="VBU111" s="31"/>
      <c r="VBV111" s="31"/>
      <c r="VBW111" s="31"/>
      <c r="VBX111" s="31"/>
      <c r="VBY111" s="31"/>
      <c r="VBZ111" s="31"/>
      <c r="VCA111" s="31"/>
      <c r="VCB111" s="31"/>
      <c r="VCC111" s="31"/>
      <c r="VCD111" s="31"/>
      <c r="VCE111" s="31"/>
      <c r="VCF111" s="31"/>
      <c r="VCG111" s="31"/>
      <c r="VCH111" s="31"/>
      <c r="VCI111" s="31"/>
      <c r="VCJ111" s="31"/>
      <c r="VCK111" s="31"/>
      <c r="VCL111" s="31"/>
      <c r="VCM111" s="31"/>
      <c r="VCN111" s="31"/>
      <c r="VCO111" s="31"/>
      <c r="VCP111" s="31"/>
      <c r="VCQ111" s="31"/>
      <c r="VCR111" s="31"/>
      <c r="VCS111" s="31"/>
      <c r="VCT111" s="31"/>
      <c r="VCU111" s="31"/>
      <c r="VCV111" s="31"/>
      <c r="VCW111" s="31"/>
      <c r="VCX111" s="31"/>
      <c r="VCY111" s="31"/>
      <c r="VCZ111" s="31"/>
      <c r="VDA111" s="31"/>
      <c r="VDB111" s="31"/>
      <c r="VDC111" s="31"/>
      <c r="VDD111" s="31"/>
      <c r="VDE111" s="31"/>
      <c r="VDF111" s="31"/>
      <c r="VDG111" s="31"/>
      <c r="VDH111" s="31"/>
      <c r="VDI111" s="31"/>
      <c r="VDJ111" s="31"/>
      <c r="VDK111" s="31"/>
      <c r="VDL111" s="31"/>
      <c r="VDM111" s="31"/>
      <c r="VDN111" s="31"/>
      <c r="VDO111" s="31"/>
      <c r="VDP111" s="31"/>
      <c r="VDQ111" s="31"/>
      <c r="VDR111" s="31"/>
      <c r="VDS111" s="31"/>
      <c r="VDT111" s="31"/>
      <c r="VDU111" s="31"/>
      <c r="VDV111" s="31"/>
      <c r="VDW111" s="31"/>
      <c r="VDX111" s="31"/>
      <c r="VDY111" s="31"/>
      <c r="VDZ111" s="31"/>
      <c r="VEA111" s="31"/>
      <c r="VEB111" s="31"/>
      <c r="VEC111" s="31"/>
      <c r="VED111" s="31"/>
      <c r="VEE111" s="31"/>
      <c r="VEF111" s="31"/>
      <c r="VEG111" s="31"/>
      <c r="VEH111" s="31"/>
      <c r="VEI111" s="31"/>
      <c r="VEJ111" s="31"/>
      <c r="VEK111" s="31"/>
      <c r="VEL111" s="31"/>
      <c r="VEM111" s="31"/>
      <c r="VEN111" s="31"/>
      <c r="VEO111" s="31"/>
      <c r="VEP111" s="31"/>
      <c r="VEQ111" s="31"/>
      <c r="VER111" s="31"/>
      <c r="VES111" s="31"/>
      <c r="VET111" s="31"/>
      <c r="VEU111" s="31"/>
      <c r="VEV111" s="31"/>
      <c r="VEW111" s="31"/>
      <c r="VEX111" s="31"/>
      <c r="VEY111" s="31"/>
      <c r="VEZ111" s="31"/>
      <c r="VFA111" s="31"/>
      <c r="VFB111" s="31"/>
      <c r="VFC111" s="31"/>
      <c r="VFD111" s="31"/>
      <c r="VFE111" s="31"/>
      <c r="VFF111" s="31"/>
      <c r="VFG111" s="31"/>
      <c r="VFH111" s="31"/>
      <c r="VFI111" s="31"/>
      <c r="VFJ111" s="31"/>
      <c r="VFK111" s="31"/>
      <c r="VFL111" s="31"/>
      <c r="VFM111" s="31"/>
      <c r="VFN111" s="31"/>
      <c r="VFO111" s="31"/>
      <c r="VFP111" s="31"/>
      <c r="VFQ111" s="31"/>
      <c r="VFR111" s="31"/>
      <c r="VFS111" s="31"/>
      <c r="VFT111" s="31"/>
      <c r="VFU111" s="31"/>
      <c r="VFV111" s="31"/>
      <c r="VFW111" s="31"/>
      <c r="VFX111" s="31"/>
      <c r="VFY111" s="31"/>
      <c r="VFZ111" s="31"/>
      <c r="VGA111" s="31"/>
      <c r="VGB111" s="31"/>
      <c r="VGC111" s="31"/>
      <c r="VGD111" s="31"/>
      <c r="VGE111" s="31"/>
      <c r="VGF111" s="31"/>
      <c r="VGG111" s="31"/>
      <c r="VGH111" s="31"/>
      <c r="VGI111" s="31"/>
      <c r="VGJ111" s="31"/>
      <c r="VGK111" s="31"/>
      <c r="VGL111" s="31"/>
      <c r="VGM111" s="31"/>
      <c r="VGN111" s="31"/>
      <c r="VGO111" s="31"/>
      <c r="VGP111" s="31"/>
      <c r="VGQ111" s="31"/>
      <c r="VGR111" s="31"/>
      <c r="VGS111" s="31"/>
      <c r="VGT111" s="31"/>
      <c r="VGU111" s="31"/>
      <c r="VGV111" s="31"/>
      <c r="VGW111" s="31"/>
      <c r="VGX111" s="31"/>
      <c r="VGY111" s="31"/>
      <c r="VGZ111" s="31"/>
      <c r="VHA111" s="31"/>
      <c r="VHB111" s="31"/>
      <c r="VHC111" s="31"/>
      <c r="VHD111" s="31"/>
      <c r="VHE111" s="31"/>
      <c r="VHF111" s="31"/>
      <c r="VHG111" s="31"/>
      <c r="VHH111" s="31"/>
      <c r="VHI111" s="31"/>
      <c r="VHJ111" s="31"/>
      <c r="VHK111" s="31"/>
      <c r="VHL111" s="31"/>
      <c r="VHM111" s="31"/>
      <c r="VHN111" s="31"/>
      <c r="VHO111" s="31"/>
      <c r="VHP111" s="31"/>
      <c r="VHQ111" s="31"/>
      <c r="VHR111" s="31"/>
      <c r="VHS111" s="31"/>
      <c r="VHT111" s="31"/>
      <c r="VHU111" s="31"/>
      <c r="VHV111" s="31"/>
      <c r="VHW111" s="31"/>
      <c r="VHX111" s="31"/>
      <c r="VHY111" s="31"/>
      <c r="VHZ111" s="31"/>
      <c r="VIA111" s="31"/>
      <c r="VIB111" s="31"/>
      <c r="VIC111" s="31"/>
      <c r="VID111" s="31"/>
      <c r="VIE111" s="31"/>
      <c r="VIF111" s="31"/>
      <c r="VIG111" s="31"/>
      <c r="VIH111" s="31"/>
      <c r="VII111" s="31"/>
      <c r="VIJ111" s="31"/>
      <c r="VIK111" s="31"/>
      <c r="VIL111" s="31"/>
      <c r="VIM111" s="31"/>
      <c r="VIN111" s="31"/>
      <c r="VIO111" s="31"/>
      <c r="VIP111" s="31"/>
      <c r="VIQ111" s="31"/>
      <c r="VIR111" s="31"/>
      <c r="VIS111" s="31"/>
      <c r="VIT111" s="31"/>
      <c r="VIU111" s="31"/>
      <c r="VIV111" s="31"/>
      <c r="VIW111" s="31"/>
      <c r="VIX111" s="31"/>
      <c r="VIY111" s="31"/>
      <c r="VIZ111" s="31"/>
      <c r="VJA111" s="31"/>
      <c r="VJB111" s="31"/>
      <c r="VJC111" s="31"/>
      <c r="VJD111" s="31"/>
      <c r="VJE111" s="31"/>
      <c r="VJF111" s="31"/>
      <c r="VJG111" s="31"/>
      <c r="VJH111" s="31"/>
      <c r="VJI111" s="31"/>
      <c r="VJJ111" s="31"/>
      <c r="VJK111" s="31"/>
      <c r="VJL111" s="31"/>
      <c r="VJM111" s="31"/>
      <c r="VJN111" s="31"/>
      <c r="VJO111" s="31"/>
      <c r="VJP111" s="31"/>
      <c r="VJQ111" s="31"/>
      <c r="VJR111" s="31"/>
      <c r="VJS111" s="31"/>
      <c r="VJT111" s="31"/>
      <c r="VJU111" s="31"/>
      <c r="VJV111" s="31"/>
      <c r="VJW111" s="31"/>
      <c r="VJX111" s="31"/>
      <c r="VJY111" s="31"/>
      <c r="VJZ111" s="31"/>
      <c r="VKA111" s="31"/>
      <c r="VKB111" s="31"/>
      <c r="VKC111" s="31"/>
      <c r="VKD111" s="31"/>
      <c r="VKE111" s="31"/>
      <c r="VKF111" s="31"/>
      <c r="VKG111" s="31"/>
      <c r="VKH111" s="31"/>
      <c r="VKI111" s="31"/>
      <c r="VKJ111" s="31"/>
      <c r="VKK111" s="31"/>
      <c r="VKL111" s="31"/>
      <c r="VKM111" s="31"/>
      <c r="VKN111" s="31"/>
      <c r="VKO111" s="31"/>
      <c r="VKP111" s="31"/>
      <c r="VKQ111" s="31"/>
      <c r="VKR111" s="31"/>
      <c r="VKS111" s="31"/>
      <c r="VKT111" s="31"/>
      <c r="VKU111" s="31"/>
      <c r="VKV111" s="31"/>
      <c r="VKW111" s="31"/>
      <c r="VKX111" s="31"/>
      <c r="VKY111" s="31"/>
      <c r="VKZ111" s="31"/>
      <c r="VLA111" s="31"/>
      <c r="VLB111" s="31"/>
      <c r="VLC111" s="31"/>
      <c r="VLD111" s="31"/>
      <c r="VLE111" s="31"/>
      <c r="VLF111" s="31"/>
      <c r="VLG111" s="31"/>
      <c r="VLH111" s="31"/>
      <c r="VLI111" s="31"/>
      <c r="VLJ111" s="31"/>
      <c r="VLK111" s="31"/>
      <c r="VLL111" s="31"/>
      <c r="VLM111" s="31"/>
      <c r="VLN111" s="31"/>
      <c r="VLO111" s="31"/>
      <c r="VLP111" s="31"/>
      <c r="VLQ111" s="31"/>
      <c r="VLR111" s="31"/>
      <c r="VLS111" s="31"/>
      <c r="VLT111" s="31"/>
      <c r="VLU111" s="31"/>
      <c r="VLV111" s="31"/>
      <c r="VLW111" s="31"/>
      <c r="VLX111" s="31"/>
      <c r="VLY111" s="31"/>
      <c r="VLZ111" s="31"/>
      <c r="VMA111" s="31"/>
      <c r="VMB111" s="31"/>
      <c r="VMC111" s="31"/>
      <c r="VMD111" s="31"/>
      <c r="VME111" s="31"/>
      <c r="VMF111" s="31"/>
      <c r="VMG111" s="31"/>
      <c r="VMH111" s="31"/>
      <c r="VMI111" s="31"/>
      <c r="VMJ111" s="31"/>
      <c r="VMK111" s="31"/>
      <c r="VML111" s="31"/>
      <c r="VMM111" s="31"/>
      <c r="VMN111" s="31"/>
      <c r="VMO111" s="31"/>
      <c r="VMP111" s="31"/>
      <c r="VMQ111" s="31"/>
      <c r="VMR111" s="31"/>
      <c r="VMS111" s="31"/>
      <c r="VMT111" s="31"/>
      <c r="VMU111" s="31"/>
      <c r="VMV111" s="31"/>
      <c r="VMW111" s="31"/>
      <c r="VMX111" s="31"/>
      <c r="VMY111" s="31"/>
      <c r="VMZ111" s="31"/>
      <c r="VNA111" s="31"/>
      <c r="VNB111" s="31"/>
      <c r="VNC111" s="31"/>
      <c r="VND111" s="31"/>
      <c r="VNE111" s="31"/>
      <c r="VNF111" s="31"/>
      <c r="VNG111" s="31"/>
      <c r="VNH111" s="31"/>
      <c r="VNI111" s="31"/>
      <c r="VNJ111" s="31"/>
      <c r="VNK111" s="31"/>
      <c r="VNL111" s="31"/>
      <c r="VNM111" s="31"/>
      <c r="VNN111" s="31"/>
      <c r="VNO111" s="31"/>
      <c r="VNP111" s="31"/>
      <c r="VNQ111" s="31"/>
      <c r="VNR111" s="31"/>
      <c r="VNS111" s="31"/>
      <c r="VNT111" s="31"/>
      <c r="VNU111" s="31"/>
      <c r="VNV111" s="31"/>
      <c r="VNW111" s="31"/>
      <c r="VNX111" s="31"/>
      <c r="VNY111" s="31"/>
      <c r="VNZ111" s="31"/>
      <c r="VOA111" s="31"/>
      <c r="VOB111" s="31"/>
      <c r="VOC111" s="31"/>
      <c r="VOD111" s="31"/>
      <c r="VOE111" s="31"/>
      <c r="VOF111" s="31"/>
      <c r="VOG111" s="31"/>
      <c r="VOH111" s="31"/>
      <c r="VOI111" s="31"/>
      <c r="VOJ111" s="31"/>
      <c r="VOK111" s="31"/>
      <c r="VOL111" s="31"/>
      <c r="VOM111" s="31"/>
      <c r="VON111" s="31"/>
      <c r="VOO111" s="31"/>
      <c r="VOP111" s="31"/>
      <c r="VOQ111" s="31"/>
      <c r="VOR111" s="31"/>
      <c r="VOS111" s="31"/>
      <c r="VOT111" s="31"/>
      <c r="VOU111" s="31"/>
      <c r="VOV111" s="31"/>
      <c r="VOW111" s="31"/>
      <c r="VOX111" s="31"/>
      <c r="VOY111" s="31"/>
      <c r="VOZ111" s="31"/>
      <c r="VPA111" s="31"/>
      <c r="VPB111" s="31"/>
      <c r="VPC111" s="31"/>
      <c r="VPD111" s="31"/>
      <c r="VPE111" s="31"/>
      <c r="VPF111" s="31"/>
      <c r="VPG111" s="31"/>
      <c r="VPH111" s="31"/>
      <c r="VPI111" s="31"/>
      <c r="VPJ111" s="31"/>
      <c r="VPK111" s="31"/>
      <c r="VPL111" s="31"/>
      <c r="VPM111" s="31"/>
      <c r="VPN111" s="31"/>
      <c r="VPO111" s="31"/>
      <c r="VPP111" s="31"/>
      <c r="VPQ111" s="31"/>
      <c r="VPR111" s="31"/>
      <c r="VPS111" s="31"/>
      <c r="VPT111" s="31"/>
      <c r="VPU111" s="31"/>
      <c r="VPV111" s="31"/>
      <c r="VPW111" s="31"/>
      <c r="VPX111" s="31"/>
      <c r="VPY111" s="31"/>
      <c r="VPZ111" s="31"/>
      <c r="VQA111" s="31"/>
      <c r="VQB111" s="31"/>
      <c r="VQC111" s="31"/>
      <c r="VQD111" s="31"/>
      <c r="VQE111" s="31"/>
      <c r="VQF111" s="31"/>
      <c r="VQG111" s="31"/>
      <c r="VQH111" s="31"/>
      <c r="VQI111" s="31"/>
      <c r="VQJ111" s="31"/>
      <c r="VQK111" s="31"/>
      <c r="VQL111" s="31"/>
      <c r="VQM111" s="31"/>
      <c r="VQN111" s="31"/>
      <c r="VQO111" s="31"/>
      <c r="VQP111" s="31"/>
      <c r="VQQ111" s="31"/>
      <c r="VQR111" s="31"/>
      <c r="VQS111" s="31"/>
      <c r="VQT111" s="31"/>
      <c r="VQU111" s="31"/>
      <c r="VQV111" s="31"/>
      <c r="VQW111" s="31"/>
      <c r="VQX111" s="31"/>
      <c r="VQY111" s="31"/>
      <c r="VQZ111" s="31"/>
      <c r="VRA111" s="31"/>
      <c r="VRB111" s="31"/>
      <c r="VRC111" s="31"/>
      <c r="VRD111" s="31"/>
      <c r="VRE111" s="31"/>
      <c r="VRF111" s="31"/>
      <c r="VRG111" s="31"/>
      <c r="VRH111" s="31"/>
      <c r="VRI111" s="31"/>
      <c r="VRJ111" s="31"/>
      <c r="VRK111" s="31"/>
      <c r="VRL111" s="31"/>
      <c r="VRM111" s="31"/>
      <c r="VRN111" s="31"/>
      <c r="VRO111" s="31"/>
      <c r="VRP111" s="31"/>
      <c r="VRQ111" s="31"/>
      <c r="VRR111" s="31"/>
      <c r="VRS111" s="31"/>
      <c r="VRT111" s="31"/>
      <c r="VRU111" s="31"/>
      <c r="VRV111" s="31"/>
      <c r="VRW111" s="31"/>
      <c r="VRX111" s="31"/>
      <c r="VRY111" s="31"/>
      <c r="VRZ111" s="31"/>
      <c r="VSA111" s="31"/>
      <c r="VSB111" s="31"/>
      <c r="VSC111" s="31"/>
      <c r="VSD111" s="31"/>
      <c r="VSE111" s="31"/>
      <c r="VSF111" s="31"/>
      <c r="VSG111" s="31"/>
      <c r="VSH111" s="31"/>
      <c r="VSI111" s="31"/>
      <c r="VSJ111" s="31"/>
      <c r="VSK111" s="31"/>
      <c r="VSL111" s="31"/>
      <c r="VSM111" s="31"/>
      <c r="VSN111" s="31"/>
      <c r="VSO111" s="31"/>
      <c r="VSP111" s="31"/>
      <c r="VSQ111" s="31"/>
      <c r="VSR111" s="31"/>
      <c r="VSS111" s="31"/>
      <c r="VST111" s="31"/>
      <c r="VSU111" s="31"/>
      <c r="VSV111" s="31"/>
      <c r="VSW111" s="31"/>
      <c r="VSX111" s="31"/>
      <c r="VSY111" s="31"/>
      <c r="VSZ111" s="31"/>
      <c r="VTA111" s="31"/>
      <c r="VTB111" s="31"/>
      <c r="VTC111" s="31"/>
      <c r="VTD111" s="31"/>
      <c r="VTE111" s="31"/>
      <c r="VTF111" s="31"/>
      <c r="VTG111" s="31"/>
      <c r="VTH111" s="31"/>
      <c r="VTI111" s="31"/>
      <c r="VTJ111" s="31"/>
      <c r="VTK111" s="31"/>
      <c r="VTL111" s="31"/>
      <c r="VTM111" s="31"/>
      <c r="VTN111" s="31"/>
      <c r="VTO111" s="31"/>
      <c r="VTP111" s="31"/>
      <c r="VTQ111" s="31"/>
      <c r="VTR111" s="31"/>
      <c r="VTS111" s="31"/>
      <c r="VTT111" s="31"/>
      <c r="VTU111" s="31"/>
      <c r="VTV111" s="31"/>
      <c r="VTW111" s="31"/>
      <c r="VTX111" s="31"/>
      <c r="VTY111" s="31"/>
      <c r="VTZ111" s="31"/>
      <c r="VUA111" s="31"/>
      <c r="VUB111" s="31"/>
      <c r="VUC111" s="31"/>
      <c r="VUD111" s="31"/>
      <c r="VUE111" s="31"/>
      <c r="VUF111" s="31"/>
      <c r="VUG111" s="31"/>
      <c r="VUH111" s="31"/>
      <c r="VUI111" s="31"/>
      <c r="VUJ111" s="31"/>
      <c r="VUK111" s="31"/>
      <c r="VUL111" s="31"/>
      <c r="VUM111" s="31"/>
      <c r="VUN111" s="31"/>
      <c r="VUO111" s="31"/>
      <c r="VUP111" s="31"/>
      <c r="VUQ111" s="31"/>
      <c r="VUR111" s="31"/>
      <c r="VUS111" s="31"/>
      <c r="VUT111" s="31"/>
      <c r="VUU111" s="31"/>
      <c r="VUV111" s="31"/>
      <c r="VUW111" s="31"/>
      <c r="VUX111" s="31"/>
      <c r="VUY111" s="31"/>
      <c r="VUZ111" s="31"/>
      <c r="VVA111" s="31"/>
      <c r="VVB111" s="31"/>
      <c r="VVC111" s="31"/>
      <c r="VVD111" s="31"/>
      <c r="VVE111" s="31"/>
      <c r="VVF111" s="31"/>
      <c r="VVG111" s="31"/>
      <c r="VVH111" s="31"/>
      <c r="VVI111" s="31"/>
      <c r="VVJ111" s="31"/>
      <c r="VVK111" s="31"/>
      <c r="VVL111" s="31"/>
      <c r="VVM111" s="31"/>
      <c r="VVN111" s="31"/>
      <c r="VVO111" s="31"/>
      <c r="VVP111" s="31"/>
      <c r="VVQ111" s="31"/>
      <c r="VVR111" s="31"/>
      <c r="VVS111" s="31"/>
      <c r="VVT111" s="31"/>
      <c r="VVU111" s="31"/>
      <c r="VVV111" s="31"/>
      <c r="VVW111" s="31"/>
      <c r="VVX111" s="31"/>
      <c r="VVY111" s="31"/>
      <c r="VVZ111" s="31"/>
      <c r="VWA111" s="31"/>
      <c r="VWB111" s="31"/>
      <c r="VWC111" s="31"/>
      <c r="VWD111" s="31"/>
      <c r="VWE111" s="31"/>
      <c r="VWF111" s="31"/>
      <c r="VWG111" s="31"/>
      <c r="VWH111" s="31"/>
      <c r="VWI111" s="31"/>
      <c r="VWJ111" s="31"/>
      <c r="VWK111" s="31"/>
      <c r="VWL111" s="31"/>
      <c r="VWM111" s="31"/>
      <c r="VWN111" s="31"/>
      <c r="VWO111" s="31"/>
      <c r="VWP111" s="31"/>
      <c r="VWQ111" s="31"/>
      <c r="VWR111" s="31"/>
      <c r="VWS111" s="31"/>
      <c r="VWT111" s="31"/>
      <c r="VWU111" s="31"/>
      <c r="VWV111" s="31"/>
      <c r="VWW111" s="31"/>
      <c r="VWX111" s="31"/>
      <c r="VWY111" s="31"/>
      <c r="VWZ111" s="31"/>
      <c r="VXA111" s="31"/>
      <c r="VXB111" s="31"/>
      <c r="VXC111" s="31"/>
      <c r="VXD111" s="31"/>
      <c r="VXE111" s="31"/>
      <c r="VXF111" s="31"/>
      <c r="VXG111" s="31"/>
      <c r="VXH111" s="31"/>
      <c r="VXI111" s="31"/>
      <c r="VXJ111" s="31"/>
      <c r="VXK111" s="31"/>
      <c r="VXL111" s="31"/>
      <c r="VXM111" s="31"/>
      <c r="VXN111" s="31"/>
      <c r="VXO111" s="31"/>
      <c r="VXP111" s="31"/>
      <c r="VXQ111" s="31"/>
      <c r="VXR111" s="31"/>
      <c r="VXS111" s="31"/>
      <c r="VXT111" s="31"/>
      <c r="VXU111" s="31"/>
      <c r="VXV111" s="31"/>
      <c r="VXW111" s="31"/>
      <c r="VXX111" s="31"/>
      <c r="VXY111" s="31"/>
      <c r="VXZ111" s="31"/>
      <c r="VYA111" s="31"/>
      <c r="VYB111" s="31"/>
      <c r="VYC111" s="31"/>
      <c r="VYD111" s="31"/>
      <c r="VYE111" s="31"/>
      <c r="VYF111" s="31"/>
      <c r="VYG111" s="31"/>
      <c r="VYH111" s="31"/>
      <c r="VYI111" s="31"/>
      <c r="VYJ111" s="31"/>
      <c r="VYK111" s="31"/>
      <c r="VYL111" s="31"/>
      <c r="VYM111" s="31"/>
      <c r="VYN111" s="31"/>
      <c r="VYO111" s="31"/>
      <c r="VYP111" s="31"/>
      <c r="VYQ111" s="31"/>
      <c r="VYR111" s="31"/>
      <c r="VYS111" s="31"/>
      <c r="VYT111" s="31"/>
      <c r="VYU111" s="31"/>
      <c r="VYV111" s="31"/>
      <c r="VYW111" s="31"/>
      <c r="VYX111" s="31"/>
      <c r="VYY111" s="31"/>
      <c r="VYZ111" s="31"/>
      <c r="VZA111" s="31"/>
      <c r="VZB111" s="31"/>
      <c r="VZC111" s="31"/>
      <c r="VZD111" s="31"/>
      <c r="VZE111" s="31"/>
      <c r="VZF111" s="31"/>
      <c r="VZG111" s="31"/>
      <c r="VZH111" s="31"/>
      <c r="VZI111" s="31"/>
      <c r="VZJ111" s="31"/>
      <c r="VZK111" s="31"/>
      <c r="VZL111" s="31"/>
      <c r="VZM111" s="31"/>
      <c r="VZN111" s="31"/>
      <c r="VZO111" s="31"/>
      <c r="VZP111" s="31"/>
      <c r="VZQ111" s="31"/>
      <c r="VZR111" s="31"/>
      <c r="VZS111" s="31"/>
      <c r="VZT111" s="31"/>
      <c r="VZU111" s="31"/>
      <c r="VZV111" s="31"/>
      <c r="VZW111" s="31"/>
      <c r="VZX111" s="31"/>
      <c r="VZY111" s="31"/>
      <c r="VZZ111" s="31"/>
      <c r="WAA111" s="31"/>
      <c r="WAB111" s="31"/>
      <c r="WAC111" s="31"/>
      <c r="WAD111" s="31"/>
      <c r="WAE111" s="31"/>
      <c r="WAF111" s="31"/>
      <c r="WAG111" s="31"/>
      <c r="WAH111" s="31"/>
      <c r="WAI111" s="31"/>
      <c r="WAJ111" s="31"/>
      <c r="WAK111" s="31"/>
      <c r="WAL111" s="31"/>
      <c r="WAM111" s="31"/>
      <c r="WAN111" s="31"/>
      <c r="WAO111" s="31"/>
      <c r="WAP111" s="31"/>
      <c r="WAQ111" s="31"/>
      <c r="WAR111" s="31"/>
      <c r="WAS111" s="31"/>
      <c r="WAT111" s="31"/>
      <c r="WAU111" s="31"/>
      <c r="WAV111" s="31"/>
      <c r="WAW111" s="31"/>
      <c r="WAX111" s="31"/>
      <c r="WAY111" s="31"/>
      <c r="WAZ111" s="31"/>
      <c r="WBA111" s="31"/>
      <c r="WBB111" s="31"/>
      <c r="WBC111" s="31"/>
      <c r="WBD111" s="31"/>
      <c r="WBE111" s="31"/>
      <c r="WBF111" s="31"/>
      <c r="WBG111" s="31"/>
      <c r="WBH111" s="31"/>
      <c r="WBI111" s="31"/>
      <c r="WBJ111" s="31"/>
      <c r="WBK111" s="31"/>
      <c r="WBL111" s="31"/>
      <c r="WBM111" s="31"/>
      <c r="WBN111" s="31"/>
      <c r="WBO111" s="31"/>
      <c r="WBP111" s="31"/>
      <c r="WBQ111" s="31"/>
      <c r="WBR111" s="31"/>
      <c r="WBS111" s="31"/>
      <c r="WBT111" s="31"/>
      <c r="WBU111" s="31"/>
      <c r="WBV111" s="31"/>
      <c r="WBW111" s="31"/>
      <c r="WBX111" s="31"/>
      <c r="WBY111" s="31"/>
      <c r="WBZ111" s="31"/>
      <c r="WCA111" s="31"/>
      <c r="WCB111" s="31"/>
      <c r="WCC111" s="31"/>
      <c r="WCD111" s="31"/>
      <c r="WCE111" s="31"/>
      <c r="WCF111" s="31"/>
      <c r="WCG111" s="31"/>
      <c r="WCH111" s="31"/>
      <c r="WCI111" s="31"/>
      <c r="WCJ111" s="31"/>
      <c r="WCK111" s="31"/>
      <c r="WCL111" s="31"/>
      <c r="WCM111" s="31"/>
      <c r="WCN111" s="31"/>
      <c r="WCO111" s="31"/>
      <c r="WCP111" s="31"/>
      <c r="WCQ111" s="31"/>
      <c r="WCR111" s="31"/>
      <c r="WCS111" s="31"/>
      <c r="WCT111" s="31"/>
      <c r="WCU111" s="31"/>
      <c r="WCV111" s="31"/>
      <c r="WCW111" s="31"/>
      <c r="WCX111" s="31"/>
      <c r="WCY111" s="31"/>
      <c r="WCZ111" s="31"/>
      <c r="WDA111" s="31"/>
      <c r="WDB111" s="31"/>
      <c r="WDC111" s="31"/>
      <c r="WDD111" s="31"/>
      <c r="WDE111" s="31"/>
      <c r="WDF111" s="31"/>
      <c r="WDG111" s="31"/>
      <c r="WDH111" s="31"/>
      <c r="WDI111" s="31"/>
      <c r="WDJ111" s="31"/>
      <c r="WDK111" s="31"/>
      <c r="WDL111" s="31"/>
      <c r="WDM111" s="31"/>
      <c r="WDN111" s="31"/>
      <c r="WDO111" s="31"/>
      <c r="WDP111" s="31"/>
      <c r="WDQ111" s="31"/>
      <c r="WDR111" s="31"/>
      <c r="WDS111" s="31"/>
      <c r="WDT111" s="31"/>
      <c r="WDU111" s="31"/>
      <c r="WDV111" s="31"/>
      <c r="WDW111" s="31"/>
      <c r="WDX111" s="31"/>
      <c r="WDY111" s="31"/>
      <c r="WDZ111" s="31"/>
      <c r="WEA111" s="31"/>
      <c r="WEB111" s="31"/>
      <c r="WEC111" s="31"/>
      <c r="WED111" s="31"/>
      <c r="WEE111" s="31"/>
      <c r="WEF111" s="31"/>
      <c r="WEG111" s="31"/>
      <c r="WEH111" s="31"/>
      <c r="WEI111" s="31"/>
      <c r="WEJ111" s="31"/>
      <c r="WEK111" s="31"/>
      <c r="WEL111" s="31"/>
      <c r="WEM111" s="31"/>
      <c r="WEN111" s="31"/>
      <c r="WEO111" s="31"/>
      <c r="WEP111" s="31"/>
      <c r="WEQ111" s="31"/>
      <c r="WER111" s="31"/>
      <c r="WES111" s="31"/>
      <c r="WET111" s="31"/>
      <c r="WEU111" s="31"/>
      <c r="WEV111" s="31"/>
      <c r="WEW111" s="31"/>
      <c r="WEX111" s="31"/>
      <c r="WEY111" s="31"/>
      <c r="WEZ111" s="31"/>
      <c r="WFA111" s="31"/>
      <c r="WFB111" s="31"/>
      <c r="WFC111" s="31"/>
      <c r="WFD111" s="31"/>
      <c r="WFE111" s="31"/>
      <c r="WFF111" s="31"/>
      <c r="WFG111" s="31"/>
      <c r="WFH111" s="31"/>
      <c r="WFI111" s="31"/>
      <c r="WFJ111" s="31"/>
      <c r="WFK111" s="31"/>
      <c r="WFL111" s="31"/>
      <c r="WFM111" s="31"/>
      <c r="WFN111" s="31"/>
      <c r="WFO111" s="31"/>
      <c r="WFP111" s="31"/>
      <c r="WFQ111" s="31"/>
      <c r="WFR111" s="31"/>
      <c r="WFS111" s="31"/>
      <c r="WFT111" s="31"/>
      <c r="WFU111" s="31"/>
      <c r="WFV111" s="31"/>
      <c r="WFW111" s="31"/>
      <c r="WFX111" s="31"/>
      <c r="WFY111" s="31"/>
      <c r="WFZ111" s="31"/>
      <c r="WGA111" s="31"/>
      <c r="WGB111" s="31"/>
      <c r="WGC111" s="31"/>
      <c r="WGD111" s="31"/>
      <c r="WGE111" s="31"/>
      <c r="WGF111" s="31"/>
      <c r="WGG111" s="31"/>
      <c r="WGH111" s="31"/>
      <c r="WGI111" s="31"/>
      <c r="WGJ111" s="31"/>
      <c r="WGK111" s="31"/>
      <c r="WGL111" s="31"/>
      <c r="WGM111" s="31"/>
      <c r="WGN111" s="31"/>
      <c r="WGO111" s="31"/>
      <c r="WGP111" s="31"/>
      <c r="WGQ111" s="31"/>
      <c r="WGR111" s="31"/>
      <c r="WGS111" s="31"/>
      <c r="WGT111" s="31"/>
      <c r="WGU111" s="31"/>
      <c r="WGV111" s="31"/>
      <c r="WGW111" s="31"/>
      <c r="WGX111" s="31"/>
      <c r="WGY111" s="31"/>
      <c r="WGZ111" s="31"/>
      <c r="WHA111" s="31"/>
      <c r="WHB111" s="31"/>
      <c r="WHC111" s="31"/>
      <c r="WHD111" s="31"/>
      <c r="WHE111" s="31"/>
      <c r="WHF111" s="31"/>
      <c r="WHG111" s="31"/>
      <c r="WHH111" s="31"/>
      <c r="WHI111" s="31"/>
      <c r="WHJ111" s="31"/>
      <c r="WHK111" s="31"/>
      <c r="WHL111" s="31"/>
      <c r="WHM111" s="31"/>
      <c r="WHN111" s="31"/>
      <c r="WHO111" s="31"/>
      <c r="WHP111" s="31"/>
      <c r="WHQ111" s="31"/>
      <c r="WHR111" s="31"/>
      <c r="WHS111" s="31"/>
      <c r="WHT111" s="31"/>
      <c r="WHU111" s="31"/>
      <c r="WHV111" s="31"/>
      <c r="WHW111" s="31"/>
      <c r="WHX111" s="31"/>
      <c r="WHY111" s="31"/>
      <c r="WHZ111" s="31"/>
      <c r="WIA111" s="31"/>
      <c r="WIB111" s="31"/>
      <c r="WIC111" s="31"/>
      <c r="WID111" s="31"/>
      <c r="WIE111" s="31"/>
      <c r="WIF111" s="31"/>
      <c r="WIG111" s="31"/>
      <c r="WIH111" s="31"/>
      <c r="WII111" s="31"/>
      <c r="WIJ111" s="31"/>
      <c r="WIK111" s="31"/>
      <c r="WIL111" s="31"/>
      <c r="WIM111" s="31"/>
      <c r="WIN111" s="31"/>
      <c r="WIO111" s="31"/>
      <c r="WIP111" s="31"/>
      <c r="WIQ111" s="31"/>
      <c r="WIR111" s="31"/>
      <c r="WIS111" s="31"/>
      <c r="WIT111" s="31"/>
      <c r="WIU111" s="31"/>
      <c r="WIV111" s="31"/>
      <c r="WIW111" s="31"/>
      <c r="WIX111" s="31"/>
      <c r="WIY111" s="31"/>
      <c r="WIZ111" s="31"/>
      <c r="WJA111" s="31"/>
      <c r="WJB111" s="31"/>
      <c r="WJC111" s="31"/>
      <c r="WJD111" s="31"/>
      <c r="WJE111" s="31"/>
      <c r="WJF111" s="31"/>
      <c r="WJG111" s="31"/>
      <c r="WJH111" s="31"/>
      <c r="WJI111" s="31"/>
      <c r="WJJ111" s="31"/>
      <c r="WJK111" s="31"/>
      <c r="WJL111" s="31"/>
      <c r="WJM111" s="31"/>
      <c r="WJN111" s="31"/>
      <c r="WJO111" s="31"/>
      <c r="WJP111" s="31"/>
      <c r="WJQ111" s="31"/>
      <c r="WJR111" s="31"/>
      <c r="WJS111" s="31"/>
      <c r="WJT111" s="31"/>
      <c r="WJU111" s="31"/>
      <c r="WJV111" s="31"/>
      <c r="WJW111" s="31"/>
      <c r="WJX111" s="31"/>
      <c r="WJY111" s="31"/>
      <c r="WJZ111" s="31"/>
      <c r="WKA111" s="31"/>
      <c r="WKB111" s="31"/>
      <c r="WKC111" s="31"/>
      <c r="WKD111" s="31"/>
      <c r="WKE111" s="31"/>
      <c r="WKF111" s="31"/>
      <c r="WKG111" s="31"/>
      <c r="WKH111" s="31"/>
      <c r="WKI111" s="31"/>
      <c r="WKJ111" s="31"/>
      <c r="WKK111" s="31"/>
      <c r="WKL111" s="31"/>
      <c r="WKM111" s="31"/>
      <c r="WKN111" s="31"/>
      <c r="WKO111" s="31"/>
      <c r="WKP111" s="31"/>
      <c r="WKQ111" s="31"/>
      <c r="WKR111" s="31"/>
      <c r="WKS111" s="31"/>
      <c r="WKT111" s="31"/>
      <c r="WKU111" s="31"/>
      <c r="WKV111" s="31"/>
      <c r="WKW111" s="31"/>
      <c r="WKX111" s="31"/>
      <c r="WKY111" s="31"/>
      <c r="WKZ111" s="31"/>
      <c r="WLA111" s="31"/>
      <c r="WLB111" s="31"/>
      <c r="WLC111" s="31"/>
      <c r="WLD111" s="31"/>
      <c r="WLE111" s="31"/>
      <c r="WLF111" s="31"/>
      <c r="WLG111" s="31"/>
      <c r="WLH111" s="31"/>
      <c r="WLI111" s="31"/>
      <c r="WLJ111" s="31"/>
      <c r="WLK111" s="31"/>
      <c r="WLL111" s="31"/>
      <c r="WLM111" s="31"/>
      <c r="WLN111" s="31"/>
      <c r="WLO111" s="31"/>
      <c r="WLP111" s="31"/>
      <c r="WLQ111" s="31"/>
      <c r="WLR111" s="31"/>
      <c r="WLS111" s="31"/>
      <c r="WLT111" s="31"/>
      <c r="WLU111" s="31"/>
      <c r="WLV111" s="31"/>
      <c r="WLW111" s="31"/>
      <c r="WLX111" s="31"/>
      <c r="WLY111" s="31"/>
      <c r="WLZ111" s="31"/>
      <c r="WMA111" s="31"/>
      <c r="WMB111" s="31"/>
      <c r="WMC111" s="31"/>
      <c r="WMD111" s="31"/>
      <c r="WME111" s="31"/>
      <c r="WMF111" s="31"/>
      <c r="WMG111" s="31"/>
      <c r="WMH111" s="31"/>
      <c r="WMI111" s="31"/>
      <c r="WMJ111" s="31"/>
      <c r="WMK111" s="31"/>
      <c r="WML111" s="31"/>
      <c r="WMM111" s="31"/>
      <c r="WMN111" s="31"/>
      <c r="WMO111" s="31"/>
      <c r="WMP111" s="31"/>
      <c r="WMQ111" s="31"/>
      <c r="WMR111" s="31"/>
      <c r="WMS111" s="31"/>
      <c r="WMT111" s="31"/>
      <c r="WMU111" s="31"/>
      <c r="WMV111" s="31"/>
      <c r="WMW111" s="31"/>
      <c r="WMX111" s="31"/>
      <c r="WMY111" s="31"/>
      <c r="WMZ111" s="31"/>
      <c r="WNA111" s="31"/>
      <c r="WNB111" s="31"/>
      <c r="WNC111" s="31"/>
      <c r="WND111" s="31"/>
      <c r="WNE111" s="31"/>
      <c r="WNF111" s="31"/>
      <c r="WNG111" s="31"/>
      <c r="WNH111" s="31"/>
      <c r="WNI111" s="31"/>
      <c r="WNJ111" s="31"/>
      <c r="WNK111" s="31"/>
      <c r="WNL111" s="31"/>
      <c r="WNM111" s="31"/>
      <c r="WNN111" s="31"/>
      <c r="WNO111" s="31"/>
      <c r="WNP111" s="31"/>
      <c r="WNQ111" s="31"/>
      <c r="WNR111" s="31"/>
      <c r="WNS111" s="31"/>
      <c r="WNT111" s="31"/>
      <c r="WNU111" s="31"/>
      <c r="WNV111" s="31"/>
      <c r="WNW111" s="31"/>
      <c r="WNX111" s="31"/>
      <c r="WNY111" s="31"/>
      <c r="WNZ111" s="31"/>
      <c r="WOA111" s="31"/>
      <c r="WOB111" s="31"/>
      <c r="WOC111" s="31"/>
      <c r="WOD111" s="31"/>
      <c r="WOE111" s="31"/>
      <c r="WOF111" s="31"/>
      <c r="WOG111" s="31"/>
      <c r="WOH111" s="31"/>
      <c r="WOI111" s="31"/>
      <c r="WOJ111" s="31"/>
      <c r="WOK111" s="31"/>
      <c r="WOL111" s="31"/>
      <c r="WOM111" s="31"/>
      <c r="WON111" s="31"/>
      <c r="WOO111" s="31"/>
      <c r="WOP111" s="31"/>
      <c r="WOQ111" s="31"/>
      <c r="WOR111" s="31"/>
      <c r="WOS111" s="31"/>
      <c r="WOT111" s="31"/>
      <c r="WOU111" s="31"/>
      <c r="WOV111" s="31"/>
      <c r="WOW111" s="31"/>
      <c r="WOX111" s="31"/>
      <c r="WOY111" s="31"/>
      <c r="WOZ111" s="31"/>
      <c r="WPA111" s="31"/>
      <c r="WPB111" s="31"/>
      <c r="WPC111" s="31"/>
      <c r="WPD111" s="31"/>
      <c r="WPE111" s="31"/>
      <c r="WPF111" s="31"/>
      <c r="WPG111" s="31"/>
      <c r="WPH111" s="31"/>
      <c r="WPI111" s="31"/>
      <c r="WPJ111" s="31"/>
      <c r="WPK111" s="31"/>
      <c r="WPL111" s="31"/>
      <c r="WPM111" s="31"/>
      <c r="WPN111" s="31"/>
      <c r="WPO111" s="31"/>
      <c r="WPP111" s="31"/>
      <c r="WPQ111" s="31"/>
      <c r="WPR111" s="31"/>
      <c r="WPS111" s="31"/>
      <c r="WPT111" s="31"/>
      <c r="WPU111" s="31"/>
      <c r="WPV111" s="31"/>
      <c r="WPW111" s="31"/>
      <c r="WPX111" s="31"/>
      <c r="WPY111" s="31"/>
      <c r="WPZ111" s="31"/>
      <c r="WQA111" s="31"/>
      <c r="WQB111" s="31"/>
      <c r="WQC111" s="31"/>
      <c r="WQD111" s="31"/>
      <c r="WQE111" s="31"/>
      <c r="WQF111" s="31"/>
      <c r="WQG111" s="31"/>
      <c r="WQH111" s="31"/>
      <c r="WQI111" s="31"/>
      <c r="WQJ111" s="31"/>
      <c r="WQK111" s="31"/>
      <c r="WQL111" s="31"/>
      <c r="WQM111" s="31"/>
      <c r="WQN111" s="31"/>
      <c r="WQO111" s="31"/>
      <c r="WQP111" s="31"/>
      <c r="WQQ111" s="31"/>
      <c r="WQR111" s="31"/>
      <c r="WQS111" s="31"/>
      <c r="WQT111" s="31"/>
      <c r="WQU111" s="31"/>
      <c r="WQV111" s="31"/>
      <c r="WQW111" s="31"/>
      <c r="WQX111" s="31"/>
      <c r="WQY111" s="31"/>
      <c r="WQZ111" s="31"/>
      <c r="WRA111" s="31"/>
      <c r="WRB111" s="31"/>
      <c r="WRC111" s="31"/>
      <c r="WRD111" s="31"/>
      <c r="WRE111" s="31"/>
      <c r="WRF111" s="31"/>
      <c r="WRG111" s="31"/>
      <c r="WRH111" s="31"/>
      <c r="WRI111" s="31"/>
      <c r="WRJ111" s="31"/>
      <c r="WRK111" s="31"/>
      <c r="WRL111" s="31"/>
      <c r="WRM111" s="31"/>
      <c r="WRN111" s="31"/>
      <c r="WRO111" s="31"/>
      <c r="WRP111" s="31"/>
      <c r="WRQ111" s="31"/>
      <c r="WRR111" s="31"/>
      <c r="WRS111" s="31"/>
      <c r="WRT111" s="31"/>
      <c r="WRU111" s="31"/>
      <c r="WRV111" s="31"/>
      <c r="WRW111" s="31"/>
      <c r="WRX111" s="31"/>
      <c r="WRY111" s="31"/>
      <c r="WRZ111" s="31"/>
      <c r="WSA111" s="31"/>
      <c r="WSB111" s="31"/>
      <c r="WSC111" s="31"/>
      <c r="WSD111" s="31"/>
      <c r="WSE111" s="31"/>
      <c r="WSF111" s="31"/>
      <c r="WSG111" s="31"/>
      <c r="WSH111" s="31"/>
      <c r="WSI111" s="31"/>
      <c r="WSJ111" s="31"/>
      <c r="WSK111" s="31"/>
      <c r="WSL111" s="31"/>
      <c r="WSM111" s="31"/>
      <c r="WSN111" s="31"/>
      <c r="WSO111" s="31"/>
      <c r="WSP111" s="31"/>
      <c r="WSQ111" s="31"/>
      <c r="WSR111" s="31"/>
      <c r="WSS111" s="31"/>
      <c r="WST111" s="31"/>
      <c r="WSU111" s="31"/>
      <c r="WSV111" s="31"/>
      <c r="WSW111" s="31"/>
      <c r="WSX111" s="31"/>
      <c r="WSY111" s="31"/>
      <c r="WSZ111" s="31"/>
      <c r="WTA111" s="31"/>
      <c r="WTB111" s="31"/>
      <c r="WTC111" s="31"/>
      <c r="WTD111" s="31"/>
      <c r="WTE111" s="31"/>
      <c r="WTF111" s="31"/>
      <c r="WTG111" s="31"/>
      <c r="WTH111" s="31"/>
      <c r="WTI111" s="31"/>
      <c r="WTJ111" s="31"/>
      <c r="WTK111" s="31"/>
      <c r="WTL111" s="31"/>
      <c r="WTM111" s="31"/>
      <c r="WTN111" s="31"/>
      <c r="WTO111" s="31"/>
      <c r="WTP111" s="31"/>
      <c r="WTQ111" s="31"/>
      <c r="WTR111" s="31"/>
      <c r="WTS111" s="31"/>
      <c r="WTT111" s="31"/>
      <c r="WTU111" s="31"/>
      <c r="WTV111" s="31"/>
      <c r="WTW111" s="31"/>
      <c r="WTX111" s="31"/>
      <c r="WTY111" s="31"/>
      <c r="WTZ111" s="31"/>
      <c r="WUA111" s="31"/>
      <c r="WUB111" s="31"/>
      <c r="WUC111" s="31"/>
      <c r="WUD111" s="31"/>
      <c r="WUE111" s="31"/>
      <c r="WUF111" s="31"/>
      <c r="WUG111" s="31"/>
      <c r="WUH111" s="31"/>
      <c r="WUI111" s="31"/>
      <c r="WUJ111" s="31"/>
      <c r="WUK111" s="31"/>
      <c r="WUL111" s="31"/>
      <c r="WUM111" s="31"/>
      <c r="WUN111" s="31"/>
      <c r="WUO111" s="31"/>
      <c r="WUP111" s="31"/>
      <c r="WUQ111" s="31"/>
      <c r="WUR111" s="31"/>
      <c r="WUS111" s="31"/>
      <c r="WUT111" s="31"/>
      <c r="WUU111" s="31"/>
      <c r="WUV111" s="31"/>
      <c r="WUW111" s="31"/>
      <c r="WUX111" s="31"/>
      <c r="WUY111" s="31"/>
      <c r="WUZ111" s="31"/>
      <c r="WVA111" s="31"/>
      <c r="WVB111" s="31"/>
      <c r="WVC111" s="31"/>
      <c r="WVD111" s="31"/>
      <c r="WVE111" s="31"/>
      <c r="WVF111" s="31"/>
      <c r="WVG111" s="31"/>
      <c r="WVH111" s="31"/>
      <c r="WVI111" s="31"/>
      <c r="WVJ111" s="31"/>
      <c r="WVK111" s="31"/>
      <c r="WVL111" s="31"/>
      <c r="WVM111" s="31"/>
      <c r="WVN111" s="31"/>
      <c r="WVO111" s="31"/>
      <c r="WVP111" s="31"/>
      <c r="WVQ111" s="31"/>
      <c r="WVR111" s="31"/>
      <c r="WVS111" s="31"/>
      <c r="WVT111" s="31"/>
      <c r="WVU111" s="31"/>
      <c r="WVV111" s="31"/>
      <c r="WVW111" s="31"/>
      <c r="WVX111" s="31"/>
      <c r="WVY111" s="31"/>
      <c r="WVZ111" s="31"/>
      <c r="WWA111" s="31"/>
      <c r="WWB111" s="31"/>
      <c r="WWC111" s="31"/>
      <c r="WWD111" s="31"/>
      <c r="WWE111" s="31"/>
      <c r="WWF111" s="31"/>
      <c r="WWG111" s="31"/>
      <c r="WWH111" s="31"/>
      <c r="WWI111" s="31"/>
      <c r="WWJ111" s="31"/>
      <c r="WWK111" s="31"/>
      <c r="WWL111" s="31"/>
      <c r="WWM111" s="31"/>
      <c r="WWN111" s="31"/>
      <c r="WWO111" s="31"/>
      <c r="WWP111" s="31"/>
      <c r="WWQ111" s="31"/>
      <c r="WWR111" s="31"/>
      <c r="WWS111" s="31"/>
      <c r="WWT111" s="31"/>
      <c r="WWU111" s="31"/>
      <c r="WWV111" s="31"/>
      <c r="WWW111" s="31"/>
      <c r="WWX111" s="31"/>
      <c r="WWY111" s="31"/>
      <c r="WWZ111" s="31"/>
      <c r="WXA111" s="31"/>
      <c r="WXB111" s="31"/>
      <c r="WXC111" s="31"/>
      <c r="WXD111" s="31"/>
      <c r="WXE111" s="31"/>
      <c r="WXF111" s="31"/>
      <c r="WXG111" s="31"/>
      <c r="WXH111" s="31"/>
      <c r="WXI111" s="31"/>
      <c r="WXJ111" s="31"/>
      <c r="WXK111" s="31"/>
      <c r="WXL111" s="31"/>
      <c r="WXM111" s="31"/>
      <c r="WXN111" s="31"/>
      <c r="WXO111" s="31"/>
      <c r="WXP111" s="31"/>
      <c r="WXQ111" s="31"/>
      <c r="WXR111" s="31"/>
      <c r="WXS111" s="31"/>
      <c r="WXT111" s="31"/>
      <c r="WXU111" s="31"/>
      <c r="WXV111" s="31"/>
      <c r="WXW111" s="31"/>
      <c r="WXX111" s="31"/>
      <c r="WXY111" s="31"/>
      <c r="WXZ111" s="31"/>
      <c r="WYA111" s="31"/>
      <c r="WYB111" s="31"/>
      <c r="WYC111" s="31"/>
      <c r="WYD111" s="31"/>
      <c r="WYE111" s="31"/>
      <c r="WYF111" s="31"/>
      <c r="WYG111" s="31"/>
      <c r="WYH111" s="31"/>
      <c r="WYI111" s="31"/>
      <c r="WYJ111" s="31"/>
      <c r="WYK111" s="31"/>
      <c r="WYL111" s="31"/>
      <c r="WYM111" s="31"/>
      <c r="WYN111" s="31"/>
      <c r="WYO111" s="31"/>
      <c r="WYP111" s="31"/>
      <c r="WYQ111" s="31"/>
      <c r="WYR111" s="31"/>
      <c r="WYS111" s="31"/>
      <c r="WYT111" s="31"/>
      <c r="WYU111" s="31"/>
      <c r="WYV111" s="31"/>
      <c r="WYW111" s="31"/>
      <c r="WYX111" s="31"/>
      <c r="WYY111" s="31"/>
      <c r="WYZ111" s="31"/>
      <c r="WZA111" s="31"/>
      <c r="WZB111" s="31"/>
      <c r="WZC111" s="31"/>
      <c r="WZD111" s="31"/>
      <c r="WZE111" s="31"/>
      <c r="WZF111" s="31"/>
      <c r="WZG111" s="31"/>
      <c r="WZH111" s="31"/>
      <c r="WZI111" s="31"/>
      <c r="WZJ111" s="31"/>
      <c r="WZK111" s="31"/>
      <c r="WZL111" s="31"/>
      <c r="WZM111" s="31"/>
      <c r="WZN111" s="31"/>
      <c r="WZO111" s="31"/>
      <c r="WZP111" s="31"/>
      <c r="WZQ111" s="31"/>
      <c r="WZR111" s="31"/>
      <c r="WZS111" s="31"/>
      <c r="WZT111" s="31"/>
      <c r="WZU111" s="31"/>
      <c r="WZV111" s="31"/>
      <c r="WZW111" s="31"/>
      <c r="WZX111" s="31"/>
      <c r="WZY111" s="31"/>
      <c r="WZZ111" s="31"/>
      <c r="XAA111" s="31"/>
      <c r="XAB111" s="31"/>
      <c r="XAC111" s="31"/>
      <c r="XAD111" s="31"/>
      <c r="XAE111" s="31"/>
      <c r="XAF111" s="31"/>
      <c r="XAG111" s="31"/>
      <c r="XAH111" s="31"/>
      <c r="XAI111" s="31"/>
      <c r="XAJ111" s="31"/>
      <c r="XAK111" s="31"/>
      <c r="XAL111" s="31"/>
      <c r="XAM111" s="31"/>
      <c r="XAN111" s="31"/>
      <c r="XAO111" s="31"/>
      <c r="XAP111" s="31"/>
      <c r="XAQ111" s="31"/>
      <c r="XAR111" s="31"/>
      <c r="XAS111" s="31"/>
      <c r="XAT111" s="31"/>
      <c r="XAU111" s="31"/>
      <c r="XAV111" s="31"/>
      <c r="XAW111" s="31"/>
      <c r="XAX111" s="31"/>
      <c r="XAY111" s="31"/>
      <c r="XAZ111" s="31"/>
      <c r="XBA111" s="31"/>
      <c r="XBB111" s="31"/>
      <c r="XBC111" s="31"/>
      <c r="XBD111" s="31"/>
      <c r="XBE111" s="31"/>
      <c r="XBF111" s="31"/>
      <c r="XBG111" s="31"/>
      <c r="XBH111" s="31"/>
      <c r="XBI111" s="31"/>
      <c r="XBJ111" s="31"/>
      <c r="XBK111" s="31"/>
      <c r="XBL111" s="31"/>
      <c r="XBM111" s="31"/>
      <c r="XBN111" s="31"/>
      <c r="XBO111" s="31"/>
      <c r="XBP111" s="31"/>
      <c r="XBQ111" s="31"/>
      <c r="XBR111" s="31"/>
      <c r="XBS111" s="31"/>
      <c r="XBT111" s="31"/>
      <c r="XBU111" s="31"/>
      <c r="XBV111" s="31"/>
      <c r="XBW111" s="31"/>
      <c r="XBX111" s="31"/>
      <c r="XBY111" s="31"/>
      <c r="XBZ111" s="31"/>
      <c r="XCA111" s="31"/>
      <c r="XCB111" s="31"/>
      <c r="XCC111" s="31"/>
      <c r="XCD111" s="31"/>
      <c r="XCE111" s="31"/>
      <c r="XCF111" s="31"/>
      <c r="XCG111" s="31"/>
      <c r="XCH111" s="31"/>
      <c r="XCI111" s="31"/>
      <c r="XCJ111" s="31"/>
      <c r="XCK111" s="31"/>
      <c r="XCL111" s="31"/>
      <c r="XCM111" s="31"/>
      <c r="XCN111" s="31"/>
      <c r="XCO111" s="31"/>
      <c r="XCP111" s="31"/>
      <c r="XCQ111" s="31"/>
      <c r="XCR111" s="31"/>
      <c r="XCS111" s="31"/>
      <c r="XCT111" s="31"/>
      <c r="XCU111" s="31"/>
      <c r="XCV111" s="31"/>
      <c r="XCW111" s="31"/>
      <c r="XCX111" s="31"/>
      <c r="XCY111" s="31"/>
      <c r="XCZ111" s="31"/>
      <c r="XDA111" s="31"/>
      <c r="XDB111" s="31"/>
      <c r="XDC111" s="31"/>
      <c r="XDD111" s="31"/>
      <c r="XDE111" s="31"/>
      <c r="XDF111" s="31"/>
      <c r="XDG111" s="31"/>
      <c r="XDH111" s="31"/>
      <c r="XDI111" s="31"/>
      <c r="XDJ111" s="31"/>
      <c r="XDK111" s="31"/>
      <c r="XDL111" s="31"/>
      <c r="XDM111" s="31"/>
      <c r="XDN111" s="31"/>
      <c r="XDO111" s="31"/>
      <c r="XDP111" s="31"/>
      <c r="XDQ111" s="31"/>
      <c r="XDR111" s="31"/>
      <c r="XDS111" s="31"/>
      <c r="XDT111" s="31"/>
      <c r="XDU111" s="31"/>
      <c r="XDV111" s="31"/>
      <c r="XDW111" s="31"/>
      <c r="XDX111" s="31"/>
      <c r="XDY111" s="31"/>
      <c r="XDZ111" s="31"/>
      <c r="XEA111" s="31"/>
      <c r="XEB111" s="31"/>
      <c r="XEC111" s="31"/>
      <c r="XED111" s="31"/>
      <c r="XEE111" s="31"/>
      <c r="XEF111" s="31"/>
      <c r="XEG111" s="31"/>
      <c r="XEH111" s="31"/>
      <c r="XEI111" s="31"/>
      <c r="XEJ111" s="31"/>
      <c r="XEK111" s="31"/>
      <c r="XEL111" s="31"/>
      <c r="XEM111" s="31"/>
      <c r="XEN111" s="31"/>
      <c r="XEO111" s="31"/>
      <c r="XEP111" s="31"/>
      <c r="XEQ111" s="31"/>
      <c r="XER111" s="31"/>
      <c r="XES111" s="31"/>
      <c r="XET111" s="31"/>
      <c r="XEU111" s="31"/>
      <c r="XEV111" s="31"/>
      <c r="XEW111" s="31"/>
      <c r="XEX111" s="31"/>
      <c r="XEY111" s="31"/>
      <c r="XEZ111" s="31"/>
      <c r="XFA111" s="31"/>
      <c r="XFB111" s="31"/>
      <c r="XFC111" s="31"/>
      <c r="XFD111" s="31"/>
    </row>
    <row r="112" spans="1:16384" s="14" customFormat="1" x14ac:dyDescent="0.25">
      <c r="A112" t="s">
        <v>625</v>
      </c>
      <c r="B112"/>
      <c r="C112" s="14" t="s">
        <v>315</v>
      </c>
      <c r="D112" s="14" t="s">
        <v>259</v>
      </c>
      <c r="E112" s="14" t="s">
        <v>251</v>
      </c>
      <c r="F112" s="14" t="s">
        <v>252</v>
      </c>
      <c r="G112" s="14" t="s">
        <v>216</v>
      </c>
      <c r="H112" s="14" t="s">
        <v>314</v>
      </c>
      <c r="I112" s="14" t="s">
        <v>80</v>
      </c>
      <c r="J112" s="14" t="s">
        <v>310</v>
      </c>
      <c r="K112" s="14" t="s">
        <v>311</v>
      </c>
      <c r="L112" s="37" t="s">
        <v>80</v>
      </c>
      <c r="M112" s="16" t="s">
        <v>80</v>
      </c>
      <c r="N112" s="16" t="s">
        <v>77</v>
      </c>
      <c r="O112" s="16" t="s">
        <v>133</v>
      </c>
      <c r="P112" s="16" t="s">
        <v>133</v>
      </c>
      <c r="Q112" s="16" t="s">
        <v>133</v>
      </c>
      <c r="R112" s="16" t="s">
        <v>133</v>
      </c>
      <c r="S112" s="16" t="s">
        <v>133</v>
      </c>
      <c r="T112" s="16" t="s">
        <v>133</v>
      </c>
      <c r="U112" s="16" t="s">
        <v>133</v>
      </c>
      <c r="V112" s="3" t="s">
        <v>133</v>
      </c>
      <c r="W112" s="16" t="s">
        <v>133</v>
      </c>
      <c r="X112" s="16" t="s">
        <v>133</v>
      </c>
      <c r="Y112" s="16" t="s">
        <v>133</v>
      </c>
      <c r="Z112" s="16" t="s">
        <v>133</v>
      </c>
      <c r="AA112" s="16" t="s">
        <v>133</v>
      </c>
      <c r="AB112" s="16" t="s">
        <v>133</v>
      </c>
      <c r="AC112" s="16" t="s">
        <v>133</v>
      </c>
      <c r="AD112" s="16" t="s">
        <v>133</v>
      </c>
      <c r="AE112" s="16" t="s">
        <v>133</v>
      </c>
      <c r="AF112" s="16" t="s">
        <v>133</v>
      </c>
      <c r="AG112" s="14" t="s">
        <v>133</v>
      </c>
      <c r="AH112" s="14" t="s">
        <v>133</v>
      </c>
      <c r="AI112" s="14" t="s">
        <v>133</v>
      </c>
      <c r="AJ112" s="14" t="s">
        <v>133</v>
      </c>
      <c r="AK112" s="14" t="s">
        <v>133</v>
      </c>
      <c r="AL112" s="14" t="s">
        <v>133</v>
      </c>
      <c r="AM112" s="16" t="s">
        <v>133</v>
      </c>
      <c r="AN112" s="16" t="s">
        <v>133</v>
      </c>
      <c r="AO112" s="16" t="s">
        <v>133</v>
      </c>
      <c r="AP112" s="16" t="s">
        <v>133</v>
      </c>
      <c r="AQ112" s="16" t="s">
        <v>133</v>
      </c>
      <c r="AR112" s="16" t="s">
        <v>133</v>
      </c>
      <c r="AS112" s="16" t="s">
        <v>133</v>
      </c>
      <c r="AT112" s="16" t="s">
        <v>133</v>
      </c>
      <c r="AU112" s="16" t="s">
        <v>133</v>
      </c>
      <c r="AV112" s="16" t="s">
        <v>133</v>
      </c>
      <c r="AW112" s="16" t="s">
        <v>133</v>
      </c>
      <c r="AX112" s="16" t="s">
        <v>133</v>
      </c>
      <c r="AY112" s="16" t="s">
        <v>133</v>
      </c>
      <c r="AZ112" s="16" t="s">
        <v>133</v>
      </c>
      <c r="BA112" s="16" t="s">
        <v>133</v>
      </c>
      <c r="BB112" s="16" t="s">
        <v>133</v>
      </c>
      <c r="BC112" s="16" t="s">
        <v>133</v>
      </c>
      <c r="BD112" s="16" t="s">
        <v>133</v>
      </c>
      <c r="BE112" s="16" t="s">
        <v>133</v>
      </c>
      <c r="BF112" s="16" t="s">
        <v>133</v>
      </c>
      <c r="BG112" s="16" t="s">
        <v>133</v>
      </c>
      <c r="BH112" s="16" t="s">
        <v>133</v>
      </c>
      <c r="BI112" s="16" t="s">
        <v>133</v>
      </c>
      <c r="BJ112" s="16" t="s">
        <v>133</v>
      </c>
      <c r="BK112" s="16">
        <v>42569</v>
      </c>
      <c r="BL112" s="16">
        <v>43348</v>
      </c>
      <c r="BM112" s="16" t="s">
        <v>80</v>
      </c>
      <c r="BN112" s="16" t="s">
        <v>255</v>
      </c>
      <c r="BO112" s="14" t="s">
        <v>264</v>
      </c>
      <c r="BP112" s="14" t="s">
        <v>265</v>
      </c>
      <c r="BQ112" s="14" t="s">
        <v>257</v>
      </c>
      <c r="BR112" s="14" t="s">
        <v>258</v>
      </c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09 1027:16384" x14ac:dyDescent="0.25">
      <c r="A113" t="s">
        <v>626</v>
      </c>
      <c r="C113" s="14" t="s">
        <v>313</v>
      </c>
      <c r="D113" s="14" t="s">
        <v>259</v>
      </c>
      <c r="E113" s="14" t="s">
        <v>251</v>
      </c>
      <c r="F113" s="14" t="s">
        <v>252</v>
      </c>
      <c r="G113" s="14" t="s">
        <v>216</v>
      </c>
      <c r="H113" s="14" t="s">
        <v>314</v>
      </c>
      <c r="I113" s="14" t="s">
        <v>80</v>
      </c>
      <c r="J113" s="14" t="s">
        <v>310</v>
      </c>
      <c r="K113" s="14" t="s">
        <v>311</v>
      </c>
      <c r="L113" s="37" t="s">
        <v>80</v>
      </c>
      <c r="M113" s="16" t="s">
        <v>80</v>
      </c>
      <c r="N113" s="16" t="s">
        <v>77</v>
      </c>
      <c r="O113" s="16" t="s">
        <v>133</v>
      </c>
      <c r="P113" s="16" t="s">
        <v>133</v>
      </c>
      <c r="Q113" s="16" t="s">
        <v>133</v>
      </c>
      <c r="R113" s="16" t="s">
        <v>133</v>
      </c>
      <c r="S113" s="16" t="s">
        <v>133</v>
      </c>
      <c r="T113" s="16" t="s">
        <v>133</v>
      </c>
      <c r="U113" s="16" t="s">
        <v>133</v>
      </c>
      <c r="V113" s="3" t="s">
        <v>133</v>
      </c>
      <c r="W113" s="16" t="s">
        <v>133</v>
      </c>
      <c r="X113" s="16" t="s">
        <v>133</v>
      </c>
      <c r="Y113" s="16" t="s">
        <v>133</v>
      </c>
      <c r="Z113" s="16" t="s">
        <v>133</v>
      </c>
      <c r="AA113" s="16" t="s">
        <v>133</v>
      </c>
      <c r="AB113" s="16" t="s">
        <v>133</v>
      </c>
      <c r="AC113" s="16" t="s">
        <v>133</v>
      </c>
      <c r="AD113" s="16" t="s">
        <v>133</v>
      </c>
      <c r="AE113" s="16" t="s">
        <v>133</v>
      </c>
      <c r="AF113" s="16" t="s">
        <v>133</v>
      </c>
      <c r="AG113" s="14" t="s">
        <v>133</v>
      </c>
      <c r="AH113" s="14" t="s">
        <v>133</v>
      </c>
      <c r="AI113" s="14" t="s">
        <v>133</v>
      </c>
      <c r="AJ113" s="14" t="s">
        <v>133</v>
      </c>
      <c r="AK113" s="14" t="s">
        <v>133</v>
      </c>
      <c r="AL113" s="14" t="s">
        <v>133</v>
      </c>
      <c r="AM113" s="16" t="s">
        <v>133</v>
      </c>
      <c r="AN113" s="16" t="s">
        <v>133</v>
      </c>
      <c r="AO113" s="16" t="s">
        <v>133</v>
      </c>
      <c r="AP113" s="16" t="s">
        <v>133</v>
      </c>
      <c r="AQ113" s="16" t="s">
        <v>133</v>
      </c>
      <c r="AR113" s="16" t="s">
        <v>133</v>
      </c>
      <c r="AS113" s="16" t="s">
        <v>133</v>
      </c>
      <c r="AT113" s="16" t="s">
        <v>133</v>
      </c>
      <c r="AU113" s="16" t="s">
        <v>133</v>
      </c>
      <c r="AV113" s="16" t="s">
        <v>133</v>
      </c>
      <c r="AW113" s="16" t="s">
        <v>133</v>
      </c>
      <c r="AX113" s="16" t="s">
        <v>133</v>
      </c>
      <c r="AY113" s="16" t="s">
        <v>133</v>
      </c>
      <c r="AZ113" s="16" t="s">
        <v>133</v>
      </c>
      <c r="BA113" s="16" t="s">
        <v>133</v>
      </c>
      <c r="BB113" s="16" t="s">
        <v>133</v>
      </c>
      <c r="BC113" s="16" t="s">
        <v>133</v>
      </c>
      <c r="BD113" s="16" t="s">
        <v>133</v>
      </c>
      <c r="BE113" s="16" t="s">
        <v>133</v>
      </c>
      <c r="BF113" s="16" t="s">
        <v>133</v>
      </c>
      <c r="BG113" s="16" t="s">
        <v>133</v>
      </c>
      <c r="BH113" s="16" t="s">
        <v>133</v>
      </c>
      <c r="BI113" s="16" t="s">
        <v>133</v>
      </c>
      <c r="BJ113" s="16" t="s">
        <v>133</v>
      </c>
      <c r="BK113" s="16">
        <v>42569</v>
      </c>
      <c r="BL113" s="16">
        <v>43348</v>
      </c>
      <c r="BM113" s="16" t="s">
        <v>80</v>
      </c>
      <c r="BN113" s="16" t="s">
        <v>255</v>
      </c>
      <c r="BO113" s="14" t="s">
        <v>264</v>
      </c>
      <c r="BP113" s="14" t="s">
        <v>265</v>
      </c>
      <c r="BQ113" s="14" t="s">
        <v>257</v>
      </c>
      <c r="BR113" s="14" t="s">
        <v>114</v>
      </c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14"/>
      <c r="NH113" s="14"/>
      <c r="NI113" s="14"/>
      <c r="NJ113" s="14"/>
      <c r="NK113" s="14"/>
      <c r="NL113" s="14"/>
      <c r="NM113" s="14"/>
      <c r="NN113" s="14"/>
      <c r="NO113" s="14"/>
      <c r="NP113" s="14"/>
      <c r="NQ113" s="14"/>
      <c r="NR113" s="14"/>
      <c r="NS113" s="14"/>
      <c r="NT113" s="14"/>
      <c r="NU113" s="14"/>
      <c r="NV113" s="14"/>
      <c r="NW113" s="14"/>
      <c r="NX113" s="14"/>
      <c r="NY113" s="14"/>
      <c r="NZ113" s="14"/>
      <c r="OA113" s="14"/>
      <c r="OB113" s="14"/>
      <c r="OC113" s="14"/>
      <c r="OD113" s="14"/>
      <c r="OE113" s="14"/>
      <c r="OF113" s="14"/>
      <c r="OG113" s="14"/>
      <c r="OH113" s="14"/>
      <c r="OI113" s="14"/>
      <c r="OJ113" s="14"/>
      <c r="OK113" s="14"/>
      <c r="OL113" s="14"/>
      <c r="OM113" s="14"/>
      <c r="ON113" s="14"/>
      <c r="OO113" s="14"/>
      <c r="OP113" s="14"/>
      <c r="OQ113" s="14"/>
      <c r="OR113" s="14"/>
      <c r="OS113" s="14"/>
      <c r="OT113" s="14"/>
      <c r="OU113" s="14"/>
      <c r="OV113" s="14"/>
      <c r="OW113" s="14"/>
      <c r="OX113" s="14"/>
      <c r="OY113" s="14"/>
      <c r="OZ113" s="14"/>
      <c r="PA113" s="14"/>
      <c r="PB113" s="14"/>
      <c r="PC113" s="14"/>
      <c r="PD113" s="14"/>
      <c r="PE113" s="14"/>
      <c r="PF113" s="14"/>
      <c r="PG113" s="14"/>
      <c r="PH113" s="14"/>
      <c r="PI113" s="14"/>
      <c r="PJ113" s="14"/>
      <c r="PK113" s="14"/>
      <c r="PL113" s="14"/>
      <c r="PM113" s="14"/>
      <c r="PN113" s="14"/>
      <c r="PO113" s="14"/>
      <c r="PP113" s="14"/>
      <c r="PQ113" s="14"/>
      <c r="PR113" s="14"/>
      <c r="PS113" s="14"/>
      <c r="PT113" s="14"/>
      <c r="PU113" s="14"/>
      <c r="PV113" s="14"/>
      <c r="PW113" s="14"/>
      <c r="PX113" s="14"/>
      <c r="PY113" s="14"/>
      <c r="PZ113" s="14"/>
      <c r="QA113" s="14"/>
      <c r="QB113" s="14"/>
      <c r="QC113" s="14"/>
      <c r="QD113" s="14"/>
      <c r="QE113" s="14"/>
      <c r="QF113" s="14"/>
      <c r="QG113" s="14"/>
      <c r="QH113" s="14"/>
      <c r="QI113" s="14"/>
      <c r="QJ113" s="14"/>
      <c r="QK113" s="14"/>
      <c r="QL113" s="14"/>
      <c r="QM113" s="14"/>
      <c r="QN113" s="14"/>
      <c r="QO113" s="14"/>
      <c r="QP113" s="14"/>
      <c r="QQ113" s="14"/>
      <c r="QR113" s="14"/>
      <c r="QS113" s="14"/>
      <c r="QT113" s="14"/>
      <c r="QU113" s="14"/>
      <c r="QV113" s="14"/>
      <c r="QW113" s="14"/>
      <c r="QX113" s="14"/>
      <c r="QY113" s="14"/>
      <c r="QZ113" s="14"/>
      <c r="RA113" s="14"/>
      <c r="RB113" s="14"/>
      <c r="RC113" s="14"/>
      <c r="RD113" s="14"/>
      <c r="RE113" s="14"/>
      <c r="RF113" s="14"/>
      <c r="RG113" s="14"/>
      <c r="RH113" s="14"/>
      <c r="RI113" s="14"/>
      <c r="RJ113" s="14"/>
      <c r="RK113" s="14"/>
      <c r="RL113" s="14"/>
      <c r="RM113" s="14"/>
      <c r="RN113" s="14"/>
      <c r="RO113" s="14"/>
      <c r="RP113" s="14"/>
      <c r="RQ113" s="14"/>
      <c r="RR113" s="14"/>
      <c r="RS113" s="14"/>
      <c r="RT113" s="14"/>
      <c r="RU113" s="14"/>
      <c r="RV113" s="14"/>
      <c r="RW113" s="14"/>
      <c r="RX113" s="14"/>
      <c r="RY113" s="14"/>
      <c r="RZ113" s="14"/>
      <c r="SA113" s="14"/>
      <c r="SB113" s="14"/>
      <c r="SC113" s="14"/>
      <c r="SD113" s="14"/>
      <c r="SE113" s="14"/>
      <c r="SF113" s="14"/>
      <c r="SG113" s="14"/>
      <c r="SH113" s="14"/>
      <c r="SI113" s="14"/>
      <c r="SJ113" s="14"/>
      <c r="SK113" s="14"/>
      <c r="SL113" s="14"/>
      <c r="SM113" s="14"/>
      <c r="SN113" s="14"/>
      <c r="SO113" s="14"/>
      <c r="SP113" s="14"/>
      <c r="SQ113" s="14"/>
      <c r="SR113" s="14"/>
      <c r="SS113" s="14"/>
      <c r="ST113" s="14"/>
      <c r="SU113" s="14"/>
      <c r="SV113" s="14"/>
      <c r="SW113" s="14"/>
      <c r="SX113" s="14"/>
      <c r="SY113" s="14"/>
      <c r="SZ113" s="14"/>
      <c r="TA113" s="14"/>
      <c r="TB113" s="14"/>
      <c r="TC113" s="14"/>
      <c r="TD113" s="14"/>
      <c r="TE113" s="14"/>
      <c r="TF113" s="14"/>
      <c r="TG113" s="14"/>
      <c r="TH113" s="14"/>
      <c r="TI113" s="14"/>
      <c r="TJ113" s="14"/>
      <c r="TK113" s="14"/>
      <c r="TL113" s="14"/>
      <c r="TM113" s="14"/>
      <c r="TN113" s="14"/>
      <c r="TO113" s="14"/>
      <c r="TP113" s="14"/>
      <c r="TQ113" s="14"/>
      <c r="TR113" s="14"/>
      <c r="TS113" s="14"/>
      <c r="TT113" s="14"/>
      <c r="TU113" s="14"/>
      <c r="TV113" s="14"/>
      <c r="TW113" s="14"/>
      <c r="TX113" s="14"/>
      <c r="TY113" s="14"/>
      <c r="TZ113" s="14"/>
      <c r="UA113" s="14"/>
      <c r="UB113" s="14"/>
      <c r="UC113" s="14"/>
      <c r="UD113" s="14"/>
      <c r="UE113" s="14"/>
      <c r="UF113" s="14"/>
      <c r="UG113" s="14"/>
      <c r="UH113" s="14"/>
      <c r="UI113" s="14"/>
      <c r="UJ113" s="14"/>
      <c r="UK113" s="14"/>
      <c r="UL113" s="14"/>
      <c r="UM113" s="14"/>
      <c r="UN113" s="14"/>
      <c r="UO113" s="14"/>
      <c r="UP113" s="14"/>
      <c r="UQ113" s="14"/>
      <c r="UR113" s="14"/>
      <c r="US113" s="14"/>
      <c r="UT113" s="14"/>
      <c r="UU113" s="14"/>
      <c r="UV113" s="14"/>
      <c r="UW113" s="14"/>
      <c r="UX113" s="14"/>
      <c r="UY113" s="14"/>
      <c r="UZ113" s="14"/>
      <c r="VA113" s="14"/>
      <c r="VB113" s="14"/>
      <c r="VC113" s="14"/>
      <c r="VD113" s="14"/>
      <c r="VE113" s="14"/>
      <c r="VF113" s="14"/>
      <c r="VG113" s="14"/>
      <c r="VH113" s="14"/>
      <c r="VI113" s="14"/>
      <c r="VJ113" s="14"/>
      <c r="VK113" s="14"/>
      <c r="VL113" s="14"/>
      <c r="VM113" s="14"/>
      <c r="VN113" s="14"/>
      <c r="VO113" s="14"/>
      <c r="VP113" s="14"/>
      <c r="VQ113" s="14"/>
      <c r="VR113" s="14"/>
      <c r="VS113" s="14"/>
      <c r="VT113" s="14"/>
      <c r="VU113" s="14"/>
      <c r="VV113" s="14"/>
      <c r="VW113" s="14"/>
      <c r="VX113" s="14"/>
      <c r="VY113" s="14"/>
      <c r="VZ113" s="14"/>
      <c r="WA113" s="14"/>
      <c r="WB113" s="14"/>
      <c r="WC113" s="14"/>
      <c r="WD113" s="14"/>
      <c r="WE113" s="14"/>
      <c r="WF113" s="14"/>
      <c r="WG113" s="14"/>
      <c r="WH113" s="14"/>
      <c r="WI113" s="14"/>
      <c r="WJ113" s="14"/>
      <c r="WK113" s="14"/>
      <c r="WL113" s="14"/>
      <c r="WM113" s="14"/>
      <c r="WN113" s="14"/>
      <c r="WO113" s="14"/>
      <c r="WP113" s="14"/>
      <c r="WQ113" s="14"/>
      <c r="WR113" s="14"/>
      <c r="WS113" s="14"/>
      <c r="WT113" s="14"/>
      <c r="WU113" s="14"/>
      <c r="WV113" s="14"/>
      <c r="WW113" s="14"/>
      <c r="WX113" s="14"/>
      <c r="WY113" s="14"/>
      <c r="WZ113" s="14"/>
      <c r="XA113" s="14"/>
      <c r="XB113" s="14"/>
      <c r="XC113" s="14"/>
      <c r="XD113" s="14"/>
      <c r="XE113" s="14"/>
      <c r="XF113" s="14"/>
      <c r="XG113" s="14"/>
      <c r="XH113" s="14"/>
      <c r="XI113" s="14"/>
      <c r="XJ113" s="14"/>
      <c r="XK113" s="14"/>
      <c r="XL113" s="14"/>
      <c r="XM113" s="14"/>
      <c r="XN113" s="14"/>
      <c r="XO113" s="14"/>
      <c r="XP113" s="14"/>
      <c r="XQ113" s="14"/>
      <c r="XR113" s="14"/>
      <c r="XS113" s="14"/>
      <c r="XT113" s="14"/>
      <c r="XU113" s="14"/>
      <c r="XV113" s="14"/>
      <c r="XW113" s="14"/>
      <c r="XX113" s="14"/>
      <c r="XY113" s="14"/>
      <c r="XZ113" s="14"/>
      <c r="YA113" s="14"/>
      <c r="YB113" s="14"/>
      <c r="YC113" s="14"/>
      <c r="YD113" s="14"/>
      <c r="YE113" s="14"/>
      <c r="YF113" s="14"/>
      <c r="YG113" s="14"/>
      <c r="YH113" s="14"/>
      <c r="YI113" s="14"/>
      <c r="YJ113" s="14"/>
      <c r="YK113" s="14"/>
      <c r="YL113" s="14"/>
      <c r="YM113" s="14"/>
      <c r="YN113" s="14"/>
      <c r="YO113" s="14"/>
      <c r="YP113" s="14"/>
      <c r="YQ113" s="14"/>
      <c r="YR113" s="14"/>
      <c r="YS113" s="14"/>
      <c r="YT113" s="14"/>
      <c r="YU113" s="14"/>
      <c r="YV113" s="14"/>
      <c r="YW113" s="14"/>
      <c r="YX113" s="14"/>
      <c r="YY113" s="14"/>
      <c r="YZ113" s="14"/>
      <c r="ZA113" s="14"/>
      <c r="ZB113" s="14"/>
      <c r="ZC113" s="14"/>
      <c r="ZD113" s="14"/>
      <c r="ZE113" s="14"/>
      <c r="ZF113" s="14"/>
      <c r="ZG113" s="14"/>
      <c r="ZH113" s="14"/>
      <c r="ZI113" s="14"/>
      <c r="ZJ113" s="14"/>
      <c r="ZK113" s="14"/>
      <c r="ZL113" s="14"/>
      <c r="ZM113" s="14"/>
      <c r="ZN113" s="14"/>
      <c r="ZO113" s="14"/>
      <c r="ZP113" s="14"/>
      <c r="ZQ113" s="14"/>
      <c r="ZR113" s="14"/>
      <c r="ZS113" s="14"/>
      <c r="ZT113" s="14"/>
      <c r="ZU113" s="14"/>
      <c r="ZV113" s="14"/>
      <c r="ZW113" s="14"/>
      <c r="ZX113" s="14"/>
      <c r="ZY113" s="14"/>
      <c r="ZZ113" s="14"/>
      <c r="AAA113" s="14"/>
      <c r="AAB113" s="14"/>
      <c r="AAC113" s="14"/>
      <c r="AAD113" s="14"/>
      <c r="AAE113" s="14"/>
      <c r="AAF113" s="14"/>
      <c r="AAG113" s="14"/>
      <c r="AAH113" s="14"/>
      <c r="AAI113" s="14"/>
      <c r="AAJ113" s="14"/>
      <c r="AAK113" s="14"/>
      <c r="AAL113" s="14"/>
      <c r="AAM113" s="14"/>
      <c r="AAN113" s="14"/>
      <c r="AAO113" s="14"/>
      <c r="AAP113" s="14"/>
      <c r="AAQ113" s="14"/>
      <c r="AAR113" s="14"/>
      <c r="AAS113" s="14"/>
      <c r="AAT113" s="14"/>
      <c r="AAU113" s="14"/>
      <c r="AAV113" s="14"/>
      <c r="AAW113" s="14"/>
      <c r="AAX113" s="14"/>
      <c r="AAY113" s="14"/>
      <c r="AAZ113" s="14"/>
      <c r="ABA113" s="14"/>
      <c r="ABB113" s="14"/>
      <c r="ABC113" s="14"/>
      <c r="ABD113" s="14"/>
      <c r="ABE113" s="14"/>
      <c r="ABF113" s="14"/>
      <c r="ABG113" s="14"/>
      <c r="ABH113" s="14"/>
      <c r="ABI113" s="14"/>
      <c r="ABJ113" s="14"/>
      <c r="ABK113" s="14"/>
      <c r="ABL113" s="14"/>
      <c r="ABM113" s="14"/>
      <c r="ABN113" s="14"/>
      <c r="ABO113" s="14"/>
      <c r="ABP113" s="14"/>
      <c r="ABQ113" s="14"/>
      <c r="ABR113" s="14"/>
      <c r="ABS113" s="14"/>
      <c r="ABT113" s="14"/>
      <c r="ABU113" s="14"/>
      <c r="ABV113" s="14"/>
      <c r="ABW113" s="14"/>
      <c r="ABX113" s="14"/>
      <c r="ABY113" s="14"/>
      <c r="ABZ113" s="14"/>
      <c r="ACA113" s="14"/>
      <c r="ACB113" s="14"/>
      <c r="ACC113" s="14"/>
      <c r="ACD113" s="14"/>
      <c r="ACE113" s="14"/>
      <c r="ACF113" s="14"/>
      <c r="ACG113" s="14"/>
      <c r="ACH113" s="14"/>
      <c r="ACI113" s="14"/>
      <c r="ACJ113" s="14"/>
      <c r="ACK113" s="14"/>
      <c r="ACL113" s="14"/>
      <c r="ACM113" s="14"/>
      <c r="ACN113" s="14"/>
      <c r="ACO113" s="14"/>
      <c r="ACP113" s="14"/>
      <c r="ACQ113" s="14"/>
      <c r="ACR113" s="14"/>
      <c r="ACS113" s="14"/>
      <c r="ACT113" s="14"/>
      <c r="ACU113" s="14"/>
      <c r="ACV113" s="14"/>
      <c r="ACW113" s="14"/>
      <c r="ACX113" s="14"/>
      <c r="ACY113" s="14"/>
      <c r="ACZ113" s="14"/>
      <c r="ADA113" s="14"/>
      <c r="ADB113" s="14"/>
      <c r="ADC113" s="14"/>
      <c r="ADD113" s="14"/>
      <c r="ADE113" s="14"/>
      <c r="ADF113" s="14"/>
      <c r="ADG113" s="14"/>
      <c r="ADH113" s="14"/>
      <c r="ADI113" s="14"/>
      <c r="ADJ113" s="14"/>
      <c r="ADK113" s="14"/>
      <c r="ADL113" s="14"/>
      <c r="ADM113" s="14"/>
      <c r="ADN113" s="14"/>
      <c r="ADO113" s="14"/>
      <c r="ADP113" s="14"/>
      <c r="ADQ113" s="14"/>
      <c r="ADR113" s="14"/>
      <c r="ADS113" s="14"/>
      <c r="ADT113" s="14"/>
      <c r="ADU113" s="14"/>
      <c r="ADV113" s="14"/>
      <c r="ADW113" s="14"/>
      <c r="ADX113" s="14"/>
      <c r="ADY113" s="14"/>
      <c r="ADZ113" s="14"/>
      <c r="AEA113" s="14"/>
      <c r="AEB113" s="14"/>
      <c r="AEC113" s="14"/>
      <c r="AED113" s="14"/>
      <c r="AEE113" s="14"/>
      <c r="AEF113" s="14"/>
      <c r="AEG113" s="14"/>
      <c r="AEH113" s="14"/>
      <c r="AEI113" s="14"/>
      <c r="AEJ113" s="14"/>
      <c r="AEK113" s="14"/>
      <c r="AEL113" s="14"/>
      <c r="AEM113" s="14"/>
      <c r="AEN113" s="14"/>
      <c r="AEO113" s="14"/>
      <c r="AEP113" s="14"/>
      <c r="AEQ113" s="14"/>
      <c r="AER113" s="14"/>
      <c r="AES113" s="14"/>
      <c r="AET113" s="14"/>
      <c r="AEU113" s="14"/>
      <c r="AEV113" s="14"/>
      <c r="AEW113" s="14"/>
      <c r="AEX113" s="14"/>
      <c r="AEY113" s="14"/>
      <c r="AEZ113" s="14"/>
      <c r="AFA113" s="14"/>
      <c r="AFB113" s="14"/>
      <c r="AFC113" s="14"/>
      <c r="AFD113" s="14"/>
      <c r="AFE113" s="14"/>
      <c r="AFF113" s="14"/>
      <c r="AFG113" s="14"/>
      <c r="AFH113" s="14"/>
      <c r="AFI113" s="14"/>
      <c r="AFJ113" s="14"/>
      <c r="AFK113" s="14"/>
      <c r="AFL113" s="14"/>
      <c r="AFM113" s="14"/>
      <c r="AFN113" s="14"/>
      <c r="AFO113" s="14"/>
      <c r="AFP113" s="14"/>
      <c r="AFQ113" s="14"/>
      <c r="AFR113" s="14"/>
      <c r="AFS113" s="14"/>
      <c r="AFT113" s="14"/>
      <c r="AFU113" s="14"/>
      <c r="AFV113" s="14"/>
      <c r="AFW113" s="14"/>
      <c r="AFX113" s="14"/>
      <c r="AFY113" s="14"/>
      <c r="AFZ113" s="14"/>
      <c r="AGA113" s="14"/>
      <c r="AGB113" s="14"/>
      <c r="AGC113" s="14"/>
      <c r="AGD113" s="14"/>
      <c r="AGE113" s="14"/>
      <c r="AGF113" s="14"/>
      <c r="AGG113" s="14"/>
      <c r="AGH113" s="14"/>
      <c r="AGI113" s="14"/>
      <c r="AGJ113" s="14"/>
      <c r="AGK113" s="14"/>
      <c r="AGL113" s="14"/>
      <c r="AGM113" s="14"/>
      <c r="AGN113" s="14"/>
      <c r="AGO113" s="14"/>
      <c r="AGP113" s="14"/>
      <c r="AGQ113" s="14"/>
      <c r="AGR113" s="14"/>
      <c r="AGS113" s="14"/>
      <c r="AGT113" s="14"/>
      <c r="AGU113" s="14"/>
      <c r="AGV113" s="14"/>
      <c r="AGW113" s="14"/>
      <c r="AGX113" s="14"/>
      <c r="AGY113" s="14"/>
      <c r="AGZ113" s="14"/>
      <c r="AHA113" s="14"/>
      <c r="AHB113" s="14"/>
      <c r="AHC113" s="14"/>
      <c r="AHD113" s="14"/>
      <c r="AHE113" s="14"/>
      <c r="AHF113" s="14"/>
      <c r="AHG113" s="14"/>
      <c r="AHH113" s="14"/>
      <c r="AHI113" s="14"/>
      <c r="AHJ113" s="14"/>
      <c r="AHK113" s="14"/>
      <c r="AHL113" s="14"/>
      <c r="AHM113" s="14"/>
      <c r="AHN113" s="14"/>
      <c r="AHO113" s="14"/>
      <c r="AHP113" s="14"/>
      <c r="AHQ113" s="14"/>
      <c r="AHR113" s="14"/>
      <c r="AHS113" s="14"/>
      <c r="AHT113" s="14"/>
      <c r="AHU113" s="14"/>
      <c r="AHV113" s="14"/>
      <c r="AHW113" s="14"/>
      <c r="AHX113" s="14"/>
      <c r="AHY113" s="14"/>
      <c r="AHZ113" s="14"/>
      <c r="AIA113" s="14"/>
      <c r="AIB113" s="14"/>
      <c r="AIC113" s="14"/>
      <c r="AID113" s="14"/>
      <c r="AIE113" s="14"/>
      <c r="AIF113" s="14"/>
      <c r="AIG113" s="14"/>
      <c r="AIH113" s="14"/>
      <c r="AII113" s="14"/>
      <c r="AIJ113" s="14"/>
      <c r="AIK113" s="14"/>
      <c r="AIL113" s="14"/>
      <c r="AIM113" s="14"/>
      <c r="AIN113" s="14"/>
      <c r="AIO113" s="14"/>
      <c r="AIP113" s="14"/>
      <c r="AIQ113" s="14"/>
      <c r="AIR113" s="14"/>
      <c r="AIS113" s="14"/>
      <c r="AIT113" s="14"/>
      <c r="AIU113" s="14"/>
      <c r="AIV113" s="14"/>
      <c r="AIW113" s="14"/>
      <c r="AIX113" s="14"/>
      <c r="AIY113" s="14"/>
      <c r="AIZ113" s="14"/>
      <c r="AJA113" s="14"/>
      <c r="AJB113" s="14"/>
      <c r="AJC113" s="14"/>
      <c r="AJD113" s="14"/>
      <c r="AJE113" s="14"/>
      <c r="AJF113" s="14"/>
      <c r="AJG113" s="14"/>
      <c r="AJH113" s="14"/>
      <c r="AJI113" s="14"/>
      <c r="AJJ113" s="14"/>
      <c r="AJK113" s="14"/>
      <c r="AJL113" s="14"/>
      <c r="AJM113" s="14"/>
      <c r="AJN113" s="14"/>
      <c r="AJO113" s="14"/>
      <c r="AJP113" s="14"/>
      <c r="AJQ113" s="14"/>
      <c r="AJR113" s="14"/>
      <c r="AJS113" s="14"/>
      <c r="AJT113" s="14"/>
      <c r="AJU113" s="14"/>
      <c r="AJV113" s="14"/>
      <c r="AJW113" s="14"/>
      <c r="AJX113" s="14"/>
      <c r="AJY113" s="14"/>
      <c r="AJZ113" s="14"/>
      <c r="AKA113" s="14"/>
      <c r="AKB113" s="14"/>
      <c r="AKC113" s="14"/>
      <c r="AKD113" s="14"/>
      <c r="AKE113" s="14"/>
      <c r="AKF113" s="14"/>
      <c r="AKG113" s="14"/>
      <c r="AKH113" s="14"/>
      <c r="AKI113" s="14"/>
      <c r="AKJ113" s="14"/>
      <c r="AKK113" s="14"/>
      <c r="AKL113" s="14"/>
      <c r="AKM113" s="14"/>
      <c r="AKN113" s="14"/>
      <c r="AKO113" s="14"/>
      <c r="AKP113" s="14"/>
      <c r="AKQ113" s="14"/>
      <c r="AKR113" s="14"/>
      <c r="AKS113" s="14"/>
      <c r="AKT113" s="14"/>
      <c r="AKU113" s="14"/>
      <c r="AKV113" s="14"/>
      <c r="AKW113" s="14"/>
      <c r="AKX113" s="14"/>
      <c r="AKY113" s="14"/>
      <c r="AKZ113" s="14"/>
      <c r="ALA113" s="14"/>
      <c r="ALB113" s="14"/>
      <c r="ALC113" s="14"/>
      <c r="ALD113" s="14"/>
      <c r="ALE113" s="14"/>
      <c r="ALF113" s="14"/>
      <c r="ALG113" s="14"/>
      <c r="ALH113" s="14"/>
      <c r="ALI113" s="14"/>
      <c r="ALJ113" s="14"/>
      <c r="ALK113" s="14"/>
      <c r="ALL113" s="14"/>
      <c r="ALM113" s="14"/>
      <c r="ALN113" s="14"/>
      <c r="ALO113" s="14"/>
      <c r="ALP113" s="14"/>
      <c r="ALQ113" s="14"/>
      <c r="ALR113" s="14"/>
      <c r="ALS113" s="14"/>
      <c r="ALT113" s="14"/>
      <c r="ALU113" s="14"/>
      <c r="AMM113" s="14"/>
      <c r="AMN113" s="14"/>
      <c r="AMO113" s="14"/>
      <c r="AMP113" s="14"/>
      <c r="AMQ113" s="14"/>
      <c r="AMR113" s="14"/>
      <c r="AMS113" s="14"/>
      <c r="AMT113" s="14"/>
      <c r="AMU113" s="14"/>
      <c r="AMV113" s="14"/>
      <c r="AMW113" s="14"/>
      <c r="AMX113" s="14"/>
      <c r="AMY113" s="14"/>
      <c r="AMZ113" s="14"/>
      <c r="ANA113" s="14"/>
      <c r="ANB113" s="14"/>
      <c r="ANC113" s="14"/>
      <c r="AND113" s="14"/>
      <c r="ANE113" s="14"/>
      <c r="ANF113" s="14"/>
      <c r="ANG113" s="14"/>
      <c r="ANH113" s="14"/>
      <c r="ANI113" s="14"/>
      <c r="ANJ113" s="14"/>
      <c r="ANK113" s="14"/>
      <c r="ANL113" s="14"/>
      <c r="ANM113" s="14"/>
      <c r="ANN113" s="14"/>
      <c r="ANO113" s="14"/>
      <c r="ANP113" s="14"/>
      <c r="ANQ113" s="14"/>
      <c r="ANR113" s="14"/>
      <c r="ANS113" s="14"/>
      <c r="ANT113" s="14"/>
      <c r="ANU113" s="14"/>
      <c r="ANV113" s="14"/>
      <c r="ANW113" s="14"/>
      <c r="ANX113" s="14"/>
      <c r="ANY113" s="14"/>
      <c r="ANZ113" s="14"/>
      <c r="AOA113" s="14"/>
      <c r="AOB113" s="14"/>
      <c r="AOC113" s="14"/>
      <c r="AOD113" s="14"/>
      <c r="AOE113" s="14"/>
      <c r="AOF113" s="14"/>
      <c r="AOG113" s="14"/>
      <c r="AOH113" s="14"/>
      <c r="AOI113" s="14"/>
      <c r="AOJ113" s="14"/>
      <c r="AOK113" s="14"/>
      <c r="AOL113" s="14"/>
      <c r="AOM113" s="14"/>
      <c r="AON113" s="14"/>
      <c r="AOO113" s="14"/>
      <c r="AOP113" s="14"/>
      <c r="AOQ113" s="14"/>
      <c r="AOR113" s="14"/>
      <c r="AOS113" s="14"/>
      <c r="AOT113" s="14"/>
      <c r="AOU113" s="14"/>
      <c r="AOV113" s="14"/>
      <c r="AOW113" s="14"/>
      <c r="AOX113" s="14"/>
      <c r="AOY113" s="14"/>
      <c r="AOZ113" s="14"/>
      <c r="APA113" s="14"/>
      <c r="APB113" s="14"/>
      <c r="APC113" s="14"/>
      <c r="APD113" s="14"/>
      <c r="APE113" s="14"/>
      <c r="APF113" s="14"/>
      <c r="APG113" s="14"/>
      <c r="APH113" s="14"/>
      <c r="API113" s="14"/>
      <c r="APJ113" s="14"/>
      <c r="APK113" s="14"/>
      <c r="APL113" s="14"/>
      <c r="APM113" s="14"/>
      <c r="APN113" s="14"/>
      <c r="APO113" s="14"/>
      <c r="APP113" s="14"/>
      <c r="APQ113" s="14"/>
      <c r="APR113" s="14"/>
      <c r="APS113" s="14"/>
      <c r="APT113" s="14"/>
      <c r="APU113" s="14"/>
      <c r="APV113" s="14"/>
      <c r="APW113" s="14"/>
      <c r="APX113" s="14"/>
      <c r="APY113" s="14"/>
      <c r="APZ113" s="14"/>
      <c r="AQA113" s="14"/>
      <c r="AQB113" s="14"/>
      <c r="AQC113" s="14"/>
      <c r="AQD113" s="14"/>
      <c r="AQE113" s="14"/>
      <c r="AQF113" s="14"/>
      <c r="AQG113" s="14"/>
      <c r="AQH113" s="14"/>
      <c r="AQI113" s="14"/>
      <c r="AQJ113" s="14"/>
      <c r="AQK113" s="14"/>
      <c r="AQL113" s="14"/>
      <c r="AQM113" s="14"/>
      <c r="AQN113" s="14"/>
      <c r="AQO113" s="14"/>
      <c r="AQP113" s="14"/>
      <c r="AQQ113" s="14"/>
      <c r="AQR113" s="14"/>
      <c r="AQS113" s="14"/>
      <c r="AQT113" s="14"/>
      <c r="AQU113" s="14"/>
      <c r="AQV113" s="14"/>
      <c r="AQW113" s="14"/>
      <c r="AQX113" s="14"/>
      <c r="AQY113" s="14"/>
      <c r="AQZ113" s="14"/>
      <c r="ARA113" s="14"/>
      <c r="ARB113" s="14"/>
      <c r="ARC113" s="14"/>
      <c r="ARD113" s="14"/>
      <c r="ARE113" s="14"/>
      <c r="ARF113" s="14"/>
      <c r="ARG113" s="14"/>
      <c r="ARH113" s="14"/>
      <c r="ARI113" s="14"/>
      <c r="ARJ113" s="14"/>
      <c r="ARK113" s="14"/>
      <c r="ARL113" s="14"/>
      <c r="ARM113" s="14"/>
      <c r="ARN113" s="14"/>
      <c r="ARO113" s="14"/>
      <c r="ARP113" s="14"/>
      <c r="ARQ113" s="14"/>
      <c r="ARR113" s="14"/>
      <c r="ARS113" s="14"/>
      <c r="ART113" s="14"/>
      <c r="ARU113" s="14"/>
      <c r="ARV113" s="14"/>
      <c r="ARW113" s="14"/>
      <c r="ARX113" s="14"/>
      <c r="ARY113" s="14"/>
      <c r="ARZ113" s="14"/>
      <c r="ASA113" s="14"/>
      <c r="ASB113" s="14"/>
      <c r="ASC113" s="14"/>
      <c r="ASD113" s="14"/>
      <c r="ASE113" s="14"/>
      <c r="ASF113" s="14"/>
      <c r="ASG113" s="14"/>
      <c r="ASH113" s="14"/>
      <c r="ASI113" s="14"/>
      <c r="ASJ113" s="14"/>
      <c r="ASK113" s="14"/>
      <c r="ASL113" s="14"/>
      <c r="ASM113" s="14"/>
      <c r="ASN113" s="14"/>
      <c r="ASO113" s="14"/>
      <c r="ASP113" s="14"/>
      <c r="ASQ113" s="14"/>
      <c r="ASR113" s="14"/>
      <c r="ASS113" s="14"/>
      <c r="AST113" s="14"/>
      <c r="ASU113" s="14"/>
      <c r="ASV113" s="14"/>
      <c r="ASW113" s="14"/>
      <c r="ASX113" s="14"/>
      <c r="ASY113" s="14"/>
      <c r="ASZ113" s="14"/>
      <c r="ATA113" s="14"/>
      <c r="ATB113" s="14"/>
      <c r="ATC113" s="14"/>
      <c r="ATD113" s="14"/>
      <c r="ATE113" s="14"/>
      <c r="ATF113" s="14"/>
      <c r="ATG113" s="14"/>
      <c r="ATH113" s="14"/>
      <c r="ATI113" s="14"/>
      <c r="ATJ113" s="14"/>
      <c r="ATK113" s="14"/>
      <c r="ATL113" s="14"/>
      <c r="ATM113" s="14"/>
      <c r="ATN113" s="14"/>
      <c r="ATO113" s="14"/>
      <c r="ATP113" s="14"/>
      <c r="ATQ113" s="14"/>
      <c r="ATR113" s="14"/>
      <c r="ATS113" s="14"/>
      <c r="ATT113" s="14"/>
      <c r="ATU113" s="14"/>
      <c r="ATV113" s="14"/>
      <c r="ATW113" s="14"/>
      <c r="ATX113" s="14"/>
      <c r="ATY113" s="14"/>
      <c r="ATZ113" s="14"/>
      <c r="AUA113" s="14"/>
      <c r="AUB113" s="14"/>
      <c r="AUC113" s="14"/>
      <c r="AUD113" s="14"/>
      <c r="AUE113" s="14"/>
      <c r="AUF113" s="14"/>
      <c r="AUG113" s="14"/>
      <c r="AUH113" s="14"/>
      <c r="AUI113" s="14"/>
      <c r="AUJ113" s="14"/>
      <c r="AUK113" s="14"/>
      <c r="AUL113" s="14"/>
      <c r="AUM113" s="14"/>
      <c r="AUN113" s="14"/>
      <c r="AUO113" s="14"/>
      <c r="AUP113" s="14"/>
      <c r="AUQ113" s="14"/>
      <c r="AUR113" s="14"/>
      <c r="AUS113" s="14"/>
      <c r="AUT113" s="14"/>
      <c r="AUU113" s="14"/>
      <c r="AUV113" s="14"/>
      <c r="AUW113" s="14"/>
      <c r="AUX113" s="14"/>
      <c r="AUY113" s="14"/>
      <c r="AUZ113" s="14"/>
      <c r="AVA113" s="14"/>
      <c r="AVB113" s="14"/>
      <c r="AVC113" s="14"/>
      <c r="AVD113" s="14"/>
      <c r="AVE113" s="14"/>
      <c r="AVF113" s="14"/>
      <c r="AVG113" s="14"/>
      <c r="AVH113" s="14"/>
      <c r="AVI113" s="14"/>
      <c r="AVJ113" s="14"/>
      <c r="AVK113" s="14"/>
      <c r="AVL113" s="14"/>
      <c r="AVM113" s="14"/>
      <c r="AVN113" s="14"/>
      <c r="AVO113" s="14"/>
      <c r="AVP113" s="14"/>
      <c r="AVQ113" s="14"/>
      <c r="AVR113" s="14"/>
      <c r="AVS113" s="14"/>
      <c r="AVT113" s="14"/>
      <c r="AVU113" s="14"/>
      <c r="AVV113" s="14"/>
      <c r="AVW113" s="14"/>
      <c r="AVX113" s="14"/>
      <c r="AVY113" s="14"/>
      <c r="AVZ113" s="14"/>
      <c r="AWA113" s="14"/>
      <c r="AWB113" s="14"/>
      <c r="AWC113" s="14"/>
      <c r="AWD113" s="14"/>
      <c r="AWE113" s="14"/>
      <c r="AWF113" s="14"/>
      <c r="AWG113" s="14"/>
      <c r="AWH113" s="14"/>
      <c r="AWI113" s="14"/>
      <c r="AWJ113" s="14"/>
      <c r="AWK113" s="14"/>
      <c r="AWL113" s="14"/>
      <c r="AWM113" s="14"/>
      <c r="AWN113" s="14"/>
      <c r="AWO113" s="14"/>
      <c r="AWP113" s="14"/>
      <c r="AWQ113" s="14"/>
      <c r="AWR113" s="14"/>
      <c r="AWS113" s="14"/>
      <c r="AWT113" s="14"/>
      <c r="AWU113" s="14"/>
      <c r="AWV113" s="14"/>
      <c r="AWW113" s="14"/>
      <c r="AWX113" s="14"/>
      <c r="AWY113" s="14"/>
      <c r="AWZ113" s="14"/>
      <c r="AXA113" s="14"/>
      <c r="AXB113" s="14"/>
      <c r="AXC113" s="14"/>
      <c r="AXD113" s="14"/>
      <c r="AXE113" s="14"/>
      <c r="AXF113" s="14"/>
      <c r="AXG113" s="14"/>
      <c r="AXH113" s="14"/>
      <c r="AXI113" s="14"/>
      <c r="AXJ113" s="14"/>
      <c r="AXK113" s="14"/>
      <c r="AXL113" s="14"/>
      <c r="AXM113" s="14"/>
      <c r="AXN113" s="14"/>
      <c r="AXO113" s="14"/>
      <c r="AXP113" s="14"/>
      <c r="AXQ113" s="14"/>
      <c r="AXR113" s="14"/>
      <c r="AXS113" s="14"/>
      <c r="AXT113" s="14"/>
      <c r="AXU113" s="14"/>
      <c r="AXV113" s="14"/>
      <c r="AXW113" s="14"/>
      <c r="AXX113" s="14"/>
      <c r="AXY113" s="14"/>
      <c r="AXZ113" s="14"/>
      <c r="AYA113" s="14"/>
      <c r="AYB113" s="14"/>
      <c r="AYC113" s="14"/>
      <c r="AYD113" s="14"/>
      <c r="AYE113" s="14"/>
      <c r="AYF113" s="14"/>
      <c r="AYG113" s="14"/>
      <c r="AYH113" s="14"/>
      <c r="AYI113" s="14"/>
      <c r="AYJ113" s="14"/>
      <c r="AYK113" s="14"/>
      <c r="AYL113" s="14"/>
      <c r="AYM113" s="14"/>
      <c r="AYN113" s="14"/>
      <c r="AYO113" s="14"/>
      <c r="AYP113" s="14"/>
      <c r="AYQ113" s="14"/>
      <c r="AYR113" s="14"/>
      <c r="AYS113" s="14"/>
      <c r="AYT113" s="14"/>
      <c r="AYU113" s="14"/>
      <c r="AYV113" s="14"/>
      <c r="AYW113" s="14"/>
      <c r="AYX113" s="14"/>
      <c r="AYY113" s="14"/>
      <c r="AYZ113" s="14"/>
      <c r="AZA113" s="14"/>
      <c r="AZB113" s="14"/>
      <c r="AZC113" s="14"/>
      <c r="AZD113" s="14"/>
      <c r="AZE113" s="14"/>
      <c r="AZF113" s="14"/>
      <c r="AZG113" s="14"/>
      <c r="AZH113" s="14"/>
      <c r="AZI113" s="14"/>
      <c r="AZJ113" s="14"/>
      <c r="AZK113" s="14"/>
      <c r="AZL113" s="14"/>
      <c r="AZM113" s="14"/>
      <c r="AZN113" s="14"/>
      <c r="AZO113" s="14"/>
      <c r="AZP113" s="14"/>
      <c r="AZQ113" s="14"/>
      <c r="AZR113" s="14"/>
      <c r="AZS113" s="14"/>
      <c r="AZT113" s="14"/>
      <c r="AZU113" s="14"/>
      <c r="AZV113" s="14"/>
      <c r="AZW113" s="14"/>
      <c r="AZX113" s="14"/>
      <c r="AZY113" s="14"/>
      <c r="AZZ113" s="14"/>
      <c r="BAA113" s="14"/>
      <c r="BAB113" s="14"/>
      <c r="BAC113" s="14"/>
      <c r="BAD113" s="14"/>
      <c r="BAE113" s="14"/>
      <c r="BAF113" s="14"/>
      <c r="BAG113" s="14"/>
      <c r="BAH113" s="14"/>
      <c r="BAI113" s="14"/>
      <c r="BAJ113" s="14"/>
      <c r="BAK113" s="14"/>
      <c r="BAL113" s="14"/>
      <c r="BAM113" s="14"/>
      <c r="BAN113" s="14"/>
      <c r="BAO113" s="14"/>
      <c r="BAP113" s="14"/>
      <c r="BAQ113" s="14"/>
      <c r="BAR113" s="14"/>
      <c r="BAS113" s="14"/>
      <c r="BAT113" s="14"/>
      <c r="BAU113" s="14"/>
      <c r="BAV113" s="14"/>
      <c r="BAW113" s="14"/>
      <c r="BAX113" s="14"/>
      <c r="BAY113" s="14"/>
      <c r="BAZ113" s="14"/>
      <c r="BBA113" s="14"/>
      <c r="BBB113" s="14"/>
      <c r="BBC113" s="14"/>
      <c r="BBD113" s="14"/>
      <c r="BBE113" s="14"/>
      <c r="BBF113" s="14"/>
      <c r="BBG113" s="14"/>
      <c r="BBH113" s="14"/>
      <c r="BBI113" s="14"/>
      <c r="BBJ113" s="14"/>
      <c r="BBK113" s="14"/>
      <c r="BBL113" s="14"/>
      <c r="BBM113" s="14"/>
      <c r="BBN113" s="14"/>
      <c r="BBO113" s="14"/>
      <c r="BBP113" s="14"/>
      <c r="BBQ113" s="14"/>
      <c r="BBR113" s="14"/>
      <c r="BBS113" s="14"/>
      <c r="BBT113" s="14"/>
      <c r="BBU113" s="14"/>
      <c r="BBV113" s="14"/>
      <c r="BBW113" s="14"/>
      <c r="BBX113" s="14"/>
      <c r="BBY113" s="14"/>
      <c r="BBZ113" s="14"/>
      <c r="BCA113" s="14"/>
      <c r="BCB113" s="14"/>
      <c r="BCC113" s="14"/>
      <c r="BCD113" s="14"/>
      <c r="BCE113" s="14"/>
      <c r="BCF113" s="14"/>
      <c r="BCG113" s="14"/>
      <c r="BCH113" s="14"/>
      <c r="BCI113" s="14"/>
      <c r="BCJ113" s="14"/>
      <c r="BCK113" s="14"/>
      <c r="BCL113" s="14"/>
      <c r="BCM113" s="14"/>
      <c r="BCN113" s="14"/>
      <c r="BCO113" s="14"/>
      <c r="BCP113" s="14"/>
      <c r="BCQ113" s="14"/>
      <c r="BCR113" s="14"/>
      <c r="BCS113" s="14"/>
      <c r="BCT113" s="14"/>
      <c r="BCU113" s="14"/>
      <c r="BCV113" s="14"/>
      <c r="BCW113" s="14"/>
      <c r="BCX113" s="14"/>
      <c r="BCY113" s="14"/>
      <c r="BCZ113" s="14"/>
      <c r="BDA113" s="14"/>
      <c r="BDB113" s="14"/>
      <c r="BDC113" s="14"/>
      <c r="BDD113" s="14"/>
      <c r="BDE113" s="14"/>
      <c r="BDF113" s="14"/>
      <c r="BDG113" s="14"/>
      <c r="BDH113" s="14"/>
      <c r="BDI113" s="14"/>
      <c r="BDJ113" s="14"/>
      <c r="BDK113" s="14"/>
      <c r="BDL113" s="14"/>
      <c r="BDM113" s="14"/>
      <c r="BDN113" s="14"/>
      <c r="BDO113" s="14"/>
      <c r="BDP113" s="14"/>
      <c r="BDQ113" s="14"/>
      <c r="BDR113" s="14"/>
      <c r="BDS113" s="14"/>
      <c r="BDT113" s="14"/>
      <c r="BDU113" s="14"/>
      <c r="BDV113" s="14"/>
      <c r="BDW113" s="14"/>
      <c r="BDX113" s="14"/>
      <c r="BDY113" s="14"/>
      <c r="BDZ113" s="14"/>
      <c r="BEA113" s="14"/>
      <c r="BEB113" s="14"/>
      <c r="BEC113" s="14"/>
      <c r="BED113" s="14"/>
      <c r="BEE113" s="14"/>
      <c r="BEF113" s="14"/>
      <c r="BEG113" s="14"/>
      <c r="BEH113" s="14"/>
      <c r="BEI113" s="14"/>
      <c r="BEJ113" s="14"/>
      <c r="BEK113" s="14"/>
      <c r="BEL113" s="14"/>
      <c r="BEM113" s="14"/>
      <c r="BEN113" s="14"/>
      <c r="BEO113" s="14"/>
      <c r="BEP113" s="14"/>
      <c r="BEQ113" s="14"/>
      <c r="BER113" s="14"/>
      <c r="BES113" s="14"/>
      <c r="BET113" s="14"/>
      <c r="BEU113" s="14"/>
      <c r="BEV113" s="14"/>
      <c r="BEW113" s="14"/>
      <c r="BEX113" s="14"/>
      <c r="BEY113" s="14"/>
      <c r="BEZ113" s="14"/>
      <c r="BFA113" s="14"/>
      <c r="BFB113" s="14"/>
      <c r="BFC113" s="14"/>
      <c r="BFD113" s="14"/>
      <c r="BFE113" s="14"/>
      <c r="BFF113" s="14"/>
      <c r="BFG113" s="14"/>
      <c r="BFH113" s="14"/>
      <c r="BFI113" s="14"/>
      <c r="BFJ113" s="14"/>
      <c r="BFK113" s="14"/>
      <c r="BFL113" s="14"/>
      <c r="BFM113" s="14"/>
      <c r="BFN113" s="14"/>
      <c r="BFO113" s="14"/>
      <c r="BFP113" s="14"/>
      <c r="BFQ113" s="14"/>
      <c r="BFR113" s="14"/>
      <c r="BFS113" s="14"/>
      <c r="BFT113" s="14"/>
      <c r="BFU113" s="14"/>
      <c r="BFV113" s="14"/>
      <c r="BFW113" s="14"/>
      <c r="BFX113" s="14"/>
      <c r="BFY113" s="14"/>
      <c r="BFZ113" s="14"/>
      <c r="BGA113" s="14"/>
      <c r="BGB113" s="14"/>
      <c r="BGC113" s="14"/>
      <c r="BGD113" s="14"/>
      <c r="BGE113" s="14"/>
      <c r="BGF113" s="14"/>
      <c r="BGG113" s="14"/>
      <c r="BGH113" s="14"/>
      <c r="BGI113" s="14"/>
      <c r="BGJ113" s="14"/>
      <c r="BGK113" s="14"/>
      <c r="BGL113" s="14"/>
      <c r="BGM113" s="14"/>
      <c r="BGN113" s="14"/>
      <c r="BGO113" s="14"/>
      <c r="BGP113" s="14"/>
      <c r="BGQ113" s="14"/>
      <c r="BGR113" s="14"/>
      <c r="BGS113" s="14"/>
      <c r="BGT113" s="14"/>
      <c r="BGU113" s="14"/>
      <c r="BGV113" s="14"/>
      <c r="BGW113" s="14"/>
      <c r="BGX113" s="14"/>
      <c r="BGY113" s="14"/>
      <c r="BGZ113" s="14"/>
      <c r="BHA113" s="14"/>
      <c r="BHB113" s="14"/>
      <c r="BHC113" s="14"/>
      <c r="BHD113" s="14"/>
      <c r="BHE113" s="14"/>
      <c r="BHF113" s="14"/>
      <c r="BHG113" s="14"/>
      <c r="BHH113" s="14"/>
      <c r="BHI113" s="14"/>
      <c r="BHJ113" s="14"/>
      <c r="BHK113" s="14"/>
      <c r="BHL113" s="14"/>
      <c r="BHM113" s="14"/>
      <c r="BHN113" s="14"/>
      <c r="BHO113" s="14"/>
      <c r="BHP113" s="14"/>
      <c r="BHQ113" s="14"/>
      <c r="BHR113" s="14"/>
      <c r="BHS113" s="14"/>
      <c r="BHT113" s="14"/>
      <c r="BHU113" s="14"/>
      <c r="BHV113" s="14"/>
      <c r="BHW113" s="14"/>
      <c r="BHX113" s="14"/>
      <c r="BHY113" s="14"/>
      <c r="BHZ113" s="14"/>
      <c r="BIA113" s="14"/>
      <c r="BIB113" s="14"/>
      <c r="BIC113" s="14"/>
      <c r="BID113" s="14"/>
      <c r="BIE113" s="14"/>
      <c r="BIF113" s="14"/>
      <c r="BIG113" s="14"/>
      <c r="BIH113" s="14"/>
      <c r="BII113" s="14"/>
      <c r="BIJ113" s="14"/>
      <c r="BIK113" s="14"/>
      <c r="BIL113" s="14"/>
      <c r="BIM113" s="14"/>
      <c r="BIN113" s="14"/>
      <c r="BIO113" s="14"/>
      <c r="BIP113" s="14"/>
      <c r="BIQ113" s="14"/>
      <c r="BIR113" s="14"/>
      <c r="BIS113" s="14"/>
      <c r="BIT113" s="14"/>
      <c r="BIU113" s="14"/>
      <c r="BIV113" s="14"/>
      <c r="BIW113" s="14"/>
      <c r="BIX113" s="14"/>
      <c r="BIY113" s="14"/>
      <c r="BIZ113" s="14"/>
      <c r="BJA113" s="14"/>
      <c r="BJB113" s="14"/>
      <c r="BJC113" s="14"/>
      <c r="BJD113" s="14"/>
      <c r="BJE113" s="14"/>
      <c r="BJF113" s="14"/>
      <c r="BJG113" s="14"/>
      <c r="BJH113" s="14"/>
      <c r="BJI113" s="14"/>
      <c r="BJJ113" s="14"/>
      <c r="BJK113" s="14"/>
      <c r="BJL113" s="14"/>
      <c r="BJM113" s="14"/>
      <c r="BJN113" s="14"/>
      <c r="BJO113" s="14"/>
      <c r="BJP113" s="14"/>
      <c r="BJQ113" s="14"/>
      <c r="BJR113" s="14"/>
      <c r="BJS113" s="14"/>
      <c r="BJT113" s="14"/>
      <c r="BJU113" s="14"/>
      <c r="BJV113" s="14"/>
      <c r="BJW113" s="14"/>
      <c r="BJX113" s="14"/>
      <c r="BJY113" s="14"/>
      <c r="BJZ113" s="14"/>
      <c r="BKA113" s="14"/>
      <c r="BKB113" s="14"/>
      <c r="BKC113" s="14"/>
      <c r="BKD113" s="14"/>
      <c r="BKE113" s="14"/>
      <c r="BKF113" s="14"/>
      <c r="BKG113" s="14"/>
      <c r="BKH113" s="14"/>
      <c r="BKI113" s="14"/>
      <c r="BKJ113" s="14"/>
      <c r="BKK113" s="14"/>
      <c r="BKL113" s="14"/>
      <c r="BKM113" s="14"/>
      <c r="BKN113" s="14"/>
      <c r="BKO113" s="14"/>
      <c r="BKP113" s="14"/>
      <c r="BKQ113" s="14"/>
      <c r="BKR113" s="14"/>
      <c r="BKS113" s="14"/>
      <c r="BKT113" s="14"/>
      <c r="BKU113" s="14"/>
      <c r="BKV113" s="14"/>
      <c r="BKW113" s="14"/>
      <c r="BKX113" s="14"/>
      <c r="BKY113" s="14"/>
      <c r="BKZ113" s="14"/>
      <c r="BLA113" s="14"/>
      <c r="BLB113" s="14"/>
      <c r="BLC113" s="14"/>
      <c r="BLD113" s="14"/>
      <c r="BLE113" s="14"/>
      <c r="BLF113" s="14"/>
      <c r="BLG113" s="14"/>
      <c r="BLH113" s="14"/>
      <c r="BLI113" s="14"/>
      <c r="BLJ113" s="14"/>
      <c r="BLK113" s="14"/>
      <c r="BLL113" s="14"/>
      <c r="BLM113" s="14"/>
      <c r="BLN113" s="14"/>
      <c r="BLO113" s="14"/>
      <c r="BLP113" s="14"/>
      <c r="BLQ113" s="14"/>
      <c r="BLR113" s="14"/>
      <c r="BLS113" s="14"/>
      <c r="BLT113" s="14"/>
      <c r="BLU113" s="14"/>
      <c r="BLV113" s="14"/>
      <c r="BLW113" s="14"/>
      <c r="BLX113" s="14"/>
      <c r="BLY113" s="14"/>
      <c r="BLZ113" s="14"/>
      <c r="BMA113" s="14"/>
      <c r="BMB113" s="14"/>
      <c r="BMC113" s="14"/>
      <c r="BMD113" s="14"/>
      <c r="BME113" s="14"/>
      <c r="BMF113" s="14"/>
      <c r="BMG113" s="14"/>
      <c r="BMH113" s="14"/>
      <c r="BMI113" s="14"/>
      <c r="BMJ113" s="14"/>
      <c r="BMK113" s="14"/>
      <c r="BML113" s="14"/>
      <c r="BMM113" s="14"/>
      <c r="BMN113" s="14"/>
      <c r="BMO113" s="14"/>
      <c r="BMP113" s="14"/>
      <c r="BMQ113" s="14"/>
      <c r="BMR113" s="14"/>
      <c r="BMS113" s="14"/>
      <c r="BMT113" s="14"/>
      <c r="BMU113" s="14"/>
      <c r="BMV113" s="14"/>
      <c r="BMW113" s="14"/>
      <c r="BMX113" s="14"/>
      <c r="BMY113" s="14"/>
      <c r="BMZ113" s="14"/>
      <c r="BNA113" s="14"/>
      <c r="BNB113" s="14"/>
      <c r="BNC113" s="14"/>
      <c r="BND113" s="14"/>
      <c r="BNE113" s="14"/>
      <c r="BNF113" s="14"/>
      <c r="BNG113" s="14"/>
      <c r="BNH113" s="14"/>
      <c r="BNI113" s="14"/>
      <c r="BNJ113" s="14"/>
      <c r="BNK113" s="14"/>
      <c r="BNL113" s="14"/>
      <c r="BNM113" s="14"/>
      <c r="BNN113" s="14"/>
      <c r="BNO113" s="14"/>
      <c r="BNP113" s="14"/>
      <c r="BNQ113" s="14"/>
      <c r="BNR113" s="14"/>
      <c r="BNS113" s="14"/>
      <c r="BNT113" s="14"/>
      <c r="BNU113" s="14"/>
      <c r="BNV113" s="14"/>
      <c r="BNW113" s="14"/>
      <c r="BNX113" s="14"/>
      <c r="BNY113" s="14"/>
      <c r="BNZ113" s="14"/>
      <c r="BOA113" s="14"/>
      <c r="BOB113" s="14"/>
      <c r="BOC113" s="14"/>
      <c r="BOD113" s="14"/>
      <c r="BOE113" s="14"/>
      <c r="BOF113" s="14"/>
      <c r="BOG113" s="14"/>
      <c r="BOH113" s="14"/>
      <c r="BOI113" s="14"/>
      <c r="BOJ113" s="14"/>
      <c r="BOK113" s="14"/>
      <c r="BOL113" s="14"/>
      <c r="BOM113" s="14"/>
      <c r="BON113" s="14"/>
      <c r="BOO113" s="14"/>
      <c r="BOP113" s="14"/>
      <c r="BOQ113" s="14"/>
      <c r="BOR113" s="14"/>
      <c r="BOS113" s="14"/>
      <c r="BOT113" s="14"/>
      <c r="BOU113" s="14"/>
      <c r="BOV113" s="14"/>
      <c r="BOW113" s="14"/>
      <c r="BOX113" s="14"/>
      <c r="BOY113" s="14"/>
      <c r="BOZ113" s="14"/>
      <c r="BPA113" s="14"/>
      <c r="BPB113" s="14"/>
      <c r="BPC113" s="14"/>
      <c r="BPD113" s="14"/>
      <c r="BPE113" s="14"/>
      <c r="BPF113" s="14"/>
      <c r="BPG113" s="14"/>
      <c r="BPH113" s="14"/>
      <c r="BPI113" s="14"/>
      <c r="BPJ113" s="14"/>
      <c r="BPK113" s="14"/>
      <c r="BPL113" s="14"/>
      <c r="BPM113" s="14"/>
      <c r="BPN113" s="14"/>
      <c r="BPO113" s="14"/>
      <c r="BPP113" s="14"/>
      <c r="BPQ113" s="14"/>
      <c r="BPR113" s="14"/>
      <c r="BPS113" s="14"/>
      <c r="BPT113" s="14"/>
      <c r="BPU113" s="14"/>
      <c r="BPV113" s="14"/>
      <c r="BPW113" s="14"/>
      <c r="BPX113" s="14"/>
      <c r="BPY113" s="14"/>
      <c r="BPZ113" s="14"/>
      <c r="BQA113" s="14"/>
      <c r="BQB113" s="14"/>
      <c r="BQC113" s="14"/>
      <c r="BQD113" s="14"/>
      <c r="BQE113" s="14"/>
      <c r="BQF113" s="14"/>
      <c r="BQG113" s="14"/>
      <c r="BQH113" s="14"/>
      <c r="BQI113" s="14"/>
      <c r="BQJ113" s="14"/>
      <c r="BQK113" s="14"/>
      <c r="BQL113" s="14"/>
      <c r="BQM113" s="14"/>
      <c r="BQN113" s="14"/>
      <c r="BQO113" s="14"/>
      <c r="BQP113" s="14"/>
      <c r="BQQ113" s="14"/>
      <c r="BQR113" s="14"/>
      <c r="BQS113" s="14"/>
      <c r="BQT113" s="14"/>
      <c r="BQU113" s="14"/>
      <c r="BQV113" s="14"/>
      <c r="BQW113" s="14"/>
      <c r="BQX113" s="14"/>
      <c r="BQY113" s="14"/>
      <c r="BQZ113" s="14"/>
      <c r="BRA113" s="14"/>
      <c r="BRB113" s="14"/>
      <c r="BRC113" s="14"/>
      <c r="BRD113" s="14"/>
      <c r="BRE113" s="14"/>
      <c r="BRF113" s="14"/>
      <c r="BRG113" s="14"/>
      <c r="BRH113" s="14"/>
      <c r="BRI113" s="14"/>
      <c r="BRJ113" s="14"/>
      <c r="BRK113" s="14"/>
      <c r="BRL113" s="14"/>
      <c r="BRM113" s="14"/>
      <c r="BRN113" s="14"/>
      <c r="BRO113" s="14"/>
      <c r="BRP113" s="14"/>
      <c r="BRQ113" s="14"/>
      <c r="BRR113" s="14"/>
      <c r="BRS113" s="14"/>
      <c r="BRT113" s="14"/>
      <c r="BRU113" s="14"/>
      <c r="BRV113" s="14"/>
      <c r="BRW113" s="14"/>
      <c r="BRX113" s="14"/>
      <c r="BRY113" s="14"/>
      <c r="BRZ113" s="14"/>
      <c r="BSA113" s="14"/>
      <c r="BSB113" s="14"/>
      <c r="BSC113" s="14"/>
      <c r="BSD113" s="14"/>
      <c r="BSE113" s="14"/>
      <c r="BSF113" s="14"/>
      <c r="BSG113" s="14"/>
      <c r="BSH113" s="14"/>
      <c r="BSI113" s="14"/>
      <c r="BSJ113" s="14"/>
      <c r="BSK113" s="14"/>
      <c r="BSL113" s="14"/>
      <c r="BSM113" s="14"/>
      <c r="BSN113" s="14"/>
      <c r="BSO113" s="14"/>
      <c r="BSP113" s="14"/>
      <c r="BSQ113" s="14"/>
      <c r="BSR113" s="14"/>
      <c r="BSS113" s="14"/>
      <c r="BST113" s="14"/>
      <c r="BSU113" s="14"/>
      <c r="BSV113" s="14"/>
      <c r="BSW113" s="14"/>
      <c r="BSX113" s="14"/>
      <c r="BSY113" s="14"/>
      <c r="BSZ113" s="14"/>
      <c r="BTA113" s="14"/>
      <c r="BTB113" s="14"/>
      <c r="BTC113" s="14"/>
      <c r="BTD113" s="14"/>
      <c r="BTE113" s="14"/>
      <c r="BTF113" s="14"/>
      <c r="BTG113" s="14"/>
      <c r="BTH113" s="14"/>
      <c r="BTI113" s="14"/>
      <c r="BTJ113" s="14"/>
      <c r="BTK113" s="14"/>
      <c r="BTL113" s="14"/>
      <c r="BTM113" s="14"/>
      <c r="BTN113" s="14"/>
      <c r="BTO113" s="14"/>
      <c r="BTP113" s="14"/>
      <c r="BTQ113" s="14"/>
      <c r="BTR113" s="14"/>
      <c r="BTS113" s="14"/>
      <c r="BTT113" s="14"/>
      <c r="BTU113" s="14"/>
      <c r="BTV113" s="14"/>
      <c r="BTW113" s="14"/>
      <c r="BTX113" s="14"/>
      <c r="BTY113" s="14"/>
      <c r="BTZ113" s="14"/>
      <c r="BUA113" s="14"/>
      <c r="BUB113" s="14"/>
      <c r="BUC113" s="14"/>
      <c r="BUD113" s="14"/>
      <c r="BUE113" s="14"/>
      <c r="BUF113" s="14"/>
      <c r="BUG113" s="14"/>
      <c r="BUH113" s="14"/>
      <c r="BUI113" s="14"/>
      <c r="BUJ113" s="14"/>
      <c r="BUK113" s="14"/>
      <c r="BUL113" s="14"/>
      <c r="BUM113" s="14"/>
      <c r="BUN113" s="14"/>
      <c r="BUO113" s="14"/>
      <c r="BUP113" s="14"/>
      <c r="BUQ113" s="14"/>
      <c r="BUR113" s="14"/>
      <c r="BUS113" s="14"/>
      <c r="BUT113" s="14"/>
      <c r="BUU113" s="14"/>
      <c r="BUV113" s="14"/>
      <c r="BUW113" s="14"/>
      <c r="BUX113" s="14"/>
      <c r="BUY113" s="14"/>
      <c r="BUZ113" s="14"/>
      <c r="BVA113" s="14"/>
      <c r="BVB113" s="14"/>
      <c r="BVC113" s="14"/>
      <c r="BVD113" s="14"/>
      <c r="BVE113" s="14"/>
      <c r="BVF113" s="14"/>
      <c r="BVG113" s="14"/>
      <c r="BVH113" s="14"/>
      <c r="BVI113" s="14"/>
      <c r="BVJ113" s="14"/>
      <c r="BVK113" s="14"/>
      <c r="BVL113" s="14"/>
      <c r="BVM113" s="14"/>
      <c r="BVN113" s="14"/>
      <c r="BVO113" s="14"/>
      <c r="BVP113" s="14"/>
      <c r="BVQ113" s="14"/>
      <c r="BVR113" s="14"/>
      <c r="BVS113" s="14"/>
      <c r="BVT113" s="14"/>
      <c r="BVU113" s="14"/>
      <c r="BVV113" s="14"/>
      <c r="BVW113" s="14"/>
      <c r="BVX113" s="14"/>
      <c r="BVY113" s="14"/>
      <c r="BVZ113" s="14"/>
      <c r="BWA113" s="14"/>
      <c r="BWB113" s="14"/>
      <c r="BWC113" s="14"/>
      <c r="BWD113" s="14"/>
      <c r="BWE113" s="14"/>
      <c r="BWF113" s="14"/>
      <c r="BWG113" s="14"/>
      <c r="BWH113" s="14"/>
      <c r="BWI113" s="14"/>
      <c r="BWJ113" s="14"/>
      <c r="BWK113" s="14"/>
      <c r="BWL113" s="14"/>
      <c r="BWM113" s="14"/>
      <c r="BWN113" s="14"/>
      <c r="BWO113" s="14"/>
      <c r="BWP113" s="14"/>
      <c r="BWQ113" s="14"/>
      <c r="BWR113" s="14"/>
      <c r="BWS113" s="14"/>
      <c r="BWT113" s="14"/>
      <c r="BWU113" s="14"/>
      <c r="BWV113" s="14"/>
      <c r="BWW113" s="14"/>
      <c r="BWX113" s="14"/>
      <c r="BWY113" s="14"/>
      <c r="BWZ113" s="14"/>
      <c r="BXA113" s="14"/>
      <c r="BXB113" s="14"/>
      <c r="BXC113" s="14"/>
      <c r="BXD113" s="14"/>
      <c r="BXE113" s="14"/>
      <c r="BXF113" s="14"/>
      <c r="BXG113" s="14"/>
      <c r="BXH113" s="14"/>
      <c r="BXI113" s="14"/>
      <c r="BXJ113" s="14"/>
      <c r="BXK113" s="14"/>
      <c r="BXL113" s="14"/>
      <c r="BXM113" s="14"/>
      <c r="BXN113" s="14"/>
      <c r="BXO113" s="14"/>
      <c r="BXP113" s="14"/>
      <c r="BXQ113" s="14"/>
      <c r="BXR113" s="14"/>
      <c r="BXS113" s="14"/>
      <c r="BXT113" s="14"/>
      <c r="BXU113" s="14"/>
      <c r="BXV113" s="14"/>
      <c r="BXW113" s="14"/>
      <c r="BXX113" s="14"/>
      <c r="BXY113" s="14"/>
      <c r="BXZ113" s="14"/>
      <c r="BYA113" s="14"/>
      <c r="BYB113" s="14"/>
      <c r="BYC113" s="14"/>
      <c r="BYD113" s="14"/>
      <c r="BYE113" s="14"/>
      <c r="BYF113" s="14"/>
      <c r="BYG113" s="14"/>
      <c r="BYH113" s="14"/>
      <c r="BYI113" s="14"/>
      <c r="BYJ113" s="14"/>
      <c r="BYK113" s="14"/>
      <c r="BYL113" s="14"/>
      <c r="BYM113" s="14"/>
      <c r="BYN113" s="14"/>
      <c r="BYO113" s="14"/>
      <c r="BYP113" s="14"/>
      <c r="BYQ113" s="14"/>
      <c r="BYR113" s="14"/>
      <c r="BYS113" s="14"/>
      <c r="BYT113" s="14"/>
      <c r="BYU113" s="14"/>
      <c r="BYV113" s="14"/>
      <c r="BYW113" s="14"/>
      <c r="BYX113" s="14"/>
      <c r="BYY113" s="14"/>
      <c r="BYZ113" s="14"/>
      <c r="BZA113" s="14"/>
      <c r="BZB113" s="14"/>
      <c r="BZC113" s="14"/>
      <c r="BZD113" s="14"/>
      <c r="BZE113" s="14"/>
      <c r="BZF113" s="14"/>
      <c r="BZG113" s="14"/>
      <c r="BZH113" s="14"/>
      <c r="BZI113" s="14"/>
      <c r="BZJ113" s="14"/>
      <c r="BZK113" s="14"/>
      <c r="BZL113" s="14"/>
      <c r="BZM113" s="14"/>
      <c r="BZN113" s="14"/>
      <c r="BZO113" s="14"/>
      <c r="BZP113" s="14"/>
      <c r="BZQ113" s="14"/>
      <c r="BZR113" s="14"/>
      <c r="BZS113" s="14"/>
      <c r="BZT113" s="14"/>
      <c r="BZU113" s="14"/>
      <c r="BZV113" s="14"/>
      <c r="BZW113" s="14"/>
      <c r="BZX113" s="14"/>
      <c r="BZY113" s="14"/>
      <c r="BZZ113" s="14"/>
      <c r="CAA113" s="14"/>
      <c r="CAB113" s="14"/>
      <c r="CAC113" s="14"/>
      <c r="CAD113" s="14"/>
      <c r="CAE113" s="14"/>
      <c r="CAF113" s="14"/>
      <c r="CAG113" s="14"/>
      <c r="CAH113" s="14"/>
      <c r="CAI113" s="14"/>
      <c r="CAJ113" s="14"/>
      <c r="CAK113" s="14"/>
      <c r="CAL113" s="14"/>
      <c r="CAM113" s="14"/>
      <c r="CAN113" s="14"/>
      <c r="CAO113" s="14"/>
      <c r="CAP113" s="14"/>
      <c r="CAQ113" s="14"/>
      <c r="CAR113" s="14"/>
      <c r="CAS113" s="14"/>
      <c r="CAT113" s="14"/>
      <c r="CAU113" s="14"/>
      <c r="CAV113" s="14"/>
      <c r="CAW113" s="14"/>
      <c r="CAX113" s="14"/>
      <c r="CAY113" s="14"/>
      <c r="CAZ113" s="14"/>
      <c r="CBA113" s="14"/>
      <c r="CBB113" s="14"/>
      <c r="CBC113" s="14"/>
      <c r="CBD113" s="14"/>
      <c r="CBE113" s="14"/>
      <c r="CBF113" s="14"/>
      <c r="CBG113" s="14"/>
      <c r="CBH113" s="14"/>
      <c r="CBI113" s="14"/>
      <c r="CBJ113" s="14"/>
      <c r="CBK113" s="14"/>
      <c r="CBL113" s="14"/>
      <c r="CBM113" s="14"/>
      <c r="CBN113" s="14"/>
      <c r="CBO113" s="14"/>
      <c r="CBP113" s="14"/>
      <c r="CBQ113" s="14"/>
      <c r="CBR113" s="14"/>
      <c r="CBS113" s="14"/>
      <c r="CBT113" s="14"/>
      <c r="CBU113" s="14"/>
      <c r="CBV113" s="14"/>
      <c r="CBW113" s="14"/>
      <c r="CBX113" s="14"/>
      <c r="CBY113" s="14"/>
      <c r="CBZ113" s="14"/>
      <c r="CCA113" s="14"/>
      <c r="CCB113" s="14"/>
      <c r="CCC113" s="14"/>
      <c r="CCD113" s="14"/>
      <c r="CCE113" s="14"/>
      <c r="CCF113" s="14"/>
      <c r="CCG113" s="14"/>
      <c r="CCH113" s="14"/>
      <c r="CCI113" s="14"/>
      <c r="CCJ113" s="14"/>
      <c r="CCK113" s="14"/>
      <c r="CCL113" s="14"/>
      <c r="CCM113" s="14"/>
      <c r="CCN113" s="14"/>
      <c r="CCO113" s="14"/>
      <c r="CCP113" s="14"/>
      <c r="CCQ113" s="14"/>
      <c r="CCR113" s="14"/>
      <c r="CCS113" s="14"/>
      <c r="CCT113" s="14"/>
      <c r="CCU113" s="14"/>
      <c r="CCV113" s="14"/>
      <c r="CCW113" s="14"/>
      <c r="CCX113" s="14"/>
      <c r="CCY113" s="14"/>
      <c r="CCZ113" s="14"/>
      <c r="CDA113" s="14"/>
      <c r="CDB113" s="14"/>
      <c r="CDC113" s="14"/>
      <c r="CDD113" s="14"/>
      <c r="CDE113" s="14"/>
      <c r="CDF113" s="14"/>
      <c r="CDG113" s="14"/>
      <c r="CDH113" s="14"/>
      <c r="CDI113" s="14"/>
      <c r="CDJ113" s="14"/>
      <c r="CDK113" s="14"/>
      <c r="CDL113" s="14"/>
      <c r="CDM113" s="14"/>
      <c r="CDN113" s="14"/>
      <c r="CDO113" s="14"/>
      <c r="CDP113" s="14"/>
      <c r="CDQ113" s="14"/>
      <c r="CDR113" s="14"/>
      <c r="CDS113" s="14"/>
      <c r="CDT113" s="14"/>
      <c r="CDU113" s="14"/>
      <c r="CDV113" s="14"/>
      <c r="CDW113" s="14"/>
      <c r="CDX113" s="14"/>
      <c r="CDY113" s="14"/>
      <c r="CDZ113" s="14"/>
      <c r="CEA113" s="14"/>
      <c r="CEB113" s="14"/>
      <c r="CEC113" s="14"/>
      <c r="CED113" s="14"/>
      <c r="CEE113" s="14"/>
      <c r="CEF113" s="14"/>
      <c r="CEG113" s="14"/>
      <c r="CEH113" s="14"/>
      <c r="CEI113" s="14"/>
      <c r="CEJ113" s="14"/>
      <c r="CEK113" s="14"/>
      <c r="CEL113" s="14"/>
      <c r="CEM113" s="14"/>
      <c r="CEN113" s="14"/>
      <c r="CEO113" s="14"/>
      <c r="CEP113" s="14"/>
      <c r="CEQ113" s="14"/>
      <c r="CER113" s="14"/>
      <c r="CES113" s="14"/>
      <c r="CET113" s="14"/>
      <c r="CEU113" s="14"/>
      <c r="CEV113" s="14"/>
      <c r="CEW113" s="14"/>
      <c r="CEX113" s="14"/>
      <c r="CEY113" s="14"/>
      <c r="CEZ113" s="14"/>
      <c r="CFA113" s="14"/>
      <c r="CFB113" s="14"/>
      <c r="CFC113" s="14"/>
      <c r="CFD113" s="14"/>
      <c r="CFE113" s="14"/>
      <c r="CFF113" s="14"/>
      <c r="CFG113" s="14"/>
      <c r="CFH113" s="14"/>
      <c r="CFI113" s="14"/>
      <c r="CFJ113" s="14"/>
      <c r="CFK113" s="14"/>
      <c r="CFL113" s="14"/>
      <c r="CFM113" s="14"/>
      <c r="CFN113" s="14"/>
      <c r="CFO113" s="14"/>
      <c r="CFP113" s="14"/>
      <c r="CFQ113" s="14"/>
      <c r="CFR113" s="14"/>
      <c r="CFS113" s="14"/>
      <c r="CFT113" s="14"/>
      <c r="CFU113" s="14"/>
      <c r="CFV113" s="14"/>
      <c r="CFW113" s="14"/>
      <c r="CFX113" s="14"/>
      <c r="CFY113" s="14"/>
      <c r="CFZ113" s="14"/>
      <c r="CGA113" s="14"/>
      <c r="CGB113" s="14"/>
      <c r="CGC113" s="14"/>
      <c r="CGD113" s="14"/>
      <c r="CGE113" s="14"/>
      <c r="CGF113" s="14"/>
      <c r="CGG113" s="14"/>
      <c r="CGH113" s="14"/>
      <c r="CGI113" s="14"/>
      <c r="CGJ113" s="14"/>
      <c r="CGK113" s="14"/>
      <c r="CGL113" s="14"/>
      <c r="CGM113" s="14"/>
      <c r="CGN113" s="14"/>
      <c r="CGO113" s="14"/>
      <c r="CGP113" s="14"/>
      <c r="CGQ113" s="14"/>
      <c r="CGR113" s="14"/>
      <c r="CGS113" s="14"/>
      <c r="CGT113" s="14"/>
      <c r="CGU113" s="14"/>
      <c r="CGV113" s="14"/>
      <c r="CGW113" s="14"/>
      <c r="CGX113" s="14"/>
      <c r="CGY113" s="14"/>
      <c r="CGZ113" s="14"/>
      <c r="CHA113" s="14"/>
      <c r="CHB113" s="14"/>
      <c r="CHC113" s="14"/>
      <c r="CHD113" s="14"/>
      <c r="CHE113" s="14"/>
      <c r="CHF113" s="14"/>
      <c r="CHG113" s="14"/>
      <c r="CHH113" s="14"/>
      <c r="CHI113" s="14"/>
      <c r="CHJ113" s="14"/>
      <c r="CHK113" s="14"/>
      <c r="CHL113" s="14"/>
      <c r="CHM113" s="14"/>
      <c r="CHN113" s="14"/>
      <c r="CHO113" s="14"/>
      <c r="CHP113" s="14"/>
      <c r="CHQ113" s="14"/>
      <c r="CHR113" s="14"/>
      <c r="CHS113" s="14"/>
      <c r="CHT113" s="14"/>
      <c r="CHU113" s="14"/>
      <c r="CHV113" s="14"/>
      <c r="CHW113" s="14"/>
      <c r="CHX113" s="14"/>
      <c r="CHY113" s="14"/>
      <c r="CHZ113" s="14"/>
      <c r="CIA113" s="14"/>
      <c r="CIB113" s="14"/>
      <c r="CIC113" s="14"/>
      <c r="CID113" s="14"/>
      <c r="CIE113" s="14"/>
      <c r="CIF113" s="14"/>
      <c r="CIG113" s="14"/>
      <c r="CIH113" s="14"/>
      <c r="CII113" s="14"/>
      <c r="CIJ113" s="14"/>
      <c r="CIK113" s="14"/>
      <c r="CIL113" s="14"/>
      <c r="CIM113" s="14"/>
      <c r="CIN113" s="14"/>
      <c r="CIO113" s="14"/>
      <c r="CIP113" s="14"/>
      <c r="CIQ113" s="14"/>
      <c r="CIR113" s="14"/>
      <c r="CIS113" s="14"/>
      <c r="CIT113" s="14"/>
      <c r="CIU113" s="14"/>
      <c r="CIV113" s="14"/>
      <c r="CIW113" s="14"/>
      <c r="CIX113" s="14"/>
      <c r="CIY113" s="14"/>
      <c r="CIZ113" s="14"/>
      <c r="CJA113" s="14"/>
      <c r="CJB113" s="14"/>
      <c r="CJC113" s="14"/>
      <c r="CJD113" s="14"/>
      <c r="CJE113" s="14"/>
      <c r="CJF113" s="14"/>
      <c r="CJG113" s="14"/>
      <c r="CJH113" s="14"/>
      <c r="CJI113" s="14"/>
      <c r="CJJ113" s="14"/>
      <c r="CJK113" s="14"/>
      <c r="CJL113" s="14"/>
      <c r="CJM113" s="14"/>
      <c r="CJN113" s="14"/>
      <c r="CJO113" s="14"/>
      <c r="CJP113" s="14"/>
      <c r="CJQ113" s="14"/>
      <c r="CJR113" s="14"/>
      <c r="CJS113" s="14"/>
      <c r="CJT113" s="14"/>
      <c r="CJU113" s="14"/>
      <c r="CJV113" s="14"/>
      <c r="CJW113" s="14"/>
      <c r="CJX113" s="14"/>
      <c r="CJY113" s="14"/>
      <c r="CJZ113" s="14"/>
      <c r="CKA113" s="14"/>
      <c r="CKB113" s="14"/>
      <c r="CKC113" s="14"/>
      <c r="CKD113" s="14"/>
      <c r="CKE113" s="14"/>
      <c r="CKF113" s="14"/>
      <c r="CKG113" s="14"/>
      <c r="CKH113" s="14"/>
      <c r="CKI113" s="14"/>
      <c r="CKJ113" s="14"/>
      <c r="CKK113" s="14"/>
      <c r="CKL113" s="14"/>
      <c r="CKM113" s="14"/>
      <c r="CKN113" s="14"/>
      <c r="CKO113" s="14"/>
      <c r="CKP113" s="14"/>
      <c r="CKQ113" s="14"/>
      <c r="CKR113" s="14"/>
      <c r="CKS113" s="14"/>
      <c r="CKT113" s="14"/>
      <c r="CKU113" s="14"/>
      <c r="CKV113" s="14"/>
      <c r="CKW113" s="14"/>
      <c r="CKX113" s="14"/>
      <c r="CKY113" s="14"/>
      <c r="CKZ113" s="14"/>
      <c r="CLA113" s="14"/>
      <c r="CLB113" s="14"/>
      <c r="CLC113" s="14"/>
      <c r="CLD113" s="14"/>
      <c r="CLE113" s="14"/>
      <c r="CLF113" s="14"/>
      <c r="CLG113" s="14"/>
      <c r="CLH113" s="14"/>
      <c r="CLI113" s="14"/>
      <c r="CLJ113" s="14"/>
      <c r="CLK113" s="14"/>
      <c r="CLL113" s="14"/>
      <c r="CLM113" s="14"/>
      <c r="CLN113" s="14"/>
      <c r="CLO113" s="14"/>
      <c r="CLP113" s="14"/>
      <c r="CLQ113" s="14"/>
      <c r="CLR113" s="14"/>
      <c r="CLS113" s="14"/>
      <c r="CLT113" s="14"/>
      <c r="CLU113" s="14"/>
      <c r="CLV113" s="14"/>
      <c r="CLW113" s="14"/>
      <c r="CLX113" s="14"/>
      <c r="CLY113" s="14"/>
      <c r="CLZ113" s="14"/>
      <c r="CMA113" s="14"/>
      <c r="CMB113" s="14"/>
      <c r="CMC113" s="14"/>
      <c r="CMD113" s="14"/>
      <c r="CME113" s="14"/>
      <c r="CMF113" s="14"/>
      <c r="CMG113" s="14"/>
      <c r="CMH113" s="14"/>
      <c r="CMI113" s="14"/>
      <c r="CMJ113" s="14"/>
      <c r="CMK113" s="14"/>
      <c r="CML113" s="14"/>
      <c r="CMM113" s="14"/>
      <c r="CMN113" s="14"/>
      <c r="CMO113" s="14"/>
      <c r="CMP113" s="14"/>
      <c r="CMQ113" s="14"/>
      <c r="CMR113" s="14"/>
      <c r="CMS113" s="14"/>
      <c r="CMT113" s="14"/>
      <c r="CMU113" s="14"/>
      <c r="CMV113" s="14"/>
      <c r="CMW113" s="14"/>
      <c r="CMX113" s="14"/>
      <c r="CMY113" s="14"/>
      <c r="CMZ113" s="14"/>
      <c r="CNA113" s="14"/>
      <c r="CNB113" s="14"/>
      <c r="CNC113" s="14"/>
      <c r="CND113" s="14"/>
      <c r="CNE113" s="14"/>
      <c r="CNF113" s="14"/>
      <c r="CNG113" s="14"/>
      <c r="CNH113" s="14"/>
      <c r="CNI113" s="14"/>
      <c r="CNJ113" s="14"/>
      <c r="CNK113" s="14"/>
      <c r="CNL113" s="14"/>
      <c r="CNM113" s="14"/>
      <c r="CNN113" s="14"/>
      <c r="CNO113" s="14"/>
      <c r="CNP113" s="14"/>
      <c r="CNQ113" s="14"/>
      <c r="CNR113" s="14"/>
      <c r="CNS113" s="14"/>
      <c r="CNT113" s="14"/>
      <c r="CNU113" s="14"/>
      <c r="CNV113" s="14"/>
      <c r="CNW113" s="14"/>
      <c r="CNX113" s="14"/>
      <c r="CNY113" s="14"/>
      <c r="CNZ113" s="14"/>
      <c r="COA113" s="14"/>
      <c r="COB113" s="14"/>
      <c r="COC113" s="14"/>
      <c r="COD113" s="14"/>
      <c r="COE113" s="14"/>
      <c r="COF113" s="14"/>
      <c r="COG113" s="14"/>
      <c r="COH113" s="14"/>
      <c r="COI113" s="14"/>
      <c r="COJ113" s="14"/>
      <c r="COK113" s="14"/>
      <c r="COL113" s="14"/>
      <c r="COM113" s="14"/>
      <c r="CON113" s="14"/>
      <c r="COO113" s="14"/>
      <c r="COP113" s="14"/>
      <c r="COQ113" s="14"/>
      <c r="COR113" s="14"/>
      <c r="COS113" s="14"/>
      <c r="COT113" s="14"/>
      <c r="COU113" s="14"/>
      <c r="COV113" s="14"/>
      <c r="COW113" s="14"/>
      <c r="COX113" s="14"/>
      <c r="COY113" s="14"/>
      <c r="COZ113" s="14"/>
      <c r="CPA113" s="14"/>
      <c r="CPB113" s="14"/>
      <c r="CPC113" s="14"/>
      <c r="CPD113" s="14"/>
      <c r="CPE113" s="14"/>
      <c r="CPF113" s="14"/>
      <c r="CPG113" s="14"/>
      <c r="CPH113" s="14"/>
      <c r="CPI113" s="14"/>
      <c r="CPJ113" s="14"/>
      <c r="CPK113" s="14"/>
      <c r="CPL113" s="14"/>
      <c r="CPM113" s="14"/>
      <c r="CPN113" s="14"/>
      <c r="CPO113" s="14"/>
      <c r="CPP113" s="14"/>
      <c r="CPQ113" s="14"/>
      <c r="CPR113" s="14"/>
      <c r="CPS113" s="14"/>
      <c r="CPT113" s="14"/>
      <c r="CPU113" s="14"/>
      <c r="CPV113" s="14"/>
      <c r="CPW113" s="14"/>
      <c r="CPX113" s="14"/>
      <c r="CPY113" s="14"/>
      <c r="CPZ113" s="14"/>
      <c r="CQA113" s="14"/>
      <c r="CQB113" s="14"/>
      <c r="CQC113" s="14"/>
      <c r="CQD113" s="14"/>
      <c r="CQE113" s="14"/>
      <c r="CQF113" s="14"/>
      <c r="CQG113" s="14"/>
      <c r="CQH113" s="14"/>
      <c r="CQI113" s="14"/>
      <c r="CQJ113" s="14"/>
      <c r="CQK113" s="14"/>
      <c r="CQL113" s="14"/>
      <c r="CQM113" s="14"/>
      <c r="CQN113" s="14"/>
      <c r="CQO113" s="14"/>
      <c r="CQP113" s="14"/>
      <c r="CQQ113" s="14"/>
      <c r="CQR113" s="14"/>
      <c r="CQS113" s="14"/>
      <c r="CQT113" s="14"/>
      <c r="CQU113" s="14"/>
      <c r="CQV113" s="14"/>
      <c r="CQW113" s="14"/>
      <c r="CQX113" s="14"/>
      <c r="CQY113" s="14"/>
      <c r="CQZ113" s="14"/>
      <c r="CRA113" s="14"/>
      <c r="CRB113" s="14"/>
      <c r="CRC113" s="14"/>
      <c r="CRD113" s="14"/>
      <c r="CRE113" s="14"/>
      <c r="CRF113" s="14"/>
      <c r="CRG113" s="14"/>
      <c r="CRH113" s="14"/>
      <c r="CRI113" s="14"/>
      <c r="CRJ113" s="14"/>
      <c r="CRK113" s="14"/>
      <c r="CRL113" s="14"/>
      <c r="CRM113" s="14"/>
      <c r="CRN113" s="14"/>
      <c r="CRO113" s="14"/>
      <c r="CRP113" s="14"/>
      <c r="CRQ113" s="14"/>
      <c r="CRR113" s="14"/>
      <c r="CRS113" s="14"/>
      <c r="CRT113" s="14"/>
      <c r="CRU113" s="14"/>
      <c r="CRV113" s="14"/>
      <c r="CRW113" s="14"/>
      <c r="CRX113" s="14"/>
      <c r="CRY113" s="14"/>
      <c r="CRZ113" s="14"/>
      <c r="CSA113" s="14"/>
      <c r="CSB113" s="14"/>
      <c r="CSC113" s="14"/>
      <c r="CSD113" s="14"/>
      <c r="CSE113" s="14"/>
      <c r="CSF113" s="14"/>
      <c r="CSG113" s="14"/>
      <c r="CSH113" s="14"/>
      <c r="CSI113" s="14"/>
      <c r="CSJ113" s="14"/>
      <c r="CSK113" s="14"/>
      <c r="CSL113" s="14"/>
      <c r="CSM113" s="14"/>
      <c r="CSN113" s="14"/>
      <c r="CSO113" s="14"/>
      <c r="CSP113" s="14"/>
      <c r="CSQ113" s="14"/>
      <c r="CSR113" s="14"/>
      <c r="CSS113" s="14"/>
      <c r="CST113" s="14"/>
      <c r="CSU113" s="14"/>
      <c r="CSV113" s="14"/>
      <c r="CSW113" s="14"/>
      <c r="CSX113" s="14"/>
      <c r="CSY113" s="14"/>
      <c r="CSZ113" s="14"/>
      <c r="CTA113" s="14"/>
      <c r="CTB113" s="14"/>
      <c r="CTC113" s="14"/>
      <c r="CTD113" s="14"/>
      <c r="CTE113" s="14"/>
      <c r="CTF113" s="14"/>
      <c r="CTG113" s="14"/>
      <c r="CTH113" s="14"/>
      <c r="CTI113" s="14"/>
      <c r="CTJ113" s="14"/>
      <c r="CTK113" s="14"/>
      <c r="CTL113" s="14"/>
      <c r="CTM113" s="14"/>
      <c r="CTN113" s="14"/>
      <c r="CTO113" s="14"/>
      <c r="CTP113" s="14"/>
      <c r="CTQ113" s="14"/>
      <c r="CTR113" s="14"/>
      <c r="CTS113" s="14"/>
      <c r="CTT113" s="14"/>
      <c r="CTU113" s="14"/>
      <c r="CTV113" s="14"/>
      <c r="CTW113" s="14"/>
      <c r="CTX113" s="14"/>
      <c r="CTY113" s="14"/>
      <c r="CTZ113" s="14"/>
      <c r="CUA113" s="14"/>
      <c r="CUB113" s="14"/>
      <c r="CUC113" s="14"/>
      <c r="CUD113" s="14"/>
      <c r="CUE113" s="14"/>
      <c r="CUF113" s="14"/>
      <c r="CUG113" s="14"/>
      <c r="CUH113" s="14"/>
      <c r="CUI113" s="14"/>
      <c r="CUJ113" s="14"/>
      <c r="CUK113" s="14"/>
      <c r="CUL113" s="14"/>
      <c r="CUM113" s="14"/>
      <c r="CUN113" s="14"/>
      <c r="CUO113" s="14"/>
      <c r="CUP113" s="14"/>
      <c r="CUQ113" s="14"/>
      <c r="CUR113" s="14"/>
      <c r="CUS113" s="14"/>
      <c r="CUT113" s="14"/>
      <c r="CUU113" s="14"/>
      <c r="CUV113" s="14"/>
      <c r="CUW113" s="14"/>
      <c r="CUX113" s="14"/>
      <c r="CUY113" s="14"/>
      <c r="CUZ113" s="14"/>
      <c r="CVA113" s="14"/>
      <c r="CVB113" s="14"/>
      <c r="CVC113" s="14"/>
      <c r="CVD113" s="14"/>
      <c r="CVE113" s="14"/>
      <c r="CVF113" s="14"/>
      <c r="CVG113" s="14"/>
      <c r="CVH113" s="14"/>
      <c r="CVI113" s="14"/>
      <c r="CVJ113" s="14"/>
      <c r="CVK113" s="14"/>
      <c r="CVL113" s="14"/>
      <c r="CVM113" s="14"/>
      <c r="CVN113" s="14"/>
      <c r="CVO113" s="14"/>
      <c r="CVP113" s="14"/>
      <c r="CVQ113" s="14"/>
      <c r="CVR113" s="14"/>
      <c r="CVS113" s="14"/>
      <c r="CVT113" s="14"/>
      <c r="CVU113" s="14"/>
      <c r="CVV113" s="14"/>
      <c r="CVW113" s="14"/>
      <c r="CVX113" s="14"/>
      <c r="CVY113" s="14"/>
      <c r="CVZ113" s="14"/>
      <c r="CWA113" s="14"/>
      <c r="CWB113" s="14"/>
      <c r="CWC113" s="14"/>
      <c r="CWD113" s="14"/>
      <c r="CWE113" s="14"/>
      <c r="CWF113" s="14"/>
      <c r="CWG113" s="14"/>
      <c r="CWH113" s="14"/>
      <c r="CWI113" s="14"/>
      <c r="CWJ113" s="14"/>
      <c r="CWK113" s="14"/>
      <c r="CWL113" s="14"/>
      <c r="CWM113" s="14"/>
      <c r="CWN113" s="14"/>
      <c r="CWO113" s="14"/>
      <c r="CWP113" s="14"/>
      <c r="CWQ113" s="14"/>
      <c r="CWR113" s="14"/>
      <c r="CWS113" s="14"/>
      <c r="CWT113" s="14"/>
      <c r="CWU113" s="14"/>
      <c r="CWV113" s="14"/>
      <c r="CWW113" s="14"/>
      <c r="CWX113" s="14"/>
      <c r="CWY113" s="14"/>
      <c r="CWZ113" s="14"/>
      <c r="CXA113" s="14"/>
      <c r="CXB113" s="14"/>
      <c r="CXC113" s="14"/>
      <c r="CXD113" s="14"/>
      <c r="CXE113" s="14"/>
      <c r="CXF113" s="14"/>
      <c r="CXG113" s="14"/>
      <c r="CXH113" s="14"/>
      <c r="CXI113" s="14"/>
      <c r="CXJ113" s="14"/>
      <c r="CXK113" s="14"/>
      <c r="CXL113" s="14"/>
      <c r="CXM113" s="14"/>
      <c r="CXN113" s="14"/>
      <c r="CXO113" s="14"/>
      <c r="CXP113" s="14"/>
      <c r="CXQ113" s="14"/>
      <c r="CXR113" s="14"/>
      <c r="CXS113" s="14"/>
      <c r="CXT113" s="14"/>
      <c r="CXU113" s="14"/>
      <c r="CXV113" s="14"/>
      <c r="CXW113" s="14"/>
      <c r="CXX113" s="14"/>
      <c r="CXY113" s="14"/>
      <c r="CXZ113" s="14"/>
      <c r="CYA113" s="14"/>
      <c r="CYB113" s="14"/>
      <c r="CYC113" s="14"/>
      <c r="CYD113" s="14"/>
      <c r="CYE113" s="14"/>
      <c r="CYF113" s="14"/>
      <c r="CYG113" s="14"/>
      <c r="CYH113" s="14"/>
      <c r="CYI113" s="14"/>
      <c r="CYJ113" s="14"/>
      <c r="CYK113" s="14"/>
      <c r="CYL113" s="14"/>
      <c r="CYM113" s="14"/>
      <c r="CYN113" s="14"/>
      <c r="CYO113" s="14"/>
      <c r="CYP113" s="14"/>
      <c r="CYQ113" s="14"/>
      <c r="CYR113" s="14"/>
      <c r="CYS113" s="14"/>
      <c r="CYT113" s="14"/>
      <c r="CYU113" s="14"/>
      <c r="CYV113" s="14"/>
      <c r="CYW113" s="14"/>
      <c r="CYX113" s="14"/>
      <c r="CYY113" s="14"/>
      <c r="CYZ113" s="14"/>
      <c r="CZA113" s="14"/>
      <c r="CZB113" s="14"/>
      <c r="CZC113" s="14"/>
      <c r="CZD113" s="14"/>
      <c r="CZE113" s="14"/>
      <c r="CZF113" s="14"/>
      <c r="CZG113" s="14"/>
      <c r="CZH113" s="14"/>
      <c r="CZI113" s="14"/>
      <c r="CZJ113" s="14"/>
      <c r="CZK113" s="14"/>
      <c r="CZL113" s="14"/>
      <c r="CZM113" s="14"/>
      <c r="CZN113" s="14"/>
      <c r="CZO113" s="14"/>
      <c r="CZP113" s="14"/>
      <c r="CZQ113" s="14"/>
      <c r="CZR113" s="14"/>
      <c r="CZS113" s="14"/>
      <c r="CZT113" s="14"/>
      <c r="CZU113" s="14"/>
      <c r="CZV113" s="14"/>
      <c r="CZW113" s="14"/>
      <c r="CZX113" s="14"/>
      <c r="CZY113" s="14"/>
      <c r="CZZ113" s="14"/>
      <c r="DAA113" s="14"/>
      <c r="DAB113" s="14"/>
      <c r="DAC113" s="14"/>
      <c r="DAD113" s="14"/>
      <c r="DAE113" s="14"/>
      <c r="DAF113" s="14"/>
      <c r="DAG113" s="14"/>
      <c r="DAH113" s="14"/>
      <c r="DAI113" s="14"/>
      <c r="DAJ113" s="14"/>
      <c r="DAK113" s="14"/>
      <c r="DAL113" s="14"/>
      <c r="DAM113" s="14"/>
      <c r="DAN113" s="14"/>
      <c r="DAO113" s="14"/>
      <c r="DAP113" s="14"/>
      <c r="DAQ113" s="14"/>
      <c r="DAR113" s="14"/>
      <c r="DAS113" s="14"/>
      <c r="DAT113" s="14"/>
      <c r="DAU113" s="14"/>
      <c r="DAV113" s="14"/>
      <c r="DAW113" s="14"/>
      <c r="DAX113" s="14"/>
      <c r="DAY113" s="14"/>
      <c r="DAZ113" s="14"/>
      <c r="DBA113" s="14"/>
      <c r="DBB113" s="14"/>
      <c r="DBC113" s="14"/>
      <c r="DBD113" s="14"/>
      <c r="DBE113" s="14"/>
      <c r="DBF113" s="14"/>
      <c r="DBG113" s="14"/>
      <c r="DBH113" s="14"/>
      <c r="DBI113" s="14"/>
      <c r="DBJ113" s="14"/>
      <c r="DBK113" s="14"/>
      <c r="DBL113" s="14"/>
      <c r="DBM113" s="14"/>
      <c r="DBN113" s="14"/>
      <c r="DBO113" s="14"/>
      <c r="DBP113" s="14"/>
      <c r="DBQ113" s="14"/>
      <c r="DBR113" s="14"/>
      <c r="DBS113" s="14"/>
      <c r="DBT113" s="14"/>
      <c r="DBU113" s="14"/>
      <c r="DBV113" s="14"/>
      <c r="DBW113" s="14"/>
      <c r="DBX113" s="14"/>
      <c r="DBY113" s="14"/>
      <c r="DBZ113" s="14"/>
      <c r="DCA113" s="14"/>
      <c r="DCB113" s="14"/>
      <c r="DCC113" s="14"/>
      <c r="DCD113" s="14"/>
      <c r="DCE113" s="14"/>
      <c r="DCF113" s="14"/>
      <c r="DCG113" s="14"/>
      <c r="DCH113" s="14"/>
      <c r="DCI113" s="14"/>
      <c r="DCJ113" s="14"/>
      <c r="DCK113" s="14"/>
      <c r="DCL113" s="14"/>
      <c r="DCM113" s="14"/>
      <c r="DCN113" s="14"/>
      <c r="DCO113" s="14"/>
      <c r="DCP113" s="14"/>
      <c r="DCQ113" s="14"/>
      <c r="DCR113" s="14"/>
      <c r="DCS113" s="14"/>
      <c r="DCT113" s="14"/>
      <c r="DCU113" s="14"/>
      <c r="DCV113" s="14"/>
      <c r="DCW113" s="14"/>
      <c r="DCX113" s="14"/>
      <c r="DCY113" s="14"/>
      <c r="DCZ113" s="14"/>
      <c r="DDA113" s="14"/>
      <c r="DDB113" s="14"/>
      <c r="DDC113" s="14"/>
      <c r="DDD113" s="14"/>
      <c r="DDE113" s="14"/>
      <c r="DDF113" s="14"/>
      <c r="DDG113" s="14"/>
      <c r="DDH113" s="14"/>
      <c r="DDI113" s="14"/>
      <c r="DDJ113" s="14"/>
      <c r="DDK113" s="14"/>
      <c r="DDL113" s="14"/>
      <c r="DDM113" s="14"/>
      <c r="DDN113" s="14"/>
      <c r="DDO113" s="14"/>
      <c r="DDP113" s="14"/>
      <c r="DDQ113" s="14"/>
      <c r="DDR113" s="14"/>
      <c r="DDS113" s="14"/>
      <c r="DDT113" s="14"/>
      <c r="DDU113" s="14"/>
      <c r="DDV113" s="14"/>
      <c r="DDW113" s="14"/>
      <c r="DDX113" s="14"/>
      <c r="DDY113" s="14"/>
      <c r="DDZ113" s="14"/>
      <c r="DEA113" s="14"/>
      <c r="DEB113" s="14"/>
      <c r="DEC113" s="14"/>
      <c r="DED113" s="14"/>
      <c r="DEE113" s="14"/>
      <c r="DEF113" s="14"/>
      <c r="DEG113" s="14"/>
      <c r="DEH113" s="14"/>
      <c r="DEI113" s="14"/>
      <c r="DEJ113" s="14"/>
      <c r="DEK113" s="14"/>
      <c r="DEL113" s="14"/>
      <c r="DEM113" s="14"/>
      <c r="DEN113" s="14"/>
      <c r="DEO113" s="14"/>
      <c r="DEP113" s="14"/>
      <c r="DEQ113" s="14"/>
      <c r="DER113" s="14"/>
      <c r="DES113" s="14"/>
      <c r="DET113" s="14"/>
      <c r="DEU113" s="14"/>
      <c r="DEV113" s="14"/>
      <c r="DEW113" s="14"/>
      <c r="DEX113" s="14"/>
      <c r="DEY113" s="14"/>
      <c r="DEZ113" s="14"/>
      <c r="DFA113" s="14"/>
      <c r="DFB113" s="14"/>
      <c r="DFC113" s="14"/>
      <c r="DFD113" s="14"/>
      <c r="DFE113" s="14"/>
      <c r="DFF113" s="14"/>
      <c r="DFG113" s="14"/>
      <c r="DFH113" s="14"/>
      <c r="DFI113" s="14"/>
      <c r="DFJ113" s="14"/>
      <c r="DFK113" s="14"/>
      <c r="DFL113" s="14"/>
      <c r="DFM113" s="14"/>
      <c r="DFN113" s="14"/>
      <c r="DFO113" s="14"/>
      <c r="DFP113" s="14"/>
      <c r="DFQ113" s="14"/>
      <c r="DFR113" s="14"/>
      <c r="DFS113" s="14"/>
      <c r="DFT113" s="14"/>
      <c r="DFU113" s="14"/>
      <c r="DFV113" s="14"/>
      <c r="DFW113" s="14"/>
      <c r="DFX113" s="14"/>
      <c r="DFY113" s="14"/>
      <c r="DFZ113" s="14"/>
      <c r="DGA113" s="14"/>
      <c r="DGB113" s="14"/>
      <c r="DGC113" s="14"/>
      <c r="DGD113" s="14"/>
      <c r="DGE113" s="14"/>
      <c r="DGF113" s="14"/>
      <c r="DGG113" s="14"/>
      <c r="DGH113" s="14"/>
      <c r="DGI113" s="14"/>
      <c r="DGJ113" s="14"/>
      <c r="DGK113" s="14"/>
      <c r="DGL113" s="14"/>
      <c r="DGM113" s="14"/>
      <c r="DGN113" s="14"/>
      <c r="DGO113" s="14"/>
      <c r="DGP113" s="14"/>
      <c r="DGQ113" s="14"/>
      <c r="DGR113" s="14"/>
      <c r="DGS113" s="14"/>
      <c r="DGT113" s="14"/>
      <c r="DGU113" s="14"/>
      <c r="DGV113" s="14"/>
      <c r="DGW113" s="14"/>
      <c r="DGX113" s="14"/>
      <c r="DGY113" s="14"/>
      <c r="DGZ113" s="14"/>
      <c r="DHA113" s="14"/>
      <c r="DHB113" s="14"/>
      <c r="DHC113" s="14"/>
      <c r="DHD113" s="14"/>
      <c r="DHE113" s="14"/>
      <c r="DHF113" s="14"/>
      <c r="DHG113" s="14"/>
      <c r="DHH113" s="14"/>
      <c r="DHI113" s="14"/>
      <c r="DHJ113" s="14"/>
      <c r="DHK113" s="14"/>
      <c r="DHL113" s="14"/>
      <c r="DHM113" s="14"/>
      <c r="DHN113" s="14"/>
      <c r="DHO113" s="14"/>
      <c r="DHP113" s="14"/>
      <c r="DHQ113" s="14"/>
      <c r="DHR113" s="14"/>
      <c r="DHS113" s="14"/>
      <c r="DHT113" s="14"/>
      <c r="DHU113" s="14"/>
      <c r="DHV113" s="14"/>
      <c r="DHW113" s="14"/>
      <c r="DHX113" s="14"/>
      <c r="DHY113" s="14"/>
      <c r="DHZ113" s="14"/>
      <c r="DIA113" s="14"/>
      <c r="DIB113" s="14"/>
      <c r="DIC113" s="14"/>
      <c r="DID113" s="14"/>
      <c r="DIE113" s="14"/>
      <c r="DIF113" s="14"/>
      <c r="DIG113" s="14"/>
      <c r="DIH113" s="14"/>
      <c r="DII113" s="14"/>
      <c r="DIJ113" s="14"/>
      <c r="DIK113" s="14"/>
      <c r="DIL113" s="14"/>
      <c r="DIM113" s="14"/>
      <c r="DIN113" s="14"/>
      <c r="DIO113" s="14"/>
      <c r="DIP113" s="14"/>
      <c r="DIQ113" s="14"/>
      <c r="DIR113" s="14"/>
      <c r="DIS113" s="14"/>
      <c r="DIT113" s="14"/>
      <c r="DIU113" s="14"/>
      <c r="DIV113" s="14"/>
      <c r="DIW113" s="14"/>
      <c r="DIX113" s="14"/>
      <c r="DIY113" s="14"/>
      <c r="DIZ113" s="14"/>
      <c r="DJA113" s="14"/>
      <c r="DJB113" s="14"/>
      <c r="DJC113" s="14"/>
      <c r="DJD113" s="14"/>
      <c r="DJE113" s="14"/>
      <c r="DJF113" s="14"/>
      <c r="DJG113" s="14"/>
      <c r="DJH113" s="14"/>
      <c r="DJI113" s="14"/>
      <c r="DJJ113" s="14"/>
      <c r="DJK113" s="14"/>
      <c r="DJL113" s="14"/>
      <c r="DJM113" s="14"/>
      <c r="DJN113" s="14"/>
      <c r="DJO113" s="14"/>
      <c r="DJP113" s="14"/>
      <c r="DJQ113" s="14"/>
      <c r="DJR113" s="14"/>
      <c r="DJS113" s="14"/>
      <c r="DJT113" s="14"/>
      <c r="DJU113" s="14"/>
      <c r="DJV113" s="14"/>
      <c r="DJW113" s="14"/>
      <c r="DJX113" s="14"/>
      <c r="DJY113" s="14"/>
      <c r="DJZ113" s="14"/>
      <c r="DKA113" s="14"/>
      <c r="DKB113" s="14"/>
      <c r="DKC113" s="14"/>
      <c r="DKD113" s="14"/>
      <c r="DKE113" s="14"/>
      <c r="DKF113" s="14"/>
      <c r="DKG113" s="14"/>
      <c r="DKH113" s="14"/>
      <c r="DKI113" s="14"/>
      <c r="DKJ113" s="14"/>
      <c r="DKK113" s="14"/>
      <c r="DKL113" s="14"/>
      <c r="DKM113" s="14"/>
      <c r="DKN113" s="14"/>
      <c r="DKO113" s="14"/>
      <c r="DKP113" s="14"/>
      <c r="DKQ113" s="14"/>
      <c r="DKR113" s="14"/>
      <c r="DKS113" s="14"/>
      <c r="DKT113" s="14"/>
      <c r="DKU113" s="14"/>
      <c r="DKV113" s="14"/>
      <c r="DKW113" s="14"/>
      <c r="DKX113" s="14"/>
      <c r="DKY113" s="14"/>
      <c r="DKZ113" s="14"/>
      <c r="DLA113" s="14"/>
      <c r="DLB113" s="14"/>
      <c r="DLC113" s="14"/>
      <c r="DLD113" s="14"/>
      <c r="DLE113" s="14"/>
      <c r="DLF113" s="14"/>
      <c r="DLG113" s="14"/>
      <c r="DLH113" s="14"/>
      <c r="DLI113" s="14"/>
      <c r="DLJ113" s="14"/>
      <c r="DLK113" s="14"/>
      <c r="DLL113" s="14"/>
      <c r="DLM113" s="14"/>
      <c r="DLN113" s="14"/>
      <c r="DLO113" s="14"/>
      <c r="DLP113" s="14"/>
      <c r="DLQ113" s="14"/>
      <c r="DLR113" s="14"/>
      <c r="DLS113" s="14"/>
      <c r="DLT113" s="14"/>
      <c r="DLU113" s="14"/>
      <c r="DLV113" s="14"/>
      <c r="DLW113" s="14"/>
      <c r="DLX113" s="14"/>
      <c r="DLY113" s="14"/>
      <c r="DLZ113" s="14"/>
      <c r="DMA113" s="14"/>
      <c r="DMB113" s="14"/>
      <c r="DMC113" s="14"/>
      <c r="DMD113" s="14"/>
      <c r="DME113" s="14"/>
      <c r="DMF113" s="14"/>
      <c r="DMG113" s="14"/>
      <c r="DMH113" s="14"/>
      <c r="DMI113" s="14"/>
      <c r="DMJ113" s="14"/>
      <c r="DMK113" s="14"/>
      <c r="DML113" s="14"/>
      <c r="DMM113" s="14"/>
      <c r="DMN113" s="14"/>
      <c r="DMO113" s="14"/>
      <c r="DMP113" s="14"/>
      <c r="DMQ113" s="14"/>
      <c r="DMR113" s="14"/>
      <c r="DMS113" s="14"/>
      <c r="DMT113" s="14"/>
      <c r="DMU113" s="14"/>
      <c r="DMV113" s="14"/>
      <c r="DMW113" s="14"/>
      <c r="DMX113" s="14"/>
      <c r="DMY113" s="14"/>
      <c r="DMZ113" s="14"/>
      <c r="DNA113" s="14"/>
      <c r="DNB113" s="14"/>
      <c r="DNC113" s="14"/>
      <c r="DND113" s="14"/>
      <c r="DNE113" s="14"/>
      <c r="DNF113" s="14"/>
      <c r="DNG113" s="14"/>
      <c r="DNH113" s="14"/>
      <c r="DNI113" s="14"/>
      <c r="DNJ113" s="14"/>
      <c r="DNK113" s="14"/>
      <c r="DNL113" s="14"/>
      <c r="DNM113" s="14"/>
      <c r="DNN113" s="14"/>
      <c r="DNO113" s="14"/>
      <c r="DNP113" s="14"/>
      <c r="DNQ113" s="14"/>
      <c r="DNR113" s="14"/>
      <c r="DNS113" s="14"/>
      <c r="DNT113" s="14"/>
      <c r="DNU113" s="14"/>
      <c r="DNV113" s="14"/>
      <c r="DNW113" s="14"/>
      <c r="DNX113" s="14"/>
      <c r="DNY113" s="14"/>
      <c r="DNZ113" s="14"/>
      <c r="DOA113" s="14"/>
      <c r="DOB113" s="14"/>
      <c r="DOC113" s="14"/>
      <c r="DOD113" s="14"/>
      <c r="DOE113" s="14"/>
      <c r="DOF113" s="14"/>
      <c r="DOG113" s="14"/>
      <c r="DOH113" s="14"/>
      <c r="DOI113" s="14"/>
      <c r="DOJ113" s="14"/>
      <c r="DOK113" s="14"/>
      <c r="DOL113" s="14"/>
      <c r="DOM113" s="14"/>
      <c r="DON113" s="14"/>
      <c r="DOO113" s="14"/>
      <c r="DOP113" s="14"/>
      <c r="DOQ113" s="14"/>
      <c r="DOR113" s="14"/>
      <c r="DOS113" s="14"/>
      <c r="DOT113" s="14"/>
      <c r="DOU113" s="14"/>
      <c r="DOV113" s="14"/>
      <c r="DOW113" s="14"/>
      <c r="DOX113" s="14"/>
      <c r="DOY113" s="14"/>
      <c r="DOZ113" s="14"/>
      <c r="DPA113" s="14"/>
      <c r="DPB113" s="14"/>
      <c r="DPC113" s="14"/>
      <c r="DPD113" s="14"/>
      <c r="DPE113" s="14"/>
      <c r="DPF113" s="14"/>
      <c r="DPG113" s="14"/>
      <c r="DPH113" s="14"/>
      <c r="DPI113" s="14"/>
      <c r="DPJ113" s="14"/>
      <c r="DPK113" s="14"/>
      <c r="DPL113" s="14"/>
      <c r="DPM113" s="14"/>
      <c r="DPN113" s="14"/>
      <c r="DPO113" s="14"/>
      <c r="DPP113" s="14"/>
      <c r="DPQ113" s="14"/>
      <c r="DPR113" s="14"/>
      <c r="DPS113" s="14"/>
      <c r="DPT113" s="14"/>
      <c r="DPU113" s="14"/>
      <c r="DPV113" s="14"/>
      <c r="DPW113" s="14"/>
      <c r="DPX113" s="14"/>
      <c r="DPY113" s="14"/>
      <c r="DPZ113" s="14"/>
      <c r="DQA113" s="14"/>
      <c r="DQB113" s="14"/>
      <c r="DQC113" s="14"/>
      <c r="DQD113" s="14"/>
      <c r="DQE113" s="14"/>
      <c r="DQF113" s="14"/>
      <c r="DQG113" s="14"/>
      <c r="DQH113" s="14"/>
      <c r="DQI113" s="14"/>
      <c r="DQJ113" s="14"/>
      <c r="DQK113" s="14"/>
      <c r="DQL113" s="14"/>
      <c r="DQM113" s="14"/>
      <c r="DQN113" s="14"/>
      <c r="DQO113" s="14"/>
      <c r="DQP113" s="14"/>
      <c r="DQQ113" s="14"/>
      <c r="DQR113" s="14"/>
      <c r="DQS113" s="14"/>
      <c r="DQT113" s="14"/>
      <c r="DQU113" s="14"/>
      <c r="DQV113" s="14"/>
      <c r="DQW113" s="14"/>
      <c r="DQX113" s="14"/>
      <c r="DQY113" s="14"/>
      <c r="DQZ113" s="14"/>
      <c r="DRA113" s="14"/>
      <c r="DRB113" s="14"/>
      <c r="DRC113" s="14"/>
      <c r="DRD113" s="14"/>
      <c r="DRE113" s="14"/>
      <c r="DRF113" s="14"/>
      <c r="DRG113" s="14"/>
      <c r="DRH113" s="14"/>
      <c r="DRI113" s="14"/>
      <c r="DRJ113" s="14"/>
      <c r="DRK113" s="14"/>
      <c r="DRL113" s="14"/>
      <c r="DRM113" s="14"/>
      <c r="DRN113" s="14"/>
      <c r="DRO113" s="14"/>
      <c r="DRP113" s="14"/>
      <c r="DRQ113" s="14"/>
      <c r="DRR113" s="14"/>
      <c r="DRS113" s="14"/>
      <c r="DRT113" s="14"/>
      <c r="DRU113" s="14"/>
      <c r="DRV113" s="14"/>
      <c r="DRW113" s="14"/>
      <c r="DRX113" s="14"/>
      <c r="DRY113" s="14"/>
      <c r="DRZ113" s="14"/>
      <c r="DSA113" s="14"/>
      <c r="DSB113" s="14"/>
      <c r="DSC113" s="14"/>
      <c r="DSD113" s="14"/>
      <c r="DSE113" s="14"/>
      <c r="DSF113" s="14"/>
      <c r="DSG113" s="14"/>
      <c r="DSH113" s="14"/>
      <c r="DSI113" s="14"/>
      <c r="DSJ113" s="14"/>
      <c r="DSK113" s="14"/>
      <c r="DSL113" s="14"/>
      <c r="DSM113" s="14"/>
      <c r="DSN113" s="14"/>
      <c r="DSO113" s="14"/>
      <c r="DSP113" s="14"/>
      <c r="DSQ113" s="14"/>
      <c r="DSR113" s="14"/>
      <c r="DSS113" s="14"/>
      <c r="DST113" s="14"/>
      <c r="DSU113" s="14"/>
      <c r="DSV113" s="14"/>
      <c r="DSW113" s="14"/>
      <c r="DSX113" s="14"/>
      <c r="DSY113" s="14"/>
      <c r="DSZ113" s="14"/>
      <c r="DTA113" s="14"/>
      <c r="DTB113" s="14"/>
      <c r="DTC113" s="14"/>
      <c r="DTD113" s="14"/>
      <c r="DTE113" s="14"/>
      <c r="DTF113" s="14"/>
      <c r="DTG113" s="14"/>
      <c r="DTH113" s="14"/>
      <c r="DTI113" s="14"/>
      <c r="DTJ113" s="14"/>
      <c r="DTK113" s="14"/>
      <c r="DTL113" s="14"/>
      <c r="DTM113" s="14"/>
      <c r="DTN113" s="14"/>
      <c r="DTO113" s="14"/>
      <c r="DTP113" s="14"/>
      <c r="DTQ113" s="14"/>
      <c r="DTR113" s="14"/>
      <c r="DTS113" s="14"/>
      <c r="DTT113" s="14"/>
      <c r="DTU113" s="14"/>
      <c r="DTV113" s="14"/>
      <c r="DTW113" s="14"/>
      <c r="DTX113" s="14"/>
      <c r="DTY113" s="14"/>
      <c r="DTZ113" s="14"/>
      <c r="DUA113" s="14"/>
      <c r="DUB113" s="14"/>
      <c r="DUC113" s="14"/>
      <c r="DUD113" s="14"/>
      <c r="DUE113" s="14"/>
      <c r="DUF113" s="14"/>
      <c r="DUG113" s="14"/>
      <c r="DUH113" s="14"/>
      <c r="DUI113" s="14"/>
      <c r="DUJ113" s="14"/>
      <c r="DUK113" s="14"/>
      <c r="DUL113" s="14"/>
      <c r="DUM113" s="14"/>
      <c r="DUN113" s="14"/>
      <c r="DUO113" s="14"/>
      <c r="DUP113" s="14"/>
      <c r="DUQ113" s="14"/>
      <c r="DUR113" s="14"/>
      <c r="DUS113" s="14"/>
      <c r="DUT113" s="14"/>
      <c r="DUU113" s="14"/>
      <c r="DUV113" s="14"/>
      <c r="DUW113" s="14"/>
      <c r="DUX113" s="14"/>
      <c r="DUY113" s="14"/>
      <c r="DUZ113" s="14"/>
      <c r="DVA113" s="14"/>
      <c r="DVB113" s="14"/>
      <c r="DVC113" s="14"/>
      <c r="DVD113" s="14"/>
      <c r="DVE113" s="14"/>
      <c r="DVF113" s="14"/>
      <c r="DVG113" s="14"/>
      <c r="DVH113" s="14"/>
      <c r="DVI113" s="14"/>
      <c r="DVJ113" s="14"/>
      <c r="DVK113" s="14"/>
      <c r="DVL113" s="14"/>
      <c r="DVM113" s="14"/>
      <c r="DVN113" s="14"/>
      <c r="DVO113" s="14"/>
      <c r="DVP113" s="14"/>
      <c r="DVQ113" s="14"/>
      <c r="DVR113" s="14"/>
      <c r="DVS113" s="14"/>
      <c r="DVT113" s="14"/>
      <c r="DVU113" s="14"/>
      <c r="DVV113" s="14"/>
      <c r="DVW113" s="14"/>
      <c r="DVX113" s="14"/>
      <c r="DVY113" s="14"/>
      <c r="DVZ113" s="14"/>
      <c r="DWA113" s="14"/>
      <c r="DWB113" s="14"/>
      <c r="DWC113" s="14"/>
      <c r="DWD113" s="14"/>
      <c r="DWE113" s="14"/>
      <c r="DWF113" s="14"/>
      <c r="DWG113" s="14"/>
      <c r="DWH113" s="14"/>
      <c r="DWI113" s="14"/>
      <c r="DWJ113" s="14"/>
      <c r="DWK113" s="14"/>
      <c r="DWL113" s="14"/>
      <c r="DWM113" s="14"/>
      <c r="DWN113" s="14"/>
      <c r="DWO113" s="14"/>
      <c r="DWP113" s="14"/>
      <c r="DWQ113" s="14"/>
      <c r="DWR113" s="14"/>
      <c r="DWS113" s="14"/>
      <c r="DWT113" s="14"/>
      <c r="DWU113" s="14"/>
      <c r="DWV113" s="14"/>
      <c r="DWW113" s="14"/>
      <c r="DWX113" s="14"/>
      <c r="DWY113" s="14"/>
      <c r="DWZ113" s="14"/>
      <c r="DXA113" s="14"/>
      <c r="DXB113" s="14"/>
      <c r="DXC113" s="14"/>
      <c r="DXD113" s="14"/>
      <c r="DXE113" s="14"/>
      <c r="DXF113" s="14"/>
      <c r="DXG113" s="14"/>
      <c r="DXH113" s="14"/>
      <c r="DXI113" s="14"/>
      <c r="DXJ113" s="14"/>
      <c r="DXK113" s="14"/>
      <c r="DXL113" s="14"/>
      <c r="DXM113" s="14"/>
      <c r="DXN113" s="14"/>
      <c r="DXO113" s="14"/>
      <c r="DXP113" s="14"/>
      <c r="DXQ113" s="14"/>
      <c r="DXR113" s="14"/>
      <c r="DXS113" s="14"/>
      <c r="DXT113" s="14"/>
      <c r="DXU113" s="14"/>
      <c r="DXV113" s="14"/>
      <c r="DXW113" s="14"/>
      <c r="DXX113" s="14"/>
      <c r="DXY113" s="14"/>
      <c r="DXZ113" s="14"/>
      <c r="DYA113" s="14"/>
      <c r="DYB113" s="14"/>
      <c r="DYC113" s="14"/>
      <c r="DYD113" s="14"/>
      <c r="DYE113" s="14"/>
      <c r="DYF113" s="14"/>
      <c r="DYG113" s="14"/>
      <c r="DYH113" s="14"/>
      <c r="DYI113" s="14"/>
      <c r="DYJ113" s="14"/>
      <c r="DYK113" s="14"/>
      <c r="DYL113" s="14"/>
      <c r="DYM113" s="14"/>
      <c r="DYN113" s="14"/>
      <c r="DYO113" s="14"/>
      <c r="DYP113" s="14"/>
      <c r="DYQ113" s="14"/>
      <c r="DYR113" s="14"/>
      <c r="DYS113" s="14"/>
      <c r="DYT113" s="14"/>
      <c r="DYU113" s="14"/>
      <c r="DYV113" s="14"/>
      <c r="DYW113" s="14"/>
      <c r="DYX113" s="14"/>
      <c r="DYY113" s="14"/>
      <c r="DYZ113" s="14"/>
      <c r="DZA113" s="14"/>
      <c r="DZB113" s="14"/>
      <c r="DZC113" s="14"/>
      <c r="DZD113" s="14"/>
      <c r="DZE113" s="14"/>
      <c r="DZF113" s="14"/>
      <c r="DZG113" s="14"/>
      <c r="DZH113" s="14"/>
      <c r="DZI113" s="14"/>
      <c r="DZJ113" s="14"/>
      <c r="DZK113" s="14"/>
      <c r="DZL113" s="14"/>
      <c r="DZM113" s="14"/>
      <c r="DZN113" s="14"/>
      <c r="DZO113" s="14"/>
      <c r="DZP113" s="14"/>
      <c r="DZQ113" s="14"/>
      <c r="DZR113" s="14"/>
      <c r="DZS113" s="14"/>
      <c r="DZT113" s="14"/>
      <c r="DZU113" s="14"/>
      <c r="DZV113" s="14"/>
      <c r="DZW113" s="14"/>
      <c r="DZX113" s="14"/>
      <c r="DZY113" s="14"/>
      <c r="DZZ113" s="14"/>
      <c r="EAA113" s="14"/>
      <c r="EAB113" s="14"/>
      <c r="EAC113" s="14"/>
      <c r="EAD113" s="14"/>
      <c r="EAE113" s="14"/>
      <c r="EAF113" s="14"/>
      <c r="EAG113" s="14"/>
      <c r="EAH113" s="14"/>
      <c r="EAI113" s="14"/>
      <c r="EAJ113" s="14"/>
      <c r="EAK113" s="14"/>
      <c r="EAL113" s="14"/>
      <c r="EAM113" s="14"/>
      <c r="EAN113" s="14"/>
      <c r="EAO113" s="14"/>
      <c r="EAP113" s="14"/>
      <c r="EAQ113" s="14"/>
      <c r="EAR113" s="14"/>
      <c r="EAS113" s="14"/>
      <c r="EAT113" s="14"/>
      <c r="EAU113" s="14"/>
      <c r="EAV113" s="14"/>
      <c r="EAW113" s="14"/>
      <c r="EAX113" s="14"/>
      <c r="EAY113" s="14"/>
      <c r="EAZ113" s="14"/>
      <c r="EBA113" s="14"/>
      <c r="EBB113" s="14"/>
      <c r="EBC113" s="14"/>
      <c r="EBD113" s="14"/>
      <c r="EBE113" s="14"/>
      <c r="EBF113" s="14"/>
      <c r="EBG113" s="14"/>
      <c r="EBH113" s="14"/>
      <c r="EBI113" s="14"/>
      <c r="EBJ113" s="14"/>
      <c r="EBK113" s="14"/>
      <c r="EBL113" s="14"/>
      <c r="EBM113" s="14"/>
      <c r="EBN113" s="14"/>
      <c r="EBO113" s="14"/>
      <c r="EBP113" s="14"/>
      <c r="EBQ113" s="14"/>
      <c r="EBR113" s="14"/>
      <c r="EBS113" s="14"/>
      <c r="EBT113" s="14"/>
      <c r="EBU113" s="14"/>
      <c r="EBV113" s="14"/>
      <c r="EBW113" s="14"/>
      <c r="EBX113" s="14"/>
      <c r="EBY113" s="14"/>
      <c r="EBZ113" s="14"/>
      <c r="ECA113" s="14"/>
      <c r="ECB113" s="14"/>
      <c r="ECC113" s="14"/>
      <c r="ECD113" s="14"/>
      <c r="ECE113" s="14"/>
      <c r="ECF113" s="14"/>
      <c r="ECG113" s="14"/>
      <c r="ECH113" s="14"/>
      <c r="ECI113" s="14"/>
      <c r="ECJ113" s="14"/>
      <c r="ECK113" s="14"/>
      <c r="ECL113" s="14"/>
      <c r="ECM113" s="14"/>
      <c r="ECN113" s="14"/>
      <c r="ECO113" s="14"/>
      <c r="ECP113" s="14"/>
      <c r="ECQ113" s="14"/>
      <c r="ECR113" s="14"/>
      <c r="ECS113" s="14"/>
      <c r="ECT113" s="14"/>
      <c r="ECU113" s="14"/>
      <c r="ECV113" s="14"/>
      <c r="ECW113" s="14"/>
      <c r="ECX113" s="14"/>
      <c r="ECY113" s="14"/>
      <c r="ECZ113" s="14"/>
      <c r="EDA113" s="14"/>
      <c r="EDB113" s="14"/>
      <c r="EDC113" s="14"/>
      <c r="EDD113" s="14"/>
      <c r="EDE113" s="14"/>
      <c r="EDF113" s="14"/>
      <c r="EDG113" s="14"/>
      <c r="EDH113" s="14"/>
      <c r="EDI113" s="14"/>
      <c r="EDJ113" s="14"/>
      <c r="EDK113" s="14"/>
      <c r="EDL113" s="14"/>
      <c r="EDM113" s="14"/>
      <c r="EDN113" s="14"/>
      <c r="EDO113" s="14"/>
      <c r="EDP113" s="14"/>
      <c r="EDQ113" s="14"/>
      <c r="EDR113" s="14"/>
      <c r="EDS113" s="14"/>
      <c r="EDT113" s="14"/>
      <c r="EDU113" s="14"/>
      <c r="EDV113" s="14"/>
      <c r="EDW113" s="14"/>
      <c r="EDX113" s="14"/>
      <c r="EDY113" s="14"/>
      <c r="EDZ113" s="14"/>
      <c r="EEA113" s="14"/>
      <c r="EEB113" s="14"/>
      <c r="EEC113" s="14"/>
      <c r="EED113" s="14"/>
      <c r="EEE113" s="14"/>
      <c r="EEF113" s="14"/>
      <c r="EEG113" s="14"/>
      <c r="EEH113" s="14"/>
      <c r="EEI113" s="14"/>
      <c r="EEJ113" s="14"/>
      <c r="EEK113" s="14"/>
      <c r="EEL113" s="14"/>
      <c r="EEM113" s="14"/>
      <c r="EEN113" s="14"/>
      <c r="EEO113" s="14"/>
      <c r="EEP113" s="14"/>
      <c r="EEQ113" s="14"/>
      <c r="EER113" s="14"/>
      <c r="EES113" s="14"/>
      <c r="EET113" s="14"/>
      <c r="EEU113" s="14"/>
      <c r="EEV113" s="14"/>
      <c r="EEW113" s="14"/>
      <c r="EEX113" s="14"/>
      <c r="EEY113" s="14"/>
      <c r="EEZ113" s="14"/>
      <c r="EFA113" s="14"/>
      <c r="EFB113" s="14"/>
      <c r="EFC113" s="14"/>
      <c r="EFD113" s="14"/>
      <c r="EFE113" s="14"/>
      <c r="EFF113" s="14"/>
      <c r="EFG113" s="14"/>
      <c r="EFH113" s="14"/>
      <c r="EFI113" s="14"/>
      <c r="EFJ113" s="14"/>
      <c r="EFK113" s="14"/>
      <c r="EFL113" s="14"/>
      <c r="EFM113" s="14"/>
      <c r="EFN113" s="14"/>
      <c r="EFO113" s="14"/>
      <c r="EFP113" s="14"/>
      <c r="EFQ113" s="14"/>
      <c r="EFR113" s="14"/>
      <c r="EFS113" s="14"/>
      <c r="EFT113" s="14"/>
      <c r="EFU113" s="14"/>
      <c r="EFV113" s="14"/>
      <c r="EFW113" s="14"/>
      <c r="EFX113" s="14"/>
      <c r="EFY113" s="14"/>
      <c r="EFZ113" s="14"/>
      <c r="EGA113" s="14"/>
      <c r="EGB113" s="14"/>
      <c r="EGC113" s="14"/>
      <c r="EGD113" s="14"/>
      <c r="EGE113" s="14"/>
      <c r="EGF113" s="14"/>
      <c r="EGG113" s="14"/>
      <c r="EGH113" s="14"/>
      <c r="EGI113" s="14"/>
      <c r="EGJ113" s="14"/>
      <c r="EGK113" s="14"/>
      <c r="EGL113" s="14"/>
      <c r="EGM113" s="14"/>
      <c r="EGN113" s="14"/>
      <c r="EGO113" s="14"/>
      <c r="EGP113" s="14"/>
      <c r="EGQ113" s="14"/>
      <c r="EGR113" s="14"/>
      <c r="EGS113" s="14"/>
      <c r="EGT113" s="14"/>
      <c r="EGU113" s="14"/>
      <c r="EGV113" s="14"/>
      <c r="EGW113" s="14"/>
      <c r="EGX113" s="14"/>
      <c r="EGY113" s="14"/>
      <c r="EGZ113" s="14"/>
      <c r="EHA113" s="14"/>
      <c r="EHB113" s="14"/>
      <c r="EHC113" s="14"/>
      <c r="EHD113" s="14"/>
      <c r="EHE113" s="14"/>
      <c r="EHF113" s="14"/>
      <c r="EHG113" s="14"/>
      <c r="EHH113" s="14"/>
      <c r="EHI113" s="14"/>
      <c r="EHJ113" s="14"/>
      <c r="EHK113" s="14"/>
      <c r="EHL113" s="14"/>
      <c r="EHM113" s="14"/>
      <c r="EHN113" s="14"/>
      <c r="EHO113" s="14"/>
      <c r="EHP113" s="14"/>
      <c r="EHQ113" s="14"/>
      <c r="EHR113" s="14"/>
      <c r="EHS113" s="14"/>
      <c r="EHT113" s="14"/>
      <c r="EHU113" s="14"/>
      <c r="EHV113" s="14"/>
      <c r="EHW113" s="14"/>
      <c r="EHX113" s="14"/>
      <c r="EHY113" s="14"/>
      <c r="EHZ113" s="14"/>
      <c r="EIA113" s="14"/>
      <c r="EIB113" s="14"/>
      <c r="EIC113" s="14"/>
      <c r="EID113" s="14"/>
      <c r="EIE113" s="14"/>
      <c r="EIF113" s="14"/>
      <c r="EIG113" s="14"/>
      <c r="EIH113" s="14"/>
      <c r="EII113" s="14"/>
      <c r="EIJ113" s="14"/>
      <c r="EIK113" s="14"/>
      <c r="EIL113" s="14"/>
      <c r="EIM113" s="14"/>
      <c r="EIN113" s="14"/>
      <c r="EIO113" s="14"/>
      <c r="EIP113" s="14"/>
      <c r="EIQ113" s="14"/>
      <c r="EIR113" s="14"/>
      <c r="EIS113" s="14"/>
      <c r="EIT113" s="14"/>
      <c r="EIU113" s="14"/>
      <c r="EIV113" s="14"/>
      <c r="EIW113" s="14"/>
      <c r="EIX113" s="14"/>
      <c r="EIY113" s="14"/>
      <c r="EIZ113" s="14"/>
      <c r="EJA113" s="14"/>
      <c r="EJB113" s="14"/>
      <c r="EJC113" s="14"/>
      <c r="EJD113" s="14"/>
      <c r="EJE113" s="14"/>
      <c r="EJF113" s="14"/>
      <c r="EJG113" s="14"/>
      <c r="EJH113" s="14"/>
      <c r="EJI113" s="14"/>
      <c r="EJJ113" s="14"/>
      <c r="EJK113" s="14"/>
      <c r="EJL113" s="14"/>
      <c r="EJM113" s="14"/>
      <c r="EJN113" s="14"/>
      <c r="EJO113" s="14"/>
      <c r="EJP113" s="14"/>
      <c r="EJQ113" s="14"/>
      <c r="EJR113" s="14"/>
      <c r="EJS113" s="14"/>
      <c r="EJT113" s="14"/>
      <c r="EJU113" s="14"/>
      <c r="EJV113" s="14"/>
      <c r="EJW113" s="14"/>
      <c r="EJX113" s="14"/>
      <c r="EJY113" s="14"/>
      <c r="EJZ113" s="14"/>
      <c r="EKA113" s="14"/>
      <c r="EKB113" s="14"/>
      <c r="EKC113" s="14"/>
      <c r="EKD113" s="14"/>
      <c r="EKE113" s="14"/>
      <c r="EKF113" s="14"/>
      <c r="EKG113" s="14"/>
      <c r="EKH113" s="14"/>
      <c r="EKI113" s="14"/>
      <c r="EKJ113" s="14"/>
      <c r="EKK113" s="14"/>
      <c r="EKL113" s="14"/>
      <c r="EKM113" s="14"/>
      <c r="EKN113" s="14"/>
      <c r="EKO113" s="14"/>
      <c r="EKP113" s="14"/>
      <c r="EKQ113" s="14"/>
      <c r="EKR113" s="14"/>
      <c r="EKS113" s="14"/>
      <c r="EKT113" s="14"/>
      <c r="EKU113" s="14"/>
      <c r="EKV113" s="14"/>
      <c r="EKW113" s="14"/>
      <c r="EKX113" s="14"/>
      <c r="EKY113" s="14"/>
      <c r="EKZ113" s="14"/>
      <c r="ELA113" s="14"/>
      <c r="ELB113" s="14"/>
      <c r="ELC113" s="14"/>
      <c r="ELD113" s="14"/>
      <c r="ELE113" s="14"/>
      <c r="ELF113" s="14"/>
      <c r="ELG113" s="14"/>
      <c r="ELH113" s="14"/>
      <c r="ELI113" s="14"/>
      <c r="ELJ113" s="14"/>
      <c r="ELK113" s="14"/>
      <c r="ELL113" s="14"/>
      <c r="ELM113" s="14"/>
      <c r="ELN113" s="14"/>
      <c r="ELO113" s="14"/>
      <c r="ELP113" s="14"/>
      <c r="ELQ113" s="14"/>
      <c r="ELR113" s="14"/>
      <c r="ELS113" s="14"/>
      <c r="ELT113" s="14"/>
      <c r="ELU113" s="14"/>
      <c r="ELV113" s="14"/>
      <c r="ELW113" s="14"/>
      <c r="ELX113" s="14"/>
      <c r="ELY113" s="14"/>
      <c r="ELZ113" s="14"/>
      <c r="EMA113" s="14"/>
      <c r="EMB113" s="14"/>
      <c r="EMC113" s="14"/>
      <c r="EMD113" s="14"/>
      <c r="EME113" s="14"/>
      <c r="EMF113" s="14"/>
      <c r="EMG113" s="14"/>
      <c r="EMH113" s="14"/>
      <c r="EMI113" s="14"/>
      <c r="EMJ113" s="14"/>
      <c r="EMK113" s="14"/>
      <c r="EML113" s="14"/>
      <c r="EMM113" s="14"/>
      <c r="EMN113" s="14"/>
      <c r="EMO113" s="14"/>
      <c r="EMP113" s="14"/>
      <c r="EMQ113" s="14"/>
      <c r="EMR113" s="14"/>
      <c r="EMS113" s="14"/>
      <c r="EMT113" s="14"/>
      <c r="EMU113" s="14"/>
      <c r="EMV113" s="14"/>
      <c r="EMW113" s="14"/>
      <c r="EMX113" s="14"/>
      <c r="EMY113" s="14"/>
      <c r="EMZ113" s="14"/>
      <c r="ENA113" s="14"/>
      <c r="ENB113" s="14"/>
      <c r="ENC113" s="14"/>
      <c r="END113" s="14"/>
      <c r="ENE113" s="14"/>
      <c r="ENF113" s="14"/>
      <c r="ENG113" s="14"/>
      <c r="ENH113" s="14"/>
      <c r="ENI113" s="14"/>
      <c r="ENJ113" s="14"/>
      <c r="ENK113" s="14"/>
      <c r="ENL113" s="14"/>
      <c r="ENM113" s="14"/>
      <c r="ENN113" s="14"/>
      <c r="ENO113" s="14"/>
      <c r="ENP113" s="14"/>
      <c r="ENQ113" s="14"/>
      <c r="ENR113" s="14"/>
      <c r="ENS113" s="14"/>
      <c r="ENT113" s="14"/>
      <c r="ENU113" s="14"/>
      <c r="ENV113" s="14"/>
      <c r="ENW113" s="14"/>
      <c r="ENX113" s="14"/>
      <c r="ENY113" s="14"/>
      <c r="ENZ113" s="14"/>
      <c r="EOA113" s="14"/>
      <c r="EOB113" s="14"/>
      <c r="EOC113" s="14"/>
      <c r="EOD113" s="14"/>
      <c r="EOE113" s="14"/>
      <c r="EOF113" s="14"/>
      <c r="EOG113" s="14"/>
      <c r="EOH113" s="14"/>
      <c r="EOI113" s="14"/>
      <c r="EOJ113" s="14"/>
      <c r="EOK113" s="14"/>
      <c r="EOL113" s="14"/>
      <c r="EOM113" s="14"/>
      <c r="EON113" s="14"/>
      <c r="EOO113" s="14"/>
      <c r="EOP113" s="14"/>
      <c r="EOQ113" s="14"/>
      <c r="EOR113" s="14"/>
      <c r="EOS113" s="14"/>
      <c r="EOT113" s="14"/>
      <c r="EOU113" s="14"/>
      <c r="EOV113" s="14"/>
      <c r="EOW113" s="14"/>
      <c r="EOX113" s="14"/>
      <c r="EOY113" s="14"/>
      <c r="EOZ113" s="14"/>
      <c r="EPA113" s="14"/>
      <c r="EPB113" s="14"/>
      <c r="EPC113" s="14"/>
      <c r="EPD113" s="14"/>
      <c r="EPE113" s="14"/>
      <c r="EPF113" s="14"/>
      <c r="EPG113" s="14"/>
      <c r="EPH113" s="14"/>
      <c r="EPI113" s="14"/>
      <c r="EPJ113" s="14"/>
      <c r="EPK113" s="14"/>
      <c r="EPL113" s="14"/>
      <c r="EPM113" s="14"/>
      <c r="EPN113" s="14"/>
      <c r="EPO113" s="14"/>
      <c r="EPP113" s="14"/>
      <c r="EPQ113" s="14"/>
      <c r="EPR113" s="14"/>
      <c r="EPS113" s="14"/>
      <c r="EPT113" s="14"/>
      <c r="EPU113" s="14"/>
      <c r="EPV113" s="14"/>
      <c r="EPW113" s="14"/>
      <c r="EPX113" s="14"/>
      <c r="EPY113" s="14"/>
      <c r="EPZ113" s="14"/>
      <c r="EQA113" s="14"/>
      <c r="EQB113" s="14"/>
      <c r="EQC113" s="14"/>
      <c r="EQD113" s="14"/>
      <c r="EQE113" s="14"/>
      <c r="EQF113" s="14"/>
      <c r="EQG113" s="14"/>
      <c r="EQH113" s="14"/>
      <c r="EQI113" s="14"/>
      <c r="EQJ113" s="14"/>
      <c r="EQK113" s="14"/>
      <c r="EQL113" s="14"/>
      <c r="EQM113" s="14"/>
      <c r="EQN113" s="14"/>
      <c r="EQO113" s="14"/>
      <c r="EQP113" s="14"/>
      <c r="EQQ113" s="14"/>
      <c r="EQR113" s="14"/>
      <c r="EQS113" s="14"/>
      <c r="EQT113" s="14"/>
      <c r="EQU113" s="14"/>
      <c r="EQV113" s="14"/>
      <c r="EQW113" s="14"/>
      <c r="EQX113" s="14"/>
      <c r="EQY113" s="14"/>
      <c r="EQZ113" s="14"/>
      <c r="ERA113" s="14"/>
      <c r="ERB113" s="14"/>
      <c r="ERC113" s="14"/>
      <c r="ERD113" s="14"/>
      <c r="ERE113" s="14"/>
      <c r="ERF113" s="14"/>
      <c r="ERG113" s="14"/>
      <c r="ERH113" s="14"/>
      <c r="ERI113" s="14"/>
      <c r="ERJ113" s="14"/>
      <c r="ERK113" s="14"/>
      <c r="ERL113" s="14"/>
      <c r="ERM113" s="14"/>
      <c r="ERN113" s="14"/>
      <c r="ERO113" s="14"/>
      <c r="ERP113" s="14"/>
      <c r="ERQ113" s="14"/>
      <c r="ERR113" s="14"/>
      <c r="ERS113" s="14"/>
      <c r="ERT113" s="14"/>
      <c r="ERU113" s="14"/>
      <c r="ERV113" s="14"/>
      <c r="ERW113" s="14"/>
      <c r="ERX113" s="14"/>
      <c r="ERY113" s="14"/>
      <c r="ERZ113" s="14"/>
      <c r="ESA113" s="14"/>
      <c r="ESB113" s="14"/>
      <c r="ESC113" s="14"/>
      <c r="ESD113" s="14"/>
      <c r="ESE113" s="14"/>
      <c r="ESF113" s="14"/>
      <c r="ESG113" s="14"/>
      <c r="ESH113" s="14"/>
      <c r="ESI113" s="14"/>
      <c r="ESJ113" s="14"/>
      <c r="ESK113" s="14"/>
      <c r="ESL113" s="14"/>
      <c r="ESM113" s="14"/>
      <c r="ESN113" s="14"/>
      <c r="ESO113" s="14"/>
      <c r="ESP113" s="14"/>
      <c r="ESQ113" s="14"/>
      <c r="ESR113" s="14"/>
      <c r="ESS113" s="14"/>
      <c r="EST113" s="14"/>
      <c r="ESU113" s="14"/>
      <c r="ESV113" s="14"/>
      <c r="ESW113" s="14"/>
      <c r="ESX113" s="14"/>
      <c r="ESY113" s="14"/>
      <c r="ESZ113" s="14"/>
      <c r="ETA113" s="14"/>
      <c r="ETB113" s="14"/>
      <c r="ETC113" s="14"/>
      <c r="ETD113" s="14"/>
      <c r="ETE113" s="14"/>
      <c r="ETF113" s="14"/>
      <c r="ETG113" s="14"/>
      <c r="ETH113" s="14"/>
      <c r="ETI113" s="14"/>
      <c r="ETJ113" s="14"/>
      <c r="ETK113" s="14"/>
      <c r="ETL113" s="14"/>
      <c r="ETM113" s="14"/>
      <c r="ETN113" s="14"/>
      <c r="ETO113" s="14"/>
      <c r="ETP113" s="14"/>
      <c r="ETQ113" s="14"/>
      <c r="ETR113" s="14"/>
      <c r="ETS113" s="14"/>
      <c r="ETT113" s="14"/>
      <c r="ETU113" s="14"/>
      <c r="ETV113" s="14"/>
      <c r="ETW113" s="14"/>
      <c r="ETX113" s="14"/>
      <c r="ETY113" s="14"/>
      <c r="ETZ113" s="14"/>
      <c r="EUA113" s="14"/>
      <c r="EUB113" s="14"/>
      <c r="EUC113" s="14"/>
      <c r="EUD113" s="14"/>
      <c r="EUE113" s="14"/>
      <c r="EUF113" s="14"/>
      <c r="EUG113" s="14"/>
      <c r="EUH113" s="14"/>
      <c r="EUI113" s="14"/>
      <c r="EUJ113" s="14"/>
      <c r="EUK113" s="14"/>
      <c r="EUL113" s="14"/>
      <c r="EUM113" s="14"/>
      <c r="EUN113" s="14"/>
      <c r="EUO113" s="14"/>
      <c r="EUP113" s="14"/>
      <c r="EUQ113" s="14"/>
      <c r="EUR113" s="14"/>
      <c r="EUS113" s="14"/>
      <c r="EUT113" s="14"/>
      <c r="EUU113" s="14"/>
      <c r="EUV113" s="14"/>
      <c r="EUW113" s="14"/>
      <c r="EUX113" s="14"/>
      <c r="EUY113" s="14"/>
      <c r="EUZ113" s="14"/>
      <c r="EVA113" s="14"/>
      <c r="EVB113" s="14"/>
      <c r="EVC113" s="14"/>
      <c r="EVD113" s="14"/>
      <c r="EVE113" s="14"/>
      <c r="EVF113" s="14"/>
      <c r="EVG113" s="14"/>
      <c r="EVH113" s="14"/>
      <c r="EVI113" s="14"/>
      <c r="EVJ113" s="14"/>
      <c r="EVK113" s="14"/>
      <c r="EVL113" s="14"/>
      <c r="EVM113" s="14"/>
      <c r="EVN113" s="14"/>
      <c r="EVO113" s="14"/>
      <c r="EVP113" s="14"/>
      <c r="EVQ113" s="14"/>
      <c r="EVR113" s="14"/>
      <c r="EVS113" s="14"/>
      <c r="EVT113" s="14"/>
      <c r="EVU113" s="14"/>
      <c r="EVV113" s="14"/>
      <c r="EVW113" s="14"/>
      <c r="EVX113" s="14"/>
      <c r="EVY113" s="14"/>
      <c r="EVZ113" s="14"/>
      <c r="EWA113" s="14"/>
      <c r="EWB113" s="14"/>
      <c r="EWC113" s="14"/>
      <c r="EWD113" s="14"/>
      <c r="EWE113" s="14"/>
      <c r="EWF113" s="14"/>
      <c r="EWG113" s="14"/>
      <c r="EWH113" s="14"/>
      <c r="EWI113" s="14"/>
      <c r="EWJ113" s="14"/>
      <c r="EWK113" s="14"/>
      <c r="EWL113" s="14"/>
      <c r="EWM113" s="14"/>
      <c r="EWN113" s="14"/>
      <c r="EWO113" s="14"/>
      <c r="EWP113" s="14"/>
      <c r="EWQ113" s="14"/>
      <c r="EWR113" s="14"/>
      <c r="EWS113" s="14"/>
      <c r="EWT113" s="14"/>
      <c r="EWU113" s="14"/>
      <c r="EWV113" s="14"/>
      <c r="EWW113" s="14"/>
      <c r="EWX113" s="14"/>
      <c r="EWY113" s="14"/>
      <c r="EWZ113" s="14"/>
      <c r="EXA113" s="14"/>
      <c r="EXB113" s="14"/>
      <c r="EXC113" s="14"/>
      <c r="EXD113" s="14"/>
      <c r="EXE113" s="14"/>
      <c r="EXF113" s="14"/>
      <c r="EXG113" s="14"/>
      <c r="EXH113" s="14"/>
      <c r="EXI113" s="14"/>
      <c r="EXJ113" s="14"/>
      <c r="EXK113" s="14"/>
      <c r="EXL113" s="14"/>
      <c r="EXM113" s="14"/>
      <c r="EXN113" s="14"/>
      <c r="EXO113" s="14"/>
      <c r="EXP113" s="14"/>
      <c r="EXQ113" s="14"/>
      <c r="EXR113" s="14"/>
      <c r="EXS113" s="14"/>
      <c r="EXT113" s="14"/>
      <c r="EXU113" s="14"/>
      <c r="EXV113" s="14"/>
      <c r="EXW113" s="14"/>
      <c r="EXX113" s="14"/>
      <c r="EXY113" s="14"/>
      <c r="EXZ113" s="14"/>
      <c r="EYA113" s="14"/>
      <c r="EYB113" s="14"/>
      <c r="EYC113" s="14"/>
      <c r="EYD113" s="14"/>
      <c r="EYE113" s="14"/>
      <c r="EYF113" s="14"/>
      <c r="EYG113" s="14"/>
      <c r="EYH113" s="14"/>
      <c r="EYI113" s="14"/>
      <c r="EYJ113" s="14"/>
      <c r="EYK113" s="14"/>
      <c r="EYL113" s="14"/>
      <c r="EYM113" s="14"/>
      <c r="EYN113" s="14"/>
      <c r="EYO113" s="14"/>
      <c r="EYP113" s="14"/>
      <c r="EYQ113" s="14"/>
      <c r="EYR113" s="14"/>
      <c r="EYS113" s="14"/>
      <c r="EYT113" s="14"/>
      <c r="EYU113" s="14"/>
      <c r="EYV113" s="14"/>
      <c r="EYW113" s="14"/>
      <c r="EYX113" s="14"/>
      <c r="EYY113" s="14"/>
      <c r="EYZ113" s="14"/>
      <c r="EZA113" s="14"/>
      <c r="EZB113" s="14"/>
      <c r="EZC113" s="14"/>
      <c r="EZD113" s="14"/>
      <c r="EZE113" s="14"/>
      <c r="EZF113" s="14"/>
      <c r="EZG113" s="14"/>
      <c r="EZH113" s="14"/>
      <c r="EZI113" s="14"/>
      <c r="EZJ113" s="14"/>
      <c r="EZK113" s="14"/>
      <c r="EZL113" s="14"/>
      <c r="EZM113" s="14"/>
      <c r="EZN113" s="14"/>
      <c r="EZO113" s="14"/>
      <c r="EZP113" s="14"/>
      <c r="EZQ113" s="14"/>
      <c r="EZR113" s="14"/>
      <c r="EZS113" s="14"/>
      <c r="EZT113" s="14"/>
      <c r="EZU113" s="14"/>
      <c r="EZV113" s="14"/>
      <c r="EZW113" s="14"/>
      <c r="EZX113" s="14"/>
      <c r="EZY113" s="14"/>
      <c r="EZZ113" s="14"/>
      <c r="FAA113" s="14"/>
      <c r="FAB113" s="14"/>
      <c r="FAC113" s="14"/>
      <c r="FAD113" s="14"/>
      <c r="FAE113" s="14"/>
      <c r="FAF113" s="14"/>
      <c r="FAG113" s="14"/>
      <c r="FAH113" s="14"/>
      <c r="FAI113" s="14"/>
      <c r="FAJ113" s="14"/>
      <c r="FAK113" s="14"/>
      <c r="FAL113" s="14"/>
      <c r="FAM113" s="14"/>
      <c r="FAN113" s="14"/>
      <c r="FAO113" s="14"/>
      <c r="FAP113" s="14"/>
      <c r="FAQ113" s="14"/>
      <c r="FAR113" s="14"/>
      <c r="FAS113" s="14"/>
      <c r="FAT113" s="14"/>
      <c r="FAU113" s="14"/>
      <c r="FAV113" s="14"/>
      <c r="FAW113" s="14"/>
      <c r="FAX113" s="14"/>
      <c r="FAY113" s="14"/>
      <c r="FAZ113" s="14"/>
      <c r="FBA113" s="14"/>
      <c r="FBB113" s="14"/>
      <c r="FBC113" s="14"/>
      <c r="FBD113" s="14"/>
      <c r="FBE113" s="14"/>
      <c r="FBF113" s="14"/>
      <c r="FBG113" s="14"/>
      <c r="FBH113" s="14"/>
      <c r="FBI113" s="14"/>
      <c r="FBJ113" s="14"/>
      <c r="FBK113" s="14"/>
      <c r="FBL113" s="14"/>
      <c r="FBM113" s="14"/>
      <c r="FBN113" s="14"/>
      <c r="FBO113" s="14"/>
      <c r="FBP113" s="14"/>
      <c r="FBQ113" s="14"/>
      <c r="FBR113" s="14"/>
      <c r="FBS113" s="14"/>
      <c r="FBT113" s="14"/>
      <c r="FBU113" s="14"/>
      <c r="FBV113" s="14"/>
      <c r="FBW113" s="14"/>
      <c r="FBX113" s="14"/>
      <c r="FBY113" s="14"/>
      <c r="FBZ113" s="14"/>
      <c r="FCA113" s="14"/>
      <c r="FCB113" s="14"/>
      <c r="FCC113" s="14"/>
      <c r="FCD113" s="14"/>
      <c r="FCE113" s="14"/>
      <c r="FCF113" s="14"/>
      <c r="FCG113" s="14"/>
      <c r="FCH113" s="14"/>
      <c r="FCI113" s="14"/>
      <c r="FCJ113" s="14"/>
      <c r="FCK113" s="14"/>
      <c r="FCL113" s="14"/>
      <c r="FCM113" s="14"/>
      <c r="FCN113" s="14"/>
      <c r="FCO113" s="14"/>
      <c r="FCP113" s="14"/>
      <c r="FCQ113" s="14"/>
      <c r="FCR113" s="14"/>
      <c r="FCS113" s="14"/>
      <c r="FCT113" s="14"/>
      <c r="FCU113" s="14"/>
      <c r="FCV113" s="14"/>
      <c r="FCW113" s="14"/>
      <c r="FCX113" s="14"/>
      <c r="FCY113" s="14"/>
      <c r="FCZ113" s="14"/>
      <c r="FDA113" s="14"/>
      <c r="FDB113" s="14"/>
      <c r="FDC113" s="14"/>
      <c r="FDD113" s="14"/>
      <c r="FDE113" s="14"/>
      <c r="FDF113" s="14"/>
      <c r="FDG113" s="14"/>
      <c r="FDH113" s="14"/>
      <c r="FDI113" s="14"/>
      <c r="FDJ113" s="14"/>
      <c r="FDK113" s="14"/>
      <c r="FDL113" s="14"/>
      <c r="FDM113" s="14"/>
      <c r="FDN113" s="14"/>
      <c r="FDO113" s="14"/>
      <c r="FDP113" s="14"/>
      <c r="FDQ113" s="14"/>
      <c r="FDR113" s="14"/>
      <c r="FDS113" s="14"/>
      <c r="FDT113" s="14"/>
      <c r="FDU113" s="14"/>
      <c r="FDV113" s="14"/>
      <c r="FDW113" s="14"/>
      <c r="FDX113" s="14"/>
      <c r="FDY113" s="14"/>
      <c r="FDZ113" s="14"/>
      <c r="FEA113" s="14"/>
      <c r="FEB113" s="14"/>
      <c r="FEC113" s="14"/>
      <c r="FED113" s="14"/>
      <c r="FEE113" s="14"/>
      <c r="FEF113" s="14"/>
      <c r="FEG113" s="14"/>
      <c r="FEH113" s="14"/>
      <c r="FEI113" s="14"/>
      <c r="FEJ113" s="14"/>
      <c r="FEK113" s="14"/>
      <c r="FEL113" s="14"/>
      <c r="FEM113" s="14"/>
      <c r="FEN113" s="14"/>
      <c r="FEO113" s="14"/>
      <c r="FEP113" s="14"/>
      <c r="FEQ113" s="14"/>
      <c r="FER113" s="14"/>
      <c r="FES113" s="14"/>
      <c r="FET113" s="14"/>
      <c r="FEU113" s="14"/>
      <c r="FEV113" s="14"/>
      <c r="FEW113" s="14"/>
      <c r="FEX113" s="14"/>
      <c r="FEY113" s="14"/>
      <c r="FEZ113" s="14"/>
      <c r="FFA113" s="14"/>
      <c r="FFB113" s="14"/>
      <c r="FFC113" s="14"/>
      <c r="FFD113" s="14"/>
      <c r="FFE113" s="14"/>
      <c r="FFF113" s="14"/>
      <c r="FFG113" s="14"/>
      <c r="FFH113" s="14"/>
      <c r="FFI113" s="14"/>
      <c r="FFJ113" s="14"/>
      <c r="FFK113" s="14"/>
      <c r="FFL113" s="14"/>
      <c r="FFM113" s="14"/>
      <c r="FFN113" s="14"/>
      <c r="FFO113" s="14"/>
      <c r="FFP113" s="14"/>
      <c r="FFQ113" s="14"/>
      <c r="FFR113" s="14"/>
      <c r="FFS113" s="14"/>
      <c r="FFT113" s="14"/>
      <c r="FFU113" s="14"/>
      <c r="FFV113" s="14"/>
      <c r="FFW113" s="14"/>
      <c r="FFX113" s="14"/>
      <c r="FFY113" s="14"/>
      <c r="FFZ113" s="14"/>
      <c r="FGA113" s="14"/>
      <c r="FGB113" s="14"/>
      <c r="FGC113" s="14"/>
      <c r="FGD113" s="14"/>
      <c r="FGE113" s="14"/>
      <c r="FGF113" s="14"/>
      <c r="FGG113" s="14"/>
      <c r="FGH113" s="14"/>
      <c r="FGI113" s="14"/>
      <c r="FGJ113" s="14"/>
      <c r="FGK113" s="14"/>
      <c r="FGL113" s="14"/>
      <c r="FGM113" s="14"/>
      <c r="FGN113" s="14"/>
      <c r="FGO113" s="14"/>
      <c r="FGP113" s="14"/>
      <c r="FGQ113" s="14"/>
      <c r="FGR113" s="14"/>
      <c r="FGS113" s="14"/>
      <c r="FGT113" s="14"/>
      <c r="FGU113" s="14"/>
      <c r="FGV113" s="14"/>
      <c r="FGW113" s="14"/>
      <c r="FGX113" s="14"/>
      <c r="FGY113" s="14"/>
      <c r="FGZ113" s="14"/>
      <c r="FHA113" s="14"/>
      <c r="FHB113" s="14"/>
      <c r="FHC113" s="14"/>
      <c r="FHD113" s="14"/>
      <c r="FHE113" s="14"/>
      <c r="FHF113" s="14"/>
      <c r="FHG113" s="14"/>
      <c r="FHH113" s="14"/>
      <c r="FHI113" s="14"/>
      <c r="FHJ113" s="14"/>
      <c r="FHK113" s="14"/>
      <c r="FHL113" s="14"/>
      <c r="FHM113" s="14"/>
      <c r="FHN113" s="14"/>
      <c r="FHO113" s="14"/>
      <c r="FHP113" s="14"/>
      <c r="FHQ113" s="14"/>
      <c r="FHR113" s="14"/>
      <c r="FHS113" s="14"/>
      <c r="FHT113" s="14"/>
      <c r="FHU113" s="14"/>
      <c r="FHV113" s="14"/>
      <c r="FHW113" s="14"/>
      <c r="FHX113" s="14"/>
      <c r="FHY113" s="14"/>
      <c r="FHZ113" s="14"/>
      <c r="FIA113" s="14"/>
      <c r="FIB113" s="14"/>
      <c r="FIC113" s="14"/>
      <c r="FID113" s="14"/>
      <c r="FIE113" s="14"/>
      <c r="FIF113" s="14"/>
      <c r="FIG113" s="14"/>
      <c r="FIH113" s="14"/>
      <c r="FII113" s="14"/>
      <c r="FIJ113" s="14"/>
      <c r="FIK113" s="14"/>
      <c r="FIL113" s="14"/>
      <c r="FIM113" s="14"/>
      <c r="FIN113" s="14"/>
      <c r="FIO113" s="14"/>
      <c r="FIP113" s="14"/>
      <c r="FIQ113" s="14"/>
      <c r="FIR113" s="14"/>
      <c r="FIS113" s="14"/>
      <c r="FIT113" s="14"/>
      <c r="FIU113" s="14"/>
      <c r="FIV113" s="14"/>
      <c r="FIW113" s="14"/>
      <c r="FIX113" s="14"/>
      <c r="FIY113" s="14"/>
      <c r="FIZ113" s="14"/>
      <c r="FJA113" s="14"/>
      <c r="FJB113" s="14"/>
      <c r="FJC113" s="14"/>
      <c r="FJD113" s="14"/>
      <c r="FJE113" s="14"/>
      <c r="FJF113" s="14"/>
      <c r="FJG113" s="14"/>
      <c r="FJH113" s="14"/>
      <c r="FJI113" s="14"/>
      <c r="FJJ113" s="14"/>
      <c r="FJK113" s="14"/>
      <c r="FJL113" s="14"/>
      <c r="FJM113" s="14"/>
      <c r="FJN113" s="14"/>
      <c r="FJO113" s="14"/>
      <c r="FJP113" s="14"/>
      <c r="FJQ113" s="14"/>
      <c r="FJR113" s="14"/>
      <c r="FJS113" s="14"/>
      <c r="FJT113" s="14"/>
      <c r="FJU113" s="14"/>
      <c r="FJV113" s="14"/>
      <c r="FJW113" s="14"/>
      <c r="FJX113" s="14"/>
      <c r="FJY113" s="14"/>
      <c r="FJZ113" s="14"/>
      <c r="FKA113" s="14"/>
      <c r="FKB113" s="14"/>
      <c r="FKC113" s="14"/>
      <c r="FKD113" s="14"/>
      <c r="FKE113" s="14"/>
      <c r="FKF113" s="14"/>
      <c r="FKG113" s="14"/>
      <c r="FKH113" s="14"/>
      <c r="FKI113" s="14"/>
      <c r="FKJ113" s="14"/>
      <c r="FKK113" s="14"/>
      <c r="FKL113" s="14"/>
      <c r="FKM113" s="14"/>
      <c r="FKN113" s="14"/>
      <c r="FKO113" s="14"/>
      <c r="FKP113" s="14"/>
      <c r="FKQ113" s="14"/>
      <c r="FKR113" s="14"/>
      <c r="FKS113" s="14"/>
      <c r="FKT113" s="14"/>
      <c r="FKU113" s="14"/>
      <c r="FKV113" s="14"/>
      <c r="FKW113" s="14"/>
      <c r="FKX113" s="14"/>
      <c r="FKY113" s="14"/>
      <c r="FKZ113" s="14"/>
      <c r="FLA113" s="14"/>
      <c r="FLB113" s="14"/>
      <c r="FLC113" s="14"/>
      <c r="FLD113" s="14"/>
      <c r="FLE113" s="14"/>
      <c r="FLF113" s="14"/>
      <c r="FLG113" s="14"/>
      <c r="FLH113" s="14"/>
      <c r="FLI113" s="14"/>
      <c r="FLJ113" s="14"/>
      <c r="FLK113" s="14"/>
      <c r="FLL113" s="14"/>
      <c r="FLM113" s="14"/>
      <c r="FLN113" s="14"/>
      <c r="FLO113" s="14"/>
      <c r="FLP113" s="14"/>
      <c r="FLQ113" s="14"/>
      <c r="FLR113" s="14"/>
      <c r="FLS113" s="14"/>
      <c r="FLT113" s="14"/>
      <c r="FLU113" s="14"/>
      <c r="FLV113" s="14"/>
      <c r="FLW113" s="14"/>
      <c r="FLX113" s="14"/>
      <c r="FLY113" s="14"/>
      <c r="FLZ113" s="14"/>
      <c r="FMA113" s="14"/>
      <c r="FMB113" s="14"/>
      <c r="FMC113" s="14"/>
      <c r="FMD113" s="14"/>
      <c r="FME113" s="14"/>
      <c r="FMF113" s="14"/>
      <c r="FMG113" s="14"/>
      <c r="FMH113" s="14"/>
      <c r="FMI113" s="14"/>
      <c r="FMJ113" s="14"/>
      <c r="FMK113" s="14"/>
      <c r="FML113" s="14"/>
      <c r="FMM113" s="14"/>
      <c r="FMN113" s="14"/>
      <c r="FMO113" s="14"/>
      <c r="FMP113" s="14"/>
      <c r="FMQ113" s="14"/>
      <c r="FMR113" s="14"/>
      <c r="FMS113" s="14"/>
      <c r="FMT113" s="14"/>
      <c r="FMU113" s="14"/>
      <c r="FMV113" s="14"/>
      <c r="FMW113" s="14"/>
      <c r="FMX113" s="14"/>
      <c r="FMY113" s="14"/>
      <c r="FMZ113" s="14"/>
      <c r="FNA113" s="14"/>
      <c r="FNB113" s="14"/>
      <c r="FNC113" s="14"/>
      <c r="FND113" s="14"/>
      <c r="FNE113" s="14"/>
      <c r="FNF113" s="14"/>
      <c r="FNG113" s="14"/>
      <c r="FNH113" s="14"/>
      <c r="FNI113" s="14"/>
      <c r="FNJ113" s="14"/>
      <c r="FNK113" s="14"/>
      <c r="FNL113" s="14"/>
      <c r="FNM113" s="14"/>
      <c r="FNN113" s="14"/>
      <c r="FNO113" s="14"/>
      <c r="FNP113" s="14"/>
      <c r="FNQ113" s="14"/>
      <c r="FNR113" s="14"/>
      <c r="FNS113" s="14"/>
      <c r="FNT113" s="14"/>
      <c r="FNU113" s="14"/>
      <c r="FNV113" s="14"/>
      <c r="FNW113" s="14"/>
      <c r="FNX113" s="14"/>
      <c r="FNY113" s="14"/>
      <c r="FNZ113" s="14"/>
      <c r="FOA113" s="14"/>
      <c r="FOB113" s="14"/>
      <c r="FOC113" s="14"/>
      <c r="FOD113" s="14"/>
      <c r="FOE113" s="14"/>
      <c r="FOF113" s="14"/>
      <c r="FOG113" s="14"/>
      <c r="FOH113" s="14"/>
      <c r="FOI113" s="14"/>
      <c r="FOJ113" s="14"/>
      <c r="FOK113" s="14"/>
      <c r="FOL113" s="14"/>
      <c r="FOM113" s="14"/>
      <c r="FON113" s="14"/>
      <c r="FOO113" s="14"/>
      <c r="FOP113" s="14"/>
      <c r="FOQ113" s="14"/>
      <c r="FOR113" s="14"/>
      <c r="FOS113" s="14"/>
      <c r="FOT113" s="14"/>
      <c r="FOU113" s="14"/>
      <c r="FOV113" s="14"/>
      <c r="FOW113" s="14"/>
      <c r="FOX113" s="14"/>
      <c r="FOY113" s="14"/>
      <c r="FOZ113" s="14"/>
      <c r="FPA113" s="14"/>
      <c r="FPB113" s="14"/>
      <c r="FPC113" s="14"/>
      <c r="FPD113" s="14"/>
      <c r="FPE113" s="14"/>
      <c r="FPF113" s="14"/>
      <c r="FPG113" s="14"/>
      <c r="FPH113" s="14"/>
      <c r="FPI113" s="14"/>
      <c r="FPJ113" s="14"/>
      <c r="FPK113" s="14"/>
      <c r="FPL113" s="14"/>
      <c r="FPM113" s="14"/>
      <c r="FPN113" s="14"/>
      <c r="FPO113" s="14"/>
      <c r="FPP113" s="14"/>
      <c r="FPQ113" s="14"/>
      <c r="FPR113" s="14"/>
      <c r="FPS113" s="14"/>
      <c r="FPT113" s="14"/>
      <c r="FPU113" s="14"/>
      <c r="FPV113" s="14"/>
      <c r="FPW113" s="14"/>
      <c r="FPX113" s="14"/>
      <c r="FPY113" s="14"/>
      <c r="FPZ113" s="14"/>
      <c r="FQA113" s="14"/>
      <c r="FQB113" s="14"/>
      <c r="FQC113" s="14"/>
      <c r="FQD113" s="14"/>
      <c r="FQE113" s="14"/>
      <c r="FQF113" s="14"/>
      <c r="FQG113" s="14"/>
      <c r="FQH113" s="14"/>
      <c r="FQI113" s="14"/>
      <c r="FQJ113" s="14"/>
      <c r="FQK113" s="14"/>
      <c r="FQL113" s="14"/>
      <c r="FQM113" s="14"/>
      <c r="FQN113" s="14"/>
      <c r="FQO113" s="14"/>
      <c r="FQP113" s="14"/>
      <c r="FQQ113" s="14"/>
      <c r="FQR113" s="14"/>
      <c r="FQS113" s="14"/>
      <c r="FQT113" s="14"/>
      <c r="FQU113" s="14"/>
      <c r="FQV113" s="14"/>
      <c r="FQW113" s="14"/>
      <c r="FQX113" s="14"/>
      <c r="FQY113" s="14"/>
      <c r="FQZ113" s="14"/>
      <c r="FRA113" s="14"/>
      <c r="FRB113" s="14"/>
      <c r="FRC113" s="14"/>
      <c r="FRD113" s="14"/>
      <c r="FRE113" s="14"/>
      <c r="FRF113" s="14"/>
      <c r="FRG113" s="14"/>
      <c r="FRH113" s="14"/>
      <c r="FRI113" s="14"/>
      <c r="FRJ113" s="14"/>
      <c r="FRK113" s="14"/>
      <c r="FRL113" s="14"/>
      <c r="FRM113" s="14"/>
      <c r="FRN113" s="14"/>
      <c r="FRO113" s="14"/>
      <c r="FRP113" s="14"/>
      <c r="FRQ113" s="14"/>
      <c r="FRR113" s="14"/>
      <c r="FRS113" s="14"/>
      <c r="FRT113" s="14"/>
      <c r="FRU113" s="14"/>
      <c r="FRV113" s="14"/>
      <c r="FRW113" s="14"/>
      <c r="FRX113" s="14"/>
      <c r="FRY113" s="14"/>
      <c r="FRZ113" s="14"/>
      <c r="FSA113" s="14"/>
      <c r="FSB113" s="14"/>
      <c r="FSC113" s="14"/>
      <c r="FSD113" s="14"/>
      <c r="FSE113" s="14"/>
      <c r="FSF113" s="14"/>
      <c r="FSG113" s="14"/>
      <c r="FSH113" s="14"/>
      <c r="FSI113" s="14"/>
      <c r="FSJ113" s="14"/>
      <c r="FSK113" s="14"/>
      <c r="FSL113" s="14"/>
      <c r="FSM113" s="14"/>
      <c r="FSN113" s="14"/>
      <c r="FSO113" s="14"/>
      <c r="FSP113" s="14"/>
      <c r="FSQ113" s="14"/>
      <c r="FSR113" s="14"/>
      <c r="FSS113" s="14"/>
      <c r="FST113" s="14"/>
      <c r="FSU113" s="14"/>
      <c r="FSV113" s="14"/>
      <c r="FSW113" s="14"/>
      <c r="FSX113" s="14"/>
      <c r="FSY113" s="14"/>
      <c r="FSZ113" s="14"/>
      <c r="FTA113" s="14"/>
      <c r="FTB113" s="14"/>
      <c r="FTC113" s="14"/>
      <c r="FTD113" s="14"/>
      <c r="FTE113" s="14"/>
      <c r="FTF113" s="14"/>
      <c r="FTG113" s="14"/>
      <c r="FTH113" s="14"/>
      <c r="FTI113" s="14"/>
      <c r="FTJ113" s="14"/>
      <c r="FTK113" s="14"/>
      <c r="FTL113" s="14"/>
      <c r="FTM113" s="14"/>
      <c r="FTN113" s="14"/>
      <c r="FTO113" s="14"/>
      <c r="FTP113" s="14"/>
      <c r="FTQ113" s="14"/>
      <c r="FTR113" s="14"/>
      <c r="FTS113" s="14"/>
      <c r="FTT113" s="14"/>
      <c r="FTU113" s="14"/>
      <c r="FTV113" s="14"/>
      <c r="FTW113" s="14"/>
      <c r="FTX113" s="14"/>
      <c r="FTY113" s="14"/>
      <c r="FTZ113" s="14"/>
      <c r="FUA113" s="14"/>
      <c r="FUB113" s="14"/>
      <c r="FUC113" s="14"/>
      <c r="FUD113" s="14"/>
      <c r="FUE113" s="14"/>
      <c r="FUF113" s="14"/>
      <c r="FUG113" s="14"/>
      <c r="FUH113" s="14"/>
      <c r="FUI113" s="14"/>
      <c r="FUJ113" s="14"/>
      <c r="FUK113" s="14"/>
      <c r="FUL113" s="14"/>
      <c r="FUM113" s="14"/>
      <c r="FUN113" s="14"/>
      <c r="FUO113" s="14"/>
      <c r="FUP113" s="14"/>
      <c r="FUQ113" s="14"/>
      <c r="FUR113" s="14"/>
      <c r="FUS113" s="14"/>
      <c r="FUT113" s="14"/>
      <c r="FUU113" s="14"/>
      <c r="FUV113" s="14"/>
      <c r="FUW113" s="14"/>
      <c r="FUX113" s="14"/>
      <c r="FUY113" s="14"/>
      <c r="FUZ113" s="14"/>
      <c r="FVA113" s="14"/>
      <c r="FVB113" s="14"/>
      <c r="FVC113" s="14"/>
      <c r="FVD113" s="14"/>
      <c r="FVE113" s="14"/>
      <c r="FVF113" s="14"/>
      <c r="FVG113" s="14"/>
      <c r="FVH113" s="14"/>
      <c r="FVI113" s="14"/>
      <c r="FVJ113" s="14"/>
      <c r="FVK113" s="14"/>
      <c r="FVL113" s="14"/>
      <c r="FVM113" s="14"/>
      <c r="FVN113" s="14"/>
      <c r="FVO113" s="14"/>
      <c r="FVP113" s="14"/>
      <c r="FVQ113" s="14"/>
      <c r="FVR113" s="14"/>
      <c r="FVS113" s="14"/>
      <c r="FVT113" s="14"/>
      <c r="FVU113" s="14"/>
      <c r="FVV113" s="14"/>
      <c r="FVW113" s="14"/>
      <c r="FVX113" s="14"/>
      <c r="FVY113" s="14"/>
      <c r="FVZ113" s="14"/>
      <c r="FWA113" s="14"/>
      <c r="FWB113" s="14"/>
      <c r="FWC113" s="14"/>
      <c r="FWD113" s="14"/>
      <c r="FWE113" s="14"/>
      <c r="FWF113" s="14"/>
      <c r="FWG113" s="14"/>
      <c r="FWH113" s="14"/>
      <c r="FWI113" s="14"/>
      <c r="FWJ113" s="14"/>
      <c r="FWK113" s="14"/>
      <c r="FWL113" s="14"/>
      <c r="FWM113" s="14"/>
      <c r="FWN113" s="14"/>
      <c r="FWO113" s="14"/>
      <c r="FWP113" s="14"/>
      <c r="FWQ113" s="14"/>
      <c r="FWR113" s="14"/>
      <c r="FWS113" s="14"/>
      <c r="FWT113" s="14"/>
      <c r="FWU113" s="14"/>
      <c r="FWV113" s="14"/>
      <c r="FWW113" s="14"/>
      <c r="FWX113" s="14"/>
      <c r="FWY113" s="14"/>
      <c r="FWZ113" s="14"/>
      <c r="FXA113" s="14"/>
      <c r="FXB113" s="14"/>
      <c r="FXC113" s="14"/>
      <c r="FXD113" s="14"/>
      <c r="FXE113" s="14"/>
      <c r="FXF113" s="14"/>
      <c r="FXG113" s="14"/>
      <c r="FXH113" s="14"/>
      <c r="FXI113" s="14"/>
      <c r="FXJ113" s="14"/>
      <c r="FXK113" s="14"/>
      <c r="FXL113" s="14"/>
      <c r="FXM113" s="14"/>
      <c r="FXN113" s="14"/>
      <c r="FXO113" s="14"/>
      <c r="FXP113" s="14"/>
      <c r="FXQ113" s="14"/>
      <c r="FXR113" s="14"/>
      <c r="FXS113" s="14"/>
      <c r="FXT113" s="14"/>
      <c r="FXU113" s="14"/>
      <c r="FXV113" s="14"/>
      <c r="FXW113" s="14"/>
      <c r="FXX113" s="14"/>
      <c r="FXY113" s="14"/>
      <c r="FXZ113" s="14"/>
      <c r="FYA113" s="14"/>
      <c r="FYB113" s="14"/>
      <c r="FYC113" s="14"/>
      <c r="FYD113" s="14"/>
      <c r="FYE113" s="14"/>
      <c r="FYF113" s="14"/>
      <c r="FYG113" s="14"/>
      <c r="FYH113" s="14"/>
      <c r="FYI113" s="14"/>
      <c r="FYJ113" s="14"/>
      <c r="FYK113" s="14"/>
      <c r="FYL113" s="14"/>
      <c r="FYM113" s="14"/>
      <c r="FYN113" s="14"/>
      <c r="FYO113" s="14"/>
      <c r="FYP113" s="14"/>
      <c r="FYQ113" s="14"/>
      <c r="FYR113" s="14"/>
      <c r="FYS113" s="14"/>
      <c r="FYT113" s="14"/>
      <c r="FYU113" s="14"/>
      <c r="FYV113" s="14"/>
      <c r="FYW113" s="14"/>
      <c r="FYX113" s="14"/>
      <c r="FYY113" s="14"/>
      <c r="FYZ113" s="14"/>
      <c r="FZA113" s="14"/>
      <c r="FZB113" s="14"/>
      <c r="FZC113" s="14"/>
      <c r="FZD113" s="14"/>
      <c r="FZE113" s="14"/>
      <c r="FZF113" s="14"/>
      <c r="FZG113" s="14"/>
      <c r="FZH113" s="14"/>
      <c r="FZI113" s="14"/>
      <c r="FZJ113" s="14"/>
      <c r="FZK113" s="14"/>
      <c r="FZL113" s="14"/>
      <c r="FZM113" s="14"/>
      <c r="FZN113" s="14"/>
      <c r="FZO113" s="14"/>
      <c r="FZP113" s="14"/>
      <c r="FZQ113" s="14"/>
      <c r="FZR113" s="14"/>
      <c r="FZS113" s="14"/>
      <c r="FZT113" s="14"/>
      <c r="FZU113" s="14"/>
      <c r="FZV113" s="14"/>
      <c r="FZW113" s="14"/>
      <c r="FZX113" s="14"/>
      <c r="FZY113" s="14"/>
      <c r="FZZ113" s="14"/>
      <c r="GAA113" s="14"/>
      <c r="GAB113" s="14"/>
      <c r="GAC113" s="14"/>
      <c r="GAD113" s="14"/>
      <c r="GAE113" s="14"/>
      <c r="GAF113" s="14"/>
      <c r="GAG113" s="14"/>
      <c r="GAH113" s="14"/>
      <c r="GAI113" s="14"/>
      <c r="GAJ113" s="14"/>
      <c r="GAK113" s="14"/>
      <c r="GAL113" s="14"/>
      <c r="GAM113" s="14"/>
      <c r="GAN113" s="14"/>
      <c r="GAO113" s="14"/>
      <c r="GAP113" s="14"/>
      <c r="GAQ113" s="14"/>
      <c r="GAR113" s="14"/>
      <c r="GAS113" s="14"/>
      <c r="GAT113" s="14"/>
      <c r="GAU113" s="14"/>
      <c r="GAV113" s="14"/>
      <c r="GAW113" s="14"/>
      <c r="GAX113" s="14"/>
      <c r="GAY113" s="14"/>
      <c r="GAZ113" s="14"/>
      <c r="GBA113" s="14"/>
      <c r="GBB113" s="14"/>
      <c r="GBC113" s="14"/>
      <c r="GBD113" s="14"/>
      <c r="GBE113" s="14"/>
      <c r="GBF113" s="14"/>
      <c r="GBG113" s="14"/>
      <c r="GBH113" s="14"/>
      <c r="GBI113" s="14"/>
      <c r="GBJ113" s="14"/>
      <c r="GBK113" s="14"/>
      <c r="GBL113" s="14"/>
      <c r="GBM113" s="14"/>
      <c r="GBN113" s="14"/>
      <c r="GBO113" s="14"/>
      <c r="GBP113" s="14"/>
      <c r="GBQ113" s="14"/>
      <c r="GBR113" s="14"/>
      <c r="GBS113" s="14"/>
      <c r="GBT113" s="14"/>
      <c r="GBU113" s="14"/>
      <c r="GBV113" s="14"/>
      <c r="GBW113" s="14"/>
      <c r="GBX113" s="14"/>
      <c r="GBY113" s="14"/>
      <c r="GBZ113" s="14"/>
      <c r="GCA113" s="14"/>
      <c r="GCB113" s="14"/>
      <c r="GCC113" s="14"/>
      <c r="GCD113" s="14"/>
      <c r="GCE113" s="14"/>
      <c r="GCF113" s="14"/>
      <c r="GCG113" s="14"/>
      <c r="GCH113" s="14"/>
      <c r="GCI113" s="14"/>
      <c r="GCJ113" s="14"/>
      <c r="GCK113" s="14"/>
      <c r="GCL113" s="14"/>
      <c r="GCM113" s="14"/>
      <c r="GCN113" s="14"/>
      <c r="GCO113" s="14"/>
      <c r="GCP113" s="14"/>
      <c r="GCQ113" s="14"/>
      <c r="GCR113" s="14"/>
      <c r="GCS113" s="14"/>
      <c r="GCT113" s="14"/>
      <c r="GCU113" s="14"/>
      <c r="GCV113" s="14"/>
      <c r="GCW113" s="14"/>
      <c r="GCX113" s="14"/>
      <c r="GCY113" s="14"/>
      <c r="GCZ113" s="14"/>
      <c r="GDA113" s="14"/>
      <c r="GDB113" s="14"/>
      <c r="GDC113" s="14"/>
      <c r="GDD113" s="14"/>
      <c r="GDE113" s="14"/>
      <c r="GDF113" s="14"/>
      <c r="GDG113" s="14"/>
      <c r="GDH113" s="14"/>
      <c r="GDI113" s="14"/>
      <c r="GDJ113" s="14"/>
      <c r="GDK113" s="14"/>
      <c r="GDL113" s="14"/>
      <c r="GDM113" s="14"/>
      <c r="GDN113" s="14"/>
      <c r="GDO113" s="14"/>
      <c r="GDP113" s="14"/>
      <c r="GDQ113" s="14"/>
      <c r="GDR113" s="14"/>
      <c r="GDS113" s="14"/>
      <c r="GDT113" s="14"/>
      <c r="GDU113" s="14"/>
      <c r="GDV113" s="14"/>
      <c r="GDW113" s="14"/>
      <c r="GDX113" s="14"/>
      <c r="GDY113" s="14"/>
      <c r="GDZ113" s="14"/>
      <c r="GEA113" s="14"/>
      <c r="GEB113" s="14"/>
      <c r="GEC113" s="14"/>
      <c r="GED113" s="14"/>
      <c r="GEE113" s="14"/>
      <c r="GEF113" s="14"/>
      <c r="GEG113" s="14"/>
      <c r="GEH113" s="14"/>
      <c r="GEI113" s="14"/>
      <c r="GEJ113" s="14"/>
      <c r="GEK113" s="14"/>
      <c r="GEL113" s="14"/>
      <c r="GEM113" s="14"/>
      <c r="GEN113" s="14"/>
      <c r="GEO113" s="14"/>
      <c r="GEP113" s="14"/>
      <c r="GEQ113" s="14"/>
      <c r="GER113" s="14"/>
      <c r="GES113" s="14"/>
      <c r="GET113" s="14"/>
      <c r="GEU113" s="14"/>
      <c r="GEV113" s="14"/>
      <c r="GEW113" s="14"/>
      <c r="GEX113" s="14"/>
      <c r="GEY113" s="14"/>
      <c r="GEZ113" s="14"/>
      <c r="GFA113" s="14"/>
      <c r="GFB113" s="14"/>
      <c r="GFC113" s="14"/>
      <c r="GFD113" s="14"/>
      <c r="GFE113" s="14"/>
      <c r="GFF113" s="14"/>
      <c r="GFG113" s="14"/>
      <c r="GFH113" s="14"/>
      <c r="GFI113" s="14"/>
      <c r="GFJ113" s="14"/>
      <c r="GFK113" s="14"/>
      <c r="GFL113" s="14"/>
      <c r="GFM113" s="14"/>
      <c r="GFN113" s="14"/>
      <c r="GFO113" s="14"/>
      <c r="GFP113" s="14"/>
      <c r="GFQ113" s="14"/>
      <c r="GFR113" s="14"/>
      <c r="GFS113" s="14"/>
      <c r="GFT113" s="14"/>
      <c r="GFU113" s="14"/>
      <c r="GFV113" s="14"/>
      <c r="GFW113" s="14"/>
      <c r="GFX113" s="14"/>
      <c r="GFY113" s="14"/>
      <c r="GFZ113" s="14"/>
      <c r="GGA113" s="14"/>
      <c r="GGB113" s="14"/>
      <c r="GGC113" s="14"/>
      <c r="GGD113" s="14"/>
      <c r="GGE113" s="14"/>
      <c r="GGF113" s="14"/>
      <c r="GGG113" s="14"/>
      <c r="GGH113" s="14"/>
      <c r="GGI113" s="14"/>
      <c r="GGJ113" s="14"/>
      <c r="GGK113" s="14"/>
      <c r="GGL113" s="14"/>
      <c r="GGM113" s="14"/>
      <c r="GGN113" s="14"/>
      <c r="GGO113" s="14"/>
      <c r="GGP113" s="14"/>
      <c r="GGQ113" s="14"/>
      <c r="GGR113" s="14"/>
      <c r="GGS113" s="14"/>
      <c r="GGT113" s="14"/>
      <c r="GGU113" s="14"/>
      <c r="GGV113" s="14"/>
      <c r="GGW113" s="14"/>
      <c r="GGX113" s="14"/>
      <c r="GGY113" s="14"/>
      <c r="GGZ113" s="14"/>
      <c r="GHA113" s="14"/>
      <c r="GHB113" s="14"/>
      <c r="GHC113" s="14"/>
      <c r="GHD113" s="14"/>
      <c r="GHE113" s="14"/>
      <c r="GHF113" s="14"/>
      <c r="GHG113" s="14"/>
      <c r="GHH113" s="14"/>
      <c r="GHI113" s="14"/>
      <c r="GHJ113" s="14"/>
      <c r="GHK113" s="14"/>
      <c r="GHL113" s="14"/>
      <c r="GHM113" s="14"/>
      <c r="GHN113" s="14"/>
      <c r="GHO113" s="14"/>
      <c r="GHP113" s="14"/>
      <c r="GHQ113" s="14"/>
      <c r="GHR113" s="14"/>
      <c r="GHS113" s="14"/>
      <c r="GHT113" s="14"/>
      <c r="GHU113" s="14"/>
      <c r="GHV113" s="14"/>
      <c r="GHW113" s="14"/>
      <c r="GHX113" s="14"/>
      <c r="GHY113" s="14"/>
      <c r="GHZ113" s="14"/>
      <c r="GIA113" s="14"/>
      <c r="GIB113" s="14"/>
      <c r="GIC113" s="14"/>
      <c r="GID113" s="14"/>
      <c r="GIE113" s="14"/>
      <c r="GIF113" s="14"/>
      <c r="GIG113" s="14"/>
      <c r="GIH113" s="14"/>
      <c r="GII113" s="14"/>
      <c r="GIJ113" s="14"/>
      <c r="GIK113" s="14"/>
      <c r="GIL113" s="14"/>
      <c r="GIM113" s="14"/>
      <c r="GIN113" s="14"/>
      <c r="GIO113" s="14"/>
      <c r="GIP113" s="14"/>
      <c r="GIQ113" s="14"/>
      <c r="GIR113" s="14"/>
      <c r="GIS113" s="14"/>
      <c r="GIT113" s="14"/>
      <c r="GIU113" s="14"/>
      <c r="GIV113" s="14"/>
      <c r="GIW113" s="14"/>
      <c r="GIX113" s="14"/>
      <c r="GIY113" s="14"/>
      <c r="GIZ113" s="14"/>
      <c r="GJA113" s="14"/>
      <c r="GJB113" s="14"/>
      <c r="GJC113" s="14"/>
      <c r="GJD113" s="14"/>
      <c r="GJE113" s="14"/>
      <c r="GJF113" s="14"/>
      <c r="GJG113" s="14"/>
      <c r="GJH113" s="14"/>
      <c r="GJI113" s="14"/>
      <c r="GJJ113" s="14"/>
      <c r="GJK113" s="14"/>
      <c r="GJL113" s="14"/>
      <c r="GJM113" s="14"/>
      <c r="GJN113" s="14"/>
      <c r="GJO113" s="14"/>
      <c r="GJP113" s="14"/>
      <c r="GJQ113" s="14"/>
      <c r="GJR113" s="14"/>
      <c r="GJS113" s="14"/>
      <c r="GJT113" s="14"/>
      <c r="GJU113" s="14"/>
      <c r="GJV113" s="14"/>
      <c r="GJW113" s="14"/>
      <c r="GJX113" s="14"/>
      <c r="GJY113" s="14"/>
      <c r="GJZ113" s="14"/>
      <c r="GKA113" s="14"/>
      <c r="GKB113" s="14"/>
      <c r="GKC113" s="14"/>
      <c r="GKD113" s="14"/>
      <c r="GKE113" s="14"/>
      <c r="GKF113" s="14"/>
      <c r="GKG113" s="14"/>
      <c r="GKH113" s="14"/>
      <c r="GKI113" s="14"/>
      <c r="GKJ113" s="14"/>
      <c r="GKK113" s="14"/>
      <c r="GKL113" s="14"/>
      <c r="GKM113" s="14"/>
      <c r="GKN113" s="14"/>
      <c r="GKO113" s="14"/>
      <c r="GKP113" s="14"/>
      <c r="GKQ113" s="14"/>
      <c r="GKR113" s="14"/>
      <c r="GKS113" s="14"/>
      <c r="GKT113" s="14"/>
      <c r="GKU113" s="14"/>
      <c r="GKV113" s="14"/>
      <c r="GKW113" s="14"/>
      <c r="GKX113" s="14"/>
      <c r="GKY113" s="14"/>
      <c r="GKZ113" s="14"/>
      <c r="GLA113" s="14"/>
      <c r="GLB113" s="14"/>
      <c r="GLC113" s="14"/>
      <c r="GLD113" s="14"/>
      <c r="GLE113" s="14"/>
      <c r="GLF113" s="14"/>
      <c r="GLG113" s="14"/>
      <c r="GLH113" s="14"/>
      <c r="GLI113" s="14"/>
      <c r="GLJ113" s="14"/>
      <c r="GLK113" s="14"/>
      <c r="GLL113" s="14"/>
      <c r="GLM113" s="14"/>
      <c r="GLN113" s="14"/>
      <c r="GLO113" s="14"/>
      <c r="GLP113" s="14"/>
      <c r="GLQ113" s="14"/>
      <c r="GLR113" s="14"/>
      <c r="GLS113" s="14"/>
      <c r="GLT113" s="14"/>
      <c r="GLU113" s="14"/>
      <c r="GLV113" s="14"/>
      <c r="GLW113" s="14"/>
      <c r="GLX113" s="14"/>
      <c r="GLY113" s="14"/>
      <c r="GLZ113" s="14"/>
      <c r="GMA113" s="14"/>
      <c r="GMB113" s="14"/>
      <c r="GMC113" s="14"/>
      <c r="GMD113" s="14"/>
      <c r="GME113" s="14"/>
      <c r="GMF113" s="14"/>
      <c r="GMG113" s="14"/>
      <c r="GMH113" s="14"/>
      <c r="GMI113" s="14"/>
      <c r="GMJ113" s="14"/>
      <c r="GMK113" s="14"/>
      <c r="GML113" s="14"/>
      <c r="GMM113" s="14"/>
      <c r="GMN113" s="14"/>
      <c r="GMO113" s="14"/>
      <c r="GMP113" s="14"/>
      <c r="GMQ113" s="14"/>
      <c r="GMR113" s="14"/>
      <c r="GMS113" s="14"/>
      <c r="GMT113" s="14"/>
      <c r="GMU113" s="14"/>
      <c r="GMV113" s="14"/>
      <c r="GMW113" s="14"/>
      <c r="GMX113" s="14"/>
      <c r="GMY113" s="14"/>
      <c r="GMZ113" s="14"/>
      <c r="GNA113" s="14"/>
      <c r="GNB113" s="14"/>
      <c r="GNC113" s="14"/>
      <c r="GND113" s="14"/>
      <c r="GNE113" s="14"/>
      <c r="GNF113" s="14"/>
      <c r="GNG113" s="14"/>
      <c r="GNH113" s="14"/>
      <c r="GNI113" s="14"/>
      <c r="GNJ113" s="14"/>
      <c r="GNK113" s="14"/>
      <c r="GNL113" s="14"/>
      <c r="GNM113" s="14"/>
      <c r="GNN113" s="14"/>
      <c r="GNO113" s="14"/>
      <c r="GNP113" s="14"/>
      <c r="GNQ113" s="14"/>
      <c r="GNR113" s="14"/>
      <c r="GNS113" s="14"/>
      <c r="GNT113" s="14"/>
      <c r="GNU113" s="14"/>
      <c r="GNV113" s="14"/>
      <c r="GNW113" s="14"/>
      <c r="GNX113" s="14"/>
      <c r="GNY113" s="14"/>
      <c r="GNZ113" s="14"/>
      <c r="GOA113" s="14"/>
      <c r="GOB113" s="14"/>
      <c r="GOC113" s="14"/>
      <c r="GOD113" s="14"/>
      <c r="GOE113" s="14"/>
      <c r="GOF113" s="14"/>
      <c r="GOG113" s="14"/>
      <c r="GOH113" s="14"/>
      <c r="GOI113" s="14"/>
      <c r="GOJ113" s="14"/>
      <c r="GOK113" s="14"/>
      <c r="GOL113" s="14"/>
      <c r="GOM113" s="14"/>
      <c r="GON113" s="14"/>
      <c r="GOO113" s="14"/>
      <c r="GOP113" s="14"/>
      <c r="GOQ113" s="14"/>
      <c r="GOR113" s="14"/>
      <c r="GOS113" s="14"/>
      <c r="GOT113" s="14"/>
      <c r="GOU113" s="14"/>
      <c r="GOV113" s="14"/>
      <c r="GOW113" s="14"/>
      <c r="GOX113" s="14"/>
      <c r="GOY113" s="14"/>
      <c r="GOZ113" s="14"/>
      <c r="GPA113" s="14"/>
      <c r="GPB113" s="14"/>
      <c r="GPC113" s="14"/>
      <c r="GPD113" s="14"/>
      <c r="GPE113" s="14"/>
      <c r="GPF113" s="14"/>
      <c r="GPG113" s="14"/>
      <c r="GPH113" s="14"/>
      <c r="GPI113" s="14"/>
      <c r="GPJ113" s="14"/>
      <c r="GPK113" s="14"/>
      <c r="GPL113" s="14"/>
      <c r="GPM113" s="14"/>
      <c r="GPN113" s="14"/>
      <c r="GPO113" s="14"/>
      <c r="GPP113" s="14"/>
      <c r="GPQ113" s="14"/>
      <c r="GPR113" s="14"/>
      <c r="GPS113" s="14"/>
      <c r="GPT113" s="14"/>
      <c r="GPU113" s="14"/>
      <c r="GPV113" s="14"/>
      <c r="GPW113" s="14"/>
      <c r="GPX113" s="14"/>
      <c r="GPY113" s="14"/>
      <c r="GPZ113" s="14"/>
      <c r="GQA113" s="14"/>
      <c r="GQB113" s="14"/>
      <c r="GQC113" s="14"/>
      <c r="GQD113" s="14"/>
      <c r="GQE113" s="14"/>
      <c r="GQF113" s="14"/>
      <c r="GQG113" s="14"/>
      <c r="GQH113" s="14"/>
      <c r="GQI113" s="14"/>
      <c r="GQJ113" s="14"/>
      <c r="GQK113" s="14"/>
      <c r="GQL113" s="14"/>
      <c r="GQM113" s="14"/>
      <c r="GQN113" s="14"/>
      <c r="GQO113" s="14"/>
      <c r="GQP113" s="14"/>
      <c r="GQQ113" s="14"/>
      <c r="GQR113" s="14"/>
      <c r="GQS113" s="14"/>
      <c r="GQT113" s="14"/>
      <c r="GQU113" s="14"/>
      <c r="GQV113" s="14"/>
      <c r="GQW113" s="14"/>
      <c r="GQX113" s="14"/>
      <c r="GQY113" s="14"/>
      <c r="GQZ113" s="14"/>
      <c r="GRA113" s="14"/>
      <c r="GRB113" s="14"/>
      <c r="GRC113" s="14"/>
      <c r="GRD113" s="14"/>
      <c r="GRE113" s="14"/>
      <c r="GRF113" s="14"/>
      <c r="GRG113" s="14"/>
      <c r="GRH113" s="14"/>
      <c r="GRI113" s="14"/>
      <c r="GRJ113" s="14"/>
      <c r="GRK113" s="14"/>
      <c r="GRL113" s="14"/>
      <c r="GRM113" s="14"/>
      <c r="GRN113" s="14"/>
      <c r="GRO113" s="14"/>
      <c r="GRP113" s="14"/>
      <c r="GRQ113" s="14"/>
      <c r="GRR113" s="14"/>
      <c r="GRS113" s="14"/>
      <c r="GRT113" s="14"/>
      <c r="GRU113" s="14"/>
      <c r="GRV113" s="14"/>
      <c r="GRW113" s="14"/>
      <c r="GRX113" s="14"/>
      <c r="GRY113" s="14"/>
      <c r="GRZ113" s="14"/>
      <c r="GSA113" s="14"/>
      <c r="GSB113" s="14"/>
      <c r="GSC113" s="14"/>
      <c r="GSD113" s="14"/>
      <c r="GSE113" s="14"/>
      <c r="GSF113" s="14"/>
      <c r="GSG113" s="14"/>
      <c r="GSH113" s="14"/>
      <c r="GSI113" s="14"/>
      <c r="GSJ113" s="14"/>
      <c r="GSK113" s="14"/>
      <c r="GSL113" s="14"/>
      <c r="GSM113" s="14"/>
      <c r="GSN113" s="14"/>
      <c r="GSO113" s="14"/>
      <c r="GSP113" s="14"/>
      <c r="GSQ113" s="14"/>
      <c r="GSR113" s="14"/>
      <c r="GSS113" s="14"/>
      <c r="GST113" s="14"/>
      <c r="GSU113" s="14"/>
      <c r="GSV113" s="14"/>
      <c r="GSW113" s="14"/>
      <c r="GSX113" s="14"/>
      <c r="GSY113" s="14"/>
      <c r="GSZ113" s="14"/>
      <c r="GTA113" s="14"/>
      <c r="GTB113" s="14"/>
      <c r="GTC113" s="14"/>
      <c r="GTD113" s="14"/>
      <c r="GTE113" s="14"/>
      <c r="GTF113" s="14"/>
      <c r="GTG113" s="14"/>
      <c r="GTH113" s="14"/>
      <c r="GTI113" s="14"/>
      <c r="GTJ113" s="14"/>
      <c r="GTK113" s="14"/>
      <c r="GTL113" s="14"/>
      <c r="GTM113" s="14"/>
      <c r="GTN113" s="14"/>
      <c r="GTO113" s="14"/>
      <c r="GTP113" s="14"/>
      <c r="GTQ113" s="14"/>
      <c r="GTR113" s="14"/>
      <c r="GTS113" s="14"/>
      <c r="GTT113" s="14"/>
      <c r="GTU113" s="14"/>
      <c r="GTV113" s="14"/>
      <c r="GTW113" s="14"/>
      <c r="GTX113" s="14"/>
      <c r="GTY113" s="14"/>
      <c r="GTZ113" s="14"/>
      <c r="GUA113" s="14"/>
      <c r="GUB113" s="14"/>
      <c r="GUC113" s="14"/>
      <c r="GUD113" s="14"/>
      <c r="GUE113" s="14"/>
      <c r="GUF113" s="14"/>
      <c r="GUG113" s="14"/>
      <c r="GUH113" s="14"/>
      <c r="GUI113" s="14"/>
      <c r="GUJ113" s="14"/>
      <c r="GUK113" s="14"/>
      <c r="GUL113" s="14"/>
      <c r="GUM113" s="14"/>
      <c r="GUN113" s="14"/>
      <c r="GUO113" s="14"/>
      <c r="GUP113" s="14"/>
      <c r="GUQ113" s="14"/>
      <c r="GUR113" s="14"/>
      <c r="GUS113" s="14"/>
      <c r="GUT113" s="14"/>
      <c r="GUU113" s="14"/>
      <c r="GUV113" s="14"/>
      <c r="GUW113" s="14"/>
      <c r="GUX113" s="14"/>
      <c r="GUY113" s="14"/>
      <c r="GUZ113" s="14"/>
      <c r="GVA113" s="14"/>
      <c r="GVB113" s="14"/>
      <c r="GVC113" s="14"/>
      <c r="GVD113" s="14"/>
      <c r="GVE113" s="14"/>
      <c r="GVF113" s="14"/>
      <c r="GVG113" s="14"/>
      <c r="GVH113" s="14"/>
      <c r="GVI113" s="14"/>
      <c r="GVJ113" s="14"/>
      <c r="GVK113" s="14"/>
      <c r="GVL113" s="14"/>
      <c r="GVM113" s="14"/>
      <c r="GVN113" s="14"/>
      <c r="GVO113" s="14"/>
      <c r="GVP113" s="14"/>
      <c r="GVQ113" s="14"/>
      <c r="GVR113" s="14"/>
      <c r="GVS113" s="14"/>
      <c r="GVT113" s="14"/>
      <c r="GVU113" s="14"/>
      <c r="GVV113" s="14"/>
      <c r="GVW113" s="14"/>
      <c r="GVX113" s="14"/>
      <c r="GVY113" s="14"/>
      <c r="GVZ113" s="14"/>
      <c r="GWA113" s="14"/>
      <c r="GWB113" s="14"/>
      <c r="GWC113" s="14"/>
      <c r="GWD113" s="14"/>
      <c r="GWE113" s="14"/>
      <c r="GWF113" s="14"/>
      <c r="GWG113" s="14"/>
      <c r="GWH113" s="14"/>
      <c r="GWI113" s="14"/>
      <c r="GWJ113" s="14"/>
      <c r="GWK113" s="14"/>
      <c r="GWL113" s="14"/>
      <c r="GWM113" s="14"/>
      <c r="GWN113" s="14"/>
      <c r="GWO113" s="14"/>
      <c r="GWP113" s="14"/>
      <c r="GWQ113" s="14"/>
      <c r="GWR113" s="14"/>
      <c r="GWS113" s="14"/>
      <c r="GWT113" s="14"/>
      <c r="GWU113" s="14"/>
      <c r="GWV113" s="14"/>
      <c r="GWW113" s="14"/>
      <c r="GWX113" s="14"/>
      <c r="GWY113" s="14"/>
      <c r="GWZ113" s="14"/>
      <c r="GXA113" s="14"/>
      <c r="GXB113" s="14"/>
      <c r="GXC113" s="14"/>
      <c r="GXD113" s="14"/>
      <c r="GXE113" s="14"/>
      <c r="GXF113" s="14"/>
      <c r="GXG113" s="14"/>
      <c r="GXH113" s="14"/>
      <c r="GXI113" s="14"/>
      <c r="GXJ113" s="14"/>
      <c r="GXK113" s="14"/>
      <c r="GXL113" s="14"/>
      <c r="GXM113" s="14"/>
      <c r="GXN113" s="14"/>
      <c r="GXO113" s="14"/>
      <c r="GXP113" s="14"/>
      <c r="GXQ113" s="14"/>
      <c r="GXR113" s="14"/>
      <c r="GXS113" s="14"/>
      <c r="GXT113" s="14"/>
      <c r="GXU113" s="14"/>
      <c r="GXV113" s="14"/>
      <c r="GXW113" s="14"/>
      <c r="GXX113" s="14"/>
      <c r="GXY113" s="14"/>
      <c r="GXZ113" s="14"/>
      <c r="GYA113" s="14"/>
      <c r="GYB113" s="14"/>
      <c r="GYC113" s="14"/>
      <c r="GYD113" s="14"/>
      <c r="GYE113" s="14"/>
      <c r="GYF113" s="14"/>
      <c r="GYG113" s="14"/>
      <c r="GYH113" s="14"/>
      <c r="GYI113" s="14"/>
      <c r="GYJ113" s="14"/>
      <c r="GYK113" s="14"/>
      <c r="GYL113" s="14"/>
      <c r="GYM113" s="14"/>
      <c r="GYN113" s="14"/>
      <c r="GYO113" s="14"/>
      <c r="GYP113" s="14"/>
      <c r="GYQ113" s="14"/>
      <c r="GYR113" s="14"/>
      <c r="GYS113" s="14"/>
      <c r="GYT113" s="14"/>
      <c r="GYU113" s="14"/>
      <c r="GYV113" s="14"/>
      <c r="GYW113" s="14"/>
      <c r="GYX113" s="14"/>
      <c r="GYY113" s="14"/>
      <c r="GYZ113" s="14"/>
      <c r="GZA113" s="14"/>
      <c r="GZB113" s="14"/>
      <c r="GZC113" s="14"/>
      <c r="GZD113" s="14"/>
      <c r="GZE113" s="14"/>
      <c r="GZF113" s="14"/>
      <c r="GZG113" s="14"/>
      <c r="GZH113" s="14"/>
      <c r="GZI113" s="14"/>
      <c r="GZJ113" s="14"/>
      <c r="GZK113" s="14"/>
      <c r="GZL113" s="14"/>
      <c r="GZM113" s="14"/>
      <c r="GZN113" s="14"/>
      <c r="GZO113" s="14"/>
      <c r="GZP113" s="14"/>
      <c r="GZQ113" s="14"/>
      <c r="GZR113" s="14"/>
      <c r="GZS113" s="14"/>
      <c r="GZT113" s="14"/>
      <c r="GZU113" s="14"/>
      <c r="GZV113" s="14"/>
      <c r="GZW113" s="14"/>
      <c r="GZX113" s="14"/>
      <c r="GZY113" s="14"/>
      <c r="GZZ113" s="14"/>
      <c r="HAA113" s="14"/>
      <c r="HAB113" s="14"/>
      <c r="HAC113" s="14"/>
      <c r="HAD113" s="14"/>
      <c r="HAE113" s="14"/>
      <c r="HAF113" s="14"/>
      <c r="HAG113" s="14"/>
      <c r="HAH113" s="14"/>
      <c r="HAI113" s="14"/>
      <c r="HAJ113" s="14"/>
      <c r="HAK113" s="14"/>
      <c r="HAL113" s="14"/>
      <c r="HAM113" s="14"/>
      <c r="HAN113" s="14"/>
      <c r="HAO113" s="14"/>
      <c r="HAP113" s="14"/>
      <c r="HAQ113" s="14"/>
      <c r="HAR113" s="14"/>
      <c r="HAS113" s="14"/>
      <c r="HAT113" s="14"/>
      <c r="HAU113" s="14"/>
      <c r="HAV113" s="14"/>
      <c r="HAW113" s="14"/>
      <c r="HAX113" s="14"/>
      <c r="HAY113" s="14"/>
      <c r="HAZ113" s="14"/>
      <c r="HBA113" s="14"/>
      <c r="HBB113" s="14"/>
      <c r="HBC113" s="14"/>
      <c r="HBD113" s="14"/>
      <c r="HBE113" s="14"/>
      <c r="HBF113" s="14"/>
      <c r="HBG113" s="14"/>
      <c r="HBH113" s="14"/>
      <c r="HBI113" s="14"/>
      <c r="HBJ113" s="14"/>
      <c r="HBK113" s="14"/>
      <c r="HBL113" s="14"/>
      <c r="HBM113" s="14"/>
      <c r="HBN113" s="14"/>
      <c r="HBO113" s="14"/>
      <c r="HBP113" s="14"/>
      <c r="HBQ113" s="14"/>
      <c r="HBR113" s="14"/>
      <c r="HBS113" s="14"/>
      <c r="HBT113" s="14"/>
      <c r="HBU113" s="14"/>
      <c r="HBV113" s="14"/>
      <c r="HBW113" s="14"/>
      <c r="HBX113" s="14"/>
      <c r="HBY113" s="14"/>
      <c r="HBZ113" s="14"/>
      <c r="HCA113" s="14"/>
      <c r="HCB113" s="14"/>
      <c r="HCC113" s="14"/>
      <c r="HCD113" s="14"/>
      <c r="HCE113" s="14"/>
      <c r="HCF113" s="14"/>
      <c r="HCG113" s="14"/>
      <c r="HCH113" s="14"/>
      <c r="HCI113" s="14"/>
      <c r="HCJ113" s="14"/>
      <c r="HCK113" s="14"/>
      <c r="HCL113" s="14"/>
      <c r="HCM113" s="14"/>
      <c r="HCN113" s="14"/>
      <c r="HCO113" s="14"/>
      <c r="HCP113" s="14"/>
      <c r="HCQ113" s="14"/>
      <c r="HCR113" s="14"/>
      <c r="HCS113" s="14"/>
      <c r="HCT113" s="14"/>
      <c r="HCU113" s="14"/>
      <c r="HCV113" s="14"/>
      <c r="HCW113" s="14"/>
      <c r="HCX113" s="14"/>
      <c r="HCY113" s="14"/>
      <c r="HCZ113" s="14"/>
      <c r="HDA113" s="14"/>
      <c r="HDB113" s="14"/>
      <c r="HDC113" s="14"/>
      <c r="HDD113" s="14"/>
      <c r="HDE113" s="14"/>
      <c r="HDF113" s="14"/>
      <c r="HDG113" s="14"/>
      <c r="HDH113" s="14"/>
      <c r="HDI113" s="14"/>
      <c r="HDJ113" s="14"/>
      <c r="HDK113" s="14"/>
      <c r="HDL113" s="14"/>
      <c r="HDM113" s="14"/>
      <c r="HDN113" s="14"/>
      <c r="HDO113" s="14"/>
      <c r="HDP113" s="14"/>
      <c r="HDQ113" s="14"/>
      <c r="HDR113" s="14"/>
      <c r="HDS113" s="14"/>
      <c r="HDT113" s="14"/>
      <c r="HDU113" s="14"/>
      <c r="HDV113" s="14"/>
      <c r="HDW113" s="14"/>
      <c r="HDX113" s="14"/>
      <c r="HDY113" s="14"/>
      <c r="HDZ113" s="14"/>
      <c r="HEA113" s="14"/>
      <c r="HEB113" s="14"/>
      <c r="HEC113" s="14"/>
      <c r="HED113" s="14"/>
      <c r="HEE113" s="14"/>
      <c r="HEF113" s="14"/>
      <c r="HEG113" s="14"/>
      <c r="HEH113" s="14"/>
      <c r="HEI113" s="14"/>
      <c r="HEJ113" s="14"/>
      <c r="HEK113" s="14"/>
      <c r="HEL113" s="14"/>
      <c r="HEM113" s="14"/>
      <c r="HEN113" s="14"/>
      <c r="HEO113" s="14"/>
      <c r="HEP113" s="14"/>
      <c r="HEQ113" s="14"/>
      <c r="HER113" s="14"/>
      <c r="HES113" s="14"/>
      <c r="HET113" s="14"/>
      <c r="HEU113" s="14"/>
      <c r="HEV113" s="14"/>
      <c r="HEW113" s="14"/>
      <c r="HEX113" s="14"/>
      <c r="HEY113" s="14"/>
      <c r="HEZ113" s="14"/>
      <c r="HFA113" s="14"/>
      <c r="HFB113" s="14"/>
      <c r="HFC113" s="14"/>
      <c r="HFD113" s="14"/>
      <c r="HFE113" s="14"/>
      <c r="HFF113" s="14"/>
      <c r="HFG113" s="14"/>
      <c r="HFH113" s="14"/>
      <c r="HFI113" s="14"/>
      <c r="HFJ113" s="14"/>
      <c r="HFK113" s="14"/>
      <c r="HFL113" s="14"/>
      <c r="HFM113" s="14"/>
      <c r="HFN113" s="14"/>
      <c r="HFO113" s="14"/>
      <c r="HFP113" s="14"/>
      <c r="HFQ113" s="14"/>
      <c r="HFR113" s="14"/>
      <c r="HFS113" s="14"/>
      <c r="HFT113" s="14"/>
      <c r="HFU113" s="14"/>
      <c r="HFV113" s="14"/>
      <c r="HFW113" s="14"/>
      <c r="HFX113" s="14"/>
      <c r="HFY113" s="14"/>
      <c r="HFZ113" s="14"/>
      <c r="HGA113" s="14"/>
      <c r="HGB113" s="14"/>
      <c r="HGC113" s="14"/>
      <c r="HGD113" s="14"/>
      <c r="HGE113" s="14"/>
      <c r="HGF113" s="14"/>
      <c r="HGG113" s="14"/>
      <c r="HGH113" s="14"/>
      <c r="HGI113" s="14"/>
      <c r="HGJ113" s="14"/>
      <c r="HGK113" s="14"/>
      <c r="HGL113" s="14"/>
      <c r="HGM113" s="14"/>
      <c r="HGN113" s="14"/>
      <c r="HGO113" s="14"/>
      <c r="HGP113" s="14"/>
      <c r="HGQ113" s="14"/>
      <c r="HGR113" s="14"/>
      <c r="HGS113" s="14"/>
      <c r="HGT113" s="14"/>
      <c r="HGU113" s="14"/>
      <c r="HGV113" s="14"/>
      <c r="HGW113" s="14"/>
      <c r="HGX113" s="14"/>
      <c r="HGY113" s="14"/>
      <c r="HGZ113" s="14"/>
      <c r="HHA113" s="14"/>
      <c r="HHB113" s="14"/>
      <c r="HHC113" s="14"/>
      <c r="HHD113" s="14"/>
      <c r="HHE113" s="14"/>
      <c r="HHF113" s="14"/>
      <c r="HHG113" s="14"/>
      <c r="HHH113" s="14"/>
      <c r="HHI113" s="14"/>
      <c r="HHJ113" s="14"/>
      <c r="HHK113" s="14"/>
      <c r="HHL113" s="14"/>
      <c r="HHM113" s="14"/>
      <c r="HHN113" s="14"/>
      <c r="HHO113" s="14"/>
      <c r="HHP113" s="14"/>
      <c r="HHQ113" s="14"/>
      <c r="HHR113" s="14"/>
      <c r="HHS113" s="14"/>
      <c r="HHT113" s="14"/>
      <c r="HHU113" s="14"/>
      <c r="HHV113" s="14"/>
      <c r="HHW113" s="14"/>
      <c r="HHX113" s="14"/>
      <c r="HHY113" s="14"/>
      <c r="HHZ113" s="14"/>
      <c r="HIA113" s="14"/>
      <c r="HIB113" s="14"/>
      <c r="HIC113" s="14"/>
      <c r="HID113" s="14"/>
      <c r="HIE113" s="14"/>
      <c r="HIF113" s="14"/>
      <c r="HIG113" s="14"/>
      <c r="HIH113" s="14"/>
      <c r="HII113" s="14"/>
      <c r="HIJ113" s="14"/>
      <c r="HIK113" s="14"/>
      <c r="HIL113" s="14"/>
      <c r="HIM113" s="14"/>
      <c r="HIN113" s="14"/>
      <c r="HIO113" s="14"/>
      <c r="HIP113" s="14"/>
      <c r="HIQ113" s="14"/>
      <c r="HIR113" s="14"/>
      <c r="HIS113" s="14"/>
      <c r="HIT113" s="14"/>
      <c r="HIU113" s="14"/>
      <c r="HIV113" s="14"/>
      <c r="HIW113" s="14"/>
      <c r="HIX113" s="14"/>
      <c r="HIY113" s="14"/>
      <c r="HIZ113" s="14"/>
      <c r="HJA113" s="14"/>
      <c r="HJB113" s="14"/>
      <c r="HJC113" s="14"/>
      <c r="HJD113" s="14"/>
      <c r="HJE113" s="14"/>
      <c r="HJF113" s="14"/>
      <c r="HJG113" s="14"/>
      <c r="HJH113" s="14"/>
      <c r="HJI113" s="14"/>
      <c r="HJJ113" s="14"/>
      <c r="HJK113" s="14"/>
      <c r="HJL113" s="14"/>
      <c r="HJM113" s="14"/>
      <c r="HJN113" s="14"/>
      <c r="HJO113" s="14"/>
      <c r="HJP113" s="14"/>
      <c r="HJQ113" s="14"/>
      <c r="HJR113" s="14"/>
      <c r="HJS113" s="14"/>
      <c r="HJT113" s="14"/>
      <c r="HJU113" s="14"/>
      <c r="HJV113" s="14"/>
      <c r="HJW113" s="14"/>
      <c r="HJX113" s="14"/>
      <c r="HJY113" s="14"/>
      <c r="HJZ113" s="14"/>
      <c r="HKA113" s="14"/>
      <c r="HKB113" s="14"/>
      <c r="HKC113" s="14"/>
      <c r="HKD113" s="14"/>
      <c r="HKE113" s="14"/>
      <c r="HKF113" s="14"/>
      <c r="HKG113" s="14"/>
      <c r="HKH113" s="14"/>
      <c r="HKI113" s="14"/>
      <c r="HKJ113" s="14"/>
      <c r="HKK113" s="14"/>
      <c r="HKL113" s="14"/>
      <c r="HKM113" s="14"/>
      <c r="HKN113" s="14"/>
      <c r="HKO113" s="14"/>
      <c r="HKP113" s="14"/>
      <c r="HKQ113" s="14"/>
      <c r="HKR113" s="14"/>
      <c r="HKS113" s="14"/>
      <c r="HKT113" s="14"/>
      <c r="HKU113" s="14"/>
      <c r="HKV113" s="14"/>
      <c r="HKW113" s="14"/>
      <c r="HKX113" s="14"/>
      <c r="HKY113" s="14"/>
      <c r="HKZ113" s="14"/>
      <c r="HLA113" s="14"/>
      <c r="HLB113" s="14"/>
      <c r="HLC113" s="14"/>
      <c r="HLD113" s="14"/>
      <c r="HLE113" s="14"/>
      <c r="HLF113" s="14"/>
      <c r="HLG113" s="14"/>
      <c r="HLH113" s="14"/>
      <c r="HLI113" s="14"/>
      <c r="HLJ113" s="14"/>
      <c r="HLK113" s="14"/>
      <c r="HLL113" s="14"/>
      <c r="HLM113" s="14"/>
      <c r="HLN113" s="14"/>
      <c r="HLO113" s="14"/>
      <c r="HLP113" s="14"/>
      <c r="HLQ113" s="14"/>
      <c r="HLR113" s="14"/>
      <c r="HLS113" s="14"/>
      <c r="HLT113" s="14"/>
      <c r="HLU113" s="14"/>
      <c r="HLV113" s="14"/>
      <c r="HLW113" s="14"/>
      <c r="HLX113" s="14"/>
      <c r="HLY113" s="14"/>
      <c r="HLZ113" s="14"/>
      <c r="HMA113" s="14"/>
      <c r="HMB113" s="14"/>
      <c r="HMC113" s="14"/>
      <c r="HMD113" s="14"/>
      <c r="HME113" s="14"/>
      <c r="HMF113" s="14"/>
      <c r="HMG113" s="14"/>
      <c r="HMH113" s="14"/>
      <c r="HMI113" s="14"/>
      <c r="HMJ113" s="14"/>
      <c r="HMK113" s="14"/>
      <c r="HML113" s="14"/>
      <c r="HMM113" s="14"/>
      <c r="HMN113" s="14"/>
      <c r="HMO113" s="14"/>
      <c r="HMP113" s="14"/>
      <c r="HMQ113" s="14"/>
      <c r="HMR113" s="14"/>
      <c r="HMS113" s="14"/>
      <c r="HMT113" s="14"/>
      <c r="HMU113" s="14"/>
      <c r="HMV113" s="14"/>
      <c r="HMW113" s="14"/>
      <c r="HMX113" s="14"/>
      <c r="HMY113" s="14"/>
      <c r="HMZ113" s="14"/>
      <c r="HNA113" s="14"/>
      <c r="HNB113" s="14"/>
      <c r="HNC113" s="14"/>
      <c r="HND113" s="14"/>
      <c r="HNE113" s="14"/>
      <c r="HNF113" s="14"/>
      <c r="HNG113" s="14"/>
      <c r="HNH113" s="14"/>
      <c r="HNI113" s="14"/>
      <c r="HNJ113" s="14"/>
      <c r="HNK113" s="14"/>
      <c r="HNL113" s="14"/>
      <c r="HNM113" s="14"/>
      <c r="HNN113" s="14"/>
      <c r="HNO113" s="14"/>
      <c r="HNP113" s="14"/>
      <c r="HNQ113" s="14"/>
      <c r="HNR113" s="14"/>
      <c r="HNS113" s="14"/>
      <c r="HNT113" s="14"/>
      <c r="HNU113" s="14"/>
      <c r="HNV113" s="14"/>
      <c r="HNW113" s="14"/>
      <c r="HNX113" s="14"/>
      <c r="HNY113" s="14"/>
      <c r="HNZ113" s="14"/>
      <c r="HOA113" s="14"/>
      <c r="HOB113" s="14"/>
      <c r="HOC113" s="14"/>
      <c r="HOD113" s="14"/>
      <c r="HOE113" s="14"/>
      <c r="HOF113" s="14"/>
      <c r="HOG113" s="14"/>
      <c r="HOH113" s="14"/>
      <c r="HOI113" s="14"/>
      <c r="HOJ113" s="14"/>
      <c r="HOK113" s="14"/>
      <c r="HOL113" s="14"/>
      <c r="HOM113" s="14"/>
      <c r="HON113" s="14"/>
      <c r="HOO113" s="14"/>
      <c r="HOP113" s="14"/>
      <c r="HOQ113" s="14"/>
      <c r="HOR113" s="14"/>
      <c r="HOS113" s="14"/>
      <c r="HOT113" s="14"/>
      <c r="HOU113" s="14"/>
      <c r="HOV113" s="14"/>
      <c r="HOW113" s="14"/>
      <c r="HOX113" s="14"/>
      <c r="HOY113" s="14"/>
      <c r="HOZ113" s="14"/>
      <c r="HPA113" s="14"/>
      <c r="HPB113" s="14"/>
      <c r="HPC113" s="14"/>
      <c r="HPD113" s="14"/>
      <c r="HPE113" s="14"/>
      <c r="HPF113" s="14"/>
      <c r="HPG113" s="14"/>
      <c r="HPH113" s="14"/>
      <c r="HPI113" s="14"/>
      <c r="HPJ113" s="14"/>
      <c r="HPK113" s="14"/>
      <c r="HPL113" s="14"/>
      <c r="HPM113" s="14"/>
      <c r="HPN113" s="14"/>
      <c r="HPO113" s="14"/>
      <c r="HPP113" s="14"/>
      <c r="HPQ113" s="14"/>
      <c r="HPR113" s="14"/>
      <c r="HPS113" s="14"/>
      <c r="HPT113" s="14"/>
      <c r="HPU113" s="14"/>
      <c r="HPV113" s="14"/>
      <c r="HPW113" s="14"/>
      <c r="HPX113" s="14"/>
      <c r="HPY113" s="14"/>
      <c r="HPZ113" s="14"/>
      <c r="HQA113" s="14"/>
      <c r="HQB113" s="14"/>
      <c r="HQC113" s="14"/>
      <c r="HQD113" s="14"/>
      <c r="HQE113" s="14"/>
      <c r="HQF113" s="14"/>
      <c r="HQG113" s="14"/>
      <c r="HQH113" s="14"/>
      <c r="HQI113" s="14"/>
      <c r="HQJ113" s="14"/>
      <c r="HQK113" s="14"/>
      <c r="HQL113" s="14"/>
      <c r="HQM113" s="14"/>
      <c r="HQN113" s="14"/>
      <c r="HQO113" s="14"/>
      <c r="HQP113" s="14"/>
      <c r="HQQ113" s="14"/>
      <c r="HQR113" s="14"/>
      <c r="HQS113" s="14"/>
      <c r="HQT113" s="14"/>
      <c r="HQU113" s="14"/>
      <c r="HQV113" s="14"/>
      <c r="HQW113" s="14"/>
      <c r="HQX113" s="14"/>
      <c r="HQY113" s="14"/>
      <c r="HQZ113" s="14"/>
      <c r="HRA113" s="14"/>
      <c r="HRB113" s="14"/>
      <c r="HRC113" s="14"/>
      <c r="HRD113" s="14"/>
      <c r="HRE113" s="14"/>
      <c r="HRF113" s="14"/>
      <c r="HRG113" s="14"/>
      <c r="HRH113" s="14"/>
      <c r="HRI113" s="14"/>
      <c r="HRJ113" s="14"/>
      <c r="HRK113" s="14"/>
      <c r="HRL113" s="14"/>
      <c r="HRM113" s="14"/>
      <c r="HRN113" s="14"/>
      <c r="HRO113" s="14"/>
      <c r="HRP113" s="14"/>
      <c r="HRQ113" s="14"/>
      <c r="HRR113" s="14"/>
      <c r="HRS113" s="14"/>
      <c r="HRT113" s="14"/>
      <c r="HRU113" s="14"/>
      <c r="HRV113" s="14"/>
      <c r="HRW113" s="14"/>
      <c r="HRX113" s="14"/>
      <c r="HRY113" s="14"/>
      <c r="HRZ113" s="14"/>
      <c r="HSA113" s="14"/>
      <c r="HSB113" s="14"/>
      <c r="HSC113" s="14"/>
      <c r="HSD113" s="14"/>
      <c r="HSE113" s="14"/>
      <c r="HSF113" s="14"/>
      <c r="HSG113" s="14"/>
      <c r="HSH113" s="14"/>
      <c r="HSI113" s="14"/>
      <c r="HSJ113" s="14"/>
      <c r="HSK113" s="14"/>
      <c r="HSL113" s="14"/>
      <c r="HSM113" s="14"/>
      <c r="HSN113" s="14"/>
      <c r="HSO113" s="14"/>
      <c r="HSP113" s="14"/>
      <c r="HSQ113" s="14"/>
      <c r="HSR113" s="14"/>
      <c r="HSS113" s="14"/>
      <c r="HST113" s="14"/>
      <c r="HSU113" s="14"/>
      <c r="HSV113" s="14"/>
      <c r="HSW113" s="14"/>
      <c r="HSX113" s="14"/>
      <c r="HSY113" s="14"/>
      <c r="HSZ113" s="14"/>
      <c r="HTA113" s="14"/>
      <c r="HTB113" s="14"/>
      <c r="HTC113" s="14"/>
      <c r="HTD113" s="14"/>
      <c r="HTE113" s="14"/>
      <c r="HTF113" s="14"/>
      <c r="HTG113" s="14"/>
      <c r="HTH113" s="14"/>
      <c r="HTI113" s="14"/>
      <c r="HTJ113" s="14"/>
      <c r="HTK113" s="14"/>
      <c r="HTL113" s="14"/>
      <c r="HTM113" s="14"/>
      <c r="HTN113" s="14"/>
      <c r="HTO113" s="14"/>
      <c r="HTP113" s="14"/>
      <c r="HTQ113" s="14"/>
      <c r="HTR113" s="14"/>
      <c r="HTS113" s="14"/>
      <c r="HTT113" s="14"/>
      <c r="HTU113" s="14"/>
      <c r="HTV113" s="14"/>
      <c r="HTW113" s="14"/>
      <c r="HTX113" s="14"/>
      <c r="HTY113" s="14"/>
      <c r="HTZ113" s="14"/>
      <c r="HUA113" s="14"/>
      <c r="HUB113" s="14"/>
      <c r="HUC113" s="14"/>
      <c r="HUD113" s="14"/>
      <c r="HUE113" s="14"/>
      <c r="HUF113" s="14"/>
      <c r="HUG113" s="14"/>
      <c r="HUH113" s="14"/>
      <c r="HUI113" s="14"/>
      <c r="HUJ113" s="14"/>
      <c r="HUK113" s="14"/>
      <c r="HUL113" s="14"/>
      <c r="HUM113" s="14"/>
      <c r="HUN113" s="14"/>
      <c r="HUO113" s="14"/>
      <c r="HUP113" s="14"/>
      <c r="HUQ113" s="14"/>
      <c r="HUR113" s="14"/>
      <c r="HUS113" s="14"/>
      <c r="HUT113" s="14"/>
      <c r="HUU113" s="14"/>
      <c r="HUV113" s="14"/>
      <c r="HUW113" s="14"/>
      <c r="HUX113" s="14"/>
      <c r="HUY113" s="14"/>
      <c r="HUZ113" s="14"/>
      <c r="HVA113" s="14"/>
      <c r="HVB113" s="14"/>
      <c r="HVC113" s="14"/>
      <c r="HVD113" s="14"/>
      <c r="HVE113" s="14"/>
      <c r="HVF113" s="14"/>
      <c r="HVG113" s="14"/>
      <c r="HVH113" s="14"/>
      <c r="HVI113" s="14"/>
      <c r="HVJ113" s="14"/>
      <c r="HVK113" s="14"/>
      <c r="HVL113" s="14"/>
      <c r="HVM113" s="14"/>
      <c r="HVN113" s="14"/>
      <c r="HVO113" s="14"/>
      <c r="HVP113" s="14"/>
      <c r="HVQ113" s="14"/>
      <c r="HVR113" s="14"/>
      <c r="HVS113" s="14"/>
      <c r="HVT113" s="14"/>
      <c r="HVU113" s="14"/>
      <c r="HVV113" s="14"/>
      <c r="HVW113" s="14"/>
      <c r="HVX113" s="14"/>
      <c r="HVY113" s="14"/>
      <c r="HVZ113" s="14"/>
      <c r="HWA113" s="14"/>
      <c r="HWB113" s="14"/>
      <c r="HWC113" s="14"/>
      <c r="HWD113" s="14"/>
      <c r="HWE113" s="14"/>
      <c r="HWF113" s="14"/>
      <c r="HWG113" s="14"/>
      <c r="HWH113" s="14"/>
      <c r="HWI113" s="14"/>
      <c r="HWJ113" s="14"/>
      <c r="HWK113" s="14"/>
      <c r="HWL113" s="14"/>
      <c r="HWM113" s="14"/>
      <c r="HWN113" s="14"/>
      <c r="HWO113" s="14"/>
      <c r="HWP113" s="14"/>
      <c r="HWQ113" s="14"/>
      <c r="HWR113" s="14"/>
      <c r="HWS113" s="14"/>
      <c r="HWT113" s="14"/>
      <c r="HWU113" s="14"/>
      <c r="HWV113" s="14"/>
      <c r="HWW113" s="14"/>
      <c r="HWX113" s="14"/>
      <c r="HWY113" s="14"/>
      <c r="HWZ113" s="14"/>
      <c r="HXA113" s="14"/>
      <c r="HXB113" s="14"/>
      <c r="HXC113" s="14"/>
      <c r="HXD113" s="14"/>
      <c r="HXE113" s="14"/>
      <c r="HXF113" s="14"/>
      <c r="HXG113" s="14"/>
      <c r="HXH113" s="14"/>
      <c r="HXI113" s="14"/>
      <c r="HXJ113" s="14"/>
      <c r="HXK113" s="14"/>
      <c r="HXL113" s="14"/>
      <c r="HXM113" s="14"/>
      <c r="HXN113" s="14"/>
      <c r="HXO113" s="14"/>
      <c r="HXP113" s="14"/>
      <c r="HXQ113" s="14"/>
      <c r="HXR113" s="14"/>
      <c r="HXS113" s="14"/>
      <c r="HXT113" s="14"/>
      <c r="HXU113" s="14"/>
      <c r="HXV113" s="14"/>
      <c r="HXW113" s="14"/>
      <c r="HXX113" s="14"/>
      <c r="HXY113" s="14"/>
      <c r="HXZ113" s="14"/>
      <c r="HYA113" s="14"/>
      <c r="HYB113" s="14"/>
      <c r="HYC113" s="14"/>
      <c r="HYD113" s="14"/>
      <c r="HYE113" s="14"/>
      <c r="HYF113" s="14"/>
      <c r="HYG113" s="14"/>
      <c r="HYH113" s="14"/>
      <c r="HYI113" s="14"/>
      <c r="HYJ113" s="14"/>
      <c r="HYK113" s="14"/>
      <c r="HYL113" s="14"/>
      <c r="HYM113" s="14"/>
      <c r="HYN113" s="14"/>
      <c r="HYO113" s="14"/>
      <c r="HYP113" s="14"/>
      <c r="HYQ113" s="14"/>
      <c r="HYR113" s="14"/>
      <c r="HYS113" s="14"/>
      <c r="HYT113" s="14"/>
      <c r="HYU113" s="14"/>
      <c r="HYV113" s="14"/>
      <c r="HYW113" s="14"/>
      <c r="HYX113" s="14"/>
      <c r="HYY113" s="14"/>
      <c r="HYZ113" s="14"/>
      <c r="HZA113" s="14"/>
      <c r="HZB113" s="14"/>
      <c r="HZC113" s="14"/>
      <c r="HZD113" s="14"/>
      <c r="HZE113" s="14"/>
      <c r="HZF113" s="14"/>
      <c r="HZG113" s="14"/>
      <c r="HZH113" s="14"/>
      <c r="HZI113" s="14"/>
      <c r="HZJ113" s="14"/>
      <c r="HZK113" s="14"/>
      <c r="HZL113" s="14"/>
      <c r="HZM113" s="14"/>
      <c r="HZN113" s="14"/>
      <c r="HZO113" s="14"/>
      <c r="HZP113" s="14"/>
      <c r="HZQ113" s="14"/>
      <c r="HZR113" s="14"/>
      <c r="HZS113" s="14"/>
      <c r="HZT113" s="14"/>
      <c r="HZU113" s="14"/>
      <c r="HZV113" s="14"/>
      <c r="HZW113" s="14"/>
      <c r="HZX113" s="14"/>
      <c r="HZY113" s="14"/>
      <c r="HZZ113" s="14"/>
      <c r="IAA113" s="14"/>
      <c r="IAB113" s="14"/>
      <c r="IAC113" s="14"/>
      <c r="IAD113" s="14"/>
      <c r="IAE113" s="14"/>
      <c r="IAF113" s="14"/>
      <c r="IAG113" s="14"/>
      <c r="IAH113" s="14"/>
      <c r="IAI113" s="14"/>
      <c r="IAJ113" s="14"/>
      <c r="IAK113" s="14"/>
      <c r="IAL113" s="14"/>
      <c r="IAM113" s="14"/>
      <c r="IAN113" s="14"/>
      <c r="IAO113" s="14"/>
      <c r="IAP113" s="14"/>
      <c r="IAQ113" s="14"/>
      <c r="IAR113" s="14"/>
      <c r="IAS113" s="14"/>
      <c r="IAT113" s="14"/>
      <c r="IAU113" s="14"/>
      <c r="IAV113" s="14"/>
      <c r="IAW113" s="14"/>
      <c r="IAX113" s="14"/>
      <c r="IAY113" s="14"/>
      <c r="IAZ113" s="14"/>
      <c r="IBA113" s="14"/>
      <c r="IBB113" s="14"/>
      <c r="IBC113" s="14"/>
      <c r="IBD113" s="14"/>
      <c r="IBE113" s="14"/>
      <c r="IBF113" s="14"/>
      <c r="IBG113" s="14"/>
      <c r="IBH113" s="14"/>
      <c r="IBI113" s="14"/>
      <c r="IBJ113" s="14"/>
      <c r="IBK113" s="14"/>
      <c r="IBL113" s="14"/>
      <c r="IBM113" s="14"/>
      <c r="IBN113" s="14"/>
      <c r="IBO113" s="14"/>
      <c r="IBP113" s="14"/>
      <c r="IBQ113" s="14"/>
      <c r="IBR113" s="14"/>
      <c r="IBS113" s="14"/>
      <c r="IBT113" s="14"/>
      <c r="IBU113" s="14"/>
      <c r="IBV113" s="14"/>
      <c r="IBW113" s="14"/>
      <c r="IBX113" s="14"/>
      <c r="IBY113" s="14"/>
      <c r="IBZ113" s="14"/>
      <c r="ICA113" s="14"/>
      <c r="ICB113" s="14"/>
      <c r="ICC113" s="14"/>
      <c r="ICD113" s="14"/>
      <c r="ICE113" s="14"/>
      <c r="ICF113" s="14"/>
      <c r="ICG113" s="14"/>
      <c r="ICH113" s="14"/>
      <c r="ICI113" s="14"/>
      <c r="ICJ113" s="14"/>
      <c r="ICK113" s="14"/>
      <c r="ICL113" s="14"/>
      <c r="ICM113" s="14"/>
      <c r="ICN113" s="14"/>
      <c r="ICO113" s="14"/>
      <c r="ICP113" s="14"/>
      <c r="ICQ113" s="14"/>
      <c r="ICR113" s="14"/>
      <c r="ICS113" s="14"/>
      <c r="ICT113" s="14"/>
      <c r="ICU113" s="14"/>
      <c r="ICV113" s="14"/>
      <c r="ICW113" s="14"/>
      <c r="ICX113" s="14"/>
      <c r="ICY113" s="14"/>
      <c r="ICZ113" s="14"/>
      <c r="IDA113" s="14"/>
      <c r="IDB113" s="14"/>
      <c r="IDC113" s="14"/>
      <c r="IDD113" s="14"/>
      <c r="IDE113" s="14"/>
      <c r="IDF113" s="14"/>
      <c r="IDG113" s="14"/>
      <c r="IDH113" s="14"/>
      <c r="IDI113" s="14"/>
      <c r="IDJ113" s="14"/>
      <c r="IDK113" s="14"/>
      <c r="IDL113" s="14"/>
      <c r="IDM113" s="14"/>
      <c r="IDN113" s="14"/>
      <c r="IDO113" s="14"/>
      <c r="IDP113" s="14"/>
      <c r="IDQ113" s="14"/>
      <c r="IDR113" s="14"/>
      <c r="IDS113" s="14"/>
      <c r="IDT113" s="14"/>
      <c r="IDU113" s="14"/>
      <c r="IDV113" s="14"/>
      <c r="IDW113" s="14"/>
      <c r="IDX113" s="14"/>
      <c r="IDY113" s="14"/>
      <c r="IDZ113" s="14"/>
      <c r="IEA113" s="14"/>
      <c r="IEB113" s="14"/>
      <c r="IEC113" s="14"/>
      <c r="IED113" s="14"/>
      <c r="IEE113" s="14"/>
      <c r="IEF113" s="14"/>
      <c r="IEG113" s="14"/>
      <c r="IEH113" s="14"/>
      <c r="IEI113" s="14"/>
      <c r="IEJ113" s="14"/>
      <c r="IEK113" s="14"/>
      <c r="IEL113" s="14"/>
      <c r="IEM113" s="14"/>
      <c r="IEN113" s="14"/>
      <c r="IEO113" s="14"/>
      <c r="IEP113" s="14"/>
      <c r="IEQ113" s="14"/>
      <c r="IER113" s="14"/>
      <c r="IES113" s="14"/>
      <c r="IET113" s="14"/>
      <c r="IEU113" s="14"/>
      <c r="IEV113" s="14"/>
      <c r="IEW113" s="14"/>
      <c r="IEX113" s="14"/>
      <c r="IEY113" s="14"/>
      <c r="IEZ113" s="14"/>
      <c r="IFA113" s="14"/>
      <c r="IFB113" s="14"/>
      <c r="IFC113" s="14"/>
      <c r="IFD113" s="14"/>
      <c r="IFE113" s="14"/>
      <c r="IFF113" s="14"/>
      <c r="IFG113" s="14"/>
      <c r="IFH113" s="14"/>
      <c r="IFI113" s="14"/>
      <c r="IFJ113" s="14"/>
      <c r="IFK113" s="14"/>
      <c r="IFL113" s="14"/>
      <c r="IFM113" s="14"/>
      <c r="IFN113" s="14"/>
      <c r="IFO113" s="14"/>
      <c r="IFP113" s="14"/>
      <c r="IFQ113" s="14"/>
      <c r="IFR113" s="14"/>
      <c r="IFS113" s="14"/>
      <c r="IFT113" s="14"/>
      <c r="IFU113" s="14"/>
      <c r="IFV113" s="14"/>
      <c r="IFW113" s="14"/>
      <c r="IFX113" s="14"/>
      <c r="IFY113" s="14"/>
      <c r="IFZ113" s="14"/>
      <c r="IGA113" s="14"/>
      <c r="IGB113" s="14"/>
      <c r="IGC113" s="14"/>
      <c r="IGD113" s="14"/>
      <c r="IGE113" s="14"/>
      <c r="IGF113" s="14"/>
      <c r="IGG113" s="14"/>
      <c r="IGH113" s="14"/>
      <c r="IGI113" s="14"/>
      <c r="IGJ113" s="14"/>
      <c r="IGK113" s="14"/>
      <c r="IGL113" s="14"/>
      <c r="IGM113" s="14"/>
      <c r="IGN113" s="14"/>
      <c r="IGO113" s="14"/>
      <c r="IGP113" s="14"/>
      <c r="IGQ113" s="14"/>
      <c r="IGR113" s="14"/>
      <c r="IGS113" s="14"/>
      <c r="IGT113" s="14"/>
      <c r="IGU113" s="14"/>
      <c r="IGV113" s="14"/>
      <c r="IGW113" s="14"/>
      <c r="IGX113" s="14"/>
      <c r="IGY113" s="14"/>
      <c r="IGZ113" s="14"/>
      <c r="IHA113" s="14"/>
      <c r="IHB113" s="14"/>
      <c r="IHC113" s="14"/>
      <c r="IHD113" s="14"/>
      <c r="IHE113" s="14"/>
      <c r="IHF113" s="14"/>
      <c r="IHG113" s="14"/>
      <c r="IHH113" s="14"/>
      <c r="IHI113" s="14"/>
      <c r="IHJ113" s="14"/>
      <c r="IHK113" s="14"/>
      <c r="IHL113" s="14"/>
      <c r="IHM113" s="14"/>
      <c r="IHN113" s="14"/>
      <c r="IHO113" s="14"/>
      <c r="IHP113" s="14"/>
      <c r="IHQ113" s="14"/>
      <c r="IHR113" s="14"/>
      <c r="IHS113" s="14"/>
      <c r="IHT113" s="14"/>
      <c r="IHU113" s="14"/>
      <c r="IHV113" s="14"/>
      <c r="IHW113" s="14"/>
      <c r="IHX113" s="14"/>
      <c r="IHY113" s="14"/>
      <c r="IHZ113" s="14"/>
      <c r="IIA113" s="14"/>
      <c r="IIB113" s="14"/>
      <c r="IIC113" s="14"/>
      <c r="IID113" s="14"/>
      <c r="IIE113" s="14"/>
      <c r="IIF113" s="14"/>
      <c r="IIG113" s="14"/>
      <c r="IIH113" s="14"/>
      <c r="III113" s="14"/>
      <c r="IIJ113" s="14"/>
      <c r="IIK113" s="14"/>
      <c r="IIL113" s="14"/>
      <c r="IIM113" s="14"/>
      <c r="IIN113" s="14"/>
      <c r="IIO113" s="14"/>
      <c r="IIP113" s="14"/>
      <c r="IIQ113" s="14"/>
      <c r="IIR113" s="14"/>
      <c r="IIS113" s="14"/>
      <c r="IIT113" s="14"/>
      <c r="IIU113" s="14"/>
      <c r="IIV113" s="14"/>
      <c r="IIW113" s="14"/>
      <c r="IIX113" s="14"/>
      <c r="IIY113" s="14"/>
      <c r="IIZ113" s="14"/>
      <c r="IJA113" s="14"/>
      <c r="IJB113" s="14"/>
      <c r="IJC113" s="14"/>
      <c r="IJD113" s="14"/>
      <c r="IJE113" s="14"/>
      <c r="IJF113" s="14"/>
      <c r="IJG113" s="14"/>
      <c r="IJH113" s="14"/>
      <c r="IJI113" s="14"/>
      <c r="IJJ113" s="14"/>
      <c r="IJK113" s="14"/>
      <c r="IJL113" s="14"/>
      <c r="IJM113" s="14"/>
      <c r="IJN113" s="14"/>
      <c r="IJO113" s="14"/>
      <c r="IJP113" s="14"/>
      <c r="IJQ113" s="14"/>
      <c r="IJR113" s="14"/>
      <c r="IJS113" s="14"/>
      <c r="IJT113" s="14"/>
      <c r="IJU113" s="14"/>
      <c r="IJV113" s="14"/>
      <c r="IJW113" s="14"/>
      <c r="IJX113" s="14"/>
      <c r="IJY113" s="14"/>
      <c r="IJZ113" s="14"/>
      <c r="IKA113" s="14"/>
      <c r="IKB113" s="14"/>
      <c r="IKC113" s="14"/>
      <c r="IKD113" s="14"/>
      <c r="IKE113" s="14"/>
      <c r="IKF113" s="14"/>
      <c r="IKG113" s="14"/>
      <c r="IKH113" s="14"/>
      <c r="IKI113" s="14"/>
      <c r="IKJ113" s="14"/>
      <c r="IKK113" s="14"/>
      <c r="IKL113" s="14"/>
      <c r="IKM113" s="14"/>
      <c r="IKN113" s="14"/>
      <c r="IKO113" s="14"/>
      <c r="IKP113" s="14"/>
      <c r="IKQ113" s="14"/>
      <c r="IKR113" s="14"/>
      <c r="IKS113" s="14"/>
      <c r="IKT113" s="14"/>
      <c r="IKU113" s="14"/>
      <c r="IKV113" s="14"/>
      <c r="IKW113" s="14"/>
      <c r="IKX113" s="14"/>
      <c r="IKY113" s="14"/>
      <c r="IKZ113" s="14"/>
      <c r="ILA113" s="14"/>
      <c r="ILB113" s="14"/>
      <c r="ILC113" s="14"/>
      <c r="ILD113" s="14"/>
      <c r="ILE113" s="14"/>
      <c r="ILF113" s="14"/>
      <c r="ILG113" s="14"/>
      <c r="ILH113" s="14"/>
      <c r="ILI113" s="14"/>
      <c r="ILJ113" s="14"/>
      <c r="ILK113" s="14"/>
      <c r="ILL113" s="14"/>
      <c r="ILM113" s="14"/>
      <c r="ILN113" s="14"/>
      <c r="ILO113" s="14"/>
      <c r="ILP113" s="14"/>
      <c r="ILQ113" s="14"/>
      <c r="ILR113" s="14"/>
      <c r="ILS113" s="14"/>
      <c r="ILT113" s="14"/>
      <c r="ILU113" s="14"/>
      <c r="ILV113" s="14"/>
      <c r="ILW113" s="14"/>
      <c r="ILX113" s="14"/>
      <c r="ILY113" s="14"/>
      <c r="ILZ113" s="14"/>
      <c r="IMA113" s="14"/>
      <c r="IMB113" s="14"/>
      <c r="IMC113" s="14"/>
      <c r="IMD113" s="14"/>
      <c r="IME113" s="14"/>
      <c r="IMF113" s="14"/>
      <c r="IMG113" s="14"/>
      <c r="IMH113" s="14"/>
      <c r="IMI113" s="14"/>
      <c r="IMJ113" s="14"/>
      <c r="IMK113" s="14"/>
      <c r="IML113" s="14"/>
      <c r="IMM113" s="14"/>
      <c r="IMN113" s="14"/>
      <c r="IMO113" s="14"/>
      <c r="IMP113" s="14"/>
      <c r="IMQ113" s="14"/>
      <c r="IMR113" s="14"/>
      <c r="IMS113" s="14"/>
      <c r="IMT113" s="14"/>
      <c r="IMU113" s="14"/>
      <c r="IMV113" s="14"/>
      <c r="IMW113" s="14"/>
      <c r="IMX113" s="14"/>
      <c r="IMY113" s="14"/>
      <c r="IMZ113" s="14"/>
      <c r="INA113" s="14"/>
      <c r="INB113" s="14"/>
      <c r="INC113" s="14"/>
      <c r="IND113" s="14"/>
      <c r="INE113" s="14"/>
      <c r="INF113" s="14"/>
      <c r="ING113" s="14"/>
      <c r="INH113" s="14"/>
      <c r="INI113" s="14"/>
      <c r="INJ113" s="14"/>
      <c r="INK113" s="14"/>
      <c r="INL113" s="14"/>
      <c r="INM113" s="14"/>
      <c r="INN113" s="14"/>
      <c r="INO113" s="14"/>
      <c r="INP113" s="14"/>
      <c r="INQ113" s="14"/>
      <c r="INR113" s="14"/>
      <c r="INS113" s="14"/>
      <c r="INT113" s="14"/>
      <c r="INU113" s="14"/>
      <c r="INV113" s="14"/>
      <c r="INW113" s="14"/>
      <c r="INX113" s="14"/>
      <c r="INY113" s="14"/>
      <c r="INZ113" s="14"/>
      <c r="IOA113" s="14"/>
      <c r="IOB113" s="14"/>
      <c r="IOC113" s="14"/>
      <c r="IOD113" s="14"/>
      <c r="IOE113" s="14"/>
      <c r="IOF113" s="14"/>
      <c r="IOG113" s="14"/>
      <c r="IOH113" s="14"/>
      <c r="IOI113" s="14"/>
      <c r="IOJ113" s="14"/>
      <c r="IOK113" s="14"/>
      <c r="IOL113" s="14"/>
      <c r="IOM113" s="14"/>
      <c r="ION113" s="14"/>
      <c r="IOO113" s="14"/>
      <c r="IOP113" s="14"/>
      <c r="IOQ113" s="14"/>
      <c r="IOR113" s="14"/>
      <c r="IOS113" s="14"/>
      <c r="IOT113" s="14"/>
      <c r="IOU113" s="14"/>
      <c r="IOV113" s="14"/>
      <c r="IOW113" s="14"/>
      <c r="IOX113" s="14"/>
      <c r="IOY113" s="14"/>
      <c r="IOZ113" s="14"/>
      <c r="IPA113" s="14"/>
      <c r="IPB113" s="14"/>
      <c r="IPC113" s="14"/>
      <c r="IPD113" s="14"/>
      <c r="IPE113" s="14"/>
      <c r="IPF113" s="14"/>
      <c r="IPG113" s="14"/>
      <c r="IPH113" s="14"/>
      <c r="IPI113" s="14"/>
      <c r="IPJ113" s="14"/>
      <c r="IPK113" s="14"/>
      <c r="IPL113" s="14"/>
      <c r="IPM113" s="14"/>
      <c r="IPN113" s="14"/>
      <c r="IPO113" s="14"/>
      <c r="IPP113" s="14"/>
      <c r="IPQ113" s="14"/>
      <c r="IPR113" s="14"/>
      <c r="IPS113" s="14"/>
      <c r="IPT113" s="14"/>
      <c r="IPU113" s="14"/>
      <c r="IPV113" s="14"/>
      <c r="IPW113" s="14"/>
      <c r="IPX113" s="14"/>
      <c r="IPY113" s="14"/>
      <c r="IPZ113" s="14"/>
      <c r="IQA113" s="14"/>
      <c r="IQB113" s="14"/>
      <c r="IQC113" s="14"/>
      <c r="IQD113" s="14"/>
      <c r="IQE113" s="14"/>
      <c r="IQF113" s="14"/>
      <c r="IQG113" s="14"/>
      <c r="IQH113" s="14"/>
      <c r="IQI113" s="14"/>
      <c r="IQJ113" s="14"/>
      <c r="IQK113" s="14"/>
      <c r="IQL113" s="14"/>
      <c r="IQM113" s="14"/>
      <c r="IQN113" s="14"/>
      <c r="IQO113" s="14"/>
      <c r="IQP113" s="14"/>
      <c r="IQQ113" s="14"/>
      <c r="IQR113" s="14"/>
      <c r="IQS113" s="14"/>
      <c r="IQT113" s="14"/>
      <c r="IQU113" s="14"/>
      <c r="IQV113" s="14"/>
      <c r="IQW113" s="14"/>
      <c r="IQX113" s="14"/>
      <c r="IQY113" s="14"/>
      <c r="IQZ113" s="14"/>
      <c r="IRA113" s="14"/>
      <c r="IRB113" s="14"/>
      <c r="IRC113" s="14"/>
      <c r="IRD113" s="14"/>
      <c r="IRE113" s="14"/>
      <c r="IRF113" s="14"/>
      <c r="IRG113" s="14"/>
      <c r="IRH113" s="14"/>
      <c r="IRI113" s="14"/>
      <c r="IRJ113" s="14"/>
      <c r="IRK113" s="14"/>
      <c r="IRL113" s="14"/>
      <c r="IRM113" s="14"/>
      <c r="IRN113" s="14"/>
      <c r="IRO113" s="14"/>
      <c r="IRP113" s="14"/>
      <c r="IRQ113" s="14"/>
      <c r="IRR113" s="14"/>
      <c r="IRS113" s="14"/>
      <c r="IRT113" s="14"/>
      <c r="IRU113" s="14"/>
      <c r="IRV113" s="14"/>
      <c r="IRW113" s="14"/>
      <c r="IRX113" s="14"/>
      <c r="IRY113" s="14"/>
      <c r="IRZ113" s="14"/>
      <c r="ISA113" s="14"/>
      <c r="ISB113" s="14"/>
      <c r="ISC113" s="14"/>
      <c r="ISD113" s="14"/>
      <c r="ISE113" s="14"/>
      <c r="ISF113" s="14"/>
      <c r="ISG113" s="14"/>
      <c r="ISH113" s="14"/>
      <c r="ISI113" s="14"/>
      <c r="ISJ113" s="14"/>
      <c r="ISK113" s="14"/>
      <c r="ISL113" s="14"/>
      <c r="ISM113" s="14"/>
      <c r="ISN113" s="14"/>
      <c r="ISO113" s="14"/>
      <c r="ISP113" s="14"/>
      <c r="ISQ113" s="14"/>
      <c r="ISR113" s="14"/>
      <c r="ISS113" s="14"/>
      <c r="IST113" s="14"/>
      <c r="ISU113" s="14"/>
      <c r="ISV113" s="14"/>
      <c r="ISW113" s="14"/>
      <c r="ISX113" s="14"/>
      <c r="ISY113" s="14"/>
      <c r="ISZ113" s="14"/>
      <c r="ITA113" s="14"/>
      <c r="ITB113" s="14"/>
      <c r="ITC113" s="14"/>
      <c r="ITD113" s="14"/>
      <c r="ITE113" s="14"/>
      <c r="ITF113" s="14"/>
      <c r="ITG113" s="14"/>
      <c r="ITH113" s="14"/>
      <c r="ITI113" s="14"/>
      <c r="ITJ113" s="14"/>
      <c r="ITK113" s="14"/>
      <c r="ITL113" s="14"/>
      <c r="ITM113" s="14"/>
      <c r="ITN113" s="14"/>
      <c r="ITO113" s="14"/>
      <c r="ITP113" s="14"/>
      <c r="ITQ113" s="14"/>
      <c r="ITR113" s="14"/>
      <c r="ITS113" s="14"/>
      <c r="ITT113" s="14"/>
      <c r="ITU113" s="14"/>
      <c r="ITV113" s="14"/>
      <c r="ITW113" s="14"/>
      <c r="ITX113" s="14"/>
      <c r="ITY113" s="14"/>
      <c r="ITZ113" s="14"/>
      <c r="IUA113" s="14"/>
      <c r="IUB113" s="14"/>
      <c r="IUC113" s="14"/>
      <c r="IUD113" s="14"/>
      <c r="IUE113" s="14"/>
      <c r="IUF113" s="14"/>
      <c r="IUG113" s="14"/>
      <c r="IUH113" s="14"/>
      <c r="IUI113" s="14"/>
      <c r="IUJ113" s="14"/>
      <c r="IUK113" s="14"/>
      <c r="IUL113" s="14"/>
      <c r="IUM113" s="14"/>
      <c r="IUN113" s="14"/>
      <c r="IUO113" s="14"/>
      <c r="IUP113" s="14"/>
      <c r="IUQ113" s="14"/>
      <c r="IUR113" s="14"/>
      <c r="IUS113" s="14"/>
      <c r="IUT113" s="14"/>
      <c r="IUU113" s="14"/>
      <c r="IUV113" s="14"/>
      <c r="IUW113" s="14"/>
      <c r="IUX113" s="14"/>
      <c r="IUY113" s="14"/>
      <c r="IUZ113" s="14"/>
      <c r="IVA113" s="14"/>
      <c r="IVB113" s="14"/>
      <c r="IVC113" s="14"/>
      <c r="IVD113" s="14"/>
      <c r="IVE113" s="14"/>
      <c r="IVF113" s="14"/>
      <c r="IVG113" s="14"/>
      <c r="IVH113" s="14"/>
      <c r="IVI113" s="14"/>
      <c r="IVJ113" s="14"/>
      <c r="IVK113" s="14"/>
      <c r="IVL113" s="14"/>
      <c r="IVM113" s="14"/>
      <c r="IVN113" s="14"/>
      <c r="IVO113" s="14"/>
      <c r="IVP113" s="14"/>
      <c r="IVQ113" s="14"/>
      <c r="IVR113" s="14"/>
      <c r="IVS113" s="14"/>
      <c r="IVT113" s="14"/>
      <c r="IVU113" s="14"/>
      <c r="IVV113" s="14"/>
      <c r="IVW113" s="14"/>
      <c r="IVX113" s="14"/>
      <c r="IVY113" s="14"/>
      <c r="IVZ113" s="14"/>
      <c r="IWA113" s="14"/>
      <c r="IWB113" s="14"/>
      <c r="IWC113" s="14"/>
      <c r="IWD113" s="14"/>
      <c r="IWE113" s="14"/>
      <c r="IWF113" s="14"/>
      <c r="IWG113" s="14"/>
      <c r="IWH113" s="14"/>
      <c r="IWI113" s="14"/>
      <c r="IWJ113" s="14"/>
      <c r="IWK113" s="14"/>
      <c r="IWL113" s="14"/>
      <c r="IWM113" s="14"/>
      <c r="IWN113" s="14"/>
      <c r="IWO113" s="14"/>
      <c r="IWP113" s="14"/>
      <c r="IWQ113" s="14"/>
      <c r="IWR113" s="14"/>
      <c r="IWS113" s="14"/>
      <c r="IWT113" s="14"/>
      <c r="IWU113" s="14"/>
      <c r="IWV113" s="14"/>
      <c r="IWW113" s="14"/>
      <c r="IWX113" s="14"/>
      <c r="IWY113" s="14"/>
      <c r="IWZ113" s="14"/>
      <c r="IXA113" s="14"/>
      <c r="IXB113" s="14"/>
      <c r="IXC113" s="14"/>
      <c r="IXD113" s="14"/>
      <c r="IXE113" s="14"/>
      <c r="IXF113" s="14"/>
      <c r="IXG113" s="14"/>
      <c r="IXH113" s="14"/>
      <c r="IXI113" s="14"/>
      <c r="IXJ113" s="14"/>
      <c r="IXK113" s="14"/>
      <c r="IXL113" s="14"/>
      <c r="IXM113" s="14"/>
      <c r="IXN113" s="14"/>
      <c r="IXO113" s="14"/>
      <c r="IXP113" s="14"/>
      <c r="IXQ113" s="14"/>
      <c r="IXR113" s="14"/>
      <c r="IXS113" s="14"/>
      <c r="IXT113" s="14"/>
      <c r="IXU113" s="14"/>
      <c r="IXV113" s="14"/>
      <c r="IXW113" s="14"/>
      <c r="IXX113" s="14"/>
      <c r="IXY113" s="14"/>
      <c r="IXZ113" s="14"/>
      <c r="IYA113" s="14"/>
      <c r="IYB113" s="14"/>
      <c r="IYC113" s="14"/>
      <c r="IYD113" s="14"/>
      <c r="IYE113" s="14"/>
      <c r="IYF113" s="14"/>
      <c r="IYG113" s="14"/>
      <c r="IYH113" s="14"/>
      <c r="IYI113" s="14"/>
      <c r="IYJ113" s="14"/>
      <c r="IYK113" s="14"/>
      <c r="IYL113" s="14"/>
      <c r="IYM113" s="14"/>
      <c r="IYN113" s="14"/>
      <c r="IYO113" s="14"/>
      <c r="IYP113" s="14"/>
      <c r="IYQ113" s="14"/>
      <c r="IYR113" s="14"/>
      <c r="IYS113" s="14"/>
      <c r="IYT113" s="14"/>
      <c r="IYU113" s="14"/>
      <c r="IYV113" s="14"/>
      <c r="IYW113" s="14"/>
      <c r="IYX113" s="14"/>
      <c r="IYY113" s="14"/>
      <c r="IYZ113" s="14"/>
      <c r="IZA113" s="14"/>
      <c r="IZB113" s="14"/>
      <c r="IZC113" s="14"/>
      <c r="IZD113" s="14"/>
      <c r="IZE113" s="14"/>
      <c r="IZF113" s="14"/>
      <c r="IZG113" s="14"/>
      <c r="IZH113" s="14"/>
      <c r="IZI113" s="14"/>
      <c r="IZJ113" s="14"/>
      <c r="IZK113" s="14"/>
      <c r="IZL113" s="14"/>
      <c r="IZM113" s="14"/>
      <c r="IZN113" s="14"/>
      <c r="IZO113" s="14"/>
      <c r="IZP113" s="14"/>
      <c r="IZQ113" s="14"/>
      <c r="IZR113" s="14"/>
      <c r="IZS113" s="14"/>
      <c r="IZT113" s="14"/>
      <c r="IZU113" s="14"/>
      <c r="IZV113" s="14"/>
      <c r="IZW113" s="14"/>
      <c r="IZX113" s="14"/>
      <c r="IZY113" s="14"/>
      <c r="IZZ113" s="14"/>
      <c r="JAA113" s="14"/>
      <c r="JAB113" s="14"/>
      <c r="JAC113" s="14"/>
      <c r="JAD113" s="14"/>
      <c r="JAE113" s="14"/>
      <c r="JAF113" s="14"/>
      <c r="JAG113" s="14"/>
      <c r="JAH113" s="14"/>
      <c r="JAI113" s="14"/>
      <c r="JAJ113" s="14"/>
      <c r="JAK113" s="14"/>
      <c r="JAL113" s="14"/>
      <c r="JAM113" s="14"/>
      <c r="JAN113" s="14"/>
      <c r="JAO113" s="14"/>
      <c r="JAP113" s="14"/>
      <c r="JAQ113" s="14"/>
      <c r="JAR113" s="14"/>
      <c r="JAS113" s="14"/>
      <c r="JAT113" s="14"/>
      <c r="JAU113" s="14"/>
      <c r="JAV113" s="14"/>
      <c r="JAW113" s="14"/>
      <c r="JAX113" s="14"/>
      <c r="JAY113" s="14"/>
      <c r="JAZ113" s="14"/>
      <c r="JBA113" s="14"/>
      <c r="JBB113" s="14"/>
      <c r="JBC113" s="14"/>
      <c r="JBD113" s="14"/>
      <c r="JBE113" s="14"/>
      <c r="JBF113" s="14"/>
      <c r="JBG113" s="14"/>
      <c r="JBH113" s="14"/>
      <c r="JBI113" s="14"/>
      <c r="JBJ113" s="14"/>
      <c r="JBK113" s="14"/>
      <c r="JBL113" s="14"/>
      <c r="JBM113" s="14"/>
      <c r="JBN113" s="14"/>
      <c r="JBO113" s="14"/>
      <c r="JBP113" s="14"/>
      <c r="JBQ113" s="14"/>
      <c r="JBR113" s="14"/>
      <c r="JBS113" s="14"/>
      <c r="JBT113" s="14"/>
      <c r="JBU113" s="14"/>
      <c r="JBV113" s="14"/>
      <c r="JBW113" s="14"/>
      <c r="JBX113" s="14"/>
      <c r="JBY113" s="14"/>
      <c r="JBZ113" s="14"/>
      <c r="JCA113" s="14"/>
      <c r="JCB113" s="14"/>
      <c r="JCC113" s="14"/>
      <c r="JCD113" s="14"/>
      <c r="JCE113" s="14"/>
      <c r="JCF113" s="14"/>
      <c r="JCG113" s="14"/>
      <c r="JCH113" s="14"/>
      <c r="JCI113" s="14"/>
      <c r="JCJ113" s="14"/>
      <c r="JCK113" s="14"/>
      <c r="JCL113" s="14"/>
      <c r="JCM113" s="14"/>
      <c r="JCN113" s="14"/>
      <c r="JCO113" s="14"/>
      <c r="JCP113" s="14"/>
      <c r="JCQ113" s="14"/>
      <c r="JCR113" s="14"/>
      <c r="JCS113" s="14"/>
      <c r="JCT113" s="14"/>
      <c r="JCU113" s="14"/>
      <c r="JCV113" s="14"/>
      <c r="JCW113" s="14"/>
      <c r="JCX113" s="14"/>
      <c r="JCY113" s="14"/>
      <c r="JCZ113" s="14"/>
      <c r="JDA113" s="14"/>
      <c r="JDB113" s="14"/>
      <c r="JDC113" s="14"/>
      <c r="JDD113" s="14"/>
      <c r="JDE113" s="14"/>
      <c r="JDF113" s="14"/>
      <c r="JDG113" s="14"/>
      <c r="JDH113" s="14"/>
      <c r="JDI113" s="14"/>
      <c r="JDJ113" s="14"/>
      <c r="JDK113" s="14"/>
      <c r="JDL113" s="14"/>
      <c r="JDM113" s="14"/>
      <c r="JDN113" s="14"/>
      <c r="JDO113" s="14"/>
      <c r="JDP113" s="14"/>
      <c r="JDQ113" s="14"/>
      <c r="JDR113" s="14"/>
      <c r="JDS113" s="14"/>
      <c r="JDT113" s="14"/>
      <c r="JDU113" s="14"/>
      <c r="JDV113" s="14"/>
      <c r="JDW113" s="14"/>
      <c r="JDX113" s="14"/>
      <c r="JDY113" s="14"/>
      <c r="JDZ113" s="14"/>
      <c r="JEA113" s="14"/>
      <c r="JEB113" s="14"/>
      <c r="JEC113" s="14"/>
      <c r="JED113" s="14"/>
      <c r="JEE113" s="14"/>
      <c r="JEF113" s="14"/>
      <c r="JEG113" s="14"/>
      <c r="JEH113" s="14"/>
      <c r="JEI113" s="14"/>
      <c r="JEJ113" s="14"/>
      <c r="JEK113" s="14"/>
      <c r="JEL113" s="14"/>
      <c r="JEM113" s="14"/>
      <c r="JEN113" s="14"/>
      <c r="JEO113" s="14"/>
      <c r="JEP113" s="14"/>
      <c r="JEQ113" s="14"/>
      <c r="JER113" s="14"/>
      <c r="JES113" s="14"/>
      <c r="JET113" s="14"/>
      <c r="JEU113" s="14"/>
      <c r="JEV113" s="14"/>
      <c r="JEW113" s="14"/>
      <c r="JEX113" s="14"/>
      <c r="JEY113" s="14"/>
      <c r="JEZ113" s="14"/>
      <c r="JFA113" s="14"/>
      <c r="JFB113" s="14"/>
      <c r="JFC113" s="14"/>
      <c r="JFD113" s="14"/>
      <c r="JFE113" s="14"/>
      <c r="JFF113" s="14"/>
      <c r="JFG113" s="14"/>
      <c r="JFH113" s="14"/>
      <c r="JFI113" s="14"/>
      <c r="JFJ113" s="14"/>
      <c r="JFK113" s="14"/>
      <c r="JFL113" s="14"/>
      <c r="JFM113" s="14"/>
      <c r="JFN113" s="14"/>
      <c r="JFO113" s="14"/>
      <c r="JFP113" s="14"/>
      <c r="JFQ113" s="14"/>
      <c r="JFR113" s="14"/>
      <c r="JFS113" s="14"/>
      <c r="JFT113" s="14"/>
      <c r="JFU113" s="14"/>
      <c r="JFV113" s="14"/>
      <c r="JFW113" s="14"/>
      <c r="JFX113" s="14"/>
      <c r="JFY113" s="14"/>
      <c r="JFZ113" s="14"/>
      <c r="JGA113" s="14"/>
      <c r="JGB113" s="14"/>
      <c r="JGC113" s="14"/>
      <c r="JGD113" s="14"/>
      <c r="JGE113" s="14"/>
      <c r="JGF113" s="14"/>
      <c r="JGG113" s="14"/>
      <c r="JGH113" s="14"/>
      <c r="JGI113" s="14"/>
      <c r="JGJ113" s="14"/>
      <c r="JGK113" s="14"/>
      <c r="JGL113" s="14"/>
      <c r="JGM113" s="14"/>
      <c r="JGN113" s="14"/>
      <c r="JGO113" s="14"/>
      <c r="JGP113" s="14"/>
      <c r="JGQ113" s="14"/>
      <c r="JGR113" s="14"/>
      <c r="JGS113" s="14"/>
      <c r="JGT113" s="14"/>
      <c r="JGU113" s="14"/>
      <c r="JGV113" s="14"/>
      <c r="JGW113" s="14"/>
      <c r="JGX113" s="14"/>
      <c r="JGY113" s="14"/>
      <c r="JGZ113" s="14"/>
      <c r="JHA113" s="14"/>
      <c r="JHB113" s="14"/>
      <c r="JHC113" s="14"/>
      <c r="JHD113" s="14"/>
      <c r="JHE113" s="14"/>
      <c r="JHF113" s="14"/>
      <c r="JHG113" s="14"/>
      <c r="JHH113" s="14"/>
      <c r="JHI113" s="14"/>
      <c r="JHJ113" s="14"/>
      <c r="JHK113" s="14"/>
      <c r="JHL113" s="14"/>
      <c r="JHM113" s="14"/>
      <c r="JHN113" s="14"/>
      <c r="JHO113" s="14"/>
      <c r="JHP113" s="14"/>
      <c r="JHQ113" s="14"/>
      <c r="JHR113" s="14"/>
      <c r="JHS113" s="14"/>
      <c r="JHT113" s="14"/>
      <c r="JHU113" s="14"/>
      <c r="JHV113" s="14"/>
      <c r="JHW113" s="14"/>
      <c r="JHX113" s="14"/>
      <c r="JHY113" s="14"/>
      <c r="JHZ113" s="14"/>
      <c r="JIA113" s="14"/>
      <c r="JIB113" s="14"/>
      <c r="JIC113" s="14"/>
      <c r="JID113" s="14"/>
      <c r="JIE113" s="14"/>
      <c r="JIF113" s="14"/>
      <c r="JIG113" s="14"/>
      <c r="JIH113" s="14"/>
      <c r="JII113" s="14"/>
      <c r="JIJ113" s="14"/>
      <c r="JIK113" s="14"/>
      <c r="JIL113" s="14"/>
      <c r="JIM113" s="14"/>
      <c r="JIN113" s="14"/>
      <c r="JIO113" s="14"/>
      <c r="JIP113" s="14"/>
      <c r="JIQ113" s="14"/>
      <c r="JIR113" s="14"/>
      <c r="JIS113" s="14"/>
      <c r="JIT113" s="14"/>
      <c r="JIU113" s="14"/>
      <c r="JIV113" s="14"/>
      <c r="JIW113" s="14"/>
      <c r="JIX113" s="14"/>
      <c r="JIY113" s="14"/>
      <c r="JIZ113" s="14"/>
      <c r="JJA113" s="14"/>
      <c r="JJB113" s="14"/>
      <c r="JJC113" s="14"/>
      <c r="JJD113" s="14"/>
      <c r="JJE113" s="14"/>
      <c r="JJF113" s="14"/>
      <c r="JJG113" s="14"/>
      <c r="JJH113" s="14"/>
      <c r="JJI113" s="14"/>
      <c r="JJJ113" s="14"/>
      <c r="JJK113" s="14"/>
      <c r="JJL113" s="14"/>
      <c r="JJM113" s="14"/>
      <c r="JJN113" s="14"/>
      <c r="JJO113" s="14"/>
      <c r="JJP113" s="14"/>
      <c r="JJQ113" s="14"/>
      <c r="JJR113" s="14"/>
      <c r="JJS113" s="14"/>
      <c r="JJT113" s="14"/>
      <c r="JJU113" s="14"/>
      <c r="JJV113" s="14"/>
      <c r="JJW113" s="14"/>
      <c r="JJX113" s="14"/>
      <c r="JJY113" s="14"/>
      <c r="JJZ113" s="14"/>
      <c r="JKA113" s="14"/>
      <c r="JKB113" s="14"/>
      <c r="JKC113" s="14"/>
      <c r="JKD113" s="14"/>
      <c r="JKE113" s="14"/>
      <c r="JKF113" s="14"/>
      <c r="JKG113" s="14"/>
      <c r="JKH113" s="14"/>
      <c r="JKI113" s="14"/>
      <c r="JKJ113" s="14"/>
      <c r="JKK113" s="14"/>
      <c r="JKL113" s="14"/>
      <c r="JKM113" s="14"/>
      <c r="JKN113" s="14"/>
      <c r="JKO113" s="14"/>
      <c r="JKP113" s="14"/>
      <c r="JKQ113" s="14"/>
      <c r="JKR113" s="14"/>
      <c r="JKS113" s="14"/>
      <c r="JKT113" s="14"/>
      <c r="JKU113" s="14"/>
      <c r="JKV113" s="14"/>
      <c r="JKW113" s="14"/>
      <c r="JKX113" s="14"/>
      <c r="JKY113" s="14"/>
      <c r="JKZ113" s="14"/>
      <c r="JLA113" s="14"/>
      <c r="JLB113" s="14"/>
      <c r="JLC113" s="14"/>
      <c r="JLD113" s="14"/>
      <c r="JLE113" s="14"/>
      <c r="JLF113" s="14"/>
      <c r="JLG113" s="14"/>
      <c r="JLH113" s="14"/>
      <c r="JLI113" s="14"/>
      <c r="JLJ113" s="14"/>
      <c r="JLK113" s="14"/>
      <c r="JLL113" s="14"/>
      <c r="JLM113" s="14"/>
      <c r="JLN113" s="14"/>
      <c r="JLO113" s="14"/>
      <c r="JLP113" s="14"/>
      <c r="JLQ113" s="14"/>
      <c r="JLR113" s="14"/>
      <c r="JLS113" s="14"/>
      <c r="JLT113" s="14"/>
      <c r="JLU113" s="14"/>
      <c r="JLV113" s="14"/>
      <c r="JLW113" s="14"/>
      <c r="JLX113" s="14"/>
      <c r="JLY113" s="14"/>
      <c r="JLZ113" s="14"/>
      <c r="JMA113" s="14"/>
      <c r="JMB113" s="14"/>
      <c r="JMC113" s="14"/>
      <c r="JMD113" s="14"/>
      <c r="JME113" s="14"/>
      <c r="JMF113" s="14"/>
      <c r="JMG113" s="14"/>
      <c r="JMH113" s="14"/>
      <c r="JMI113" s="14"/>
      <c r="JMJ113" s="14"/>
      <c r="JMK113" s="14"/>
      <c r="JML113" s="14"/>
      <c r="JMM113" s="14"/>
      <c r="JMN113" s="14"/>
      <c r="JMO113" s="14"/>
      <c r="JMP113" s="14"/>
      <c r="JMQ113" s="14"/>
      <c r="JMR113" s="14"/>
      <c r="JMS113" s="14"/>
      <c r="JMT113" s="14"/>
      <c r="JMU113" s="14"/>
      <c r="JMV113" s="14"/>
      <c r="JMW113" s="14"/>
      <c r="JMX113" s="14"/>
      <c r="JMY113" s="14"/>
      <c r="JMZ113" s="14"/>
      <c r="JNA113" s="14"/>
      <c r="JNB113" s="14"/>
      <c r="JNC113" s="14"/>
      <c r="JND113" s="14"/>
      <c r="JNE113" s="14"/>
      <c r="JNF113" s="14"/>
      <c r="JNG113" s="14"/>
      <c r="JNH113" s="14"/>
      <c r="JNI113" s="14"/>
      <c r="JNJ113" s="14"/>
      <c r="JNK113" s="14"/>
      <c r="JNL113" s="14"/>
      <c r="JNM113" s="14"/>
      <c r="JNN113" s="14"/>
      <c r="JNO113" s="14"/>
      <c r="JNP113" s="14"/>
      <c r="JNQ113" s="14"/>
      <c r="JNR113" s="14"/>
      <c r="JNS113" s="14"/>
      <c r="JNT113" s="14"/>
      <c r="JNU113" s="14"/>
      <c r="JNV113" s="14"/>
      <c r="JNW113" s="14"/>
      <c r="JNX113" s="14"/>
      <c r="JNY113" s="14"/>
      <c r="JNZ113" s="14"/>
      <c r="JOA113" s="14"/>
      <c r="JOB113" s="14"/>
      <c r="JOC113" s="14"/>
      <c r="JOD113" s="14"/>
      <c r="JOE113" s="14"/>
      <c r="JOF113" s="14"/>
      <c r="JOG113" s="14"/>
      <c r="JOH113" s="14"/>
      <c r="JOI113" s="14"/>
      <c r="JOJ113" s="14"/>
      <c r="JOK113" s="14"/>
      <c r="JOL113" s="14"/>
      <c r="JOM113" s="14"/>
      <c r="JON113" s="14"/>
      <c r="JOO113" s="14"/>
      <c r="JOP113" s="14"/>
      <c r="JOQ113" s="14"/>
      <c r="JOR113" s="14"/>
      <c r="JOS113" s="14"/>
      <c r="JOT113" s="14"/>
      <c r="JOU113" s="14"/>
      <c r="JOV113" s="14"/>
      <c r="JOW113" s="14"/>
      <c r="JOX113" s="14"/>
      <c r="JOY113" s="14"/>
      <c r="JOZ113" s="14"/>
      <c r="JPA113" s="14"/>
      <c r="JPB113" s="14"/>
      <c r="JPC113" s="14"/>
      <c r="JPD113" s="14"/>
      <c r="JPE113" s="14"/>
      <c r="JPF113" s="14"/>
      <c r="JPG113" s="14"/>
      <c r="JPH113" s="14"/>
      <c r="JPI113" s="14"/>
      <c r="JPJ113" s="14"/>
      <c r="JPK113" s="14"/>
      <c r="JPL113" s="14"/>
      <c r="JPM113" s="14"/>
      <c r="JPN113" s="14"/>
      <c r="JPO113" s="14"/>
      <c r="JPP113" s="14"/>
      <c r="JPQ113" s="14"/>
      <c r="JPR113" s="14"/>
      <c r="JPS113" s="14"/>
      <c r="JPT113" s="14"/>
      <c r="JPU113" s="14"/>
      <c r="JPV113" s="14"/>
      <c r="JPW113" s="14"/>
      <c r="JPX113" s="14"/>
      <c r="JPY113" s="14"/>
      <c r="JPZ113" s="14"/>
      <c r="JQA113" s="14"/>
      <c r="JQB113" s="14"/>
      <c r="JQC113" s="14"/>
      <c r="JQD113" s="14"/>
      <c r="JQE113" s="14"/>
      <c r="JQF113" s="14"/>
      <c r="JQG113" s="14"/>
      <c r="JQH113" s="14"/>
      <c r="JQI113" s="14"/>
      <c r="JQJ113" s="14"/>
      <c r="JQK113" s="14"/>
      <c r="JQL113" s="14"/>
      <c r="JQM113" s="14"/>
      <c r="JQN113" s="14"/>
      <c r="JQO113" s="14"/>
      <c r="JQP113" s="14"/>
      <c r="JQQ113" s="14"/>
      <c r="JQR113" s="14"/>
      <c r="JQS113" s="14"/>
      <c r="JQT113" s="14"/>
      <c r="JQU113" s="14"/>
      <c r="JQV113" s="14"/>
      <c r="JQW113" s="14"/>
      <c r="JQX113" s="14"/>
      <c r="JQY113" s="14"/>
      <c r="JQZ113" s="14"/>
      <c r="JRA113" s="14"/>
      <c r="JRB113" s="14"/>
      <c r="JRC113" s="14"/>
      <c r="JRD113" s="14"/>
      <c r="JRE113" s="14"/>
      <c r="JRF113" s="14"/>
      <c r="JRG113" s="14"/>
      <c r="JRH113" s="14"/>
      <c r="JRI113" s="14"/>
      <c r="JRJ113" s="14"/>
      <c r="JRK113" s="14"/>
      <c r="JRL113" s="14"/>
      <c r="JRM113" s="14"/>
      <c r="JRN113" s="14"/>
      <c r="JRO113" s="14"/>
      <c r="JRP113" s="14"/>
      <c r="JRQ113" s="14"/>
      <c r="JRR113" s="14"/>
      <c r="JRS113" s="14"/>
      <c r="JRT113" s="14"/>
      <c r="JRU113" s="14"/>
      <c r="JRV113" s="14"/>
      <c r="JRW113" s="14"/>
      <c r="JRX113" s="14"/>
      <c r="JRY113" s="14"/>
      <c r="JRZ113" s="14"/>
      <c r="JSA113" s="14"/>
      <c r="JSB113" s="14"/>
      <c r="JSC113" s="14"/>
      <c r="JSD113" s="14"/>
      <c r="JSE113" s="14"/>
      <c r="JSF113" s="14"/>
      <c r="JSG113" s="14"/>
      <c r="JSH113" s="14"/>
      <c r="JSI113" s="14"/>
      <c r="JSJ113" s="14"/>
      <c r="JSK113" s="14"/>
      <c r="JSL113" s="14"/>
      <c r="JSM113" s="14"/>
      <c r="JSN113" s="14"/>
      <c r="JSO113" s="14"/>
      <c r="JSP113" s="14"/>
      <c r="JSQ113" s="14"/>
      <c r="JSR113" s="14"/>
      <c r="JSS113" s="14"/>
      <c r="JST113" s="14"/>
      <c r="JSU113" s="14"/>
      <c r="JSV113" s="14"/>
      <c r="JSW113" s="14"/>
      <c r="JSX113" s="14"/>
      <c r="JSY113" s="14"/>
      <c r="JSZ113" s="14"/>
      <c r="JTA113" s="14"/>
      <c r="JTB113" s="14"/>
      <c r="JTC113" s="14"/>
      <c r="JTD113" s="14"/>
      <c r="JTE113" s="14"/>
      <c r="JTF113" s="14"/>
      <c r="JTG113" s="14"/>
      <c r="JTH113" s="14"/>
      <c r="JTI113" s="14"/>
      <c r="JTJ113" s="14"/>
      <c r="JTK113" s="14"/>
      <c r="JTL113" s="14"/>
      <c r="JTM113" s="14"/>
      <c r="JTN113" s="14"/>
      <c r="JTO113" s="14"/>
      <c r="JTP113" s="14"/>
      <c r="JTQ113" s="14"/>
      <c r="JTR113" s="14"/>
      <c r="JTS113" s="14"/>
      <c r="JTT113" s="14"/>
      <c r="JTU113" s="14"/>
      <c r="JTV113" s="14"/>
      <c r="JTW113" s="14"/>
      <c r="JTX113" s="14"/>
      <c r="JTY113" s="14"/>
      <c r="JTZ113" s="14"/>
      <c r="JUA113" s="14"/>
      <c r="JUB113" s="14"/>
      <c r="JUC113" s="14"/>
      <c r="JUD113" s="14"/>
      <c r="JUE113" s="14"/>
      <c r="JUF113" s="14"/>
      <c r="JUG113" s="14"/>
      <c r="JUH113" s="14"/>
      <c r="JUI113" s="14"/>
      <c r="JUJ113" s="14"/>
      <c r="JUK113" s="14"/>
      <c r="JUL113" s="14"/>
      <c r="JUM113" s="14"/>
      <c r="JUN113" s="14"/>
      <c r="JUO113" s="14"/>
      <c r="JUP113" s="14"/>
      <c r="JUQ113" s="14"/>
      <c r="JUR113" s="14"/>
      <c r="JUS113" s="14"/>
      <c r="JUT113" s="14"/>
      <c r="JUU113" s="14"/>
      <c r="JUV113" s="14"/>
      <c r="JUW113" s="14"/>
      <c r="JUX113" s="14"/>
      <c r="JUY113" s="14"/>
      <c r="JUZ113" s="14"/>
      <c r="JVA113" s="14"/>
      <c r="JVB113" s="14"/>
      <c r="JVC113" s="14"/>
      <c r="JVD113" s="14"/>
      <c r="JVE113" s="14"/>
      <c r="JVF113" s="14"/>
      <c r="JVG113" s="14"/>
      <c r="JVH113" s="14"/>
      <c r="JVI113" s="14"/>
      <c r="JVJ113" s="14"/>
      <c r="JVK113" s="14"/>
      <c r="JVL113" s="14"/>
      <c r="JVM113" s="14"/>
      <c r="JVN113" s="14"/>
      <c r="JVO113" s="14"/>
      <c r="JVP113" s="14"/>
      <c r="JVQ113" s="14"/>
      <c r="JVR113" s="14"/>
      <c r="JVS113" s="14"/>
      <c r="JVT113" s="14"/>
      <c r="JVU113" s="14"/>
      <c r="JVV113" s="14"/>
      <c r="JVW113" s="14"/>
      <c r="JVX113" s="14"/>
      <c r="JVY113" s="14"/>
      <c r="JVZ113" s="14"/>
      <c r="JWA113" s="14"/>
      <c r="JWB113" s="14"/>
      <c r="JWC113" s="14"/>
      <c r="JWD113" s="14"/>
      <c r="JWE113" s="14"/>
      <c r="JWF113" s="14"/>
      <c r="JWG113" s="14"/>
      <c r="JWH113" s="14"/>
      <c r="JWI113" s="14"/>
      <c r="JWJ113" s="14"/>
      <c r="JWK113" s="14"/>
      <c r="JWL113" s="14"/>
      <c r="JWM113" s="14"/>
      <c r="JWN113" s="14"/>
      <c r="JWO113" s="14"/>
      <c r="JWP113" s="14"/>
      <c r="JWQ113" s="14"/>
      <c r="JWR113" s="14"/>
      <c r="JWS113" s="14"/>
      <c r="JWT113" s="14"/>
      <c r="JWU113" s="14"/>
      <c r="JWV113" s="14"/>
      <c r="JWW113" s="14"/>
      <c r="JWX113" s="14"/>
      <c r="JWY113" s="14"/>
      <c r="JWZ113" s="14"/>
      <c r="JXA113" s="14"/>
      <c r="JXB113" s="14"/>
      <c r="JXC113" s="14"/>
      <c r="JXD113" s="14"/>
      <c r="JXE113" s="14"/>
      <c r="JXF113" s="14"/>
      <c r="JXG113" s="14"/>
      <c r="JXH113" s="14"/>
      <c r="JXI113" s="14"/>
      <c r="JXJ113" s="14"/>
      <c r="JXK113" s="14"/>
      <c r="JXL113" s="14"/>
      <c r="JXM113" s="14"/>
      <c r="JXN113" s="14"/>
      <c r="JXO113" s="14"/>
      <c r="JXP113" s="14"/>
      <c r="JXQ113" s="14"/>
      <c r="JXR113" s="14"/>
      <c r="JXS113" s="14"/>
      <c r="JXT113" s="14"/>
      <c r="JXU113" s="14"/>
      <c r="JXV113" s="14"/>
      <c r="JXW113" s="14"/>
      <c r="JXX113" s="14"/>
      <c r="JXY113" s="14"/>
      <c r="JXZ113" s="14"/>
      <c r="JYA113" s="14"/>
      <c r="JYB113" s="14"/>
      <c r="JYC113" s="14"/>
      <c r="JYD113" s="14"/>
      <c r="JYE113" s="14"/>
      <c r="JYF113" s="14"/>
      <c r="JYG113" s="14"/>
      <c r="JYH113" s="14"/>
      <c r="JYI113" s="14"/>
      <c r="JYJ113" s="14"/>
      <c r="JYK113" s="14"/>
      <c r="JYL113" s="14"/>
      <c r="JYM113" s="14"/>
      <c r="JYN113" s="14"/>
      <c r="JYO113" s="14"/>
      <c r="JYP113" s="14"/>
      <c r="JYQ113" s="14"/>
      <c r="JYR113" s="14"/>
      <c r="JYS113" s="14"/>
      <c r="JYT113" s="14"/>
      <c r="JYU113" s="14"/>
      <c r="JYV113" s="14"/>
      <c r="JYW113" s="14"/>
      <c r="JYX113" s="14"/>
      <c r="JYY113" s="14"/>
      <c r="JYZ113" s="14"/>
      <c r="JZA113" s="14"/>
      <c r="JZB113" s="14"/>
      <c r="JZC113" s="14"/>
      <c r="JZD113" s="14"/>
      <c r="JZE113" s="14"/>
      <c r="JZF113" s="14"/>
      <c r="JZG113" s="14"/>
      <c r="JZH113" s="14"/>
      <c r="JZI113" s="14"/>
      <c r="JZJ113" s="14"/>
      <c r="JZK113" s="14"/>
      <c r="JZL113" s="14"/>
      <c r="JZM113" s="14"/>
      <c r="JZN113" s="14"/>
      <c r="JZO113" s="14"/>
      <c r="JZP113" s="14"/>
      <c r="JZQ113" s="14"/>
      <c r="JZR113" s="14"/>
      <c r="JZS113" s="14"/>
      <c r="JZT113" s="14"/>
      <c r="JZU113" s="14"/>
      <c r="JZV113" s="14"/>
      <c r="JZW113" s="14"/>
      <c r="JZX113" s="14"/>
      <c r="JZY113" s="14"/>
      <c r="JZZ113" s="14"/>
      <c r="KAA113" s="14"/>
      <c r="KAB113" s="14"/>
      <c r="KAC113" s="14"/>
      <c r="KAD113" s="14"/>
      <c r="KAE113" s="14"/>
      <c r="KAF113" s="14"/>
      <c r="KAG113" s="14"/>
      <c r="KAH113" s="14"/>
      <c r="KAI113" s="14"/>
      <c r="KAJ113" s="14"/>
      <c r="KAK113" s="14"/>
      <c r="KAL113" s="14"/>
      <c r="KAM113" s="14"/>
      <c r="KAN113" s="14"/>
      <c r="KAO113" s="14"/>
      <c r="KAP113" s="14"/>
      <c r="KAQ113" s="14"/>
      <c r="KAR113" s="14"/>
      <c r="KAS113" s="14"/>
      <c r="KAT113" s="14"/>
      <c r="KAU113" s="14"/>
      <c r="KAV113" s="14"/>
      <c r="KAW113" s="14"/>
      <c r="KAX113" s="14"/>
      <c r="KAY113" s="14"/>
      <c r="KAZ113" s="14"/>
      <c r="KBA113" s="14"/>
      <c r="KBB113" s="14"/>
      <c r="KBC113" s="14"/>
      <c r="KBD113" s="14"/>
      <c r="KBE113" s="14"/>
      <c r="KBF113" s="14"/>
      <c r="KBG113" s="14"/>
      <c r="KBH113" s="14"/>
      <c r="KBI113" s="14"/>
      <c r="KBJ113" s="14"/>
      <c r="KBK113" s="14"/>
      <c r="KBL113" s="14"/>
      <c r="KBM113" s="14"/>
      <c r="KBN113" s="14"/>
      <c r="KBO113" s="14"/>
      <c r="KBP113" s="14"/>
      <c r="KBQ113" s="14"/>
      <c r="KBR113" s="14"/>
      <c r="KBS113" s="14"/>
      <c r="KBT113" s="14"/>
      <c r="KBU113" s="14"/>
      <c r="KBV113" s="14"/>
      <c r="KBW113" s="14"/>
      <c r="KBX113" s="14"/>
      <c r="KBY113" s="14"/>
      <c r="KBZ113" s="14"/>
      <c r="KCA113" s="14"/>
      <c r="KCB113" s="14"/>
      <c r="KCC113" s="14"/>
      <c r="KCD113" s="14"/>
      <c r="KCE113" s="14"/>
      <c r="KCF113" s="14"/>
      <c r="KCG113" s="14"/>
      <c r="KCH113" s="14"/>
      <c r="KCI113" s="14"/>
      <c r="KCJ113" s="14"/>
      <c r="KCK113" s="14"/>
      <c r="KCL113" s="14"/>
      <c r="KCM113" s="14"/>
      <c r="KCN113" s="14"/>
      <c r="KCO113" s="14"/>
      <c r="KCP113" s="14"/>
      <c r="KCQ113" s="14"/>
      <c r="KCR113" s="14"/>
      <c r="KCS113" s="14"/>
      <c r="KCT113" s="14"/>
      <c r="KCU113" s="14"/>
      <c r="KCV113" s="14"/>
      <c r="KCW113" s="14"/>
      <c r="KCX113" s="14"/>
      <c r="KCY113" s="14"/>
      <c r="KCZ113" s="14"/>
      <c r="KDA113" s="14"/>
      <c r="KDB113" s="14"/>
      <c r="KDC113" s="14"/>
      <c r="KDD113" s="14"/>
      <c r="KDE113" s="14"/>
      <c r="KDF113" s="14"/>
      <c r="KDG113" s="14"/>
      <c r="KDH113" s="14"/>
      <c r="KDI113" s="14"/>
      <c r="KDJ113" s="14"/>
      <c r="KDK113" s="14"/>
      <c r="KDL113" s="14"/>
      <c r="KDM113" s="14"/>
      <c r="KDN113" s="14"/>
      <c r="KDO113" s="14"/>
      <c r="KDP113" s="14"/>
      <c r="KDQ113" s="14"/>
      <c r="KDR113" s="14"/>
      <c r="KDS113" s="14"/>
      <c r="KDT113" s="14"/>
      <c r="KDU113" s="14"/>
      <c r="KDV113" s="14"/>
      <c r="KDW113" s="14"/>
      <c r="KDX113" s="14"/>
      <c r="KDY113" s="14"/>
      <c r="KDZ113" s="14"/>
      <c r="KEA113" s="14"/>
      <c r="KEB113" s="14"/>
      <c r="KEC113" s="14"/>
      <c r="KED113" s="14"/>
      <c r="KEE113" s="14"/>
      <c r="KEF113" s="14"/>
      <c r="KEG113" s="14"/>
      <c r="KEH113" s="14"/>
      <c r="KEI113" s="14"/>
      <c r="KEJ113" s="14"/>
      <c r="KEK113" s="14"/>
      <c r="KEL113" s="14"/>
      <c r="KEM113" s="14"/>
      <c r="KEN113" s="14"/>
      <c r="KEO113" s="14"/>
      <c r="KEP113" s="14"/>
      <c r="KEQ113" s="14"/>
      <c r="KER113" s="14"/>
      <c r="KES113" s="14"/>
      <c r="KET113" s="14"/>
      <c r="KEU113" s="14"/>
      <c r="KEV113" s="14"/>
      <c r="KEW113" s="14"/>
      <c r="KEX113" s="14"/>
      <c r="KEY113" s="14"/>
      <c r="KEZ113" s="14"/>
      <c r="KFA113" s="14"/>
      <c r="KFB113" s="14"/>
      <c r="KFC113" s="14"/>
      <c r="KFD113" s="14"/>
      <c r="KFE113" s="14"/>
      <c r="KFF113" s="14"/>
      <c r="KFG113" s="14"/>
      <c r="KFH113" s="14"/>
      <c r="KFI113" s="14"/>
      <c r="KFJ113" s="14"/>
      <c r="KFK113" s="14"/>
      <c r="KFL113" s="14"/>
      <c r="KFM113" s="14"/>
      <c r="KFN113" s="14"/>
      <c r="KFO113" s="14"/>
      <c r="KFP113" s="14"/>
      <c r="KFQ113" s="14"/>
      <c r="KFR113" s="14"/>
      <c r="KFS113" s="14"/>
      <c r="KFT113" s="14"/>
      <c r="KFU113" s="14"/>
      <c r="KFV113" s="14"/>
      <c r="KFW113" s="14"/>
      <c r="KFX113" s="14"/>
      <c r="KFY113" s="14"/>
      <c r="KFZ113" s="14"/>
      <c r="KGA113" s="14"/>
      <c r="KGB113" s="14"/>
      <c r="KGC113" s="14"/>
      <c r="KGD113" s="14"/>
      <c r="KGE113" s="14"/>
      <c r="KGF113" s="14"/>
      <c r="KGG113" s="14"/>
      <c r="KGH113" s="14"/>
      <c r="KGI113" s="14"/>
      <c r="KGJ113" s="14"/>
      <c r="KGK113" s="14"/>
      <c r="KGL113" s="14"/>
      <c r="KGM113" s="14"/>
      <c r="KGN113" s="14"/>
      <c r="KGO113" s="14"/>
      <c r="KGP113" s="14"/>
      <c r="KGQ113" s="14"/>
      <c r="KGR113" s="14"/>
      <c r="KGS113" s="14"/>
      <c r="KGT113" s="14"/>
      <c r="KGU113" s="14"/>
      <c r="KGV113" s="14"/>
      <c r="KGW113" s="14"/>
      <c r="KGX113" s="14"/>
      <c r="KGY113" s="14"/>
      <c r="KGZ113" s="14"/>
      <c r="KHA113" s="14"/>
      <c r="KHB113" s="14"/>
      <c r="KHC113" s="14"/>
      <c r="KHD113" s="14"/>
      <c r="KHE113" s="14"/>
      <c r="KHF113" s="14"/>
      <c r="KHG113" s="14"/>
      <c r="KHH113" s="14"/>
      <c r="KHI113" s="14"/>
      <c r="KHJ113" s="14"/>
      <c r="KHK113" s="14"/>
      <c r="KHL113" s="14"/>
      <c r="KHM113" s="14"/>
      <c r="KHN113" s="14"/>
      <c r="KHO113" s="14"/>
      <c r="KHP113" s="14"/>
      <c r="KHQ113" s="14"/>
      <c r="KHR113" s="14"/>
      <c r="KHS113" s="14"/>
      <c r="KHT113" s="14"/>
      <c r="KHU113" s="14"/>
      <c r="KHV113" s="14"/>
      <c r="KHW113" s="14"/>
      <c r="KHX113" s="14"/>
      <c r="KHY113" s="14"/>
      <c r="KHZ113" s="14"/>
      <c r="KIA113" s="14"/>
      <c r="KIB113" s="14"/>
      <c r="KIC113" s="14"/>
      <c r="KID113" s="14"/>
      <c r="KIE113" s="14"/>
      <c r="KIF113" s="14"/>
      <c r="KIG113" s="14"/>
      <c r="KIH113" s="14"/>
      <c r="KII113" s="14"/>
      <c r="KIJ113" s="14"/>
      <c r="KIK113" s="14"/>
      <c r="KIL113" s="14"/>
      <c r="KIM113" s="14"/>
      <c r="KIN113" s="14"/>
      <c r="KIO113" s="14"/>
      <c r="KIP113" s="14"/>
      <c r="KIQ113" s="14"/>
      <c r="KIR113" s="14"/>
      <c r="KIS113" s="14"/>
      <c r="KIT113" s="14"/>
      <c r="KIU113" s="14"/>
      <c r="KIV113" s="14"/>
      <c r="KIW113" s="14"/>
      <c r="KIX113" s="14"/>
      <c r="KIY113" s="14"/>
      <c r="KIZ113" s="14"/>
      <c r="KJA113" s="14"/>
      <c r="KJB113" s="14"/>
      <c r="KJC113" s="14"/>
      <c r="KJD113" s="14"/>
      <c r="KJE113" s="14"/>
      <c r="KJF113" s="14"/>
      <c r="KJG113" s="14"/>
      <c r="KJH113" s="14"/>
      <c r="KJI113" s="14"/>
      <c r="KJJ113" s="14"/>
      <c r="KJK113" s="14"/>
      <c r="KJL113" s="14"/>
      <c r="KJM113" s="14"/>
      <c r="KJN113" s="14"/>
      <c r="KJO113" s="14"/>
      <c r="KJP113" s="14"/>
      <c r="KJQ113" s="14"/>
      <c r="KJR113" s="14"/>
      <c r="KJS113" s="14"/>
      <c r="KJT113" s="14"/>
      <c r="KJU113" s="14"/>
      <c r="KJV113" s="14"/>
      <c r="KJW113" s="14"/>
      <c r="KJX113" s="14"/>
      <c r="KJY113" s="14"/>
      <c r="KJZ113" s="14"/>
      <c r="KKA113" s="14"/>
      <c r="KKB113" s="14"/>
      <c r="KKC113" s="14"/>
      <c r="KKD113" s="14"/>
      <c r="KKE113" s="14"/>
      <c r="KKF113" s="14"/>
      <c r="KKG113" s="14"/>
      <c r="KKH113" s="14"/>
      <c r="KKI113" s="14"/>
      <c r="KKJ113" s="14"/>
      <c r="KKK113" s="14"/>
      <c r="KKL113" s="14"/>
      <c r="KKM113" s="14"/>
      <c r="KKN113" s="14"/>
      <c r="KKO113" s="14"/>
      <c r="KKP113" s="14"/>
      <c r="KKQ113" s="14"/>
      <c r="KKR113" s="14"/>
      <c r="KKS113" s="14"/>
      <c r="KKT113" s="14"/>
      <c r="KKU113" s="14"/>
      <c r="KKV113" s="14"/>
      <c r="KKW113" s="14"/>
      <c r="KKX113" s="14"/>
      <c r="KKY113" s="14"/>
      <c r="KKZ113" s="14"/>
      <c r="KLA113" s="14"/>
      <c r="KLB113" s="14"/>
      <c r="KLC113" s="14"/>
      <c r="KLD113" s="14"/>
      <c r="KLE113" s="14"/>
      <c r="KLF113" s="14"/>
      <c r="KLG113" s="14"/>
      <c r="KLH113" s="14"/>
      <c r="KLI113" s="14"/>
      <c r="KLJ113" s="14"/>
      <c r="KLK113" s="14"/>
      <c r="KLL113" s="14"/>
      <c r="KLM113" s="14"/>
      <c r="KLN113" s="14"/>
      <c r="KLO113" s="14"/>
      <c r="KLP113" s="14"/>
      <c r="KLQ113" s="14"/>
      <c r="KLR113" s="14"/>
      <c r="KLS113" s="14"/>
      <c r="KLT113" s="14"/>
      <c r="KLU113" s="14"/>
      <c r="KLV113" s="14"/>
      <c r="KLW113" s="14"/>
      <c r="KLX113" s="14"/>
      <c r="KLY113" s="14"/>
      <c r="KLZ113" s="14"/>
      <c r="KMA113" s="14"/>
      <c r="KMB113" s="14"/>
      <c r="KMC113" s="14"/>
      <c r="KMD113" s="14"/>
      <c r="KME113" s="14"/>
      <c r="KMF113" s="14"/>
      <c r="KMG113" s="14"/>
      <c r="KMH113" s="14"/>
      <c r="KMI113" s="14"/>
      <c r="KMJ113" s="14"/>
      <c r="KMK113" s="14"/>
      <c r="KML113" s="14"/>
      <c r="KMM113" s="14"/>
      <c r="KMN113" s="14"/>
      <c r="KMO113" s="14"/>
      <c r="KMP113" s="14"/>
      <c r="KMQ113" s="14"/>
      <c r="KMR113" s="14"/>
      <c r="KMS113" s="14"/>
      <c r="KMT113" s="14"/>
      <c r="KMU113" s="14"/>
      <c r="KMV113" s="14"/>
      <c r="KMW113" s="14"/>
      <c r="KMX113" s="14"/>
      <c r="KMY113" s="14"/>
      <c r="KMZ113" s="14"/>
      <c r="KNA113" s="14"/>
      <c r="KNB113" s="14"/>
      <c r="KNC113" s="14"/>
      <c r="KND113" s="14"/>
      <c r="KNE113" s="14"/>
      <c r="KNF113" s="14"/>
      <c r="KNG113" s="14"/>
      <c r="KNH113" s="14"/>
      <c r="KNI113" s="14"/>
      <c r="KNJ113" s="14"/>
      <c r="KNK113" s="14"/>
      <c r="KNL113" s="14"/>
      <c r="KNM113" s="14"/>
      <c r="KNN113" s="14"/>
      <c r="KNO113" s="14"/>
      <c r="KNP113" s="14"/>
      <c r="KNQ113" s="14"/>
      <c r="KNR113" s="14"/>
      <c r="KNS113" s="14"/>
      <c r="KNT113" s="14"/>
      <c r="KNU113" s="14"/>
      <c r="KNV113" s="14"/>
      <c r="KNW113" s="14"/>
      <c r="KNX113" s="14"/>
      <c r="KNY113" s="14"/>
      <c r="KNZ113" s="14"/>
      <c r="KOA113" s="14"/>
      <c r="KOB113" s="14"/>
      <c r="KOC113" s="14"/>
      <c r="KOD113" s="14"/>
      <c r="KOE113" s="14"/>
      <c r="KOF113" s="14"/>
      <c r="KOG113" s="14"/>
      <c r="KOH113" s="14"/>
      <c r="KOI113" s="14"/>
      <c r="KOJ113" s="14"/>
      <c r="KOK113" s="14"/>
      <c r="KOL113" s="14"/>
      <c r="KOM113" s="14"/>
      <c r="KON113" s="14"/>
      <c r="KOO113" s="14"/>
      <c r="KOP113" s="14"/>
      <c r="KOQ113" s="14"/>
      <c r="KOR113" s="14"/>
      <c r="KOS113" s="14"/>
      <c r="KOT113" s="14"/>
      <c r="KOU113" s="14"/>
      <c r="KOV113" s="14"/>
      <c r="KOW113" s="14"/>
      <c r="KOX113" s="14"/>
      <c r="KOY113" s="14"/>
      <c r="KOZ113" s="14"/>
      <c r="KPA113" s="14"/>
      <c r="KPB113" s="14"/>
      <c r="KPC113" s="14"/>
      <c r="KPD113" s="14"/>
      <c r="KPE113" s="14"/>
      <c r="KPF113" s="14"/>
      <c r="KPG113" s="14"/>
      <c r="KPH113" s="14"/>
      <c r="KPI113" s="14"/>
      <c r="KPJ113" s="14"/>
      <c r="KPK113" s="14"/>
      <c r="KPL113" s="14"/>
      <c r="KPM113" s="14"/>
      <c r="KPN113" s="14"/>
      <c r="KPO113" s="14"/>
      <c r="KPP113" s="14"/>
      <c r="KPQ113" s="14"/>
      <c r="KPR113" s="14"/>
      <c r="KPS113" s="14"/>
      <c r="KPT113" s="14"/>
      <c r="KPU113" s="14"/>
      <c r="KPV113" s="14"/>
      <c r="KPW113" s="14"/>
      <c r="KPX113" s="14"/>
      <c r="KPY113" s="14"/>
      <c r="KPZ113" s="14"/>
      <c r="KQA113" s="14"/>
      <c r="KQB113" s="14"/>
      <c r="KQC113" s="14"/>
      <c r="KQD113" s="14"/>
      <c r="KQE113" s="14"/>
      <c r="KQF113" s="14"/>
      <c r="KQG113" s="14"/>
      <c r="KQH113" s="14"/>
      <c r="KQI113" s="14"/>
      <c r="KQJ113" s="14"/>
      <c r="KQK113" s="14"/>
      <c r="KQL113" s="14"/>
      <c r="KQM113" s="14"/>
      <c r="KQN113" s="14"/>
      <c r="KQO113" s="14"/>
      <c r="KQP113" s="14"/>
      <c r="KQQ113" s="14"/>
      <c r="KQR113" s="14"/>
      <c r="KQS113" s="14"/>
      <c r="KQT113" s="14"/>
      <c r="KQU113" s="14"/>
      <c r="KQV113" s="14"/>
      <c r="KQW113" s="14"/>
      <c r="KQX113" s="14"/>
      <c r="KQY113" s="14"/>
      <c r="KQZ113" s="14"/>
      <c r="KRA113" s="14"/>
      <c r="KRB113" s="14"/>
      <c r="KRC113" s="14"/>
      <c r="KRD113" s="14"/>
      <c r="KRE113" s="14"/>
      <c r="KRF113" s="14"/>
      <c r="KRG113" s="14"/>
      <c r="KRH113" s="14"/>
      <c r="KRI113" s="14"/>
      <c r="KRJ113" s="14"/>
      <c r="KRK113" s="14"/>
      <c r="KRL113" s="14"/>
      <c r="KRM113" s="14"/>
      <c r="KRN113" s="14"/>
      <c r="KRO113" s="14"/>
      <c r="KRP113" s="14"/>
      <c r="KRQ113" s="14"/>
      <c r="KRR113" s="14"/>
      <c r="KRS113" s="14"/>
      <c r="KRT113" s="14"/>
      <c r="KRU113" s="14"/>
      <c r="KRV113" s="14"/>
      <c r="KRW113" s="14"/>
      <c r="KRX113" s="14"/>
      <c r="KRY113" s="14"/>
      <c r="KRZ113" s="14"/>
      <c r="KSA113" s="14"/>
      <c r="KSB113" s="14"/>
      <c r="KSC113" s="14"/>
      <c r="KSD113" s="14"/>
      <c r="KSE113" s="14"/>
      <c r="KSF113" s="14"/>
      <c r="KSG113" s="14"/>
      <c r="KSH113" s="14"/>
      <c r="KSI113" s="14"/>
      <c r="KSJ113" s="14"/>
      <c r="KSK113" s="14"/>
      <c r="KSL113" s="14"/>
      <c r="KSM113" s="14"/>
      <c r="KSN113" s="14"/>
      <c r="KSO113" s="14"/>
      <c r="KSP113" s="14"/>
      <c r="KSQ113" s="14"/>
      <c r="KSR113" s="14"/>
      <c r="KSS113" s="14"/>
      <c r="KST113" s="14"/>
      <c r="KSU113" s="14"/>
      <c r="KSV113" s="14"/>
      <c r="KSW113" s="14"/>
      <c r="KSX113" s="14"/>
      <c r="KSY113" s="14"/>
      <c r="KSZ113" s="14"/>
      <c r="KTA113" s="14"/>
      <c r="KTB113" s="14"/>
      <c r="KTC113" s="14"/>
      <c r="KTD113" s="14"/>
      <c r="KTE113" s="14"/>
      <c r="KTF113" s="14"/>
      <c r="KTG113" s="14"/>
      <c r="KTH113" s="14"/>
      <c r="KTI113" s="14"/>
      <c r="KTJ113" s="14"/>
      <c r="KTK113" s="14"/>
      <c r="KTL113" s="14"/>
      <c r="KTM113" s="14"/>
      <c r="KTN113" s="14"/>
      <c r="KTO113" s="14"/>
      <c r="KTP113" s="14"/>
      <c r="KTQ113" s="14"/>
      <c r="KTR113" s="14"/>
      <c r="KTS113" s="14"/>
      <c r="KTT113" s="14"/>
      <c r="KTU113" s="14"/>
      <c r="KTV113" s="14"/>
      <c r="KTW113" s="14"/>
      <c r="KTX113" s="14"/>
      <c r="KTY113" s="14"/>
      <c r="KTZ113" s="14"/>
      <c r="KUA113" s="14"/>
      <c r="KUB113" s="14"/>
      <c r="KUC113" s="14"/>
      <c r="KUD113" s="14"/>
      <c r="KUE113" s="14"/>
      <c r="KUF113" s="14"/>
      <c r="KUG113" s="14"/>
      <c r="KUH113" s="14"/>
      <c r="KUI113" s="14"/>
      <c r="KUJ113" s="14"/>
      <c r="KUK113" s="14"/>
      <c r="KUL113" s="14"/>
      <c r="KUM113" s="14"/>
      <c r="KUN113" s="14"/>
      <c r="KUO113" s="14"/>
      <c r="KUP113" s="14"/>
      <c r="KUQ113" s="14"/>
      <c r="KUR113" s="14"/>
      <c r="KUS113" s="14"/>
      <c r="KUT113" s="14"/>
      <c r="KUU113" s="14"/>
      <c r="KUV113" s="14"/>
      <c r="KUW113" s="14"/>
      <c r="KUX113" s="14"/>
      <c r="KUY113" s="14"/>
      <c r="KUZ113" s="14"/>
      <c r="KVA113" s="14"/>
      <c r="KVB113" s="14"/>
      <c r="KVC113" s="14"/>
      <c r="KVD113" s="14"/>
      <c r="KVE113" s="14"/>
      <c r="KVF113" s="14"/>
      <c r="KVG113" s="14"/>
      <c r="KVH113" s="14"/>
      <c r="KVI113" s="14"/>
      <c r="KVJ113" s="14"/>
      <c r="KVK113" s="14"/>
      <c r="KVL113" s="14"/>
      <c r="KVM113" s="14"/>
      <c r="KVN113" s="14"/>
      <c r="KVO113" s="14"/>
      <c r="KVP113" s="14"/>
      <c r="KVQ113" s="14"/>
      <c r="KVR113" s="14"/>
      <c r="KVS113" s="14"/>
      <c r="KVT113" s="14"/>
      <c r="KVU113" s="14"/>
      <c r="KVV113" s="14"/>
      <c r="KVW113" s="14"/>
      <c r="KVX113" s="14"/>
      <c r="KVY113" s="14"/>
      <c r="KVZ113" s="14"/>
      <c r="KWA113" s="14"/>
      <c r="KWB113" s="14"/>
      <c r="KWC113" s="14"/>
      <c r="KWD113" s="14"/>
      <c r="KWE113" s="14"/>
      <c r="KWF113" s="14"/>
      <c r="KWG113" s="14"/>
      <c r="KWH113" s="14"/>
      <c r="KWI113" s="14"/>
      <c r="KWJ113" s="14"/>
      <c r="KWK113" s="14"/>
      <c r="KWL113" s="14"/>
      <c r="KWM113" s="14"/>
      <c r="KWN113" s="14"/>
      <c r="KWO113" s="14"/>
      <c r="KWP113" s="14"/>
      <c r="KWQ113" s="14"/>
      <c r="KWR113" s="14"/>
      <c r="KWS113" s="14"/>
      <c r="KWT113" s="14"/>
      <c r="KWU113" s="14"/>
      <c r="KWV113" s="14"/>
      <c r="KWW113" s="14"/>
      <c r="KWX113" s="14"/>
      <c r="KWY113" s="14"/>
      <c r="KWZ113" s="14"/>
      <c r="KXA113" s="14"/>
      <c r="KXB113" s="14"/>
      <c r="KXC113" s="14"/>
      <c r="KXD113" s="14"/>
      <c r="KXE113" s="14"/>
      <c r="KXF113" s="14"/>
      <c r="KXG113" s="14"/>
      <c r="KXH113" s="14"/>
      <c r="KXI113" s="14"/>
      <c r="KXJ113" s="14"/>
      <c r="KXK113" s="14"/>
      <c r="KXL113" s="14"/>
      <c r="KXM113" s="14"/>
      <c r="KXN113" s="14"/>
      <c r="KXO113" s="14"/>
      <c r="KXP113" s="14"/>
      <c r="KXQ113" s="14"/>
      <c r="KXR113" s="14"/>
      <c r="KXS113" s="14"/>
      <c r="KXT113" s="14"/>
      <c r="KXU113" s="14"/>
      <c r="KXV113" s="14"/>
      <c r="KXW113" s="14"/>
      <c r="KXX113" s="14"/>
      <c r="KXY113" s="14"/>
      <c r="KXZ113" s="14"/>
      <c r="KYA113" s="14"/>
      <c r="KYB113" s="14"/>
      <c r="KYC113" s="14"/>
      <c r="KYD113" s="14"/>
      <c r="KYE113" s="14"/>
      <c r="KYF113" s="14"/>
      <c r="KYG113" s="14"/>
      <c r="KYH113" s="14"/>
      <c r="KYI113" s="14"/>
      <c r="KYJ113" s="14"/>
      <c r="KYK113" s="14"/>
      <c r="KYL113" s="14"/>
      <c r="KYM113" s="14"/>
      <c r="KYN113" s="14"/>
      <c r="KYO113" s="14"/>
      <c r="KYP113" s="14"/>
      <c r="KYQ113" s="14"/>
      <c r="KYR113" s="14"/>
      <c r="KYS113" s="14"/>
      <c r="KYT113" s="14"/>
      <c r="KYU113" s="14"/>
      <c r="KYV113" s="14"/>
      <c r="KYW113" s="14"/>
      <c r="KYX113" s="14"/>
      <c r="KYY113" s="14"/>
      <c r="KYZ113" s="14"/>
      <c r="KZA113" s="14"/>
      <c r="KZB113" s="14"/>
      <c r="KZC113" s="14"/>
      <c r="KZD113" s="14"/>
      <c r="KZE113" s="14"/>
      <c r="KZF113" s="14"/>
      <c r="KZG113" s="14"/>
      <c r="KZH113" s="14"/>
      <c r="KZI113" s="14"/>
      <c r="KZJ113" s="14"/>
      <c r="KZK113" s="14"/>
      <c r="KZL113" s="14"/>
      <c r="KZM113" s="14"/>
      <c r="KZN113" s="14"/>
      <c r="KZO113" s="14"/>
      <c r="KZP113" s="14"/>
      <c r="KZQ113" s="14"/>
      <c r="KZR113" s="14"/>
      <c r="KZS113" s="14"/>
      <c r="KZT113" s="14"/>
      <c r="KZU113" s="14"/>
      <c r="KZV113" s="14"/>
      <c r="KZW113" s="14"/>
      <c r="KZX113" s="14"/>
      <c r="KZY113" s="14"/>
      <c r="KZZ113" s="14"/>
      <c r="LAA113" s="14"/>
      <c r="LAB113" s="14"/>
      <c r="LAC113" s="14"/>
      <c r="LAD113" s="14"/>
      <c r="LAE113" s="14"/>
      <c r="LAF113" s="14"/>
      <c r="LAG113" s="14"/>
      <c r="LAH113" s="14"/>
      <c r="LAI113" s="14"/>
      <c r="LAJ113" s="14"/>
      <c r="LAK113" s="14"/>
      <c r="LAL113" s="14"/>
      <c r="LAM113" s="14"/>
      <c r="LAN113" s="14"/>
      <c r="LAO113" s="14"/>
      <c r="LAP113" s="14"/>
      <c r="LAQ113" s="14"/>
      <c r="LAR113" s="14"/>
      <c r="LAS113" s="14"/>
      <c r="LAT113" s="14"/>
      <c r="LAU113" s="14"/>
      <c r="LAV113" s="14"/>
      <c r="LAW113" s="14"/>
      <c r="LAX113" s="14"/>
      <c r="LAY113" s="14"/>
      <c r="LAZ113" s="14"/>
      <c r="LBA113" s="14"/>
      <c r="LBB113" s="14"/>
      <c r="LBC113" s="14"/>
      <c r="LBD113" s="14"/>
      <c r="LBE113" s="14"/>
      <c r="LBF113" s="14"/>
      <c r="LBG113" s="14"/>
      <c r="LBH113" s="14"/>
      <c r="LBI113" s="14"/>
      <c r="LBJ113" s="14"/>
      <c r="LBK113" s="14"/>
      <c r="LBL113" s="14"/>
      <c r="LBM113" s="14"/>
      <c r="LBN113" s="14"/>
      <c r="LBO113" s="14"/>
      <c r="LBP113" s="14"/>
      <c r="LBQ113" s="14"/>
      <c r="LBR113" s="14"/>
      <c r="LBS113" s="14"/>
      <c r="LBT113" s="14"/>
      <c r="LBU113" s="14"/>
      <c r="LBV113" s="14"/>
      <c r="LBW113" s="14"/>
      <c r="LBX113" s="14"/>
      <c r="LBY113" s="14"/>
      <c r="LBZ113" s="14"/>
      <c r="LCA113" s="14"/>
      <c r="LCB113" s="14"/>
      <c r="LCC113" s="14"/>
      <c r="LCD113" s="14"/>
      <c r="LCE113" s="14"/>
      <c r="LCF113" s="14"/>
      <c r="LCG113" s="14"/>
      <c r="LCH113" s="14"/>
      <c r="LCI113" s="14"/>
      <c r="LCJ113" s="14"/>
      <c r="LCK113" s="14"/>
      <c r="LCL113" s="14"/>
      <c r="LCM113" s="14"/>
      <c r="LCN113" s="14"/>
      <c r="LCO113" s="14"/>
      <c r="LCP113" s="14"/>
      <c r="LCQ113" s="14"/>
      <c r="LCR113" s="14"/>
      <c r="LCS113" s="14"/>
      <c r="LCT113" s="14"/>
      <c r="LCU113" s="14"/>
      <c r="LCV113" s="14"/>
      <c r="LCW113" s="14"/>
      <c r="LCX113" s="14"/>
      <c r="LCY113" s="14"/>
      <c r="LCZ113" s="14"/>
      <c r="LDA113" s="14"/>
      <c r="LDB113" s="14"/>
      <c r="LDC113" s="14"/>
      <c r="LDD113" s="14"/>
      <c r="LDE113" s="14"/>
      <c r="LDF113" s="14"/>
      <c r="LDG113" s="14"/>
      <c r="LDH113" s="14"/>
      <c r="LDI113" s="14"/>
      <c r="LDJ113" s="14"/>
      <c r="LDK113" s="14"/>
      <c r="LDL113" s="14"/>
      <c r="LDM113" s="14"/>
      <c r="LDN113" s="14"/>
      <c r="LDO113" s="14"/>
      <c r="LDP113" s="14"/>
      <c r="LDQ113" s="14"/>
      <c r="LDR113" s="14"/>
      <c r="LDS113" s="14"/>
      <c r="LDT113" s="14"/>
      <c r="LDU113" s="14"/>
      <c r="LDV113" s="14"/>
      <c r="LDW113" s="14"/>
      <c r="LDX113" s="14"/>
      <c r="LDY113" s="14"/>
      <c r="LDZ113" s="14"/>
      <c r="LEA113" s="14"/>
      <c r="LEB113" s="14"/>
      <c r="LEC113" s="14"/>
      <c r="LED113" s="14"/>
      <c r="LEE113" s="14"/>
      <c r="LEF113" s="14"/>
      <c r="LEG113" s="14"/>
      <c r="LEH113" s="14"/>
      <c r="LEI113" s="14"/>
      <c r="LEJ113" s="14"/>
      <c r="LEK113" s="14"/>
      <c r="LEL113" s="14"/>
      <c r="LEM113" s="14"/>
      <c r="LEN113" s="14"/>
      <c r="LEO113" s="14"/>
      <c r="LEP113" s="14"/>
      <c r="LEQ113" s="14"/>
      <c r="LER113" s="14"/>
      <c r="LES113" s="14"/>
      <c r="LET113" s="14"/>
      <c r="LEU113" s="14"/>
      <c r="LEV113" s="14"/>
      <c r="LEW113" s="14"/>
      <c r="LEX113" s="14"/>
      <c r="LEY113" s="14"/>
      <c r="LEZ113" s="14"/>
      <c r="LFA113" s="14"/>
      <c r="LFB113" s="14"/>
      <c r="LFC113" s="14"/>
      <c r="LFD113" s="14"/>
      <c r="LFE113" s="14"/>
      <c r="LFF113" s="14"/>
      <c r="LFG113" s="14"/>
      <c r="LFH113" s="14"/>
      <c r="LFI113" s="14"/>
      <c r="LFJ113" s="14"/>
      <c r="LFK113" s="14"/>
      <c r="LFL113" s="14"/>
      <c r="LFM113" s="14"/>
      <c r="LFN113" s="14"/>
      <c r="LFO113" s="14"/>
      <c r="LFP113" s="14"/>
      <c r="LFQ113" s="14"/>
      <c r="LFR113" s="14"/>
      <c r="LFS113" s="14"/>
      <c r="LFT113" s="14"/>
      <c r="LFU113" s="14"/>
      <c r="LFV113" s="14"/>
      <c r="LFW113" s="14"/>
      <c r="LFX113" s="14"/>
      <c r="LFY113" s="14"/>
      <c r="LFZ113" s="14"/>
      <c r="LGA113" s="14"/>
      <c r="LGB113" s="14"/>
      <c r="LGC113" s="14"/>
      <c r="LGD113" s="14"/>
      <c r="LGE113" s="14"/>
      <c r="LGF113" s="14"/>
      <c r="LGG113" s="14"/>
      <c r="LGH113" s="14"/>
      <c r="LGI113" s="14"/>
      <c r="LGJ113" s="14"/>
      <c r="LGK113" s="14"/>
      <c r="LGL113" s="14"/>
      <c r="LGM113" s="14"/>
      <c r="LGN113" s="14"/>
      <c r="LGO113" s="14"/>
      <c r="LGP113" s="14"/>
      <c r="LGQ113" s="14"/>
      <c r="LGR113" s="14"/>
      <c r="LGS113" s="14"/>
      <c r="LGT113" s="14"/>
      <c r="LGU113" s="14"/>
      <c r="LGV113" s="14"/>
      <c r="LGW113" s="14"/>
      <c r="LGX113" s="14"/>
      <c r="LGY113" s="14"/>
      <c r="LGZ113" s="14"/>
      <c r="LHA113" s="14"/>
      <c r="LHB113" s="14"/>
      <c r="LHC113" s="14"/>
      <c r="LHD113" s="14"/>
      <c r="LHE113" s="14"/>
      <c r="LHF113" s="14"/>
      <c r="LHG113" s="14"/>
      <c r="LHH113" s="14"/>
      <c r="LHI113" s="14"/>
      <c r="LHJ113" s="14"/>
      <c r="LHK113" s="14"/>
      <c r="LHL113" s="14"/>
      <c r="LHM113" s="14"/>
      <c r="LHN113" s="14"/>
      <c r="LHO113" s="14"/>
      <c r="LHP113" s="14"/>
      <c r="LHQ113" s="14"/>
      <c r="LHR113" s="14"/>
      <c r="LHS113" s="14"/>
      <c r="LHT113" s="14"/>
      <c r="LHU113" s="14"/>
      <c r="LHV113" s="14"/>
      <c r="LHW113" s="14"/>
      <c r="LHX113" s="14"/>
      <c r="LHY113" s="14"/>
      <c r="LHZ113" s="14"/>
      <c r="LIA113" s="14"/>
      <c r="LIB113" s="14"/>
      <c r="LIC113" s="14"/>
      <c r="LID113" s="14"/>
      <c r="LIE113" s="14"/>
      <c r="LIF113" s="14"/>
      <c r="LIG113" s="14"/>
      <c r="LIH113" s="14"/>
      <c r="LII113" s="14"/>
      <c r="LIJ113" s="14"/>
      <c r="LIK113" s="14"/>
      <c r="LIL113" s="14"/>
      <c r="LIM113" s="14"/>
      <c r="LIN113" s="14"/>
      <c r="LIO113" s="14"/>
      <c r="LIP113" s="14"/>
      <c r="LIQ113" s="14"/>
      <c r="LIR113" s="14"/>
      <c r="LIS113" s="14"/>
      <c r="LIT113" s="14"/>
      <c r="LIU113" s="14"/>
      <c r="LIV113" s="14"/>
      <c r="LIW113" s="14"/>
      <c r="LIX113" s="14"/>
      <c r="LIY113" s="14"/>
      <c r="LIZ113" s="14"/>
      <c r="LJA113" s="14"/>
      <c r="LJB113" s="14"/>
      <c r="LJC113" s="14"/>
      <c r="LJD113" s="14"/>
      <c r="LJE113" s="14"/>
      <c r="LJF113" s="14"/>
      <c r="LJG113" s="14"/>
      <c r="LJH113" s="14"/>
      <c r="LJI113" s="14"/>
      <c r="LJJ113" s="14"/>
      <c r="LJK113" s="14"/>
      <c r="LJL113" s="14"/>
      <c r="LJM113" s="14"/>
      <c r="LJN113" s="14"/>
      <c r="LJO113" s="14"/>
      <c r="LJP113" s="14"/>
      <c r="LJQ113" s="14"/>
      <c r="LJR113" s="14"/>
      <c r="LJS113" s="14"/>
      <c r="LJT113" s="14"/>
      <c r="LJU113" s="14"/>
      <c r="LJV113" s="14"/>
      <c r="LJW113" s="14"/>
      <c r="LJX113" s="14"/>
      <c r="LJY113" s="14"/>
      <c r="LJZ113" s="14"/>
      <c r="LKA113" s="14"/>
      <c r="LKB113" s="14"/>
      <c r="LKC113" s="14"/>
      <c r="LKD113" s="14"/>
      <c r="LKE113" s="14"/>
      <c r="LKF113" s="14"/>
      <c r="LKG113" s="14"/>
      <c r="LKH113" s="14"/>
      <c r="LKI113" s="14"/>
      <c r="LKJ113" s="14"/>
      <c r="LKK113" s="14"/>
      <c r="LKL113" s="14"/>
      <c r="LKM113" s="14"/>
      <c r="LKN113" s="14"/>
      <c r="LKO113" s="14"/>
      <c r="LKP113" s="14"/>
      <c r="LKQ113" s="14"/>
      <c r="LKR113" s="14"/>
      <c r="LKS113" s="14"/>
      <c r="LKT113" s="14"/>
      <c r="LKU113" s="14"/>
      <c r="LKV113" s="14"/>
      <c r="LKW113" s="14"/>
      <c r="LKX113" s="14"/>
      <c r="LKY113" s="14"/>
      <c r="LKZ113" s="14"/>
      <c r="LLA113" s="14"/>
      <c r="LLB113" s="14"/>
      <c r="LLC113" s="14"/>
      <c r="LLD113" s="14"/>
      <c r="LLE113" s="14"/>
      <c r="LLF113" s="14"/>
      <c r="LLG113" s="14"/>
      <c r="LLH113" s="14"/>
      <c r="LLI113" s="14"/>
      <c r="LLJ113" s="14"/>
      <c r="LLK113" s="14"/>
      <c r="LLL113" s="14"/>
      <c r="LLM113" s="14"/>
      <c r="LLN113" s="14"/>
      <c r="LLO113" s="14"/>
      <c r="LLP113" s="14"/>
      <c r="LLQ113" s="14"/>
      <c r="LLR113" s="14"/>
      <c r="LLS113" s="14"/>
      <c r="LLT113" s="14"/>
      <c r="LLU113" s="14"/>
      <c r="LLV113" s="14"/>
      <c r="LLW113" s="14"/>
      <c r="LLX113" s="14"/>
      <c r="LLY113" s="14"/>
      <c r="LLZ113" s="14"/>
      <c r="LMA113" s="14"/>
      <c r="LMB113" s="14"/>
      <c r="LMC113" s="14"/>
      <c r="LMD113" s="14"/>
      <c r="LME113" s="14"/>
      <c r="LMF113" s="14"/>
      <c r="LMG113" s="14"/>
      <c r="LMH113" s="14"/>
      <c r="LMI113" s="14"/>
      <c r="LMJ113" s="14"/>
      <c r="LMK113" s="14"/>
      <c r="LML113" s="14"/>
      <c r="LMM113" s="14"/>
      <c r="LMN113" s="14"/>
      <c r="LMO113" s="14"/>
      <c r="LMP113" s="14"/>
      <c r="LMQ113" s="14"/>
      <c r="LMR113" s="14"/>
      <c r="LMS113" s="14"/>
      <c r="LMT113" s="14"/>
      <c r="LMU113" s="14"/>
      <c r="LMV113" s="14"/>
      <c r="LMW113" s="14"/>
      <c r="LMX113" s="14"/>
      <c r="LMY113" s="14"/>
      <c r="LMZ113" s="14"/>
      <c r="LNA113" s="14"/>
      <c r="LNB113" s="14"/>
      <c r="LNC113" s="14"/>
      <c r="LND113" s="14"/>
      <c r="LNE113" s="14"/>
      <c r="LNF113" s="14"/>
      <c r="LNG113" s="14"/>
      <c r="LNH113" s="14"/>
      <c r="LNI113" s="14"/>
      <c r="LNJ113" s="14"/>
      <c r="LNK113" s="14"/>
      <c r="LNL113" s="14"/>
      <c r="LNM113" s="14"/>
      <c r="LNN113" s="14"/>
      <c r="LNO113" s="14"/>
      <c r="LNP113" s="14"/>
      <c r="LNQ113" s="14"/>
      <c r="LNR113" s="14"/>
      <c r="LNS113" s="14"/>
      <c r="LNT113" s="14"/>
      <c r="LNU113" s="14"/>
      <c r="LNV113" s="14"/>
      <c r="LNW113" s="14"/>
      <c r="LNX113" s="14"/>
      <c r="LNY113" s="14"/>
      <c r="LNZ113" s="14"/>
      <c r="LOA113" s="14"/>
      <c r="LOB113" s="14"/>
      <c r="LOC113" s="14"/>
      <c r="LOD113" s="14"/>
      <c r="LOE113" s="14"/>
      <c r="LOF113" s="14"/>
      <c r="LOG113" s="14"/>
      <c r="LOH113" s="14"/>
      <c r="LOI113" s="14"/>
      <c r="LOJ113" s="14"/>
      <c r="LOK113" s="14"/>
      <c r="LOL113" s="14"/>
      <c r="LOM113" s="14"/>
      <c r="LON113" s="14"/>
      <c r="LOO113" s="14"/>
      <c r="LOP113" s="14"/>
      <c r="LOQ113" s="14"/>
      <c r="LOR113" s="14"/>
      <c r="LOS113" s="14"/>
      <c r="LOT113" s="14"/>
      <c r="LOU113" s="14"/>
      <c r="LOV113" s="14"/>
      <c r="LOW113" s="14"/>
      <c r="LOX113" s="14"/>
      <c r="LOY113" s="14"/>
      <c r="LOZ113" s="14"/>
      <c r="LPA113" s="14"/>
      <c r="LPB113" s="14"/>
      <c r="LPC113" s="14"/>
      <c r="LPD113" s="14"/>
      <c r="LPE113" s="14"/>
      <c r="LPF113" s="14"/>
      <c r="LPG113" s="14"/>
      <c r="LPH113" s="14"/>
      <c r="LPI113" s="14"/>
      <c r="LPJ113" s="14"/>
      <c r="LPK113" s="14"/>
      <c r="LPL113" s="14"/>
      <c r="LPM113" s="14"/>
      <c r="LPN113" s="14"/>
      <c r="LPO113" s="14"/>
      <c r="LPP113" s="14"/>
      <c r="LPQ113" s="14"/>
      <c r="LPR113" s="14"/>
      <c r="LPS113" s="14"/>
      <c r="LPT113" s="14"/>
      <c r="LPU113" s="14"/>
      <c r="LPV113" s="14"/>
      <c r="LPW113" s="14"/>
      <c r="LPX113" s="14"/>
      <c r="LPY113" s="14"/>
      <c r="LPZ113" s="14"/>
      <c r="LQA113" s="14"/>
      <c r="LQB113" s="14"/>
      <c r="LQC113" s="14"/>
      <c r="LQD113" s="14"/>
      <c r="LQE113" s="14"/>
      <c r="LQF113" s="14"/>
      <c r="LQG113" s="14"/>
      <c r="LQH113" s="14"/>
      <c r="LQI113" s="14"/>
      <c r="LQJ113" s="14"/>
      <c r="LQK113" s="14"/>
      <c r="LQL113" s="14"/>
      <c r="LQM113" s="14"/>
      <c r="LQN113" s="14"/>
      <c r="LQO113" s="14"/>
      <c r="LQP113" s="14"/>
      <c r="LQQ113" s="14"/>
      <c r="LQR113" s="14"/>
      <c r="LQS113" s="14"/>
      <c r="LQT113" s="14"/>
      <c r="LQU113" s="14"/>
      <c r="LQV113" s="14"/>
      <c r="LQW113" s="14"/>
      <c r="LQX113" s="14"/>
      <c r="LQY113" s="14"/>
      <c r="LQZ113" s="14"/>
      <c r="LRA113" s="14"/>
      <c r="LRB113" s="14"/>
      <c r="LRC113" s="14"/>
      <c r="LRD113" s="14"/>
      <c r="LRE113" s="14"/>
      <c r="LRF113" s="14"/>
      <c r="LRG113" s="14"/>
      <c r="LRH113" s="14"/>
      <c r="LRI113" s="14"/>
      <c r="LRJ113" s="14"/>
      <c r="LRK113" s="14"/>
      <c r="LRL113" s="14"/>
      <c r="LRM113" s="14"/>
      <c r="LRN113" s="14"/>
      <c r="LRO113" s="14"/>
      <c r="LRP113" s="14"/>
      <c r="LRQ113" s="14"/>
      <c r="LRR113" s="14"/>
      <c r="LRS113" s="14"/>
      <c r="LRT113" s="14"/>
      <c r="LRU113" s="14"/>
      <c r="LRV113" s="14"/>
      <c r="LRW113" s="14"/>
      <c r="LRX113" s="14"/>
      <c r="LRY113" s="14"/>
      <c r="LRZ113" s="14"/>
      <c r="LSA113" s="14"/>
      <c r="LSB113" s="14"/>
      <c r="LSC113" s="14"/>
      <c r="LSD113" s="14"/>
      <c r="LSE113" s="14"/>
      <c r="LSF113" s="14"/>
      <c r="LSG113" s="14"/>
      <c r="LSH113" s="14"/>
      <c r="LSI113" s="14"/>
      <c r="LSJ113" s="14"/>
      <c r="LSK113" s="14"/>
      <c r="LSL113" s="14"/>
      <c r="LSM113" s="14"/>
      <c r="LSN113" s="14"/>
      <c r="LSO113" s="14"/>
      <c r="LSP113" s="14"/>
      <c r="LSQ113" s="14"/>
      <c r="LSR113" s="14"/>
      <c r="LSS113" s="14"/>
      <c r="LST113" s="14"/>
      <c r="LSU113" s="14"/>
      <c r="LSV113" s="14"/>
      <c r="LSW113" s="14"/>
      <c r="LSX113" s="14"/>
      <c r="LSY113" s="14"/>
      <c r="LSZ113" s="14"/>
      <c r="LTA113" s="14"/>
      <c r="LTB113" s="14"/>
      <c r="LTC113" s="14"/>
      <c r="LTD113" s="14"/>
      <c r="LTE113" s="14"/>
      <c r="LTF113" s="14"/>
      <c r="LTG113" s="14"/>
      <c r="LTH113" s="14"/>
      <c r="LTI113" s="14"/>
      <c r="LTJ113" s="14"/>
      <c r="LTK113" s="14"/>
      <c r="LTL113" s="14"/>
      <c r="LTM113" s="14"/>
      <c r="LTN113" s="14"/>
      <c r="LTO113" s="14"/>
      <c r="LTP113" s="14"/>
      <c r="LTQ113" s="14"/>
      <c r="LTR113" s="14"/>
      <c r="LTS113" s="14"/>
      <c r="LTT113" s="14"/>
      <c r="LTU113" s="14"/>
      <c r="LTV113" s="14"/>
      <c r="LTW113" s="14"/>
      <c r="LTX113" s="14"/>
      <c r="LTY113" s="14"/>
      <c r="LTZ113" s="14"/>
      <c r="LUA113" s="14"/>
      <c r="LUB113" s="14"/>
      <c r="LUC113" s="14"/>
      <c r="LUD113" s="14"/>
      <c r="LUE113" s="14"/>
      <c r="LUF113" s="14"/>
      <c r="LUG113" s="14"/>
      <c r="LUH113" s="14"/>
      <c r="LUI113" s="14"/>
      <c r="LUJ113" s="14"/>
      <c r="LUK113" s="14"/>
      <c r="LUL113" s="14"/>
      <c r="LUM113" s="14"/>
      <c r="LUN113" s="14"/>
      <c r="LUO113" s="14"/>
      <c r="LUP113" s="14"/>
      <c r="LUQ113" s="14"/>
      <c r="LUR113" s="14"/>
      <c r="LUS113" s="14"/>
      <c r="LUT113" s="14"/>
      <c r="LUU113" s="14"/>
      <c r="LUV113" s="14"/>
      <c r="LUW113" s="14"/>
      <c r="LUX113" s="14"/>
      <c r="LUY113" s="14"/>
      <c r="LUZ113" s="14"/>
      <c r="LVA113" s="14"/>
      <c r="LVB113" s="14"/>
      <c r="LVC113" s="14"/>
      <c r="LVD113" s="14"/>
      <c r="LVE113" s="14"/>
      <c r="LVF113" s="14"/>
      <c r="LVG113" s="14"/>
      <c r="LVH113" s="14"/>
      <c r="LVI113" s="14"/>
      <c r="LVJ113" s="14"/>
      <c r="LVK113" s="14"/>
      <c r="LVL113" s="14"/>
      <c r="LVM113" s="14"/>
      <c r="LVN113" s="14"/>
      <c r="LVO113" s="14"/>
      <c r="LVP113" s="14"/>
      <c r="LVQ113" s="14"/>
      <c r="LVR113" s="14"/>
      <c r="LVS113" s="14"/>
      <c r="LVT113" s="14"/>
      <c r="LVU113" s="14"/>
      <c r="LVV113" s="14"/>
      <c r="LVW113" s="14"/>
      <c r="LVX113" s="14"/>
      <c r="LVY113" s="14"/>
      <c r="LVZ113" s="14"/>
      <c r="LWA113" s="14"/>
      <c r="LWB113" s="14"/>
      <c r="LWC113" s="14"/>
      <c r="LWD113" s="14"/>
      <c r="LWE113" s="14"/>
      <c r="LWF113" s="14"/>
      <c r="LWG113" s="14"/>
      <c r="LWH113" s="14"/>
      <c r="LWI113" s="14"/>
      <c r="LWJ113" s="14"/>
      <c r="LWK113" s="14"/>
      <c r="LWL113" s="14"/>
      <c r="LWM113" s="14"/>
      <c r="LWN113" s="14"/>
      <c r="LWO113" s="14"/>
      <c r="LWP113" s="14"/>
      <c r="LWQ113" s="14"/>
      <c r="LWR113" s="14"/>
      <c r="LWS113" s="14"/>
      <c r="LWT113" s="14"/>
      <c r="LWU113" s="14"/>
      <c r="LWV113" s="14"/>
      <c r="LWW113" s="14"/>
      <c r="LWX113" s="14"/>
      <c r="LWY113" s="14"/>
      <c r="LWZ113" s="14"/>
      <c r="LXA113" s="14"/>
      <c r="LXB113" s="14"/>
      <c r="LXC113" s="14"/>
      <c r="LXD113" s="14"/>
      <c r="LXE113" s="14"/>
      <c r="LXF113" s="14"/>
      <c r="LXG113" s="14"/>
      <c r="LXH113" s="14"/>
      <c r="LXI113" s="14"/>
      <c r="LXJ113" s="14"/>
      <c r="LXK113" s="14"/>
      <c r="LXL113" s="14"/>
      <c r="LXM113" s="14"/>
      <c r="LXN113" s="14"/>
      <c r="LXO113" s="14"/>
      <c r="LXP113" s="14"/>
      <c r="LXQ113" s="14"/>
      <c r="LXR113" s="14"/>
      <c r="LXS113" s="14"/>
      <c r="LXT113" s="14"/>
      <c r="LXU113" s="14"/>
      <c r="LXV113" s="14"/>
      <c r="LXW113" s="14"/>
      <c r="LXX113" s="14"/>
      <c r="LXY113" s="14"/>
      <c r="LXZ113" s="14"/>
      <c r="LYA113" s="14"/>
      <c r="LYB113" s="14"/>
      <c r="LYC113" s="14"/>
      <c r="LYD113" s="14"/>
      <c r="LYE113" s="14"/>
      <c r="LYF113" s="14"/>
      <c r="LYG113" s="14"/>
      <c r="LYH113" s="14"/>
      <c r="LYI113" s="14"/>
      <c r="LYJ113" s="14"/>
      <c r="LYK113" s="14"/>
      <c r="LYL113" s="14"/>
      <c r="LYM113" s="14"/>
      <c r="LYN113" s="14"/>
      <c r="LYO113" s="14"/>
      <c r="LYP113" s="14"/>
      <c r="LYQ113" s="14"/>
      <c r="LYR113" s="14"/>
      <c r="LYS113" s="14"/>
      <c r="LYT113" s="14"/>
      <c r="LYU113" s="14"/>
      <c r="LYV113" s="14"/>
      <c r="LYW113" s="14"/>
      <c r="LYX113" s="14"/>
      <c r="LYY113" s="14"/>
      <c r="LYZ113" s="14"/>
      <c r="LZA113" s="14"/>
      <c r="LZB113" s="14"/>
      <c r="LZC113" s="14"/>
      <c r="LZD113" s="14"/>
      <c r="LZE113" s="14"/>
      <c r="LZF113" s="14"/>
      <c r="LZG113" s="14"/>
      <c r="LZH113" s="14"/>
      <c r="LZI113" s="14"/>
      <c r="LZJ113" s="14"/>
      <c r="LZK113" s="14"/>
      <c r="LZL113" s="14"/>
      <c r="LZM113" s="14"/>
      <c r="LZN113" s="14"/>
      <c r="LZO113" s="14"/>
      <c r="LZP113" s="14"/>
      <c r="LZQ113" s="14"/>
      <c r="LZR113" s="14"/>
      <c r="LZS113" s="14"/>
      <c r="LZT113" s="14"/>
      <c r="LZU113" s="14"/>
      <c r="LZV113" s="14"/>
      <c r="LZW113" s="14"/>
      <c r="LZX113" s="14"/>
      <c r="LZY113" s="14"/>
      <c r="LZZ113" s="14"/>
      <c r="MAA113" s="14"/>
      <c r="MAB113" s="14"/>
      <c r="MAC113" s="14"/>
      <c r="MAD113" s="14"/>
      <c r="MAE113" s="14"/>
      <c r="MAF113" s="14"/>
      <c r="MAG113" s="14"/>
      <c r="MAH113" s="14"/>
      <c r="MAI113" s="14"/>
      <c r="MAJ113" s="14"/>
      <c r="MAK113" s="14"/>
      <c r="MAL113" s="14"/>
      <c r="MAM113" s="14"/>
      <c r="MAN113" s="14"/>
      <c r="MAO113" s="14"/>
      <c r="MAP113" s="14"/>
      <c r="MAQ113" s="14"/>
      <c r="MAR113" s="14"/>
      <c r="MAS113" s="14"/>
      <c r="MAT113" s="14"/>
      <c r="MAU113" s="14"/>
      <c r="MAV113" s="14"/>
      <c r="MAW113" s="14"/>
      <c r="MAX113" s="14"/>
      <c r="MAY113" s="14"/>
      <c r="MAZ113" s="14"/>
      <c r="MBA113" s="14"/>
      <c r="MBB113" s="14"/>
      <c r="MBC113" s="14"/>
      <c r="MBD113" s="14"/>
      <c r="MBE113" s="14"/>
      <c r="MBF113" s="14"/>
      <c r="MBG113" s="14"/>
      <c r="MBH113" s="14"/>
      <c r="MBI113" s="14"/>
      <c r="MBJ113" s="14"/>
      <c r="MBK113" s="14"/>
      <c r="MBL113" s="14"/>
      <c r="MBM113" s="14"/>
      <c r="MBN113" s="14"/>
      <c r="MBO113" s="14"/>
      <c r="MBP113" s="14"/>
      <c r="MBQ113" s="14"/>
      <c r="MBR113" s="14"/>
      <c r="MBS113" s="14"/>
      <c r="MBT113" s="14"/>
      <c r="MBU113" s="14"/>
      <c r="MBV113" s="14"/>
      <c r="MBW113" s="14"/>
      <c r="MBX113" s="14"/>
      <c r="MBY113" s="14"/>
      <c r="MBZ113" s="14"/>
      <c r="MCA113" s="14"/>
      <c r="MCB113" s="14"/>
      <c r="MCC113" s="14"/>
      <c r="MCD113" s="14"/>
      <c r="MCE113" s="14"/>
      <c r="MCF113" s="14"/>
      <c r="MCG113" s="14"/>
      <c r="MCH113" s="14"/>
      <c r="MCI113" s="14"/>
      <c r="MCJ113" s="14"/>
      <c r="MCK113" s="14"/>
      <c r="MCL113" s="14"/>
      <c r="MCM113" s="14"/>
      <c r="MCN113" s="14"/>
      <c r="MCO113" s="14"/>
      <c r="MCP113" s="14"/>
      <c r="MCQ113" s="14"/>
      <c r="MCR113" s="14"/>
      <c r="MCS113" s="14"/>
      <c r="MCT113" s="14"/>
      <c r="MCU113" s="14"/>
      <c r="MCV113" s="14"/>
      <c r="MCW113" s="14"/>
      <c r="MCX113" s="14"/>
      <c r="MCY113" s="14"/>
      <c r="MCZ113" s="14"/>
      <c r="MDA113" s="14"/>
      <c r="MDB113" s="14"/>
      <c r="MDC113" s="14"/>
      <c r="MDD113" s="14"/>
      <c r="MDE113" s="14"/>
      <c r="MDF113" s="14"/>
      <c r="MDG113" s="14"/>
      <c r="MDH113" s="14"/>
      <c r="MDI113" s="14"/>
      <c r="MDJ113" s="14"/>
      <c r="MDK113" s="14"/>
      <c r="MDL113" s="14"/>
      <c r="MDM113" s="14"/>
      <c r="MDN113" s="14"/>
      <c r="MDO113" s="14"/>
      <c r="MDP113" s="14"/>
      <c r="MDQ113" s="14"/>
      <c r="MDR113" s="14"/>
      <c r="MDS113" s="14"/>
      <c r="MDT113" s="14"/>
      <c r="MDU113" s="14"/>
      <c r="MDV113" s="14"/>
      <c r="MDW113" s="14"/>
      <c r="MDX113" s="14"/>
      <c r="MDY113" s="14"/>
      <c r="MDZ113" s="14"/>
      <c r="MEA113" s="14"/>
      <c r="MEB113" s="14"/>
      <c r="MEC113" s="14"/>
      <c r="MED113" s="14"/>
      <c r="MEE113" s="14"/>
      <c r="MEF113" s="14"/>
      <c r="MEG113" s="14"/>
      <c r="MEH113" s="14"/>
      <c r="MEI113" s="14"/>
      <c r="MEJ113" s="14"/>
      <c r="MEK113" s="14"/>
      <c r="MEL113" s="14"/>
      <c r="MEM113" s="14"/>
      <c r="MEN113" s="14"/>
      <c r="MEO113" s="14"/>
      <c r="MEP113" s="14"/>
      <c r="MEQ113" s="14"/>
      <c r="MER113" s="14"/>
      <c r="MES113" s="14"/>
      <c r="MET113" s="14"/>
      <c r="MEU113" s="14"/>
      <c r="MEV113" s="14"/>
      <c r="MEW113" s="14"/>
      <c r="MEX113" s="14"/>
      <c r="MEY113" s="14"/>
      <c r="MEZ113" s="14"/>
      <c r="MFA113" s="14"/>
      <c r="MFB113" s="14"/>
      <c r="MFC113" s="14"/>
      <c r="MFD113" s="14"/>
      <c r="MFE113" s="14"/>
      <c r="MFF113" s="14"/>
      <c r="MFG113" s="14"/>
      <c r="MFH113" s="14"/>
      <c r="MFI113" s="14"/>
      <c r="MFJ113" s="14"/>
      <c r="MFK113" s="14"/>
      <c r="MFL113" s="14"/>
      <c r="MFM113" s="14"/>
      <c r="MFN113" s="14"/>
      <c r="MFO113" s="14"/>
      <c r="MFP113" s="14"/>
      <c r="MFQ113" s="14"/>
      <c r="MFR113" s="14"/>
      <c r="MFS113" s="14"/>
      <c r="MFT113" s="14"/>
      <c r="MFU113" s="14"/>
      <c r="MFV113" s="14"/>
      <c r="MFW113" s="14"/>
      <c r="MFX113" s="14"/>
      <c r="MFY113" s="14"/>
      <c r="MFZ113" s="14"/>
      <c r="MGA113" s="14"/>
      <c r="MGB113" s="14"/>
      <c r="MGC113" s="14"/>
      <c r="MGD113" s="14"/>
      <c r="MGE113" s="14"/>
      <c r="MGF113" s="14"/>
      <c r="MGG113" s="14"/>
      <c r="MGH113" s="14"/>
      <c r="MGI113" s="14"/>
      <c r="MGJ113" s="14"/>
      <c r="MGK113" s="14"/>
      <c r="MGL113" s="14"/>
      <c r="MGM113" s="14"/>
      <c r="MGN113" s="14"/>
      <c r="MGO113" s="14"/>
      <c r="MGP113" s="14"/>
      <c r="MGQ113" s="14"/>
      <c r="MGR113" s="14"/>
      <c r="MGS113" s="14"/>
      <c r="MGT113" s="14"/>
      <c r="MGU113" s="14"/>
      <c r="MGV113" s="14"/>
      <c r="MGW113" s="14"/>
      <c r="MGX113" s="14"/>
      <c r="MGY113" s="14"/>
      <c r="MGZ113" s="14"/>
      <c r="MHA113" s="14"/>
      <c r="MHB113" s="14"/>
      <c r="MHC113" s="14"/>
      <c r="MHD113" s="14"/>
      <c r="MHE113" s="14"/>
      <c r="MHF113" s="14"/>
      <c r="MHG113" s="14"/>
      <c r="MHH113" s="14"/>
      <c r="MHI113" s="14"/>
      <c r="MHJ113" s="14"/>
      <c r="MHK113" s="14"/>
      <c r="MHL113" s="14"/>
      <c r="MHM113" s="14"/>
      <c r="MHN113" s="14"/>
      <c r="MHO113" s="14"/>
      <c r="MHP113" s="14"/>
      <c r="MHQ113" s="14"/>
      <c r="MHR113" s="14"/>
      <c r="MHS113" s="14"/>
      <c r="MHT113" s="14"/>
      <c r="MHU113" s="14"/>
      <c r="MHV113" s="14"/>
      <c r="MHW113" s="14"/>
      <c r="MHX113" s="14"/>
      <c r="MHY113" s="14"/>
      <c r="MHZ113" s="14"/>
      <c r="MIA113" s="14"/>
      <c r="MIB113" s="14"/>
      <c r="MIC113" s="14"/>
      <c r="MID113" s="14"/>
      <c r="MIE113" s="14"/>
      <c r="MIF113" s="14"/>
      <c r="MIG113" s="14"/>
      <c r="MIH113" s="14"/>
      <c r="MII113" s="14"/>
      <c r="MIJ113" s="14"/>
      <c r="MIK113" s="14"/>
      <c r="MIL113" s="14"/>
      <c r="MIM113" s="14"/>
      <c r="MIN113" s="14"/>
      <c r="MIO113" s="14"/>
      <c r="MIP113" s="14"/>
      <c r="MIQ113" s="14"/>
      <c r="MIR113" s="14"/>
      <c r="MIS113" s="14"/>
      <c r="MIT113" s="14"/>
      <c r="MIU113" s="14"/>
      <c r="MIV113" s="14"/>
      <c r="MIW113" s="14"/>
      <c r="MIX113" s="14"/>
      <c r="MIY113" s="14"/>
      <c r="MIZ113" s="14"/>
      <c r="MJA113" s="14"/>
      <c r="MJB113" s="14"/>
      <c r="MJC113" s="14"/>
      <c r="MJD113" s="14"/>
      <c r="MJE113" s="14"/>
      <c r="MJF113" s="14"/>
      <c r="MJG113" s="14"/>
      <c r="MJH113" s="14"/>
      <c r="MJI113" s="14"/>
      <c r="MJJ113" s="14"/>
      <c r="MJK113" s="14"/>
      <c r="MJL113" s="14"/>
      <c r="MJM113" s="14"/>
      <c r="MJN113" s="14"/>
      <c r="MJO113" s="14"/>
      <c r="MJP113" s="14"/>
      <c r="MJQ113" s="14"/>
      <c r="MJR113" s="14"/>
      <c r="MJS113" s="14"/>
      <c r="MJT113" s="14"/>
      <c r="MJU113" s="14"/>
      <c r="MJV113" s="14"/>
      <c r="MJW113" s="14"/>
      <c r="MJX113" s="14"/>
      <c r="MJY113" s="14"/>
      <c r="MJZ113" s="14"/>
      <c r="MKA113" s="14"/>
      <c r="MKB113" s="14"/>
      <c r="MKC113" s="14"/>
      <c r="MKD113" s="14"/>
      <c r="MKE113" s="14"/>
      <c r="MKF113" s="14"/>
      <c r="MKG113" s="14"/>
      <c r="MKH113" s="14"/>
      <c r="MKI113" s="14"/>
      <c r="MKJ113" s="14"/>
      <c r="MKK113" s="14"/>
      <c r="MKL113" s="14"/>
      <c r="MKM113" s="14"/>
      <c r="MKN113" s="14"/>
      <c r="MKO113" s="14"/>
      <c r="MKP113" s="14"/>
      <c r="MKQ113" s="14"/>
      <c r="MKR113" s="14"/>
      <c r="MKS113" s="14"/>
      <c r="MKT113" s="14"/>
      <c r="MKU113" s="14"/>
      <c r="MKV113" s="14"/>
      <c r="MKW113" s="14"/>
      <c r="MKX113" s="14"/>
      <c r="MKY113" s="14"/>
      <c r="MKZ113" s="14"/>
      <c r="MLA113" s="14"/>
      <c r="MLB113" s="14"/>
      <c r="MLC113" s="14"/>
      <c r="MLD113" s="14"/>
      <c r="MLE113" s="14"/>
      <c r="MLF113" s="14"/>
      <c r="MLG113" s="14"/>
      <c r="MLH113" s="14"/>
      <c r="MLI113" s="14"/>
      <c r="MLJ113" s="14"/>
      <c r="MLK113" s="14"/>
      <c r="MLL113" s="14"/>
      <c r="MLM113" s="14"/>
      <c r="MLN113" s="14"/>
      <c r="MLO113" s="14"/>
      <c r="MLP113" s="14"/>
      <c r="MLQ113" s="14"/>
      <c r="MLR113" s="14"/>
      <c r="MLS113" s="14"/>
      <c r="MLT113" s="14"/>
      <c r="MLU113" s="14"/>
      <c r="MLV113" s="14"/>
      <c r="MLW113" s="14"/>
      <c r="MLX113" s="14"/>
      <c r="MLY113" s="14"/>
      <c r="MLZ113" s="14"/>
      <c r="MMA113" s="14"/>
      <c r="MMB113" s="14"/>
      <c r="MMC113" s="14"/>
      <c r="MMD113" s="14"/>
      <c r="MME113" s="14"/>
      <c r="MMF113" s="14"/>
      <c r="MMG113" s="14"/>
      <c r="MMH113" s="14"/>
      <c r="MMI113" s="14"/>
      <c r="MMJ113" s="14"/>
      <c r="MMK113" s="14"/>
      <c r="MML113" s="14"/>
      <c r="MMM113" s="14"/>
      <c r="MMN113" s="14"/>
      <c r="MMO113" s="14"/>
      <c r="MMP113" s="14"/>
      <c r="MMQ113" s="14"/>
      <c r="MMR113" s="14"/>
      <c r="MMS113" s="14"/>
      <c r="MMT113" s="14"/>
      <c r="MMU113" s="14"/>
      <c r="MMV113" s="14"/>
      <c r="MMW113" s="14"/>
      <c r="MMX113" s="14"/>
      <c r="MMY113" s="14"/>
      <c r="MMZ113" s="14"/>
      <c r="MNA113" s="14"/>
      <c r="MNB113" s="14"/>
      <c r="MNC113" s="14"/>
      <c r="MND113" s="14"/>
      <c r="MNE113" s="14"/>
      <c r="MNF113" s="14"/>
      <c r="MNG113" s="14"/>
      <c r="MNH113" s="14"/>
      <c r="MNI113" s="14"/>
      <c r="MNJ113" s="14"/>
      <c r="MNK113" s="14"/>
      <c r="MNL113" s="14"/>
      <c r="MNM113" s="14"/>
      <c r="MNN113" s="14"/>
      <c r="MNO113" s="14"/>
      <c r="MNP113" s="14"/>
      <c r="MNQ113" s="14"/>
      <c r="MNR113" s="14"/>
      <c r="MNS113" s="14"/>
      <c r="MNT113" s="14"/>
      <c r="MNU113" s="14"/>
      <c r="MNV113" s="14"/>
      <c r="MNW113" s="14"/>
      <c r="MNX113" s="14"/>
      <c r="MNY113" s="14"/>
      <c r="MNZ113" s="14"/>
      <c r="MOA113" s="14"/>
      <c r="MOB113" s="14"/>
      <c r="MOC113" s="14"/>
      <c r="MOD113" s="14"/>
      <c r="MOE113" s="14"/>
      <c r="MOF113" s="14"/>
      <c r="MOG113" s="14"/>
      <c r="MOH113" s="14"/>
      <c r="MOI113" s="14"/>
      <c r="MOJ113" s="14"/>
      <c r="MOK113" s="14"/>
      <c r="MOL113" s="14"/>
      <c r="MOM113" s="14"/>
      <c r="MON113" s="14"/>
      <c r="MOO113" s="14"/>
      <c r="MOP113" s="14"/>
      <c r="MOQ113" s="14"/>
      <c r="MOR113" s="14"/>
      <c r="MOS113" s="14"/>
      <c r="MOT113" s="14"/>
      <c r="MOU113" s="14"/>
      <c r="MOV113" s="14"/>
      <c r="MOW113" s="14"/>
      <c r="MOX113" s="14"/>
      <c r="MOY113" s="14"/>
      <c r="MOZ113" s="14"/>
      <c r="MPA113" s="14"/>
      <c r="MPB113" s="14"/>
      <c r="MPC113" s="14"/>
      <c r="MPD113" s="14"/>
      <c r="MPE113" s="14"/>
      <c r="MPF113" s="14"/>
      <c r="MPG113" s="14"/>
      <c r="MPH113" s="14"/>
      <c r="MPI113" s="14"/>
      <c r="MPJ113" s="14"/>
      <c r="MPK113" s="14"/>
      <c r="MPL113" s="14"/>
      <c r="MPM113" s="14"/>
      <c r="MPN113" s="14"/>
      <c r="MPO113" s="14"/>
      <c r="MPP113" s="14"/>
      <c r="MPQ113" s="14"/>
      <c r="MPR113" s="14"/>
      <c r="MPS113" s="14"/>
      <c r="MPT113" s="14"/>
      <c r="MPU113" s="14"/>
      <c r="MPV113" s="14"/>
      <c r="MPW113" s="14"/>
      <c r="MPX113" s="14"/>
      <c r="MPY113" s="14"/>
      <c r="MPZ113" s="14"/>
      <c r="MQA113" s="14"/>
      <c r="MQB113" s="14"/>
      <c r="MQC113" s="14"/>
      <c r="MQD113" s="14"/>
      <c r="MQE113" s="14"/>
      <c r="MQF113" s="14"/>
      <c r="MQG113" s="14"/>
      <c r="MQH113" s="14"/>
      <c r="MQI113" s="14"/>
      <c r="MQJ113" s="14"/>
      <c r="MQK113" s="14"/>
      <c r="MQL113" s="14"/>
      <c r="MQM113" s="14"/>
      <c r="MQN113" s="14"/>
      <c r="MQO113" s="14"/>
      <c r="MQP113" s="14"/>
      <c r="MQQ113" s="14"/>
      <c r="MQR113" s="14"/>
      <c r="MQS113" s="14"/>
      <c r="MQT113" s="14"/>
      <c r="MQU113" s="14"/>
      <c r="MQV113" s="14"/>
      <c r="MQW113" s="14"/>
      <c r="MQX113" s="14"/>
      <c r="MQY113" s="14"/>
      <c r="MQZ113" s="14"/>
      <c r="MRA113" s="14"/>
      <c r="MRB113" s="14"/>
      <c r="MRC113" s="14"/>
      <c r="MRD113" s="14"/>
      <c r="MRE113" s="14"/>
      <c r="MRF113" s="14"/>
      <c r="MRG113" s="14"/>
      <c r="MRH113" s="14"/>
      <c r="MRI113" s="14"/>
      <c r="MRJ113" s="14"/>
      <c r="MRK113" s="14"/>
      <c r="MRL113" s="14"/>
      <c r="MRM113" s="14"/>
      <c r="MRN113" s="14"/>
      <c r="MRO113" s="14"/>
      <c r="MRP113" s="14"/>
      <c r="MRQ113" s="14"/>
      <c r="MRR113" s="14"/>
      <c r="MRS113" s="14"/>
      <c r="MRT113" s="14"/>
      <c r="MRU113" s="14"/>
      <c r="MRV113" s="14"/>
      <c r="MRW113" s="14"/>
      <c r="MRX113" s="14"/>
      <c r="MRY113" s="14"/>
      <c r="MRZ113" s="14"/>
      <c r="MSA113" s="14"/>
      <c r="MSB113" s="14"/>
      <c r="MSC113" s="14"/>
      <c r="MSD113" s="14"/>
      <c r="MSE113" s="14"/>
      <c r="MSF113" s="14"/>
      <c r="MSG113" s="14"/>
      <c r="MSH113" s="14"/>
      <c r="MSI113" s="14"/>
      <c r="MSJ113" s="14"/>
      <c r="MSK113" s="14"/>
      <c r="MSL113" s="14"/>
      <c r="MSM113" s="14"/>
      <c r="MSN113" s="14"/>
      <c r="MSO113" s="14"/>
      <c r="MSP113" s="14"/>
      <c r="MSQ113" s="14"/>
      <c r="MSR113" s="14"/>
      <c r="MSS113" s="14"/>
      <c r="MST113" s="14"/>
      <c r="MSU113" s="14"/>
      <c r="MSV113" s="14"/>
      <c r="MSW113" s="14"/>
      <c r="MSX113" s="14"/>
      <c r="MSY113" s="14"/>
      <c r="MSZ113" s="14"/>
      <c r="MTA113" s="14"/>
      <c r="MTB113" s="14"/>
      <c r="MTC113" s="14"/>
      <c r="MTD113" s="14"/>
      <c r="MTE113" s="14"/>
      <c r="MTF113" s="14"/>
      <c r="MTG113" s="14"/>
      <c r="MTH113" s="14"/>
      <c r="MTI113" s="14"/>
      <c r="MTJ113" s="14"/>
      <c r="MTK113" s="14"/>
      <c r="MTL113" s="14"/>
      <c r="MTM113" s="14"/>
      <c r="MTN113" s="14"/>
      <c r="MTO113" s="14"/>
      <c r="MTP113" s="14"/>
      <c r="MTQ113" s="14"/>
      <c r="MTR113" s="14"/>
      <c r="MTS113" s="14"/>
      <c r="MTT113" s="14"/>
      <c r="MTU113" s="14"/>
      <c r="MTV113" s="14"/>
      <c r="MTW113" s="14"/>
      <c r="MTX113" s="14"/>
      <c r="MTY113" s="14"/>
      <c r="MTZ113" s="14"/>
      <c r="MUA113" s="14"/>
      <c r="MUB113" s="14"/>
      <c r="MUC113" s="14"/>
      <c r="MUD113" s="14"/>
      <c r="MUE113" s="14"/>
      <c r="MUF113" s="14"/>
      <c r="MUG113" s="14"/>
      <c r="MUH113" s="14"/>
      <c r="MUI113" s="14"/>
      <c r="MUJ113" s="14"/>
      <c r="MUK113" s="14"/>
      <c r="MUL113" s="14"/>
      <c r="MUM113" s="14"/>
      <c r="MUN113" s="14"/>
      <c r="MUO113" s="14"/>
      <c r="MUP113" s="14"/>
      <c r="MUQ113" s="14"/>
      <c r="MUR113" s="14"/>
      <c r="MUS113" s="14"/>
      <c r="MUT113" s="14"/>
      <c r="MUU113" s="14"/>
      <c r="MUV113" s="14"/>
      <c r="MUW113" s="14"/>
      <c r="MUX113" s="14"/>
      <c r="MUY113" s="14"/>
      <c r="MUZ113" s="14"/>
      <c r="MVA113" s="14"/>
      <c r="MVB113" s="14"/>
      <c r="MVC113" s="14"/>
      <c r="MVD113" s="14"/>
      <c r="MVE113" s="14"/>
      <c r="MVF113" s="14"/>
      <c r="MVG113" s="14"/>
      <c r="MVH113" s="14"/>
      <c r="MVI113" s="14"/>
      <c r="MVJ113" s="14"/>
      <c r="MVK113" s="14"/>
      <c r="MVL113" s="14"/>
      <c r="MVM113" s="14"/>
      <c r="MVN113" s="14"/>
      <c r="MVO113" s="14"/>
      <c r="MVP113" s="14"/>
      <c r="MVQ113" s="14"/>
      <c r="MVR113" s="14"/>
      <c r="MVS113" s="14"/>
      <c r="MVT113" s="14"/>
      <c r="MVU113" s="14"/>
      <c r="MVV113" s="14"/>
      <c r="MVW113" s="14"/>
      <c r="MVX113" s="14"/>
      <c r="MVY113" s="14"/>
      <c r="MVZ113" s="14"/>
      <c r="MWA113" s="14"/>
      <c r="MWB113" s="14"/>
      <c r="MWC113" s="14"/>
      <c r="MWD113" s="14"/>
      <c r="MWE113" s="14"/>
      <c r="MWF113" s="14"/>
      <c r="MWG113" s="14"/>
      <c r="MWH113" s="14"/>
      <c r="MWI113" s="14"/>
      <c r="MWJ113" s="14"/>
      <c r="MWK113" s="14"/>
      <c r="MWL113" s="14"/>
      <c r="MWM113" s="14"/>
      <c r="MWN113" s="14"/>
      <c r="MWO113" s="14"/>
      <c r="MWP113" s="14"/>
      <c r="MWQ113" s="14"/>
      <c r="MWR113" s="14"/>
      <c r="MWS113" s="14"/>
      <c r="MWT113" s="14"/>
      <c r="MWU113" s="14"/>
      <c r="MWV113" s="14"/>
      <c r="MWW113" s="14"/>
      <c r="MWX113" s="14"/>
      <c r="MWY113" s="14"/>
      <c r="MWZ113" s="14"/>
      <c r="MXA113" s="14"/>
      <c r="MXB113" s="14"/>
      <c r="MXC113" s="14"/>
      <c r="MXD113" s="14"/>
      <c r="MXE113" s="14"/>
      <c r="MXF113" s="14"/>
      <c r="MXG113" s="14"/>
      <c r="MXH113" s="14"/>
      <c r="MXI113" s="14"/>
      <c r="MXJ113" s="14"/>
      <c r="MXK113" s="14"/>
      <c r="MXL113" s="14"/>
      <c r="MXM113" s="14"/>
      <c r="MXN113" s="14"/>
      <c r="MXO113" s="14"/>
      <c r="MXP113" s="14"/>
      <c r="MXQ113" s="14"/>
      <c r="MXR113" s="14"/>
      <c r="MXS113" s="14"/>
      <c r="MXT113" s="14"/>
      <c r="MXU113" s="14"/>
      <c r="MXV113" s="14"/>
      <c r="MXW113" s="14"/>
      <c r="MXX113" s="14"/>
      <c r="MXY113" s="14"/>
      <c r="MXZ113" s="14"/>
      <c r="MYA113" s="14"/>
      <c r="MYB113" s="14"/>
      <c r="MYC113" s="14"/>
      <c r="MYD113" s="14"/>
      <c r="MYE113" s="14"/>
      <c r="MYF113" s="14"/>
      <c r="MYG113" s="14"/>
      <c r="MYH113" s="14"/>
      <c r="MYI113" s="14"/>
      <c r="MYJ113" s="14"/>
      <c r="MYK113" s="14"/>
      <c r="MYL113" s="14"/>
      <c r="MYM113" s="14"/>
      <c r="MYN113" s="14"/>
      <c r="MYO113" s="14"/>
      <c r="MYP113" s="14"/>
      <c r="MYQ113" s="14"/>
      <c r="MYR113" s="14"/>
      <c r="MYS113" s="14"/>
      <c r="MYT113" s="14"/>
      <c r="MYU113" s="14"/>
      <c r="MYV113" s="14"/>
      <c r="MYW113" s="14"/>
      <c r="MYX113" s="14"/>
      <c r="MYY113" s="14"/>
      <c r="MYZ113" s="14"/>
      <c r="MZA113" s="14"/>
      <c r="MZB113" s="14"/>
      <c r="MZC113" s="14"/>
      <c r="MZD113" s="14"/>
      <c r="MZE113" s="14"/>
      <c r="MZF113" s="14"/>
      <c r="MZG113" s="14"/>
      <c r="MZH113" s="14"/>
      <c r="MZI113" s="14"/>
      <c r="MZJ113" s="14"/>
      <c r="MZK113" s="14"/>
      <c r="MZL113" s="14"/>
      <c r="MZM113" s="14"/>
      <c r="MZN113" s="14"/>
      <c r="MZO113" s="14"/>
      <c r="MZP113" s="14"/>
      <c r="MZQ113" s="14"/>
      <c r="MZR113" s="14"/>
      <c r="MZS113" s="14"/>
      <c r="MZT113" s="14"/>
      <c r="MZU113" s="14"/>
      <c r="MZV113" s="14"/>
      <c r="MZW113" s="14"/>
      <c r="MZX113" s="14"/>
      <c r="MZY113" s="14"/>
      <c r="MZZ113" s="14"/>
      <c r="NAA113" s="14"/>
      <c r="NAB113" s="14"/>
      <c r="NAC113" s="14"/>
      <c r="NAD113" s="14"/>
      <c r="NAE113" s="14"/>
      <c r="NAF113" s="14"/>
      <c r="NAG113" s="14"/>
      <c r="NAH113" s="14"/>
      <c r="NAI113" s="14"/>
      <c r="NAJ113" s="14"/>
      <c r="NAK113" s="14"/>
      <c r="NAL113" s="14"/>
      <c r="NAM113" s="14"/>
      <c r="NAN113" s="14"/>
      <c r="NAO113" s="14"/>
      <c r="NAP113" s="14"/>
      <c r="NAQ113" s="14"/>
      <c r="NAR113" s="14"/>
      <c r="NAS113" s="14"/>
      <c r="NAT113" s="14"/>
      <c r="NAU113" s="14"/>
      <c r="NAV113" s="14"/>
      <c r="NAW113" s="14"/>
      <c r="NAX113" s="14"/>
      <c r="NAY113" s="14"/>
      <c r="NAZ113" s="14"/>
      <c r="NBA113" s="14"/>
      <c r="NBB113" s="14"/>
      <c r="NBC113" s="14"/>
      <c r="NBD113" s="14"/>
      <c r="NBE113" s="14"/>
      <c r="NBF113" s="14"/>
      <c r="NBG113" s="14"/>
      <c r="NBH113" s="14"/>
      <c r="NBI113" s="14"/>
      <c r="NBJ113" s="14"/>
      <c r="NBK113" s="14"/>
      <c r="NBL113" s="14"/>
      <c r="NBM113" s="14"/>
      <c r="NBN113" s="14"/>
      <c r="NBO113" s="14"/>
      <c r="NBP113" s="14"/>
      <c r="NBQ113" s="14"/>
      <c r="NBR113" s="14"/>
      <c r="NBS113" s="14"/>
      <c r="NBT113" s="14"/>
      <c r="NBU113" s="14"/>
      <c r="NBV113" s="14"/>
      <c r="NBW113" s="14"/>
      <c r="NBX113" s="14"/>
      <c r="NBY113" s="14"/>
      <c r="NBZ113" s="14"/>
      <c r="NCA113" s="14"/>
      <c r="NCB113" s="14"/>
      <c r="NCC113" s="14"/>
      <c r="NCD113" s="14"/>
      <c r="NCE113" s="14"/>
      <c r="NCF113" s="14"/>
      <c r="NCG113" s="14"/>
      <c r="NCH113" s="14"/>
      <c r="NCI113" s="14"/>
      <c r="NCJ113" s="14"/>
      <c r="NCK113" s="14"/>
      <c r="NCL113" s="14"/>
      <c r="NCM113" s="14"/>
      <c r="NCN113" s="14"/>
      <c r="NCO113" s="14"/>
      <c r="NCP113" s="14"/>
      <c r="NCQ113" s="14"/>
      <c r="NCR113" s="14"/>
      <c r="NCS113" s="14"/>
      <c r="NCT113" s="14"/>
      <c r="NCU113" s="14"/>
      <c r="NCV113" s="14"/>
      <c r="NCW113" s="14"/>
      <c r="NCX113" s="14"/>
      <c r="NCY113" s="14"/>
      <c r="NCZ113" s="14"/>
      <c r="NDA113" s="14"/>
      <c r="NDB113" s="14"/>
      <c r="NDC113" s="14"/>
      <c r="NDD113" s="14"/>
      <c r="NDE113" s="14"/>
      <c r="NDF113" s="14"/>
      <c r="NDG113" s="14"/>
      <c r="NDH113" s="14"/>
      <c r="NDI113" s="14"/>
      <c r="NDJ113" s="14"/>
      <c r="NDK113" s="14"/>
      <c r="NDL113" s="14"/>
      <c r="NDM113" s="14"/>
      <c r="NDN113" s="14"/>
      <c r="NDO113" s="14"/>
      <c r="NDP113" s="14"/>
      <c r="NDQ113" s="14"/>
      <c r="NDR113" s="14"/>
      <c r="NDS113" s="14"/>
      <c r="NDT113" s="14"/>
      <c r="NDU113" s="14"/>
      <c r="NDV113" s="14"/>
      <c r="NDW113" s="14"/>
      <c r="NDX113" s="14"/>
      <c r="NDY113" s="14"/>
      <c r="NDZ113" s="14"/>
      <c r="NEA113" s="14"/>
      <c r="NEB113" s="14"/>
      <c r="NEC113" s="14"/>
      <c r="NED113" s="14"/>
      <c r="NEE113" s="14"/>
      <c r="NEF113" s="14"/>
      <c r="NEG113" s="14"/>
      <c r="NEH113" s="14"/>
      <c r="NEI113" s="14"/>
      <c r="NEJ113" s="14"/>
      <c r="NEK113" s="14"/>
      <c r="NEL113" s="14"/>
      <c r="NEM113" s="14"/>
      <c r="NEN113" s="14"/>
      <c r="NEO113" s="14"/>
      <c r="NEP113" s="14"/>
      <c r="NEQ113" s="14"/>
      <c r="NER113" s="14"/>
      <c r="NES113" s="14"/>
      <c r="NET113" s="14"/>
      <c r="NEU113" s="14"/>
      <c r="NEV113" s="14"/>
      <c r="NEW113" s="14"/>
      <c r="NEX113" s="14"/>
      <c r="NEY113" s="14"/>
      <c r="NEZ113" s="14"/>
      <c r="NFA113" s="14"/>
      <c r="NFB113" s="14"/>
      <c r="NFC113" s="14"/>
      <c r="NFD113" s="14"/>
      <c r="NFE113" s="14"/>
      <c r="NFF113" s="14"/>
      <c r="NFG113" s="14"/>
      <c r="NFH113" s="14"/>
      <c r="NFI113" s="14"/>
      <c r="NFJ113" s="14"/>
      <c r="NFK113" s="14"/>
      <c r="NFL113" s="14"/>
      <c r="NFM113" s="14"/>
      <c r="NFN113" s="14"/>
      <c r="NFO113" s="14"/>
      <c r="NFP113" s="14"/>
      <c r="NFQ113" s="14"/>
      <c r="NFR113" s="14"/>
      <c r="NFS113" s="14"/>
      <c r="NFT113" s="14"/>
      <c r="NFU113" s="14"/>
      <c r="NFV113" s="14"/>
      <c r="NFW113" s="14"/>
      <c r="NFX113" s="14"/>
      <c r="NFY113" s="14"/>
      <c r="NFZ113" s="14"/>
      <c r="NGA113" s="14"/>
      <c r="NGB113" s="14"/>
      <c r="NGC113" s="14"/>
      <c r="NGD113" s="14"/>
      <c r="NGE113" s="14"/>
      <c r="NGF113" s="14"/>
      <c r="NGG113" s="14"/>
      <c r="NGH113" s="14"/>
      <c r="NGI113" s="14"/>
      <c r="NGJ113" s="14"/>
      <c r="NGK113" s="14"/>
      <c r="NGL113" s="14"/>
      <c r="NGM113" s="14"/>
      <c r="NGN113" s="14"/>
      <c r="NGO113" s="14"/>
      <c r="NGP113" s="14"/>
      <c r="NGQ113" s="14"/>
      <c r="NGR113" s="14"/>
      <c r="NGS113" s="14"/>
      <c r="NGT113" s="14"/>
      <c r="NGU113" s="14"/>
      <c r="NGV113" s="14"/>
      <c r="NGW113" s="14"/>
      <c r="NGX113" s="14"/>
      <c r="NGY113" s="14"/>
      <c r="NGZ113" s="14"/>
      <c r="NHA113" s="14"/>
      <c r="NHB113" s="14"/>
      <c r="NHC113" s="14"/>
      <c r="NHD113" s="14"/>
      <c r="NHE113" s="14"/>
      <c r="NHF113" s="14"/>
      <c r="NHG113" s="14"/>
      <c r="NHH113" s="14"/>
      <c r="NHI113" s="14"/>
      <c r="NHJ113" s="14"/>
      <c r="NHK113" s="14"/>
      <c r="NHL113" s="14"/>
      <c r="NHM113" s="14"/>
      <c r="NHN113" s="14"/>
      <c r="NHO113" s="14"/>
      <c r="NHP113" s="14"/>
      <c r="NHQ113" s="14"/>
      <c r="NHR113" s="14"/>
      <c r="NHS113" s="14"/>
      <c r="NHT113" s="14"/>
      <c r="NHU113" s="14"/>
      <c r="NHV113" s="14"/>
      <c r="NHW113" s="14"/>
      <c r="NHX113" s="14"/>
      <c r="NHY113" s="14"/>
      <c r="NHZ113" s="14"/>
      <c r="NIA113" s="14"/>
      <c r="NIB113" s="14"/>
      <c r="NIC113" s="14"/>
      <c r="NID113" s="14"/>
      <c r="NIE113" s="14"/>
      <c r="NIF113" s="14"/>
      <c r="NIG113" s="14"/>
      <c r="NIH113" s="14"/>
      <c r="NII113" s="14"/>
      <c r="NIJ113" s="14"/>
      <c r="NIK113" s="14"/>
      <c r="NIL113" s="14"/>
      <c r="NIM113" s="14"/>
      <c r="NIN113" s="14"/>
      <c r="NIO113" s="14"/>
      <c r="NIP113" s="14"/>
      <c r="NIQ113" s="14"/>
      <c r="NIR113" s="14"/>
      <c r="NIS113" s="14"/>
      <c r="NIT113" s="14"/>
      <c r="NIU113" s="14"/>
      <c r="NIV113" s="14"/>
      <c r="NIW113" s="14"/>
      <c r="NIX113" s="14"/>
      <c r="NIY113" s="14"/>
      <c r="NIZ113" s="14"/>
      <c r="NJA113" s="14"/>
      <c r="NJB113" s="14"/>
      <c r="NJC113" s="14"/>
      <c r="NJD113" s="14"/>
      <c r="NJE113" s="14"/>
      <c r="NJF113" s="14"/>
      <c r="NJG113" s="14"/>
      <c r="NJH113" s="14"/>
      <c r="NJI113" s="14"/>
      <c r="NJJ113" s="14"/>
      <c r="NJK113" s="14"/>
      <c r="NJL113" s="14"/>
      <c r="NJM113" s="14"/>
      <c r="NJN113" s="14"/>
      <c r="NJO113" s="14"/>
      <c r="NJP113" s="14"/>
      <c r="NJQ113" s="14"/>
      <c r="NJR113" s="14"/>
      <c r="NJS113" s="14"/>
      <c r="NJT113" s="14"/>
      <c r="NJU113" s="14"/>
      <c r="NJV113" s="14"/>
      <c r="NJW113" s="14"/>
      <c r="NJX113" s="14"/>
      <c r="NJY113" s="14"/>
      <c r="NJZ113" s="14"/>
      <c r="NKA113" s="14"/>
      <c r="NKB113" s="14"/>
      <c r="NKC113" s="14"/>
      <c r="NKD113" s="14"/>
      <c r="NKE113" s="14"/>
      <c r="NKF113" s="14"/>
      <c r="NKG113" s="14"/>
      <c r="NKH113" s="14"/>
      <c r="NKI113" s="14"/>
      <c r="NKJ113" s="14"/>
      <c r="NKK113" s="14"/>
      <c r="NKL113" s="14"/>
      <c r="NKM113" s="14"/>
      <c r="NKN113" s="14"/>
      <c r="NKO113" s="14"/>
      <c r="NKP113" s="14"/>
      <c r="NKQ113" s="14"/>
      <c r="NKR113" s="14"/>
      <c r="NKS113" s="14"/>
      <c r="NKT113" s="14"/>
      <c r="NKU113" s="14"/>
      <c r="NKV113" s="14"/>
      <c r="NKW113" s="14"/>
      <c r="NKX113" s="14"/>
      <c r="NKY113" s="14"/>
      <c r="NKZ113" s="14"/>
      <c r="NLA113" s="14"/>
      <c r="NLB113" s="14"/>
      <c r="NLC113" s="14"/>
      <c r="NLD113" s="14"/>
      <c r="NLE113" s="14"/>
      <c r="NLF113" s="14"/>
      <c r="NLG113" s="14"/>
      <c r="NLH113" s="14"/>
      <c r="NLI113" s="14"/>
      <c r="NLJ113" s="14"/>
      <c r="NLK113" s="14"/>
      <c r="NLL113" s="14"/>
      <c r="NLM113" s="14"/>
      <c r="NLN113" s="14"/>
      <c r="NLO113" s="14"/>
      <c r="NLP113" s="14"/>
      <c r="NLQ113" s="14"/>
      <c r="NLR113" s="14"/>
      <c r="NLS113" s="14"/>
      <c r="NLT113" s="14"/>
      <c r="NLU113" s="14"/>
      <c r="NLV113" s="14"/>
      <c r="NLW113" s="14"/>
      <c r="NLX113" s="14"/>
      <c r="NLY113" s="14"/>
      <c r="NLZ113" s="14"/>
      <c r="NMA113" s="14"/>
      <c r="NMB113" s="14"/>
      <c r="NMC113" s="14"/>
      <c r="NMD113" s="14"/>
      <c r="NME113" s="14"/>
      <c r="NMF113" s="14"/>
      <c r="NMG113" s="14"/>
      <c r="NMH113" s="14"/>
      <c r="NMI113" s="14"/>
      <c r="NMJ113" s="14"/>
      <c r="NMK113" s="14"/>
      <c r="NML113" s="14"/>
      <c r="NMM113" s="14"/>
      <c r="NMN113" s="14"/>
      <c r="NMO113" s="14"/>
      <c r="NMP113" s="14"/>
      <c r="NMQ113" s="14"/>
      <c r="NMR113" s="14"/>
      <c r="NMS113" s="14"/>
      <c r="NMT113" s="14"/>
      <c r="NMU113" s="14"/>
      <c r="NMV113" s="14"/>
      <c r="NMW113" s="14"/>
      <c r="NMX113" s="14"/>
      <c r="NMY113" s="14"/>
      <c r="NMZ113" s="14"/>
      <c r="NNA113" s="14"/>
      <c r="NNB113" s="14"/>
      <c r="NNC113" s="14"/>
      <c r="NND113" s="14"/>
      <c r="NNE113" s="14"/>
      <c r="NNF113" s="14"/>
      <c r="NNG113" s="14"/>
      <c r="NNH113" s="14"/>
      <c r="NNI113" s="14"/>
      <c r="NNJ113" s="14"/>
      <c r="NNK113" s="14"/>
      <c r="NNL113" s="14"/>
      <c r="NNM113" s="14"/>
      <c r="NNN113" s="14"/>
      <c r="NNO113" s="14"/>
      <c r="NNP113" s="14"/>
      <c r="NNQ113" s="14"/>
      <c r="NNR113" s="14"/>
      <c r="NNS113" s="14"/>
      <c r="NNT113" s="14"/>
      <c r="NNU113" s="14"/>
      <c r="NNV113" s="14"/>
      <c r="NNW113" s="14"/>
      <c r="NNX113" s="14"/>
      <c r="NNY113" s="14"/>
      <c r="NNZ113" s="14"/>
      <c r="NOA113" s="14"/>
      <c r="NOB113" s="14"/>
      <c r="NOC113" s="14"/>
      <c r="NOD113" s="14"/>
      <c r="NOE113" s="14"/>
      <c r="NOF113" s="14"/>
      <c r="NOG113" s="14"/>
      <c r="NOH113" s="14"/>
      <c r="NOI113" s="14"/>
      <c r="NOJ113" s="14"/>
      <c r="NOK113" s="14"/>
      <c r="NOL113" s="14"/>
      <c r="NOM113" s="14"/>
      <c r="NON113" s="14"/>
      <c r="NOO113" s="14"/>
      <c r="NOP113" s="14"/>
      <c r="NOQ113" s="14"/>
      <c r="NOR113" s="14"/>
      <c r="NOS113" s="14"/>
      <c r="NOT113" s="14"/>
      <c r="NOU113" s="14"/>
      <c r="NOV113" s="14"/>
      <c r="NOW113" s="14"/>
      <c r="NOX113" s="14"/>
      <c r="NOY113" s="14"/>
      <c r="NOZ113" s="14"/>
      <c r="NPA113" s="14"/>
      <c r="NPB113" s="14"/>
      <c r="NPC113" s="14"/>
      <c r="NPD113" s="14"/>
      <c r="NPE113" s="14"/>
      <c r="NPF113" s="14"/>
      <c r="NPG113" s="14"/>
      <c r="NPH113" s="14"/>
      <c r="NPI113" s="14"/>
      <c r="NPJ113" s="14"/>
      <c r="NPK113" s="14"/>
      <c r="NPL113" s="14"/>
      <c r="NPM113" s="14"/>
      <c r="NPN113" s="14"/>
      <c r="NPO113" s="14"/>
      <c r="NPP113" s="14"/>
      <c r="NPQ113" s="14"/>
      <c r="NPR113" s="14"/>
      <c r="NPS113" s="14"/>
      <c r="NPT113" s="14"/>
      <c r="NPU113" s="14"/>
      <c r="NPV113" s="14"/>
      <c r="NPW113" s="14"/>
      <c r="NPX113" s="14"/>
      <c r="NPY113" s="14"/>
      <c r="NPZ113" s="14"/>
      <c r="NQA113" s="14"/>
      <c r="NQB113" s="14"/>
      <c r="NQC113" s="14"/>
      <c r="NQD113" s="14"/>
      <c r="NQE113" s="14"/>
      <c r="NQF113" s="14"/>
      <c r="NQG113" s="14"/>
      <c r="NQH113" s="14"/>
      <c r="NQI113" s="14"/>
      <c r="NQJ113" s="14"/>
      <c r="NQK113" s="14"/>
      <c r="NQL113" s="14"/>
      <c r="NQM113" s="14"/>
      <c r="NQN113" s="14"/>
      <c r="NQO113" s="14"/>
      <c r="NQP113" s="14"/>
      <c r="NQQ113" s="14"/>
      <c r="NQR113" s="14"/>
      <c r="NQS113" s="14"/>
      <c r="NQT113" s="14"/>
      <c r="NQU113" s="14"/>
      <c r="NQV113" s="14"/>
      <c r="NQW113" s="14"/>
      <c r="NQX113" s="14"/>
      <c r="NQY113" s="14"/>
      <c r="NQZ113" s="14"/>
      <c r="NRA113" s="14"/>
      <c r="NRB113" s="14"/>
      <c r="NRC113" s="14"/>
      <c r="NRD113" s="14"/>
      <c r="NRE113" s="14"/>
      <c r="NRF113" s="14"/>
      <c r="NRG113" s="14"/>
      <c r="NRH113" s="14"/>
      <c r="NRI113" s="14"/>
      <c r="NRJ113" s="14"/>
      <c r="NRK113" s="14"/>
      <c r="NRL113" s="14"/>
      <c r="NRM113" s="14"/>
      <c r="NRN113" s="14"/>
      <c r="NRO113" s="14"/>
      <c r="NRP113" s="14"/>
      <c r="NRQ113" s="14"/>
      <c r="NRR113" s="14"/>
      <c r="NRS113" s="14"/>
      <c r="NRT113" s="14"/>
      <c r="NRU113" s="14"/>
      <c r="NRV113" s="14"/>
      <c r="NRW113" s="14"/>
      <c r="NRX113" s="14"/>
      <c r="NRY113" s="14"/>
      <c r="NRZ113" s="14"/>
      <c r="NSA113" s="14"/>
      <c r="NSB113" s="14"/>
      <c r="NSC113" s="14"/>
      <c r="NSD113" s="14"/>
      <c r="NSE113" s="14"/>
      <c r="NSF113" s="14"/>
      <c r="NSG113" s="14"/>
      <c r="NSH113" s="14"/>
      <c r="NSI113" s="14"/>
      <c r="NSJ113" s="14"/>
      <c r="NSK113" s="14"/>
      <c r="NSL113" s="14"/>
      <c r="NSM113" s="14"/>
      <c r="NSN113" s="14"/>
      <c r="NSO113" s="14"/>
      <c r="NSP113" s="14"/>
      <c r="NSQ113" s="14"/>
      <c r="NSR113" s="14"/>
      <c r="NSS113" s="14"/>
      <c r="NST113" s="14"/>
      <c r="NSU113" s="14"/>
      <c r="NSV113" s="14"/>
      <c r="NSW113" s="14"/>
      <c r="NSX113" s="14"/>
      <c r="NSY113" s="14"/>
      <c r="NSZ113" s="14"/>
      <c r="NTA113" s="14"/>
      <c r="NTB113" s="14"/>
      <c r="NTC113" s="14"/>
      <c r="NTD113" s="14"/>
      <c r="NTE113" s="14"/>
      <c r="NTF113" s="14"/>
      <c r="NTG113" s="14"/>
      <c r="NTH113" s="14"/>
      <c r="NTI113" s="14"/>
      <c r="NTJ113" s="14"/>
      <c r="NTK113" s="14"/>
      <c r="NTL113" s="14"/>
      <c r="NTM113" s="14"/>
      <c r="NTN113" s="14"/>
      <c r="NTO113" s="14"/>
      <c r="NTP113" s="14"/>
      <c r="NTQ113" s="14"/>
      <c r="NTR113" s="14"/>
      <c r="NTS113" s="14"/>
      <c r="NTT113" s="14"/>
      <c r="NTU113" s="14"/>
      <c r="NTV113" s="14"/>
      <c r="NTW113" s="14"/>
      <c r="NTX113" s="14"/>
      <c r="NTY113" s="14"/>
      <c r="NTZ113" s="14"/>
      <c r="NUA113" s="14"/>
      <c r="NUB113" s="14"/>
      <c r="NUC113" s="14"/>
      <c r="NUD113" s="14"/>
      <c r="NUE113" s="14"/>
      <c r="NUF113" s="14"/>
      <c r="NUG113" s="14"/>
      <c r="NUH113" s="14"/>
      <c r="NUI113" s="14"/>
      <c r="NUJ113" s="14"/>
      <c r="NUK113" s="14"/>
      <c r="NUL113" s="14"/>
      <c r="NUM113" s="14"/>
      <c r="NUN113" s="14"/>
      <c r="NUO113" s="14"/>
      <c r="NUP113" s="14"/>
      <c r="NUQ113" s="14"/>
      <c r="NUR113" s="14"/>
      <c r="NUS113" s="14"/>
      <c r="NUT113" s="14"/>
      <c r="NUU113" s="14"/>
      <c r="NUV113" s="14"/>
      <c r="NUW113" s="14"/>
      <c r="NUX113" s="14"/>
      <c r="NUY113" s="14"/>
      <c r="NUZ113" s="14"/>
      <c r="NVA113" s="14"/>
      <c r="NVB113" s="14"/>
      <c r="NVC113" s="14"/>
      <c r="NVD113" s="14"/>
      <c r="NVE113" s="14"/>
      <c r="NVF113" s="14"/>
      <c r="NVG113" s="14"/>
      <c r="NVH113" s="14"/>
      <c r="NVI113" s="14"/>
      <c r="NVJ113" s="14"/>
      <c r="NVK113" s="14"/>
      <c r="NVL113" s="14"/>
      <c r="NVM113" s="14"/>
      <c r="NVN113" s="14"/>
      <c r="NVO113" s="14"/>
      <c r="NVP113" s="14"/>
      <c r="NVQ113" s="14"/>
      <c r="NVR113" s="14"/>
      <c r="NVS113" s="14"/>
      <c r="NVT113" s="14"/>
      <c r="NVU113" s="14"/>
      <c r="NVV113" s="14"/>
      <c r="NVW113" s="14"/>
      <c r="NVX113" s="14"/>
      <c r="NVY113" s="14"/>
      <c r="NVZ113" s="14"/>
      <c r="NWA113" s="14"/>
      <c r="NWB113" s="14"/>
      <c r="NWC113" s="14"/>
      <c r="NWD113" s="14"/>
      <c r="NWE113" s="14"/>
      <c r="NWF113" s="14"/>
      <c r="NWG113" s="14"/>
      <c r="NWH113" s="14"/>
      <c r="NWI113" s="14"/>
      <c r="NWJ113" s="14"/>
      <c r="NWK113" s="14"/>
      <c r="NWL113" s="14"/>
      <c r="NWM113" s="14"/>
      <c r="NWN113" s="14"/>
      <c r="NWO113" s="14"/>
      <c r="NWP113" s="14"/>
      <c r="NWQ113" s="14"/>
      <c r="NWR113" s="14"/>
      <c r="NWS113" s="14"/>
      <c r="NWT113" s="14"/>
      <c r="NWU113" s="14"/>
      <c r="NWV113" s="14"/>
      <c r="NWW113" s="14"/>
      <c r="NWX113" s="14"/>
      <c r="NWY113" s="14"/>
      <c r="NWZ113" s="14"/>
      <c r="NXA113" s="14"/>
      <c r="NXB113" s="14"/>
      <c r="NXC113" s="14"/>
      <c r="NXD113" s="14"/>
      <c r="NXE113" s="14"/>
      <c r="NXF113" s="14"/>
      <c r="NXG113" s="14"/>
      <c r="NXH113" s="14"/>
      <c r="NXI113" s="14"/>
      <c r="NXJ113" s="14"/>
      <c r="NXK113" s="14"/>
      <c r="NXL113" s="14"/>
      <c r="NXM113" s="14"/>
      <c r="NXN113" s="14"/>
      <c r="NXO113" s="14"/>
      <c r="NXP113" s="14"/>
      <c r="NXQ113" s="14"/>
      <c r="NXR113" s="14"/>
      <c r="NXS113" s="14"/>
      <c r="NXT113" s="14"/>
      <c r="NXU113" s="14"/>
      <c r="NXV113" s="14"/>
      <c r="NXW113" s="14"/>
      <c r="NXX113" s="14"/>
      <c r="NXY113" s="14"/>
      <c r="NXZ113" s="14"/>
      <c r="NYA113" s="14"/>
      <c r="NYB113" s="14"/>
      <c r="NYC113" s="14"/>
      <c r="NYD113" s="14"/>
      <c r="NYE113" s="14"/>
      <c r="NYF113" s="14"/>
      <c r="NYG113" s="14"/>
      <c r="NYH113" s="14"/>
      <c r="NYI113" s="14"/>
      <c r="NYJ113" s="14"/>
      <c r="NYK113" s="14"/>
      <c r="NYL113" s="14"/>
      <c r="NYM113" s="14"/>
      <c r="NYN113" s="14"/>
      <c r="NYO113" s="14"/>
      <c r="NYP113" s="14"/>
      <c r="NYQ113" s="14"/>
      <c r="NYR113" s="14"/>
      <c r="NYS113" s="14"/>
      <c r="NYT113" s="14"/>
      <c r="NYU113" s="14"/>
      <c r="NYV113" s="14"/>
      <c r="NYW113" s="14"/>
      <c r="NYX113" s="14"/>
      <c r="NYY113" s="14"/>
      <c r="NYZ113" s="14"/>
      <c r="NZA113" s="14"/>
      <c r="NZB113" s="14"/>
      <c r="NZC113" s="14"/>
      <c r="NZD113" s="14"/>
      <c r="NZE113" s="14"/>
      <c r="NZF113" s="14"/>
      <c r="NZG113" s="14"/>
      <c r="NZH113" s="14"/>
      <c r="NZI113" s="14"/>
      <c r="NZJ113" s="14"/>
      <c r="NZK113" s="14"/>
      <c r="NZL113" s="14"/>
      <c r="NZM113" s="14"/>
      <c r="NZN113" s="14"/>
      <c r="NZO113" s="14"/>
      <c r="NZP113" s="14"/>
      <c r="NZQ113" s="14"/>
      <c r="NZR113" s="14"/>
      <c r="NZS113" s="14"/>
      <c r="NZT113" s="14"/>
      <c r="NZU113" s="14"/>
      <c r="NZV113" s="14"/>
      <c r="NZW113" s="14"/>
      <c r="NZX113" s="14"/>
      <c r="NZY113" s="14"/>
      <c r="NZZ113" s="14"/>
      <c r="OAA113" s="14"/>
      <c r="OAB113" s="14"/>
      <c r="OAC113" s="14"/>
      <c r="OAD113" s="14"/>
      <c r="OAE113" s="14"/>
      <c r="OAF113" s="14"/>
      <c r="OAG113" s="14"/>
      <c r="OAH113" s="14"/>
      <c r="OAI113" s="14"/>
      <c r="OAJ113" s="14"/>
      <c r="OAK113" s="14"/>
      <c r="OAL113" s="14"/>
      <c r="OAM113" s="14"/>
      <c r="OAN113" s="14"/>
      <c r="OAO113" s="14"/>
      <c r="OAP113" s="14"/>
      <c r="OAQ113" s="14"/>
      <c r="OAR113" s="14"/>
      <c r="OAS113" s="14"/>
      <c r="OAT113" s="14"/>
      <c r="OAU113" s="14"/>
      <c r="OAV113" s="14"/>
      <c r="OAW113" s="14"/>
      <c r="OAX113" s="14"/>
      <c r="OAY113" s="14"/>
      <c r="OAZ113" s="14"/>
      <c r="OBA113" s="14"/>
      <c r="OBB113" s="14"/>
      <c r="OBC113" s="14"/>
      <c r="OBD113" s="14"/>
      <c r="OBE113" s="14"/>
      <c r="OBF113" s="14"/>
      <c r="OBG113" s="14"/>
      <c r="OBH113" s="14"/>
      <c r="OBI113" s="14"/>
      <c r="OBJ113" s="14"/>
      <c r="OBK113" s="14"/>
      <c r="OBL113" s="14"/>
      <c r="OBM113" s="14"/>
      <c r="OBN113" s="14"/>
      <c r="OBO113" s="14"/>
      <c r="OBP113" s="14"/>
      <c r="OBQ113" s="14"/>
      <c r="OBR113" s="14"/>
      <c r="OBS113" s="14"/>
      <c r="OBT113" s="14"/>
      <c r="OBU113" s="14"/>
      <c r="OBV113" s="14"/>
      <c r="OBW113" s="14"/>
      <c r="OBX113" s="14"/>
      <c r="OBY113" s="14"/>
      <c r="OBZ113" s="14"/>
      <c r="OCA113" s="14"/>
      <c r="OCB113" s="14"/>
      <c r="OCC113" s="14"/>
      <c r="OCD113" s="14"/>
      <c r="OCE113" s="14"/>
      <c r="OCF113" s="14"/>
      <c r="OCG113" s="14"/>
      <c r="OCH113" s="14"/>
      <c r="OCI113" s="14"/>
      <c r="OCJ113" s="14"/>
      <c r="OCK113" s="14"/>
      <c r="OCL113" s="14"/>
      <c r="OCM113" s="14"/>
      <c r="OCN113" s="14"/>
      <c r="OCO113" s="14"/>
      <c r="OCP113" s="14"/>
      <c r="OCQ113" s="14"/>
      <c r="OCR113" s="14"/>
      <c r="OCS113" s="14"/>
      <c r="OCT113" s="14"/>
      <c r="OCU113" s="14"/>
      <c r="OCV113" s="14"/>
      <c r="OCW113" s="14"/>
      <c r="OCX113" s="14"/>
      <c r="OCY113" s="14"/>
      <c r="OCZ113" s="14"/>
      <c r="ODA113" s="14"/>
      <c r="ODB113" s="14"/>
      <c r="ODC113" s="14"/>
      <c r="ODD113" s="14"/>
      <c r="ODE113" s="14"/>
      <c r="ODF113" s="14"/>
      <c r="ODG113" s="14"/>
      <c r="ODH113" s="14"/>
      <c r="ODI113" s="14"/>
      <c r="ODJ113" s="14"/>
      <c r="ODK113" s="14"/>
      <c r="ODL113" s="14"/>
      <c r="ODM113" s="14"/>
      <c r="ODN113" s="14"/>
      <c r="ODO113" s="14"/>
      <c r="ODP113" s="14"/>
      <c r="ODQ113" s="14"/>
      <c r="ODR113" s="14"/>
      <c r="ODS113" s="14"/>
      <c r="ODT113" s="14"/>
      <c r="ODU113" s="14"/>
      <c r="ODV113" s="14"/>
      <c r="ODW113" s="14"/>
      <c r="ODX113" s="14"/>
      <c r="ODY113" s="14"/>
      <c r="ODZ113" s="14"/>
      <c r="OEA113" s="14"/>
      <c r="OEB113" s="14"/>
      <c r="OEC113" s="14"/>
      <c r="OED113" s="14"/>
      <c r="OEE113" s="14"/>
      <c r="OEF113" s="14"/>
      <c r="OEG113" s="14"/>
      <c r="OEH113" s="14"/>
      <c r="OEI113" s="14"/>
      <c r="OEJ113" s="14"/>
      <c r="OEK113" s="14"/>
      <c r="OEL113" s="14"/>
      <c r="OEM113" s="14"/>
      <c r="OEN113" s="14"/>
      <c r="OEO113" s="14"/>
      <c r="OEP113" s="14"/>
      <c r="OEQ113" s="14"/>
      <c r="OER113" s="14"/>
      <c r="OES113" s="14"/>
      <c r="OET113" s="14"/>
      <c r="OEU113" s="14"/>
      <c r="OEV113" s="14"/>
      <c r="OEW113" s="14"/>
      <c r="OEX113" s="14"/>
      <c r="OEY113" s="14"/>
      <c r="OEZ113" s="14"/>
      <c r="OFA113" s="14"/>
      <c r="OFB113" s="14"/>
      <c r="OFC113" s="14"/>
      <c r="OFD113" s="14"/>
      <c r="OFE113" s="14"/>
      <c r="OFF113" s="14"/>
      <c r="OFG113" s="14"/>
      <c r="OFH113" s="14"/>
      <c r="OFI113" s="14"/>
      <c r="OFJ113" s="14"/>
      <c r="OFK113" s="14"/>
      <c r="OFL113" s="14"/>
      <c r="OFM113" s="14"/>
      <c r="OFN113" s="14"/>
      <c r="OFO113" s="14"/>
      <c r="OFP113" s="14"/>
      <c r="OFQ113" s="14"/>
      <c r="OFR113" s="14"/>
      <c r="OFS113" s="14"/>
      <c r="OFT113" s="14"/>
      <c r="OFU113" s="14"/>
      <c r="OFV113" s="14"/>
      <c r="OFW113" s="14"/>
      <c r="OFX113" s="14"/>
      <c r="OFY113" s="14"/>
      <c r="OFZ113" s="14"/>
      <c r="OGA113" s="14"/>
      <c r="OGB113" s="14"/>
      <c r="OGC113" s="14"/>
      <c r="OGD113" s="14"/>
      <c r="OGE113" s="14"/>
      <c r="OGF113" s="14"/>
      <c r="OGG113" s="14"/>
      <c r="OGH113" s="14"/>
      <c r="OGI113" s="14"/>
      <c r="OGJ113" s="14"/>
      <c r="OGK113" s="14"/>
      <c r="OGL113" s="14"/>
      <c r="OGM113" s="14"/>
      <c r="OGN113" s="14"/>
      <c r="OGO113" s="14"/>
      <c r="OGP113" s="14"/>
      <c r="OGQ113" s="14"/>
      <c r="OGR113" s="14"/>
      <c r="OGS113" s="14"/>
      <c r="OGT113" s="14"/>
      <c r="OGU113" s="14"/>
      <c r="OGV113" s="14"/>
      <c r="OGW113" s="14"/>
      <c r="OGX113" s="14"/>
      <c r="OGY113" s="14"/>
      <c r="OGZ113" s="14"/>
      <c r="OHA113" s="14"/>
      <c r="OHB113" s="14"/>
      <c r="OHC113" s="14"/>
      <c r="OHD113" s="14"/>
      <c r="OHE113" s="14"/>
      <c r="OHF113" s="14"/>
      <c r="OHG113" s="14"/>
      <c r="OHH113" s="14"/>
      <c r="OHI113" s="14"/>
      <c r="OHJ113" s="14"/>
      <c r="OHK113" s="14"/>
      <c r="OHL113" s="14"/>
      <c r="OHM113" s="14"/>
      <c r="OHN113" s="14"/>
      <c r="OHO113" s="14"/>
      <c r="OHP113" s="14"/>
      <c r="OHQ113" s="14"/>
      <c r="OHR113" s="14"/>
      <c r="OHS113" s="14"/>
      <c r="OHT113" s="14"/>
      <c r="OHU113" s="14"/>
      <c r="OHV113" s="14"/>
      <c r="OHW113" s="14"/>
      <c r="OHX113" s="14"/>
      <c r="OHY113" s="14"/>
      <c r="OHZ113" s="14"/>
      <c r="OIA113" s="14"/>
      <c r="OIB113" s="14"/>
      <c r="OIC113" s="14"/>
      <c r="OID113" s="14"/>
      <c r="OIE113" s="14"/>
      <c r="OIF113" s="14"/>
      <c r="OIG113" s="14"/>
      <c r="OIH113" s="14"/>
      <c r="OII113" s="14"/>
      <c r="OIJ113" s="14"/>
      <c r="OIK113" s="14"/>
      <c r="OIL113" s="14"/>
      <c r="OIM113" s="14"/>
      <c r="OIN113" s="14"/>
      <c r="OIO113" s="14"/>
      <c r="OIP113" s="14"/>
      <c r="OIQ113" s="14"/>
      <c r="OIR113" s="14"/>
      <c r="OIS113" s="14"/>
      <c r="OIT113" s="14"/>
      <c r="OIU113" s="14"/>
      <c r="OIV113" s="14"/>
      <c r="OIW113" s="14"/>
      <c r="OIX113" s="14"/>
      <c r="OIY113" s="14"/>
      <c r="OIZ113" s="14"/>
      <c r="OJA113" s="14"/>
      <c r="OJB113" s="14"/>
      <c r="OJC113" s="14"/>
      <c r="OJD113" s="14"/>
      <c r="OJE113" s="14"/>
      <c r="OJF113" s="14"/>
      <c r="OJG113" s="14"/>
      <c r="OJH113" s="14"/>
      <c r="OJI113" s="14"/>
      <c r="OJJ113" s="14"/>
      <c r="OJK113" s="14"/>
      <c r="OJL113" s="14"/>
      <c r="OJM113" s="14"/>
      <c r="OJN113" s="14"/>
      <c r="OJO113" s="14"/>
      <c r="OJP113" s="14"/>
      <c r="OJQ113" s="14"/>
      <c r="OJR113" s="14"/>
      <c r="OJS113" s="14"/>
      <c r="OJT113" s="14"/>
      <c r="OJU113" s="14"/>
      <c r="OJV113" s="14"/>
      <c r="OJW113" s="14"/>
      <c r="OJX113" s="14"/>
      <c r="OJY113" s="14"/>
      <c r="OJZ113" s="14"/>
      <c r="OKA113" s="14"/>
      <c r="OKB113" s="14"/>
      <c r="OKC113" s="14"/>
      <c r="OKD113" s="14"/>
      <c r="OKE113" s="14"/>
      <c r="OKF113" s="14"/>
      <c r="OKG113" s="14"/>
      <c r="OKH113" s="14"/>
      <c r="OKI113" s="14"/>
      <c r="OKJ113" s="14"/>
      <c r="OKK113" s="14"/>
      <c r="OKL113" s="14"/>
      <c r="OKM113" s="14"/>
      <c r="OKN113" s="14"/>
      <c r="OKO113" s="14"/>
      <c r="OKP113" s="14"/>
      <c r="OKQ113" s="14"/>
      <c r="OKR113" s="14"/>
      <c r="OKS113" s="14"/>
      <c r="OKT113" s="14"/>
      <c r="OKU113" s="14"/>
      <c r="OKV113" s="14"/>
      <c r="OKW113" s="14"/>
      <c r="OKX113" s="14"/>
      <c r="OKY113" s="14"/>
      <c r="OKZ113" s="14"/>
      <c r="OLA113" s="14"/>
      <c r="OLB113" s="14"/>
      <c r="OLC113" s="14"/>
      <c r="OLD113" s="14"/>
      <c r="OLE113" s="14"/>
      <c r="OLF113" s="14"/>
      <c r="OLG113" s="14"/>
      <c r="OLH113" s="14"/>
      <c r="OLI113" s="14"/>
      <c r="OLJ113" s="14"/>
      <c r="OLK113" s="14"/>
      <c r="OLL113" s="14"/>
      <c r="OLM113" s="14"/>
      <c r="OLN113" s="14"/>
      <c r="OLO113" s="14"/>
      <c r="OLP113" s="14"/>
      <c r="OLQ113" s="14"/>
      <c r="OLR113" s="14"/>
      <c r="OLS113" s="14"/>
      <c r="OLT113" s="14"/>
      <c r="OLU113" s="14"/>
      <c r="OLV113" s="14"/>
      <c r="OLW113" s="14"/>
      <c r="OLX113" s="14"/>
      <c r="OLY113" s="14"/>
      <c r="OLZ113" s="14"/>
      <c r="OMA113" s="14"/>
      <c r="OMB113" s="14"/>
      <c r="OMC113" s="14"/>
      <c r="OMD113" s="14"/>
      <c r="OME113" s="14"/>
      <c r="OMF113" s="14"/>
      <c r="OMG113" s="14"/>
      <c r="OMH113" s="14"/>
      <c r="OMI113" s="14"/>
      <c r="OMJ113" s="14"/>
      <c r="OMK113" s="14"/>
      <c r="OML113" s="14"/>
      <c r="OMM113" s="14"/>
      <c r="OMN113" s="14"/>
      <c r="OMO113" s="14"/>
      <c r="OMP113" s="14"/>
      <c r="OMQ113" s="14"/>
      <c r="OMR113" s="14"/>
      <c r="OMS113" s="14"/>
      <c r="OMT113" s="14"/>
      <c r="OMU113" s="14"/>
      <c r="OMV113" s="14"/>
      <c r="OMW113" s="14"/>
      <c r="OMX113" s="14"/>
      <c r="OMY113" s="14"/>
      <c r="OMZ113" s="14"/>
      <c r="ONA113" s="14"/>
      <c r="ONB113" s="14"/>
      <c r="ONC113" s="14"/>
      <c r="OND113" s="14"/>
      <c r="ONE113" s="14"/>
      <c r="ONF113" s="14"/>
      <c r="ONG113" s="14"/>
      <c r="ONH113" s="14"/>
      <c r="ONI113" s="14"/>
      <c r="ONJ113" s="14"/>
      <c r="ONK113" s="14"/>
      <c r="ONL113" s="14"/>
      <c r="ONM113" s="14"/>
      <c r="ONN113" s="14"/>
      <c r="ONO113" s="14"/>
      <c r="ONP113" s="14"/>
      <c r="ONQ113" s="14"/>
      <c r="ONR113" s="14"/>
      <c r="ONS113" s="14"/>
      <c r="ONT113" s="14"/>
      <c r="ONU113" s="14"/>
      <c r="ONV113" s="14"/>
      <c r="ONW113" s="14"/>
      <c r="ONX113" s="14"/>
      <c r="ONY113" s="14"/>
      <c r="ONZ113" s="14"/>
      <c r="OOA113" s="14"/>
      <c r="OOB113" s="14"/>
      <c r="OOC113" s="14"/>
      <c r="OOD113" s="14"/>
      <c r="OOE113" s="14"/>
      <c r="OOF113" s="14"/>
      <c r="OOG113" s="14"/>
      <c r="OOH113" s="14"/>
      <c r="OOI113" s="14"/>
      <c r="OOJ113" s="14"/>
      <c r="OOK113" s="14"/>
      <c r="OOL113" s="14"/>
      <c r="OOM113" s="14"/>
      <c r="OON113" s="14"/>
      <c r="OOO113" s="14"/>
      <c r="OOP113" s="14"/>
      <c r="OOQ113" s="14"/>
      <c r="OOR113" s="14"/>
      <c r="OOS113" s="14"/>
      <c r="OOT113" s="14"/>
      <c r="OOU113" s="14"/>
      <c r="OOV113" s="14"/>
      <c r="OOW113" s="14"/>
      <c r="OOX113" s="14"/>
      <c r="OOY113" s="14"/>
      <c r="OOZ113" s="14"/>
      <c r="OPA113" s="14"/>
      <c r="OPB113" s="14"/>
      <c r="OPC113" s="14"/>
      <c r="OPD113" s="14"/>
      <c r="OPE113" s="14"/>
      <c r="OPF113" s="14"/>
      <c r="OPG113" s="14"/>
      <c r="OPH113" s="14"/>
      <c r="OPI113" s="14"/>
      <c r="OPJ113" s="14"/>
      <c r="OPK113" s="14"/>
      <c r="OPL113" s="14"/>
      <c r="OPM113" s="14"/>
      <c r="OPN113" s="14"/>
      <c r="OPO113" s="14"/>
      <c r="OPP113" s="14"/>
      <c r="OPQ113" s="14"/>
      <c r="OPR113" s="14"/>
      <c r="OPS113" s="14"/>
      <c r="OPT113" s="14"/>
      <c r="OPU113" s="14"/>
      <c r="OPV113" s="14"/>
      <c r="OPW113" s="14"/>
      <c r="OPX113" s="14"/>
      <c r="OPY113" s="14"/>
      <c r="OPZ113" s="14"/>
      <c r="OQA113" s="14"/>
      <c r="OQB113" s="14"/>
      <c r="OQC113" s="14"/>
      <c r="OQD113" s="14"/>
      <c r="OQE113" s="14"/>
      <c r="OQF113" s="14"/>
      <c r="OQG113" s="14"/>
      <c r="OQH113" s="14"/>
      <c r="OQI113" s="14"/>
      <c r="OQJ113" s="14"/>
      <c r="OQK113" s="14"/>
      <c r="OQL113" s="14"/>
      <c r="OQM113" s="14"/>
      <c r="OQN113" s="14"/>
      <c r="OQO113" s="14"/>
      <c r="OQP113" s="14"/>
      <c r="OQQ113" s="14"/>
      <c r="OQR113" s="14"/>
      <c r="OQS113" s="14"/>
      <c r="OQT113" s="14"/>
      <c r="OQU113" s="14"/>
      <c r="OQV113" s="14"/>
      <c r="OQW113" s="14"/>
      <c r="OQX113" s="14"/>
      <c r="OQY113" s="14"/>
      <c r="OQZ113" s="14"/>
      <c r="ORA113" s="14"/>
      <c r="ORB113" s="14"/>
      <c r="ORC113" s="14"/>
      <c r="ORD113" s="14"/>
      <c r="ORE113" s="14"/>
      <c r="ORF113" s="14"/>
      <c r="ORG113" s="14"/>
      <c r="ORH113" s="14"/>
      <c r="ORI113" s="14"/>
      <c r="ORJ113" s="14"/>
      <c r="ORK113" s="14"/>
      <c r="ORL113" s="14"/>
      <c r="ORM113" s="14"/>
      <c r="ORN113" s="14"/>
      <c r="ORO113" s="14"/>
      <c r="ORP113" s="14"/>
      <c r="ORQ113" s="14"/>
      <c r="ORR113" s="14"/>
      <c r="ORS113" s="14"/>
      <c r="ORT113" s="14"/>
      <c r="ORU113" s="14"/>
      <c r="ORV113" s="14"/>
      <c r="ORW113" s="14"/>
      <c r="ORX113" s="14"/>
      <c r="ORY113" s="14"/>
      <c r="ORZ113" s="14"/>
      <c r="OSA113" s="14"/>
      <c r="OSB113" s="14"/>
      <c r="OSC113" s="14"/>
      <c r="OSD113" s="14"/>
      <c r="OSE113" s="14"/>
      <c r="OSF113" s="14"/>
      <c r="OSG113" s="14"/>
      <c r="OSH113" s="14"/>
      <c r="OSI113" s="14"/>
      <c r="OSJ113" s="14"/>
      <c r="OSK113" s="14"/>
      <c r="OSL113" s="14"/>
      <c r="OSM113" s="14"/>
      <c r="OSN113" s="14"/>
      <c r="OSO113" s="14"/>
      <c r="OSP113" s="14"/>
      <c r="OSQ113" s="14"/>
      <c r="OSR113" s="14"/>
      <c r="OSS113" s="14"/>
      <c r="OST113" s="14"/>
      <c r="OSU113" s="14"/>
      <c r="OSV113" s="14"/>
      <c r="OSW113" s="14"/>
      <c r="OSX113" s="14"/>
      <c r="OSY113" s="14"/>
      <c r="OSZ113" s="14"/>
      <c r="OTA113" s="14"/>
      <c r="OTB113" s="14"/>
      <c r="OTC113" s="14"/>
      <c r="OTD113" s="14"/>
      <c r="OTE113" s="14"/>
      <c r="OTF113" s="14"/>
      <c r="OTG113" s="14"/>
      <c r="OTH113" s="14"/>
      <c r="OTI113" s="14"/>
      <c r="OTJ113" s="14"/>
      <c r="OTK113" s="14"/>
      <c r="OTL113" s="14"/>
      <c r="OTM113" s="14"/>
      <c r="OTN113" s="14"/>
      <c r="OTO113" s="14"/>
      <c r="OTP113" s="14"/>
      <c r="OTQ113" s="14"/>
      <c r="OTR113" s="14"/>
      <c r="OTS113" s="14"/>
      <c r="OTT113" s="14"/>
      <c r="OTU113" s="14"/>
      <c r="OTV113" s="14"/>
      <c r="OTW113" s="14"/>
      <c r="OTX113" s="14"/>
      <c r="OTY113" s="14"/>
      <c r="OTZ113" s="14"/>
      <c r="OUA113" s="14"/>
      <c r="OUB113" s="14"/>
      <c r="OUC113" s="14"/>
      <c r="OUD113" s="14"/>
      <c r="OUE113" s="14"/>
      <c r="OUF113" s="14"/>
      <c r="OUG113" s="14"/>
      <c r="OUH113" s="14"/>
      <c r="OUI113" s="14"/>
      <c r="OUJ113" s="14"/>
      <c r="OUK113" s="14"/>
      <c r="OUL113" s="14"/>
      <c r="OUM113" s="14"/>
      <c r="OUN113" s="14"/>
      <c r="OUO113" s="14"/>
      <c r="OUP113" s="14"/>
      <c r="OUQ113" s="14"/>
      <c r="OUR113" s="14"/>
      <c r="OUS113" s="14"/>
      <c r="OUT113" s="14"/>
      <c r="OUU113" s="14"/>
      <c r="OUV113" s="14"/>
      <c r="OUW113" s="14"/>
      <c r="OUX113" s="14"/>
      <c r="OUY113" s="14"/>
      <c r="OUZ113" s="14"/>
      <c r="OVA113" s="14"/>
      <c r="OVB113" s="14"/>
      <c r="OVC113" s="14"/>
      <c r="OVD113" s="14"/>
      <c r="OVE113" s="14"/>
      <c r="OVF113" s="14"/>
      <c r="OVG113" s="14"/>
      <c r="OVH113" s="14"/>
      <c r="OVI113" s="14"/>
      <c r="OVJ113" s="14"/>
      <c r="OVK113" s="14"/>
      <c r="OVL113" s="14"/>
      <c r="OVM113" s="14"/>
      <c r="OVN113" s="14"/>
      <c r="OVO113" s="14"/>
      <c r="OVP113" s="14"/>
      <c r="OVQ113" s="14"/>
      <c r="OVR113" s="14"/>
      <c r="OVS113" s="14"/>
      <c r="OVT113" s="14"/>
      <c r="OVU113" s="14"/>
      <c r="OVV113" s="14"/>
      <c r="OVW113" s="14"/>
      <c r="OVX113" s="14"/>
      <c r="OVY113" s="14"/>
      <c r="OVZ113" s="14"/>
      <c r="OWA113" s="14"/>
      <c r="OWB113" s="14"/>
      <c r="OWC113" s="14"/>
      <c r="OWD113" s="14"/>
      <c r="OWE113" s="14"/>
      <c r="OWF113" s="14"/>
      <c r="OWG113" s="14"/>
      <c r="OWH113" s="14"/>
      <c r="OWI113" s="14"/>
      <c r="OWJ113" s="14"/>
      <c r="OWK113" s="14"/>
      <c r="OWL113" s="14"/>
      <c r="OWM113" s="14"/>
      <c r="OWN113" s="14"/>
      <c r="OWO113" s="14"/>
      <c r="OWP113" s="14"/>
      <c r="OWQ113" s="14"/>
      <c r="OWR113" s="14"/>
      <c r="OWS113" s="14"/>
      <c r="OWT113" s="14"/>
      <c r="OWU113" s="14"/>
      <c r="OWV113" s="14"/>
      <c r="OWW113" s="14"/>
      <c r="OWX113" s="14"/>
      <c r="OWY113" s="14"/>
      <c r="OWZ113" s="14"/>
      <c r="OXA113" s="14"/>
      <c r="OXB113" s="14"/>
      <c r="OXC113" s="14"/>
      <c r="OXD113" s="14"/>
      <c r="OXE113" s="14"/>
      <c r="OXF113" s="14"/>
      <c r="OXG113" s="14"/>
      <c r="OXH113" s="14"/>
      <c r="OXI113" s="14"/>
      <c r="OXJ113" s="14"/>
      <c r="OXK113" s="14"/>
      <c r="OXL113" s="14"/>
      <c r="OXM113" s="14"/>
      <c r="OXN113" s="14"/>
      <c r="OXO113" s="14"/>
      <c r="OXP113" s="14"/>
      <c r="OXQ113" s="14"/>
      <c r="OXR113" s="14"/>
      <c r="OXS113" s="14"/>
      <c r="OXT113" s="14"/>
      <c r="OXU113" s="14"/>
      <c r="OXV113" s="14"/>
      <c r="OXW113" s="14"/>
      <c r="OXX113" s="14"/>
      <c r="OXY113" s="14"/>
      <c r="OXZ113" s="14"/>
      <c r="OYA113" s="14"/>
      <c r="OYB113" s="14"/>
      <c r="OYC113" s="14"/>
      <c r="OYD113" s="14"/>
      <c r="OYE113" s="14"/>
      <c r="OYF113" s="14"/>
      <c r="OYG113" s="14"/>
      <c r="OYH113" s="14"/>
      <c r="OYI113" s="14"/>
      <c r="OYJ113" s="14"/>
      <c r="OYK113" s="14"/>
      <c r="OYL113" s="14"/>
      <c r="OYM113" s="14"/>
      <c r="OYN113" s="14"/>
      <c r="OYO113" s="14"/>
      <c r="OYP113" s="14"/>
      <c r="OYQ113" s="14"/>
      <c r="OYR113" s="14"/>
      <c r="OYS113" s="14"/>
      <c r="OYT113" s="14"/>
      <c r="OYU113" s="14"/>
      <c r="OYV113" s="14"/>
      <c r="OYW113" s="14"/>
      <c r="OYX113" s="14"/>
      <c r="OYY113" s="14"/>
      <c r="OYZ113" s="14"/>
      <c r="OZA113" s="14"/>
      <c r="OZB113" s="14"/>
      <c r="OZC113" s="14"/>
      <c r="OZD113" s="14"/>
      <c r="OZE113" s="14"/>
      <c r="OZF113" s="14"/>
      <c r="OZG113" s="14"/>
      <c r="OZH113" s="14"/>
      <c r="OZI113" s="14"/>
      <c r="OZJ113" s="14"/>
      <c r="OZK113" s="14"/>
      <c r="OZL113" s="14"/>
      <c r="OZM113" s="14"/>
      <c r="OZN113" s="14"/>
      <c r="OZO113" s="14"/>
      <c r="OZP113" s="14"/>
      <c r="OZQ113" s="14"/>
      <c r="OZR113" s="14"/>
      <c r="OZS113" s="14"/>
      <c r="OZT113" s="14"/>
      <c r="OZU113" s="14"/>
      <c r="OZV113" s="14"/>
      <c r="OZW113" s="14"/>
      <c r="OZX113" s="14"/>
      <c r="OZY113" s="14"/>
      <c r="OZZ113" s="14"/>
      <c r="PAA113" s="14"/>
      <c r="PAB113" s="14"/>
      <c r="PAC113" s="14"/>
      <c r="PAD113" s="14"/>
      <c r="PAE113" s="14"/>
      <c r="PAF113" s="14"/>
      <c r="PAG113" s="14"/>
      <c r="PAH113" s="14"/>
      <c r="PAI113" s="14"/>
      <c r="PAJ113" s="14"/>
      <c r="PAK113" s="14"/>
      <c r="PAL113" s="14"/>
      <c r="PAM113" s="14"/>
      <c r="PAN113" s="14"/>
      <c r="PAO113" s="14"/>
      <c r="PAP113" s="14"/>
      <c r="PAQ113" s="14"/>
      <c r="PAR113" s="14"/>
      <c r="PAS113" s="14"/>
      <c r="PAT113" s="14"/>
      <c r="PAU113" s="14"/>
      <c r="PAV113" s="14"/>
      <c r="PAW113" s="14"/>
      <c r="PAX113" s="14"/>
      <c r="PAY113" s="14"/>
      <c r="PAZ113" s="14"/>
      <c r="PBA113" s="14"/>
      <c r="PBB113" s="14"/>
      <c r="PBC113" s="14"/>
      <c r="PBD113" s="14"/>
      <c r="PBE113" s="14"/>
      <c r="PBF113" s="14"/>
      <c r="PBG113" s="14"/>
      <c r="PBH113" s="14"/>
      <c r="PBI113" s="14"/>
      <c r="PBJ113" s="14"/>
      <c r="PBK113" s="14"/>
      <c r="PBL113" s="14"/>
      <c r="PBM113" s="14"/>
      <c r="PBN113" s="14"/>
      <c r="PBO113" s="14"/>
      <c r="PBP113" s="14"/>
      <c r="PBQ113" s="14"/>
      <c r="PBR113" s="14"/>
      <c r="PBS113" s="14"/>
      <c r="PBT113" s="14"/>
      <c r="PBU113" s="14"/>
      <c r="PBV113" s="14"/>
      <c r="PBW113" s="14"/>
      <c r="PBX113" s="14"/>
      <c r="PBY113" s="14"/>
      <c r="PBZ113" s="14"/>
      <c r="PCA113" s="14"/>
      <c r="PCB113" s="14"/>
      <c r="PCC113" s="14"/>
      <c r="PCD113" s="14"/>
      <c r="PCE113" s="14"/>
      <c r="PCF113" s="14"/>
      <c r="PCG113" s="14"/>
      <c r="PCH113" s="14"/>
      <c r="PCI113" s="14"/>
      <c r="PCJ113" s="14"/>
      <c r="PCK113" s="14"/>
      <c r="PCL113" s="14"/>
      <c r="PCM113" s="14"/>
      <c r="PCN113" s="14"/>
      <c r="PCO113" s="14"/>
      <c r="PCP113" s="14"/>
      <c r="PCQ113" s="14"/>
      <c r="PCR113" s="14"/>
      <c r="PCS113" s="14"/>
      <c r="PCT113" s="14"/>
      <c r="PCU113" s="14"/>
      <c r="PCV113" s="14"/>
      <c r="PCW113" s="14"/>
      <c r="PCX113" s="14"/>
      <c r="PCY113" s="14"/>
      <c r="PCZ113" s="14"/>
      <c r="PDA113" s="14"/>
      <c r="PDB113" s="14"/>
      <c r="PDC113" s="14"/>
      <c r="PDD113" s="14"/>
      <c r="PDE113" s="14"/>
      <c r="PDF113" s="14"/>
      <c r="PDG113" s="14"/>
      <c r="PDH113" s="14"/>
      <c r="PDI113" s="14"/>
      <c r="PDJ113" s="14"/>
      <c r="PDK113" s="14"/>
      <c r="PDL113" s="14"/>
      <c r="PDM113" s="14"/>
      <c r="PDN113" s="14"/>
      <c r="PDO113" s="14"/>
      <c r="PDP113" s="14"/>
      <c r="PDQ113" s="14"/>
      <c r="PDR113" s="14"/>
      <c r="PDS113" s="14"/>
      <c r="PDT113" s="14"/>
      <c r="PDU113" s="14"/>
      <c r="PDV113" s="14"/>
      <c r="PDW113" s="14"/>
      <c r="PDX113" s="14"/>
      <c r="PDY113" s="14"/>
      <c r="PDZ113" s="14"/>
      <c r="PEA113" s="14"/>
      <c r="PEB113" s="14"/>
      <c r="PEC113" s="14"/>
      <c r="PED113" s="14"/>
      <c r="PEE113" s="14"/>
      <c r="PEF113" s="14"/>
      <c r="PEG113" s="14"/>
      <c r="PEH113" s="14"/>
      <c r="PEI113" s="14"/>
      <c r="PEJ113" s="14"/>
      <c r="PEK113" s="14"/>
      <c r="PEL113" s="14"/>
      <c r="PEM113" s="14"/>
      <c r="PEN113" s="14"/>
      <c r="PEO113" s="14"/>
      <c r="PEP113" s="14"/>
      <c r="PEQ113" s="14"/>
      <c r="PER113" s="14"/>
      <c r="PES113" s="14"/>
      <c r="PET113" s="14"/>
      <c r="PEU113" s="14"/>
      <c r="PEV113" s="14"/>
      <c r="PEW113" s="14"/>
      <c r="PEX113" s="14"/>
      <c r="PEY113" s="14"/>
      <c r="PEZ113" s="14"/>
      <c r="PFA113" s="14"/>
      <c r="PFB113" s="14"/>
      <c r="PFC113" s="14"/>
      <c r="PFD113" s="14"/>
      <c r="PFE113" s="14"/>
      <c r="PFF113" s="14"/>
      <c r="PFG113" s="14"/>
      <c r="PFH113" s="14"/>
      <c r="PFI113" s="14"/>
      <c r="PFJ113" s="14"/>
      <c r="PFK113" s="14"/>
      <c r="PFL113" s="14"/>
      <c r="PFM113" s="14"/>
      <c r="PFN113" s="14"/>
      <c r="PFO113" s="14"/>
      <c r="PFP113" s="14"/>
      <c r="PFQ113" s="14"/>
      <c r="PFR113" s="14"/>
      <c r="PFS113" s="14"/>
      <c r="PFT113" s="14"/>
      <c r="PFU113" s="14"/>
      <c r="PFV113" s="14"/>
      <c r="PFW113" s="14"/>
      <c r="PFX113" s="14"/>
      <c r="PFY113" s="14"/>
      <c r="PFZ113" s="14"/>
      <c r="PGA113" s="14"/>
      <c r="PGB113" s="14"/>
      <c r="PGC113" s="14"/>
      <c r="PGD113" s="14"/>
      <c r="PGE113" s="14"/>
      <c r="PGF113" s="14"/>
      <c r="PGG113" s="14"/>
      <c r="PGH113" s="14"/>
      <c r="PGI113" s="14"/>
      <c r="PGJ113" s="14"/>
      <c r="PGK113" s="14"/>
      <c r="PGL113" s="14"/>
      <c r="PGM113" s="14"/>
      <c r="PGN113" s="14"/>
      <c r="PGO113" s="14"/>
      <c r="PGP113" s="14"/>
      <c r="PGQ113" s="14"/>
      <c r="PGR113" s="14"/>
      <c r="PGS113" s="14"/>
      <c r="PGT113" s="14"/>
      <c r="PGU113" s="14"/>
      <c r="PGV113" s="14"/>
      <c r="PGW113" s="14"/>
      <c r="PGX113" s="14"/>
      <c r="PGY113" s="14"/>
      <c r="PGZ113" s="14"/>
      <c r="PHA113" s="14"/>
      <c r="PHB113" s="14"/>
      <c r="PHC113" s="14"/>
      <c r="PHD113" s="14"/>
      <c r="PHE113" s="14"/>
      <c r="PHF113" s="14"/>
      <c r="PHG113" s="14"/>
      <c r="PHH113" s="14"/>
      <c r="PHI113" s="14"/>
      <c r="PHJ113" s="14"/>
      <c r="PHK113" s="14"/>
      <c r="PHL113" s="14"/>
      <c r="PHM113" s="14"/>
      <c r="PHN113" s="14"/>
      <c r="PHO113" s="14"/>
      <c r="PHP113" s="14"/>
      <c r="PHQ113" s="14"/>
      <c r="PHR113" s="14"/>
      <c r="PHS113" s="14"/>
      <c r="PHT113" s="14"/>
      <c r="PHU113" s="14"/>
      <c r="PHV113" s="14"/>
      <c r="PHW113" s="14"/>
      <c r="PHX113" s="14"/>
      <c r="PHY113" s="14"/>
      <c r="PHZ113" s="14"/>
      <c r="PIA113" s="14"/>
      <c r="PIB113" s="14"/>
      <c r="PIC113" s="14"/>
      <c r="PID113" s="14"/>
      <c r="PIE113" s="14"/>
      <c r="PIF113" s="14"/>
      <c r="PIG113" s="14"/>
      <c r="PIH113" s="14"/>
      <c r="PII113" s="14"/>
      <c r="PIJ113" s="14"/>
      <c r="PIK113" s="14"/>
      <c r="PIL113" s="14"/>
      <c r="PIM113" s="14"/>
      <c r="PIN113" s="14"/>
      <c r="PIO113" s="14"/>
      <c r="PIP113" s="14"/>
      <c r="PIQ113" s="14"/>
      <c r="PIR113" s="14"/>
      <c r="PIS113" s="14"/>
      <c r="PIT113" s="14"/>
      <c r="PIU113" s="14"/>
      <c r="PIV113" s="14"/>
      <c r="PIW113" s="14"/>
      <c r="PIX113" s="14"/>
      <c r="PIY113" s="14"/>
      <c r="PIZ113" s="14"/>
      <c r="PJA113" s="14"/>
      <c r="PJB113" s="14"/>
      <c r="PJC113" s="14"/>
      <c r="PJD113" s="14"/>
      <c r="PJE113" s="14"/>
      <c r="PJF113" s="14"/>
      <c r="PJG113" s="14"/>
      <c r="PJH113" s="14"/>
      <c r="PJI113" s="14"/>
      <c r="PJJ113" s="14"/>
      <c r="PJK113" s="14"/>
      <c r="PJL113" s="14"/>
      <c r="PJM113" s="14"/>
      <c r="PJN113" s="14"/>
      <c r="PJO113" s="14"/>
      <c r="PJP113" s="14"/>
      <c r="PJQ113" s="14"/>
      <c r="PJR113" s="14"/>
      <c r="PJS113" s="14"/>
      <c r="PJT113" s="14"/>
      <c r="PJU113" s="14"/>
      <c r="PJV113" s="14"/>
      <c r="PJW113" s="14"/>
      <c r="PJX113" s="14"/>
      <c r="PJY113" s="14"/>
      <c r="PJZ113" s="14"/>
      <c r="PKA113" s="14"/>
      <c r="PKB113" s="14"/>
      <c r="PKC113" s="14"/>
      <c r="PKD113" s="14"/>
      <c r="PKE113" s="14"/>
      <c r="PKF113" s="14"/>
      <c r="PKG113" s="14"/>
      <c r="PKH113" s="14"/>
      <c r="PKI113" s="14"/>
      <c r="PKJ113" s="14"/>
      <c r="PKK113" s="14"/>
      <c r="PKL113" s="14"/>
      <c r="PKM113" s="14"/>
      <c r="PKN113" s="14"/>
      <c r="PKO113" s="14"/>
      <c r="PKP113" s="14"/>
      <c r="PKQ113" s="14"/>
      <c r="PKR113" s="14"/>
      <c r="PKS113" s="14"/>
      <c r="PKT113" s="14"/>
      <c r="PKU113" s="14"/>
      <c r="PKV113" s="14"/>
      <c r="PKW113" s="14"/>
      <c r="PKX113" s="14"/>
      <c r="PKY113" s="14"/>
      <c r="PKZ113" s="14"/>
      <c r="PLA113" s="14"/>
      <c r="PLB113" s="14"/>
      <c r="PLC113" s="14"/>
      <c r="PLD113" s="14"/>
      <c r="PLE113" s="14"/>
      <c r="PLF113" s="14"/>
      <c r="PLG113" s="14"/>
      <c r="PLH113" s="14"/>
      <c r="PLI113" s="14"/>
      <c r="PLJ113" s="14"/>
      <c r="PLK113" s="14"/>
      <c r="PLL113" s="14"/>
      <c r="PLM113" s="14"/>
      <c r="PLN113" s="14"/>
      <c r="PLO113" s="14"/>
      <c r="PLP113" s="14"/>
      <c r="PLQ113" s="14"/>
      <c r="PLR113" s="14"/>
      <c r="PLS113" s="14"/>
      <c r="PLT113" s="14"/>
      <c r="PLU113" s="14"/>
      <c r="PLV113" s="14"/>
      <c r="PLW113" s="14"/>
      <c r="PLX113" s="14"/>
      <c r="PLY113" s="14"/>
      <c r="PLZ113" s="14"/>
      <c r="PMA113" s="14"/>
      <c r="PMB113" s="14"/>
      <c r="PMC113" s="14"/>
      <c r="PMD113" s="14"/>
      <c r="PME113" s="14"/>
      <c r="PMF113" s="14"/>
      <c r="PMG113" s="14"/>
      <c r="PMH113" s="14"/>
      <c r="PMI113" s="14"/>
      <c r="PMJ113" s="14"/>
      <c r="PMK113" s="14"/>
      <c r="PML113" s="14"/>
      <c r="PMM113" s="14"/>
      <c r="PMN113" s="14"/>
      <c r="PMO113" s="14"/>
      <c r="PMP113" s="14"/>
      <c r="PMQ113" s="14"/>
      <c r="PMR113" s="14"/>
      <c r="PMS113" s="14"/>
      <c r="PMT113" s="14"/>
      <c r="PMU113" s="14"/>
      <c r="PMV113" s="14"/>
      <c r="PMW113" s="14"/>
      <c r="PMX113" s="14"/>
      <c r="PMY113" s="14"/>
      <c r="PMZ113" s="14"/>
      <c r="PNA113" s="14"/>
      <c r="PNB113" s="14"/>
      <c r="PNC113" s="14"/>
      <c r="PND113" s="14"/>
      <c r="PNE113" s="14"/>
      <c r="PNF113" s="14"/>
      <c r="PNG113" s="14"/>
      <c r="PNH113" s="14"/>
      <c r="PNI113" s="14"/>
      <c r="PNJ113" s="14"/>
      <c r="PNK113" s="14"/>
      <c r="PNL113" s="14"/>
      <c r="PNM113" s="14"/>
      <c r="PNN113" s="14"/>
      <c r="PNO113" s="14"/>
      <c r="PNP113" s="14"/>
      <c r="PNQ113" s="14"/>
      <c r="PNR113" s="14"/>
      <c r="PNS113" s="14"/>
      <c r="PNT113" s="14"/>
      <c r="PNU113" s="14"/>
      <c r="PNV113" s="14"/>
      <c r="PNW113" s="14"/>
      <c r="PNX113" s="14"/>
      <c r="PNY113" s="14"/>
      <c r="PNZ113" s="14"/>
      <c r="POA113" s="14"/>
      <c r="POB113" s="14"/>
      <c r="POC113" s="14"/>
      <c r="POD113" s="14"/>
      <c r="POE113" s="14"/>
      <c r="POF113" s="14"/>
      <c r="POG113" s="14"/>
      <c r="POH113" s="14"/>
      <c r="POI113" s="14"/>
      <c r="POJ113" s="14"/>
      <c r="POK113" s="14"/>
      <c r="POL113" s="14"/>
      <c r="POM113" s="14"/>
      <c r="PON113" s="14"/>
      <c r="POO113" s="14"/>
      <c r="POP113" s="14"/>
      <c r="POQ113" s="14"/>
      <c r="POR113" s="14"/>
      <c r="POS113" s="14"/>
      <c r="POT113" s="14"/>
      <c r="POU113" s="14"/>
      <c r="POV113" s="14"/>
      <c r="POW113" s="14"/>
      <c r="POX113" s="14"/>
      <c r="POY113" s="14"/>
      <c r="POZ113" s="14"/>
      <c r="PPA113" s="14"/>
      <c r="PPB113" s="14"/>
      <c r="PPC113" s="14"/>
      <c r="PPD113" s="14"/>
      <c r="PPE113" s="14"/>
      <c r="PPF113" s="14"/>
      <c r="PPG113" s="14"/>
      <c r="PPH113" s="14"/>
      <c r="PPI113" s="14"/>
      <c r="PPJ113" s="14"/>
      <c r="PPK113" s="14"/>
      <c r="PPL113" s="14"/>
      <c r="PPM113" s="14"/>
      <c r="PPN113" s="14"/>
      <c r="PPO113" s="14"/>
      <c r="PPP113" s="14"/>
      <c r="PPQ113" s="14"/>
      <c r="PPR113" s="14"/>
      <c r="PPS113" s="14"/>
      <c r="PPT113" s="14"/>
      <c r="PPU113" s="14"/>
      <c r="PPV113" s="14"/>
      <c r="PPW113" s="14"/>
      <c r="PPX113" s="14"/>
      <c r="PPY113" s="14"/>
      <c r="PPZ113" s="14"/>
      <c r="PQA113" s="14"/>
      <c r="PQB113" s="14"/>
      <c r="PQC113" s="14"/>
      <c r="PQD113" s="14"/>
      <c r="PQE113" s="14"/>
      <c r="PQF113" s="14"/>
      <c r="PQG113" s="14"/>
      <c r="PQH113" s="14"/>
      <c r="PQI113" s="14"/>
      <c r="PQJ113" s="14"/>
      <c r="PQK113" s="14"/>
      <c r="PQL113" s="14"/>
      <c r="PQM113" s="14"/>
      <c r="PQN113" s="14"/>
      <c r="PQO113" s="14"/>
      <c r="PQP113" s="14"/>
      <c r="PQQ113" s="14"/>
      <c r="PQR113" s="14"/>
      <c r="PQS113" s="14"/>
      <c r="PQT113" s="14"/>
      <c r="PQU113" s="14"/>
      <c r="PQV113" s="14"/>
      <c r="PQW113" s="14"/>
      <c r="PQX113" s="14"/>
      <c r="PQY113" s="14"/>
      <c r="PQZ113" s="14"/>
      <c r="PRA113" s="14"/>
      <c r="PRB113" s="14"/>
      <c r="PRC113" s="14"/>
      <c r="PRD113" s="14"/>
      <c r="PRE113" s="14"/>
      <c r="PRF113" s="14"/>
      <c r="PRG113" s="14"/>
      <c r="PRH113" s="14"/>
      <c r="PRI113" s="14"/>
      <c r="PRJ113" s="14"/>
      <c r="PRK113" s="14"/>
      <c r="PRL113" s="14"/>
      <c r="PRM113" s="14"/>
      <c r="PRN113" s="14"/>
      <c r="PRO113" s="14"/>
      <c r="PRP113" s="14"/>
      <c r="PRQ113" s="14"/>
      <c r="PRR113" s="14"/>
      <c r="PRS113" s="14"/>
      <c r="PRT113" s="14"/>
      <c r="PRU113" s="14"/>
      <c r="PRV113" s="14"/>
      <c r="PRW113" s="14"/>
      <c r="PRX113" s="14"/>
      <c r="PRY113" s="14"/>
      <c r="PRZ113" s="14"/>
      <c r="PSA113" s="14"/>
      <c r="PSB113" s="14"/>
      <c r="PSC113" s="14"/>
      <c r="PSD113" s="14"/>
      <c r="PSE113" s="14"/>
      <c r="PSF113" s="14"/>
      <c r="PSG113" s="14"/>
      <c r="PSH113" s="14"/>
      <c r="PSI113" s="14"/>
      <c r="PSJ113" s="14"/>
      <c r="PSK113" s="14"/>
      <c r="PSL113" s="14"/>
      <c r="PSM113" s="14"/>
      <c r="PSN113" s="14"/>
      <c r="PSO113" s="14"/>
      <c r="PSP113" s="14"/>
      <c r="PSQ113" s="14"/>
      <c r="PSR113" s="14"/>
      <c r="PSS113" s="14"/>
      <c r="PST113" s="14"/>
      <c r="PSU113" s="14"/>
      <c r="PSV113" s="14"/>
      <c r="PSW113" s="14"/>
      <c r="PSX113" s="14"/>
      <c r="PSY113" s="14"/>
      <c r="PSZ113" s="14"/>
      <c r="PTA113" s="14"/>
      <c r="PTB113" s="14"/>
      <c r="PTC113" s="14"/>
      <c r="PTD113" s="14"/>
      <c r="PTE113" s="14"/>
      <c r="PTF113" s="14"/>
      <c r="PTG113" s="14"/>
      <c r="PTH113" s="14"/>
      <c r="PTI113" s="14"/>
      <c r="PTJ113" s="14"/>
      <c r="PTK113" s="14"/>
      <c r="PTL113" s="14"/>
      <c r="PTM113" s="14"/>
      <c r="PTN113" s="14"/>
      <c r="PTO113" s="14"/>
      <c r="PTP113" s="14"/>
      <c r="PTQ113" s="14"/>
      <c r="PTR113" s="14"/>
      <c r="PTS113" s="14"/>
      <c r="PTT113" s="14"/>
      <c r="PTU113" s="14"/>
      <c r="PTV113" s="14"/>
      <c r="PTW113" s="14"/>
      <c r="PTX113" s="14"/>
      <c r="PTY113" s="14"/>
      <c r="PTZ113" s="14"/>
      <c r="PUA113" s="14"/>
      <c r="PUB113" s="14"/>
      <c r="PUC113" s="14"/>
      <c r="PUD113" s="14"/>
      <c r="PUE113" s="14"/>
      <c r="PUF113" s="14"/>
      <c r="PUG113" s="14"/>
      <c r="PUH113" s="14"/>
      <c r="PUI113" s="14"/>
      <c r="PUJ113" s="14"/>
      <c r="PUK113" s="14"/>
      <c r="PUL113" s="14"/>
      <c r="PUM113" s="14"/>
      <c r="PUN113" s="14"/>
      <c r="PUO113" s="14"/>
      <c r="PUP113" s="14"/>
      <c r="PUQ113" s="14"/>
      <c r="PUR113" s="14"/>
      <c r="PUS113" s="14"/>
      <c r="PUT113" s="14"/>
      <c r="PUU113" s="14"/>
      <c r="PUV113" s="14"/>
      <c r="PUW113" s="14"/>
      <c r="PUX113" s="14"/>
      <c r="PUY113" s="14"/>
      <c r="PUZ113" s="14"/>
      <c r="PVA113" s="14"/>
      <c r="PVB113" s="14"/>
      <c r="PVC113" s="14"/>
      <c r="PVD113" s="14"/>
      <c r="PVE113" s="14"/>
      <c r="PVF113" s="14"/>
      <c r="PVG113" s="14"/>
      <c r="PVH113" s="14"/>
      <c r="PVI113" s="14"/>
      <c r="PVJ113" s="14"/>
      <c r="PVK113" s="14"/>
      <c r="PVL113" s="14"/>
      <c r="PVM113" s="14"/>
      <c r="PVN113" s="14"/>
      <c r="PVO113" s="14"/>
      <c r="PVP113" s="14"/>
      <c r="PVQ113" s="14"/>
      <c r="PVR113" s="14"/>
      <c r="PVS113" s="14"/>
      <c r="PVT113" s="14"/>
      <c r="PVU113" s="14"/>
      <c r="PVV113" s="14"/>
      <c r="PVW113" s="14"/>
      <c r="PVX113" s="14"/>
      <c r="PVY113" s="14"/>
      <c r="PVZ113" s="14"/>
      <c r="PWA113" s="14"/>
      <c r="PWB113" s="14"/>
      <c r="PWC113" s="14"/>
      <c r="PWD113" s="14"/>
      <c r="PWE113" s="14"/>
      <c r="PWF113" s="14"/>
      <c r="PWG113" s="14"/>
      <c r="PWH113" s="14"/>
      <c r="PWI113" s="14"/>
      <c r="PWJ113" s="14"/>
      <c r="PWK113" s="14"/>
      <c r="PWL113" s="14"/>
      <c r="PWM113" s="14"/>
      <c r="PWN113" s="14"/>
      <c r="PWO113" s="14"/>
      <c r="PWP113" s="14"/>
      <c r="PWQ113" s="14"/>
      <c r="PWR113" s="14"/>
      <c r="PWS113" s="14"/>
      <c r="PWT113" s="14"/>
      <c r="PWU113" s="14"/>
      <c r="PWV113" s="14"/>
      <c r="PWW113" s="14"/>
      <c r="PWX113" s="14"/>
      <c r="PWY113" s="14"/>
      <c r="PWZ113" s="14"/>
      <c r="PXA113" s="14"/>
      <c r="PXB113" s="14"/>
      <c r="PXC113" s="14"/>
      <c r="PXD113" s="14"/>
      <c r="PXE113" s="14"/>
      <c r="PXF113" s="14"/>
      <c r="PXG113" s="14"/>
      <c r="PXH113" s="14"/>
      <c r="PXI113" s="14"/>
      <c r="PXJ113" s="14"/>
      <c r="PXK113" s="14"/>
      <c r="PXL113" s="14"/>
      <c r="PXM113" s="14"/>
      <c r="PXN113" s="14"/>
      <c r="PXO113" s="14"/>
      <c r="PXP113" s="14"/>
      <c r="PXQ113" s="14"/>
      <c r="PXR113" s="14"/>
      <c r="PXS113" s="14"/>
      <c r="PXT113" s="14"/>
      <c r="PXU113" s="14"/>
      <c r="PXV113" s="14"/>
      <c r="PXW113" s="14"/>
      <c r="PXX113" s="14"/>
      <c r="PXY113" s="14"/>
      <c r="PXZ113" s="14"/>
      <c r="PYA113" s="14"/>
      <c r="PYB113" s="14"/>
      <c r="PYC113" s="14"/>
      <c r="PYD113" s="14"/>
      <c r="PYE113" s="14"/>
      <c r="PYF113" s="14"/>
      <c r="PYG113" s="14"/>
      <c r="PYH113" s="14"/>
      <c r="PYI113" s="14"/>
      <c r="PYJ113" s="14"/>
      <c r="PYK113" s="14"/>
      <c r="PYL113" s="14"/>
      <c r="PYM113" s="14"/>
      <c r="PYN113" s="14"/>
      <c r="PYO113" s="14"/>
      <c r="PYP113" s="14"/>
      <c r="PYQ113" s="14"/>
      <c r="PYR113" s="14"/>
      <c r="PYS113" s="14"/>
      <c r="PYT113" s="14"/>
      <c r="PYU113" s="14"/>
      <c r="PYV113" s="14"/>
      <c r="PYW113" s="14"/>
      <c r="PYX113" s="14"/>
      <c r="PYY113" s="14"/>
      <c r="PYZ113" s="14"/>
      <c r="PZA113" s="14"/>
      <c r="PZB113" s="14"/>
      <c r="PZC113" s="14"/>
      <c r="PZD113" s="14"/>
      <c r="PZE113" s="14"/>
      <c r="PZF113" s="14"/>
      <c r="PZG113" s="14"/>
      <c r="PZH113" s="14"/>
      <c r="PZI113" s="14"/>
      <c r="PZJ113" s="14"/>
      <c r="PZK113" s="14"/>
      <c r="PZL113" s="14"/>
      <c r="PZM113" s="14"/>
      <c r="PZN113" s="14"/>
      <c r="PZO113" s="14"/>
      <c r="PZP113" s="14"/>
      <c r="PZQ113" s="14"/>
      <c r="PZR113" s="14"/>
      <c r="PZS113" s="14"/>
      <c r="PZT113" s="14"/>
      <c r="PZU113" s="14"/>
      <c r="PZV113" s="14"/>
      <c r="PZW113" s="14"/>
      <c r="PZX113" s="14"/>
      <c r="PZY113" s="14"/>
      <c r="PZZ113" s="14"/>
      <c r="QAA113" s="14"/>
      <c r="QAB113" s="14"/>
      <c r="QAC113" s="14"/>
      <c r="QAD113" s="14"/>
      <c r="QAE113" s="14"/>
      <c r="QAF113" s="14"/>
      <c r="QAG113" s="14"/>
      <c r="QAH113" s="14"/>
      <c r="QAI113" s="14"/>
      <c r="QAJ113" s="14"/>
      <c r="QAK113" s="14"/>
      <c r="QAL113" s="14"/>
      <c r="QAM113" s="14"/>
      <c r="QAN113" s="14"/>
      <c r="QAO113" s="14"/>
      <c r="QAP113" s="14"/>
      <c r="QAQ113" s="14"/>
      <c r="QAR113" s="14"/>
      <c r="QAS113" s="14"/>
      <c r="QAT113" s="14"/>
      <c r="QAU113" s="14"/>
      <c r="QAV113" s="14"/>
      <c r="QAW113" s="14"/>
      <c r="QAX113" s="14"/>
      <c r="QAY113" s="14"/>
      <c r="QAZ113" s="14"/>
      <c r="QBA113" s="14"/>
      <c r="QBB113" s="14"/>
      <c r="QBC113" s="14"/>
      <c r="QBD113" s="14"/>
      <c r="QBE113" s="14"/>
      <c r="QBF113" s="14"/>
      <c r="QBG113" s="14"/>
      <c r="QBH113" s="14"/>
      <c r="QBI113" s="14"/>
      <c r="QBJ113" s="14"/>
      <c r="QBK113" s="14"/>
      <c r="QBL113" s="14"/>
      <c r="QBM113" s="14"/>
      <c r="QBN113" s="14"/>
      <c r="QBO113" s="14"/>
      <c r="QBP113" s="14"/>
      <c r="QBQ113" s="14"/>
      <c r="QBR113" s="14"/>
      <c r="QBS113" s="14"/>
      <c r="QBT113" s="14"/>
      <c r="QBU113" s="14"/>
      <c r="QBV113" s="14"/>
      <c r="QBW113" s="14"/>
      <c r="QBX113" s="14"/>
      <c r="QBY113" s="14"/>
      <c r="QBZ113" s="14"/>
      <c r="QCA113" s="14"/>
      <c r="QCB113" s="14"/>
      <c r="QCC113" s="14"/>
      <c r="QCD113" s="14"/>
      <c r="QCE113" s="14"/>
      <c r="QCF113" s="14"/>
      <c r="QCG113" s="14"/>
      <c r="QCH113" s="14"/>
      <c r="QCI113" s="14"/>
      <c r="QCJ113" s="14"/>
      <c r="QCK113" s="14"/>
      <c r="QCL113" s="14"/>
      <c r="QCM113" s="14"/>
      <c r="QCN113" s="14"/>
      <c r="QCO113" s="14"/>
      <c r="QCP113" s="14"/>
      <c r="QCQ113" s="14"/>
      <c r="QCR113" s="14"/>
      <c r="QCS113" s="14"/>
      <c r="QCT113" s="14"/>
      <c r="QCU113" s="14"/>
      <c r="QCV113" s="14"/>
      <c r="QCW113" s="14"/>
      <c r="QCX113" s="14"/>
      <c r="QCY113" s="14"/>
      <c r="QCZ113" s="14"/>
      <c r="QDA113" s="14"/>
      <c r="QDB113" s="14"/>
      <c r="QDC113" s="14"/>
      <c r="QDD113" s="14"/>
      <c r="QDE113" s="14"/>
      <c r="QDF113" s="14"/>
      <c r="QDG113" s="14"/>
      <c r="QDH113" s="14"/>
      <c r="QDI113" s="14"/>
      <c r="QDJ113" s="14"/>
      <c r="QDK113" s="14"/>
      <c r="QDL113" s="14"/>
      <c r="QDM113" s="14"/>
      <c r="QDN113" s="14"/>
      <c r="QDO113" s="14"/>
      <c r="QDP113" s="14"/>
      <c r="QDQ113" s="14"/>
      <c r="QDR113" s="14"/>
      <c r="QDS113" s="14"/>
      <c r="QDT113" s="14"/>
      <c r="QDU113" s="14"/>
      <c r="QDV113" s="14"/>
      <c r="QDW113" s="14"/>
      <c r="QDX113" s="14"/>
      <c r="QDY113" s="14"/>
      <c r="QDZ113" s="14"/>
      <c r="QEA113" s="14"/>
      <c r="QEB113" s="14"/>
      <c r="QEC113" s="14"/>
      <c r="QED113" s="14"/>
      <c r="QEE113" s="14"/>
      <c r="QEF113" s="14"/>
      <c r="QEG113" s="14"/>
      <c r="QEH113" s="14"/>
      <c r="QEI113" s="14"/>
      <c r="QEJ113" s="14"/>
      <c r="QEK113" s="14"/>
      <c r="QEL113" s="14"/>
      <c r="QEM113" s="14"/>
      <c r="QEN113" s="14"/>
      <c r="QEO113" s="14"/>
      <c r="QEP113" s="14"/>
      <c r="QEQ113" s="14"/>
      <c r="QER113" s="14"/>
      <c r="QES113" s="14"/>
      <c r="QET113" s="14"/>
      <c r="QEU113" s="14"/>
      <c r="QEV113" s="14"/>
      <c r="QEW113" s="14"/>
      <c r="QEX113" s="14"/>
      <c r="QEY113" s="14"/>
      <c r="QEZ113" s="14"/>
      <c r="QFA113" s="14"/>
      <c r="QFB113" s="14"/>
      <c r="QFC113" s="14"/>
      <c r="QFD113" s="14"/>
      <c r="QFE113" s="14"/>
      <c r="QFF113" s="14"/>
      <c r="QFG113" s="14"/>
      <c r="QFH113" s="14"/>
      <c r="QFI113" s="14"/>
      <c r="QFJ113" s="14"/>
      <c r="QFK113" s="14"/>
      <c r="QFL113" s="14"/>
      <c r="QFM113" s="14"/>
      <c r="QFN113" s="14"/>
      <c r="QFO113" s="14"/>
      <c r="QFP113" s="14"/>
      <c r="QFQ113" s="14"/>
      <c r="QFR113" s="14"/>
      <c r="QFS113" s="14"/>
      <c r="QFT113" s="14"/>
      <c r="QFU113" s="14"/>
      <c r="QFV113" s="14"/>
      <c r="QFW113" s="14"/>
      <c r="QFX113" s="14"/>
      <c r="QFY113" s="14"/>
      <c r="QFZ113" s="14"/>
      <c r="QGA113" s="14"/>
      <c r="QGB113" s="14"/>
      <c r="QGC113" s="14"/>
      <c r="QGD113" s="14"/>
      <c r="QGE113" s="14"/>
      <c r="QGF113" s="14"/>
      <c r="QGG113" s="14"/>
      <c r="QGH113" s="14"/>
      <c r="QGI113" s="14"/>
      <c r="QGJ113" s="14"/>
      <c r="QGK113" s="14"/>
      <c r="QGL113" s="14"/>
      <c r="QGM113" s="14"/>
      <c r="QGN113" s="14"/>
      <c r="QGO113" s="14"/>
      <c r="QGP113" s="14"/>
      <c r="QGQ113" s="14"/>
      <c r="QGR113" s="14"/>
      <c r="QGS113" s="14"/>
      <c r="QGT113" s="14"/>
      <c r="QGU113" s="14"/>
      <c r="QGV113" s="14"/>
      <c r="QGW113" s="14"/>
      <c r="QGX113" s="14"/>
      <c r="QGY113" s="14"/>
      <c r="QGZ113" s="14"/>
      <c r="QHA113" s="14"/>
      <c r="QHB113" s="14"/>
      <c r="QHC113" s="14"/>
      <c r="QHD113" s="14"/>
      <c r="QHE113" s="14"/>
      <c r="QHF113" s="14"/>
      <c r="QHG113" s="14"/>
      <c r="QHH113" s="14"/>
      <c r="QHI113" s="14"/>
      <c r="QHJ113" s="14"/>
      <c r="QHK113" s="14"/>
      <c r="QHL113" s="14"/>
      <c r="QHM113" s="14"/>
      <c r="QHN113" s="14"/>
      <c r="QHO113" s="14"/>
      <c r="QHP113" s="14"/>
      <c r="QHQ113" s="14"/>
      <c r="QHR113" s="14"/>
      <c r="QHS113" s="14"/>
      <c r="QHT113" s="14"/>
      <c r="QHU113" s="14"/>
      <c r="QHV113" s="14"/>
      <c r="QHW113" s="14"/>
      <c r="QHX113" s="14"/>
      <c r="QHY113" s="14"/>
      <c r="QHZ113" s="14"/>
      <c r="QIA113" s="14"/>
      <c r="QIB113" s="14"/>
      <c r="QIC113" s="14"/>
      <c r="QID113" s="14"/>
      <c r="QIE113" s="14"/>
      <c r="QIF113" s="14"/>
      <c r="QIG113" s="14"/>
      <c r="QIH113" s="14"/>
      <c r="QII113" s="14"/>
      <c r="QIJ113" s="14"/>
      <c r="QIK113" s="14"/>
      <c r="QIL113" s="14"/>
      <c r="QIM113" s="14"/>
      <c r="QIN113" s="14"/>
      <c r="QIO113" s="14"/>
      <c r="QIP113" s="14"/>
      <c r="QIQ113" s="14"/>
      <c r="QIR113" s="14"/>
      <c r="QIS113" s="14"/>
      <c r="QIT113" s="14"/>
      <c r="QIU113" s="14"/>
      <c r="QIV113" s="14"/>
      <c r="QIW113" s="14"/>
      <c r="QIX113" s="14"/>
      <c r="QIY113" s="14"/>
      <c r="QIZ113" s="14"/>
      <c r="QJA113" s="14"/>
      <c r="QJB113" s="14"/>
      <c r="QJC113" s="14"/>
      <c r="QJD113" s="14"/>
      <c r="QJE113" s="14"/>
      <c r="QJF113" s="14"/>
      <c r="QJG113" s="14"/>
      <c r="QJH113" s="14"/>
      <c r="QJI113" s="14"/>
      <c r="QJJ113" s="14"/>
      <c r="QJK113" s="14"/>
      <c r="QJL113" s="14"/>
      <c r="QJM113" s="14"/>
      <c r="QJN113" s="14"/>
      <c r="QJO113" s="14"/>
      <c r="QJP113" s="14"/>
      <c r="QJQ113" s="14"/>
      <c r="QJR113" s="14"/>
      <c r="QJS113" s="14"/>
      <c r="QJT113" s="14"/>
      <c r="QJU113" s="14"/>
      <c r="QJV113" s="14"/>
      <c r="QJW113" s="14"/>
      <c r="QJX113" s="14"/>
      <c r="QJY113" s="14"/>
      <c r="QJZ113" s="14"/>
      <c r="QKA113" s="14"/>
      <c r="QKB113" s="14"/>
      <c r="QKC113" s="14"/>
      <c r="QKD113" s="14"/>
      <c r="QKE113" s="14"/>
      <c r="QKF113" s="14"/>
      <c r="QKG113" s="14"/>
      <c r="QKH113" s="14"/>
      <c r="QKI113" s="14"/>
      <c r="QKJ113" s="14"/>
      <c r="QKK113" s="14"/>
      <c r="QKL113" s="14"/>
      <c r="QKM113" s="14"/>
      <c r="QKN113" s="14"/>
      <c r="QKO113" s="14"/>
      <c r="QKP113" s="14"/>
      <c r="QKQ113" s="14"/>
      <c r="QKR113" s="14"/>
      <c r="QKS113" s="14"/>
      <c r="QKT113" s="14"/>
      <c r="QKU113" s="14"/>
      <c r="QKV113" s="14"/>
      <c r="QKW113" s="14"/>
      <c r="QKX113" s="14"/>
      <c r="QKY113" s="14"/>
      <c r="QKZ113" s="14"/>
      <c r="QLA113" s="14"/>
      <c r="QLB113" s="14"/>
      <c r="QLC113" s="14"/>
      <c r="QLD113" s="14"/>
      <c r="QLE113" s="14"/>
      <c r="QLF113" s="14"/>
      <c r="QLG113" s="14"/>
      <c r="QLH113" s="14"/>
      <c r="QLI113" s="14"/>
      <c r="QLJ113" s="14"/>
      <c r="QLK113" s="14"/>
      <c r="QLL113" s="14"/>
      <c r="QLM113" s="14"/>
      <c r="QLN113" s="14"/>
      <c r="QLO113" s="14"/>
      <c r="QLP113" s="14"/>
      <c r="QLQ113" s="14"/>
      <c r="QLR113" s="14"/>
      <c r="QLS113" s="14"/>
      <c r="QLT113" s="14"/>
      <c r="QLU113" s="14"/>
      <c r="QLV113" s="14"/>
      <c r="QLW113" s="14"/>
      <c r="QLX113" s="14"/>
      <c r="QLY113" s="14"/>
      <c r="QLZ113" s="14"/>
      <c r="QMA113" s="14"/>
      <c r="QMB113" s="14"/>
      <c r="QMC113" s="14"/>
      <c r="QMD113" s="14"/>
      <c r="QME113" s="14"/>
      <c r="QMF113" s="14"/>
      <c r="QMG113" s="14"/>
      <c r="QMH113" s="14"/>
      <c r="QMI113" s="14"/>
      <c r="QMJ113" s="14"/>
      <c r="QMK113" s="14"/>
      <c r="QML113" s="14"/>
      <c r="QMM113" s="14"/>
      <c r="QMN113" s="14"/>
      <c r="QMO113" s="14"/>
      <c r="QMP113" s="14"/>
      <c r="QMQ113" s="14"/>
      <c r="QMR113" s="14"/>
      <c r="QMS113" s="14"/>
      <c r="QMT113" s="14"/>
      <c r="QMU113" s="14"/>
      <c r="QMV113" s="14"/>
      <c r="QMW113" s="14"/>
      <c r="QMX113" s="14"/>
      <c r="QMY113" s="14"/>
      <c r="QMZ113" s="14"/>
      <c r="QNA113" s="14"/>
      <c r="QNB113" s="14"/>
      <c r="QNC113" s="14"/>
      <c r="QND113" s="14"/>
      <c r="QNE113" s="14"/>
      <c r="QNF113" s="14"/>
      <c r="QNG113" s="14"/>
      <c r="QNH113" s="14"/>
      <c r="QNI113" s="14"/>
      <c r="QNJ113" s="14"/>
      <c r="QNK113" s="14"/>
      <c r="QNL113" s="14"/>
      <c r="QNM113" s="14"/>
      <c r="QNN113" s="14"/>
      <c r="QNO113" s="14"/>
      <c r="QNP113" s="14"/>
      <c r="QNQ113" s="14"/>
      <c r="QNR113" s="14"/>
      <c r="QNS113" s="14"/>
      <c r="QNT113" s="14"/>
      <c r="QNU113" s="14"/>
      <c r="QNV113" s="14"/>
      <c r="QNW113" s="14"/>
      <c r="QNX113" s="14"/>
      <c r="QNY113" s="14"/>
      <c r="QNZ113" s="14"/>
      <c r="QOA113" s="14"/>
      <c r="QOB113" s="14"/>
      <c r="QOC113" s="14"/>
      <c r="QOD113" s="14"/>
      <c r="QOE113" s="14"/>
      <c r="QOF113" s="14"/>
      <c r="QOG113" s="14"/>
      <c r="QOH113" s="14"/>
      <c r="QOI113" s="14"/>
      <c r="QOJ113" s="14"/>
      <c r="QOK113" s="14"/>
      <c r="QOL113" s="14"/>
      <c r="QOM113" s="14"/>
      <c r="QON113" s="14"/>
      <c r="QOO113" s="14"/>
      <c r="QOP113" s="14"/>
      <c r="QOQ113" s="14"/>
      <c r="QOR113" s="14"/>
      <c r="QOS113" s="14"/>
      <c r="QOT113" s="14"/>
      <c r="QOU113" s="14"/>
      <c r="QOV113" s="14"/>
      <c r="QOW113" s="14"/>
      <c r="QOX113" s="14"/>
      <c r="QOY113" s="14"/>
      <c r="QOZ113" s="14"/>
      <c r="QPA113" s="14"/>
      <c r="QPB113" s="14"/>
      <c r="QPC113" s="14"/>
      <c r="QPD113" s="14"/>
      <c r="QPE113" s="14"/>
      <c r="QPF113" s="14"/>
      <c r="QPG113" s="14"/>
      <c r="QPH113" s="14"/>
      <c r="QPI113" s="14"/>
      <c r="QPJ113" s="14"/>
      <c r="QPK113" s="14"/>
      <c r="QPL113" s="14"/>
      <c r="QPM113" s="14"/>
      <c r="QPN113" s="14"/>
      <c r="QPO113" s="14"/>
      <c r="QPP113" s="14"/>
      <c r="QPQ113" s="14"/>
      <c r="QPR113" s="14"/>
      <c r="QPS113" s="14"/>
      <c r="QPT113" s="14"/>
      <c r="QPU113" s="14"/>
      <c r="QPV113" s="14"/>
      <c r="QPW113" s="14"/>
      <c r="QPX113" s="14"/>
      <c r="QPY113" s="14"/>
      <c r="QPZ113" s="14"/>
      <c r="QQA113" s="14"/>
      <c r="QQB113" s="14"/>
      <c r="QQC113" s="14"/>
      <c r="QQD113" s="14"/>
      <c r="QQE113" s="14"/>
      <c r="QQF113" s="14"/>
      <c r="QQG113" s="14"/>
      <c r="QQH113" s="14"/>
      <c r="QQI113" s="14"/>
      <c r="QQJ113" s="14"/>
      <c r="QQK113" s="14"/>
      <c r="QQL113" s="14"/>
      <c r="QQM113" s="14"/>
      <c r="QQN113" s="14"/>
      <c r="QQO113" s="14"/>
      <c r="QQP113" s="14"/>
      <c r="QQQ113" s="14"/>
      <c r="QQR113" s="14"/>
      <c r="QQS113" s="14"/>
      <c r="QQT113" s="14"/>
      <c r="QQU113" s="14"/>
      <c r="QQV113" s="14"/>
      <c r="QQW113" s="14"/>
      <c r="QQX113" s="14"/>
      <c r="QQY113" s="14"/>
      <c r="QQZ113" s="14"/>
      <c r="QRA113" s="14"/>
      <c r="QRB113" s="14"/>
      <c r="QRC113" s="14"/>
      <c r="QRD113" s="14"/>
      <c r="QRE113" s="14"/>
      <c r="QRF113" s="14"/>
      <c r="QRG113" s="14"/>
      <c r="QRH113" s="14"/>
      <c r="QRI113" s="14"/>
      <c r="QRJ113" s="14"/>
      <c r="QRK113" s="14"/>
      <c r="QRL113" s="14"/>
      <c r="QRM113" s="14"/>
      <c r="QRN113" s="14"/>
      <c r="QRO113" s="14"/>
      <c r="QRP113" s="14"/>
      <c r="QRQ113" s="14"/>
      <c r="QRR113" s="14"/>
      <c r="QRS113" s="14"/>
      <c r="QRT113" s="14"/>
      <c r="QRU113" s="14"/>
      <c r="QRV113" s="14"/>
      <c r="QRW113" s="14"/>
      <c r="QRX113" s="14"/>
      <c r="QRY113" s="14"/>
      <c r="QRZ113" s="14"/>
      <c r="QSA113" s="14"/>
      <c r="QSB113" s="14"/>
      <c r="QSC113" s="14"/>
      <c r="QSD113" s="14"/>
      <c r="QSE113" s="14"/>
      <c r="QSF113" s="14"/>
      <c r="QSG113" s="14"/>
      <c r="QSH113" s="14"/>
      <c r="QSI113" s="14"/>
      <c r="QSJ113" s="14"/>
      <c r="QSK113" s="14"/>
      <c r="QSL113" s="14"/>
      <c r="QSM113" s="14"/>
      <c r="QSN113" s="14"/>
      <c r="QSO113" s="14"/>
      <c r="QSP113" s="14"/>
      <c r="QSQ113" s="14"/>
      <c r="QSR113" s="14"/>
      <c r="QSS113" s="14"/>
      <c r="QST113" s="14"/>
      <c r="QSU113" s="14"/>
      <c r="QSV113" s="14"/>
      <c r="QSW113" s="14"/>
      <c r="QSX113" s="14"/>
      <c r="QSY113" s="14"/>
      <c r="QSZ113" s="14"/>
      <c r="QTA113" s="14"/>
      <c r="QTB113" s="14"/>
      <c r="QTC113" s="14"/>
      <c r="QTD113" s="14"/>
      <c r="QTE113" s="14"/>
      <c r="QTF113" s="14"/>
      <c r="QTG113" s="14"/>
      <c r="QTH113" s="14"/>
      <c r="QTI113" s="14"/>
      <c r="QTJ113" s="14"/>
      <c r="QTK113" s="14"/>
      <c r="QTL113" s="14"/>
      <c r="QTM113" s="14"/>
      <c r="QTN113" s="14"/>
      <c r="QTO113" s="14"/>
      <c r="QTP113" s="14"/>
      <c r="QTQ113" s="14"/>
      <c r="QTR113" s="14"/>
      <c r="QTS113" s="14"/>
      <c r="QTT113" s="14"/>
      <c r="QTU113" s="14"/>
      <c r="QTV113" s="14"/>
      <c r="QTW113" s="14"/>
      <c r="QTX113" s="14"/>
      <c r="QTY113" s="14"/>
      <c r="QTZ113" s="14"/>
      <c r="QUA113" s="14"/>
      <c r="QUB113" s="14"/>
      <c r="QUC113" s="14"/>
      <c r="QUD113" s="14"/>
      <c r="QUE113" s="14"/>
      <c r="QUF113" s="14"/>
      <c r="QUG113" s="14"/>
      <c r="QUH113" s="14"/>
      <c r="QUI113" s="14"/>
      <c r="QUJ113" s="14"/>
      <c r="QUK113" s="14"/>
      <c r="QUL113" s="14"/>
      <c r="QUM113" s="14"/>
      <c r="QUN113" s="14"/>
      <c r="QUO113" s="14"/>
      <c r="QUP113" s="14"/>
      <c r="QUQ113" s="14"/>
      <c r="QUR113" s="14"/>
      <c r="QUS113" s="14"/>
      <c r="QUT113" s="14"/>
      <c r="QUU113" s="14"/>
      <c r="QUV113" s="14"/>
      <c r="QUW113" s="14"/>
      <c r="QUX113" s="14"/>
      <c r="QUY113" s="14"/>
      <c r="QUZ113" s="14"/>
      <c r="QVA113" s="14"/>
      <c r="QVB113" s="14"/>
      <c r="QVC113" s="14"/>
      <c r="QVD113" s="14"/>
      <c r="QVE113" s="14"/>
      <c r="QVF113" s="14"/>
      <c r="QVG113" s="14"/>
      <c r="QVH113" s="14"/>
      <c r="QVI113" s="14"/>
      <c r="QVJ113" s="14"/>
      <c r="QVK113" s="14"/>
      <c r="QVL113" s="14"/>
      <c r="QVM113" s="14"/>
      <c r="QVN113" s="14"/>
      <c r="QVO113" s="14"/>
      <c r="QVP113" s="14"/>
      <c r="QVQ113" s="14"/>
      <c r="QVR113" s="14"/>
      <c r="QVS113" s="14"/>
      <c r="QVT113" s="14"/>
      <c r="QVU113" s="14"/>
      <c r="QVV113" s="14"/>
      <c r="QVW113" s="14"/>
      <c r="QVX113" s="14"/>
      <c r="QVY113" s="14"/>
      <c r="QVZ113" s="14"/>
      <c r="QWA113" s="14"/>
      <c r="QWB113" s="14"/>
      <c r="QWC113" s="14"/>
      <c r="QWD113" s="14"/>
      <c r="QWE113" s="14"/>
      <c r="QWF113" s="14"/>
      <c r="QWG113" s="14"/>
      <c r="QWH113" s="14"/>
      <c r="QWI113" s="14"/>
      <c r="QWJ113" s="14"/>
      <c r="QWK113" s="14"/>
      <c r="QWL113" s="14"/>
      <c r="QWM113" s="14"/>
      <c r="QWN113" s="14"/>
      <c r="QWO113" s="14"/>
      <c r="QWP113" s="14"/>
      <c r="QWQ113" s="14"/>
      <c r="QWR113" s="14"/>
      <c r="QWS113" s="14"/>
      <c r="QWT113" s="14"/>
      <c r="QWU113" s="14"/>
      <c r="QWV113" s="14"/>
      <c r="QWW113" s="14"/>
      <c r="QWX113" s="14"/>
      <c r="QWY113" s="14"/>
      <c r="QWZ113" s="14"/>
      <c r="QXA113" s="14"/>
      <c r="QXB113" s="14"/>
      <c r="QXC113" s="14"/>
      <c r="QXD113" s="14"/>
      <c r="QXE113" s="14"/>
      <c r="QXF113" s="14"/>
      <c r="QXG113" s="14"/>
      <c r="QXH113" s="14"/>
      <c r="QXI113" s="14"/>
      <c r="QXJ113" s="14"/>
      <c r="QXK113" s="14"/>
      <c r="QXL113" s="14"/>
      <c r="QXM113" s="14"/>
      <c r="QXN113" s="14"/>
      <c r="QXO113" s="14"/>
      <c r="QXP113" s="14"/>
      <c r="QXQ113" s="14"/>
      <c r="QXR113" s="14"/>
      <c r="QXS113" s="14"/>
      <c r="QXT113" s="14"/>
      <c r="QXU113" s="14"/>
      <c r="QXV113" s="14"/>
      <c r="QXW113" s="14"/>
      <c r="QXX113" s="14"/>
      <c r="QXY113" s="14"/>
      <c r="QXZ113" s="14"/>
      <c r="QYA113" s="14"/>
      <c r="QYB113" s="14"/>
      <c r="QYC113" s="14"/>
      <c r="QYD113" s="14"/>
      <c r="QYE113" s="14"/>
      <c r="QYF113" s="14"/>
      <c r="QYG113" s="14"/>
      <c r="QYH113" s="14"/>
      <c r="QYI113" s="14"/>
      <c r="QYJ113" s="14"/>
      <c r="QYK113" s="14"/>
      <c r="QYL113" s="14"/>
      <c r="QYM113" s="14"/>
      <c r="QYN113" s="14"/>
      <c r="QYO113" s="14"/>
      <c r="QYP113" s="14"/>
      <c r="QYQ113" s="14"/>
      <c r="QYR113" s="14"/>
      <c r="QYS113" s="14"/>
      <c r="QYT113" s="14"/>
      <c r="QYU113" s="14"/>
      <c r="QYV113" s="14"/>
      <c r="QYW113" s="14"/>
      <c r="QYX113" s="14"/>
      <c r="QYY113" s="14"/>
      <c r="QYZ113" s="14"/>
      <c r="QZA113" s="14"/>
      <c r="QZB113" s="14"/>
      <c r="QZC113" s="14"/>
      <c r="QZD113" s="14"/>
      <c r="QZE113" s="14"/>
      <c r="QZF113" s="14"/>
      <c r="QZG113" s="14"/>
      <c r="QZH113" s="14"/>
      <c r="QZI113" s="14"/>
      <c r="QZJ113" s="14"/>
      <c r="QZK113" s="14"/>
      <c r="QZL113" s="14"/>
      <c r="QZM113" s="14"/>
      <c r="QZN113" s="14"/>
      <c r="QZO113" s="14"/>
      <c r="QZP113" s="14"/>
      <c r="QZQ113" s="14"/>
      <c r="QZR113" s="14"/>
      <c r="QZS113" s="14"/>
      <c r="QZT113" s="14"/>
      <c r="QZU113" s="14"/>
      <c r="QZV113" s="14"/>
      <c r="QZW113" s="14"/>
      <c r="QZX113" s="14"/>
      <c r="QZY113" s="14"/>
      <c r="QZZ113" s="14"/>
      <c r="RAA113" s="14"/>
      <c r="RAB113" s="14"/>
      <c r="RAC113" s="14"/>
      <c r="RAD113" s="14"/>
      <c r="RAE113" s="14"/>
      <c r="RAF113" s="14"/>
      <c r="RAG113" s="14"/>
      <c r="RAH113" s="14"/>
      <c r="RAI113" s="14"/>
      <c r="RAJ113" s="14"/>
      <c r="RAK113" s="14"/>
      <c r="RAL113" s="14"/>
      <c r="RAM113" s="14"/>
      <c r="RAN113" s="14"/>
      <c r="RAO113" s="14"/>
      <c r="RAP113" s="14"/>
      <c r="RAQ113" s="14"/>
      <c r="RAR113" s="14"/>
      <c r="RAS113" s="14"/>
      <c r="RAT113" s="14"/>
      <c r="RAU113" s="14"/>
      <c r="RAV113" s="14"/>
      <c r="RAW113" s="14"/>
      <c r="RAX113" s="14"/>
      <c r="RAY113" s="14"/>
      <c r="RAZ113" s="14"/>
      <c r="RBA113" s="14"/>
      <c r="RBB113" s="14"/>
      <c r="RBC113" s="14"/>
      <c r="RBD113" s="14"/>
      <c r="RBE113" s="14"/>
      <c r="RBF113" s="14"/>
      <c r="RBG113" s="14"/>
      <c r="RBH113" s="14"/>
      <c r="RBI113" s="14"/>
      <c r="RBJ113" s="14"/>
      <c r="RBK113" s="14"/>
      <c r="RBL113" s="14"/>
      <c r="RBM113" s="14"/>
      <c r="RBN113" s="14"/>
      <c r="RBO113" s="14"/>
      <c r="RBP113" s="14"/>
      <c r="RBQ113" s="14"/>
      <c r="RBR113" s="14"/>
      <c r="RBS113" s="14"/>
      <c r="RBT113" s="14"/>
      <c r="RBU113" s="14"/>
      <c r="RBV113" s="14"/>
      <c r="RBW113" s="14"/>
      <c r="RBX113" s="14"/>
      <c r="RBY113" s="14"/>
      <c r="RBZ113" s="14"/>
      <c r="RCA113" s="14"/>
      <c r="RCB113" s="14"/>
      <c r="RCC113" s="14"/>
      <c r="RCD113" s="14"/>
      <c r="RCE113" s="14"/>
      <c r="RCF113" s="14"/>
      <c r="RCG113" s="14"/>
      <c r="RCH113" s="14"/>
      <c r="RCI113" s="14"/>
      <c r="RCJ113" s="14"/>
      <c r="RCK113" s="14"/>
      <c r="RCL113" s="14"/>
      <c r="RCM113" s="14"/>
      <c r="RCN113" s="14"/>
      <c r="RCO113" s="14"/>
      <c r="RCP113" s="14"/>
      <c r="RCQ113" s="14"/>
      <c r="RCR113" s="14"/>
      <c r="RCS113" s="14"/>
      <c r="RCT113" s="14"/>
      <c r="RCU113" s="14"/>
      <c r="RCV113" s="14"/>
      <c r="RCW113" s="14"/>
      <c r="RCX113" s="14"/>
      <c r="RCY113" s="14"/>
      <c r="RCZ113" s="14"/>
      <c r="RDA113" s="14"/>
      <c r="RDB113" s="14"/>
      <c r="RDC113" s="14"/>
      <c r="RDD113" s="14"/>
      <c r="RDE113" s="14"/>
      <c r="RDF113" s="14"/>
      <c r="RDG113" s="14"/>
      <c r="RDH113" s="14"/>
      <c r="RDI113" s="14"/>
      <c r="RDJ113" s="14"/>
      <c r="RDK113" s="14"/>
      <c r="RDL113" s="14"/>
      <c r="RDM113" s="14"/>
      <c r="RDN113" s="14"/>
      <c r="RDO113" s="14"/>
      <c r="RDP113" s="14"/>
      <c r="RDQ113" s="14"/>
      <c r="RDR113" s="14"/>
      <c r="RDS113" s="14"/>
      <c r="RDT113" s="14"/>
      <c r="RDU113" s="14"/>
      <c r="RDV113" s="14"/>
      <c r="RDW113" s="14"/>
      <c r="RDX113" s="14"/>
      <c r="RDY113" s="14"/>
      <c r="RDZ113" s="14"/>
      <c r="REA113" s="14"/>
      <c r="REB113" s="14"/>
      <c r="REC113" s="14"/>
      <c r="RED113" s="14"/>
      <c r="REE113" s="14"/>
      <c r="REF113" s="14"/>
      <c r="REG113" s="14"/>
      <c r="REH113" s="14"/>
      <c r="REI113" s="14"/>
      <c r="REJ113" s="14"/>
      <c r="REK113" s="14"/>
      <c r="REL113" s="14"/>
      <c r="REM113" s="14"/>
      <c r="REN113" s="14"/>
      <c r="REO113" s="14"/>
      <c r="REP113" s="14"/>
      <c r="REQ113" s="14"/>
      <c r="RER113" s="14"/>
      <c r="RES113" s="14"/>
      <c r="RET113" s="14"/>
      <c r="REU113" s="14"/>
      <c r="REV113" s="14"/>
      <c r="REW113" s="14"/>
      <c r="REX113" s="14"/>
      <c r="REY113" s="14"/>
      <c r="REZ113" s="14"/>
      <c r="RFA113" s="14"/>
      <c r="RFB113" s="14"/>
      <c r="RFC113" s="14"/>
      <c r="RFD113" s="14"/>
      <c r="RFE113" s="14"/>
      <c r="RFF113" s="14"/>
      <c r="RFG113" s="14"/>
      <c r="RFH113" s="14"/>
      <c r="RFI113" s="14"/>
      <c r="RFJ113" s="14"/>
      <c r="RFK113" s="14"/>
      <c r="RFL113" s="14"/>
      <c r="RFM113" s="14"/>
      <c r="RFN113" s="14"/>
      <c r="RFO113" s="14"/>
      <c r="RFP113" s="14"/>
      <c r="RFQ113" s="14"/>
      <c r="RFR113" s="14"/>
      <c r="RFS113" s="14"/>
      <c r="RFT113" s="14"/>
      <c r="RFU113" s="14"/>
      <c r="RFV113" s="14"/>
      <c r="RFW113" s="14"/>
      <c r="RFX113" s="14"/>
      <c r="RFY113" s="14"/>
      <c r="RFZ113" s="14"/>
      <c r="RGA113" s="14"/>
      <c r="RGB113" s="14"/>
      <c r="RGC113" s="14"/>
      <c r="RGD113" s="14"/>
      <c r="RGE113" s="14"/>
      <c r="RGF113" s="14"/>
      <c r="RGG113" s="14"/>
      <c r="RGH113" s="14"/>
      <c r="RGI113" s="14"/>
      <c r="RGJ113" s="14"/>
      <c r="RGK113" s="14"/>
      <c r="RGL113" s="14"/>
      <c r="RGM113" s="14"/>
      <c r="RGN113" s="14"/>
      <c r="RGO113" s="14"/>
      <c r="RGP113" s="14"/>
      <c r="RGQ113" s="14"/>
      <c r="RGR113" s="14"/>
      <c r="RGS113" s="14"/>
      <c r="RGT113" s="14"/>
      <c r="RGU113" s="14"/>
      <c r="RGV113" s="14"/>
      <c r="RGW113" s="14"/>
      <c r="RGX113" s="14"/>
      <c r="RGY113" s="14"/>
      <c r="RGZ113" s="14"/>
      <c r="RHA113" s="14"/>
      <c r="RHB113" s="14"/>
      <c r="RHC113" s="14"/>
      <c r="RHD113" s="14"/>
      <c r="RHE113" s="14"/>
      <c r="RHF113" s="14"/>
      <c r="RHG113" s="14"/>
      <c r="RHH113" s="14"/>
      <c r="RHI113" s="14"/>
      <c r="RHJ113" s="14"/>
      <c r="RHK113" s="14"/>
      <c r="RHL113" s="14"/>
      <c r="RHM113" s="14"/>
      <c r="RHN113" s="14"/>
      <c r="RHO113" s="14"/>
      <c r="RHP113" s="14"/>
      <c r="RHQ113" s="14"/>
      <c r="RHR113" s="14"/>
      <c r="RHS113" s="14"/>
      <c r="RHT113" s="14"/>
      <c r="RHU113" s="14"/>
      <c r="RHV113" s="14"/>
      <c r="RHW113" s="14"/>
      <c r="RHX113" s="14"/>
      <c r="RHY113" s="14"/>
      <c r="RHZ113" s="14"/>
      <c r="RIA113" s="14"/>
      <c r="RIB113" s="14"/>
      <c r="RIC113" s="14"/>
      <c r="RID113" s="14"/>
      <c r="RIE113" s="14"/>
      <c r="RIF113" s="14"/>
      <c r="RIG113" s="14"/>
      <c r="RIH113" s="14"/>
      <c r="RII113" s="14"/>
      <c r="RIJ113" s="14"/>
      <c r="RIK113" s="14"/>
      <c r="RIL113" s="14"/>
      <c r="RIM113" s="14"/>
      <c r="RIN113" s="14"/>
      <c r="RIO113" s="14"/>
      <c r="RIP113" s="14"/>
      <c r="RIQ113" s="14"/>
      <c r="RIR113" s="14"/>
      <c r="RIS113" s="14"/>
      <c r="RIT113" s="14"/>
      <c r="RIU113" s="14"/>
      <c r="RIV113" s="14"/>
      <c r="RIW113" s="14"/>
      <c r="RIX113" s="14"/>
      <c r="RIY113" s="14"/>
      <c r="RIZ113" s="14"/>
      <c r="RJA113" s="14"/>
      <c r="RJB113" s="14"/>
      <c r="RJC113" s="14"/>
      <c r="RJD113" s="14"/>
      <c r="RJE113" s="14"/>
      <c r="RJF113" s="14"/>
      <c r="RJG113" s="14"/>
      <c r="RJH113" s="14"/>
      <c r="RJI113" s="14"/>
      <c r="RJJ113" s="14"/>
      <c r="RJK113" s="14"/>
      <c r="RJL113" s="14"/>
      <c r="RJM113" s="14"/>
      <c r="RJN113" s="14"/>
      <c r="RJO113" s="14"/>
      <c r="RJP113" s="14"/>
      <c r="RJQ113" s="14"/>
      <c r="RJR113" s="14"/>
      <c r="RJS113" s="14"/>
      <c r="RJT113" s="14"/>
      <c r="RJU113" s="14"/>
      <c r="RJV113" s="14"/>
      <c r="RJW113" s="14"/>
      <c r="RJX113" s="14"/>
      <c r="RJY113" s="14"/>
      <c r="RJZ113" s="14"/>
      <c r="RKA113" s="14"/>
      <c r="RKB113" s="14"/>
      <c r="RKC113" s="14"/>
      <c r="RKD113" s="14"/>
      <c r="RKE113" s="14"/>
      <c r="RKF113" s="14"/>
      <c r="RKG113" s="14"/>
      <c r="RKH113" s="14"/>
      <c r="RKI113" s="14"/>
      <c r="RKJ113" s="14"/>
      <c r="RKK113" s="14"/>
      <c r="RKL113" s="14"/>
      <c r="RKM113" s="14"/>
      <c r="RKN113" s="14"/>
      <c r="RKO113" s="14"/>
      <c r="RKP113" s="14"/>
      <c r="RKQ113" s="14"/>
      <c r="RKR113" s="14"/>
      <c r="RKS113" s="14"/>
      <c r="RKT113" s="14"/>
      <c r="RKU113" s="14"/>
      <c r="RKV113" s="14"/>
      <c r="RKW113" s="14"/>
      <c r="RKX113" s="14"/>
      <c r="RKY113" s="14"/>
      <c r="RKZ113" s="14"/>
      <c r="RLA113" s="14"/>
      <c r="RLB113" s="14"/>
      <c r="RLC113" s="14"/>
      <c r="RLD113" s="14"/>
      <c r="RLE113" s="14"/>
      <c r="RLF113" s="14"/>
      <c r="RLG113" s="14"/>
      <c r="RLH113" s="14"/>
      <c r="RLI113" s="14"/>
      <c r="RLJ113" s="14"/>
      <c r="RLK113" s="14"/>
      <c r="RLL113" s="14"/>
      <c r="RLM113" s="14"/>
      <c r="RLN113" s="14"/>
      <c r="RLO113" s="14"/>
      <c r="RLP113" s="14"/>
      <c r="RLQ113" s="14"/>
      <c r="RLR113" s="14"/>
      <c r="RLS113" s="14"/>
      <c r="RLT113" s="14"/>
      <c r="RLU113" s="14"/>
      <c r="RLV113" s="14"/>
      <c r="RLW113" s="14"/>
      <c r="RLX113" s="14"/>
      <c r="RLY113" s="14"/>
      <c r="RLZ113" s="14"/>
      <c r="RMA113" s="14"/>
      <c r="RMB113" s="14"/>
      <c r="RMC113" s="14"/>
      <c r="RMD113" s="14"/>
      <c r="RME113" s="14"/>
      <c r="RMF113" s="14"/>
      <c r="RMG113" s="14"/>
      <c r="RMH113" s="14"/>
      <c r="RMI113" s="14"/>
      <c r="RMJ113" s="14"/>
      <c r="RMK113" s="14"/>
      <c r="RML113" s="14"/>
      <c r="RMM113" s="14"/>
      <c r="RMN113" s="14"/>
      <c r="RMO113" s="14"/>
      <c r="RMP113" s="14"/>
      <c r="RMQ113" s="14"/>
      <c r="RMR113" s="14"/>
      <c r="RMS113" s="14"/>
      <c r="RMT113" s="14"/>
      <c r="RMU113" s="14"/>
      <c r="RMV113" s="14"/>
      <c r="RMW113" s="14"/>
      <c r="RMX113" s="14"/>
      <c r="RMY113" s="14"/>
      <c r="RMZ113" s="14"/>
      <c r="RNA113" s="14"/>
      <c r="RNB113" s="14"/>
      <c r="RNC113" s="14"/>
      <c r="RND113" s="14"/>
      <c r="RNE113" s="14"/>
      <c r="RNF113" s="14"/>
      <c r="RNG113" s="14"/>
      <c r="RNH113" s="14"/>
      <c r="RNI113" s="14"/>
      <c r="RNJ113" s="14"/>
      <c r="RNK113" s="14"/>
      <c r="RNL113" s="14"/>
      <c r="RNM113" s="14"/>
      <c r="RNN113" s="14"/>
      <c r="RNO113" s="14"/>
      <c r="RNP113" s="14"/>
      <c r="RNQ113" s="14"/>
      <c r="RNR113" s="14"/>
      <c r="RNS113" s="14"/>
      <c r="RNT113" s="14"/>
      <c r="RNU113" s="14"/>
      <c r="RNV113" s="14"/>
      <c r="RNW113" s="14"/>
      <c r="RNX113" s="14"/>
      <c r="RNY113" s="14"/>
      <c r="RNZ113" s="14"/>
      <c r="ROA113" s="14"/>
      <c r="ROB113" s="14"/>
      <c r="ROC113" s="14"/>
      <c r="ROD113" s="14"/>
      <c r="ROE113" s="14"/>
      <c r="ROF113" s="14"/>
      <c r="ROG113" s="14"/>
      <c r="ROH113" s="14"/>
      <c r="ROI113" s="14"/>
      <c r="ROJ113" s="14"/>
      <c r="ROK113" s="14"/>
      <c r="ROL113" s="14"/>
      <c r="ROM113" s="14"/>
      <c r="RON113" s="14"/>
      <c r="ROO113" s="14"/>
      <c r="ROP113" s="14"/>
      <c r="ROQ113" s="14"/>
      <c r="ROR113" s="14"/>
      <c r="ROS113" s="14"/>
      <c r="ROT113" s="14"/>
      <c r="ROU113" s="14"/>
      <c r="ROV113" s="14"/>
      <c r="ROW113" s="14"/>
      <c r="ROX113" s="14"/>
      <c r="ROY113" s="14"/>
      <c r="ROZ113" s="14"/>
      <c r="RPA113" s="14"/>
      <c r="RPB113" s="14"/>
      <c r="RPC113" s="14"/>
      <c r="RPD113" s="14"/>
      <c r="RPE113" s="14"/>
      <c r="RPF113" s="14"/>
      <c r="RPG113" s="14"/>
      <c r="RPH113" s="14"/>
      <c r="RPI113" s="14"/>
      <c r="RPJ113" s="14"/>
      <c r="RPK113" s="14"/>
      <c r="RPL113" s="14"/>
      <c r="RPM113" s="14"/>
      <c r="RPN113" s="14"/>
      <c r="RPO113" s="14"/>
      <c r="RPP113" s="14"/>
      <c r="RPQ113" s="14"/>
      <c r="RPR113" s="14"/>
      <c r="RPS113" s="14"/>
      <c r="RPT113" s="14"/>
      <c r="RPU113" s="14"/>
      <c r="RPV113" s="14"/>
      <c r="RPW113" s="14"/>
      <c r="RPX113" s="14"/>
      <c r="RPY113" s="14"/>
      <c r="RPZ113" s="14"/>
      <c r="RQA113" s="14"/>
      <c r="RQB113" s="14"/>
      <c r="RQC113" s="14"/>
      <c r="RQD113" s="14"/>
      <c r="RQE113" s="14"/>
      <c r="RQF113" s="14"/>
      <c r="RQG113" s="14"/>
      <c r="RQH113" s="14"/>
      <c r="RQI113" s="14"/>
      <c r="RQJ113" s="14"/>
      <c r="RQK113" s="14"/>
      <c r="RQL113" s="14"/>
      <c r="RQM113" s="14"/>
      <c r="RQN113" s="14"/>
      <c r="RQO113" s="14"/>
      <c r="RQP113" s="14"/>
      <c r="RQQ113" s="14"/>
      <c r="RQR113" s="14"/>
      <c r="RQS113" s="14"/>
      <c r="RQT113" s="14"/>
      <c r="RQU113" s="14"/>
      <c r="RQV113" s="14"/>
      <c r="RQW113" s="14"/>
      <c r="RQX113" s="14"/>
      <c r="RQY113" s="14"/>
      <c r="RQZ113" s="14"/>
      <c r="RRA113" s="14"/>
      <c r="RRB113" s="14"/>
      <c r="RRC113" s="14"/>
      <c r="RRD113" s="14"/>
      <c r="RRE113" s="14"/>
      <c r="RRF113" s="14"/>
      <c r="RRG113" s="14"/>
      <c r="RRH113" s="14"/>
      <c r="RRI113" s="14"/>
      <c r="RRJ113" s="14"/>
      <c r="RRK113" s="14"/>
      <c r="RRL113" s="14"/>
      <c r="RRM113" s="14"/>
      <c r="RRN113" s="14"/>
      <c r="RRO113" s="14"/>
      <c r="RRP113" s="14"/>
      <c r="RRQ113" s="14"/>
      <c r="RRR113" s="14"/>
      <c r="RRS113" s="14"/>
      <c r="RRT113" s="14"/>
      <c r="RRU113" s="14"/>
      <c r="RRV113" s="14"/>
      <c r="RRW113" s="14"/>
      <c r="RRX113" s="14"/>
      <c r="RRY113" s="14"/>
      <c r="RRZ113" s="14"/>
      <c r="RSA113" s="14"/>
      <c r="RSB113" s="14"/>
      <c r="RSC113" s="14"/>
      <c r="RSD113" s="14"/>
      <c r="RSE113" s="14"/>
      <c r="RSF113" s="14"/>
      <c r="RSG113" s="14"/>
      <c r="RSH113" s="14"/>
      <c r="RSI113" s="14"/>
      <c r="RSJ113" s="14"/>
      <c r="RSK113" s="14"/>
      <c r="RSL113" s="14"/>
      <c r="RSM113" s="14"/>
      <c r="RSN113" s="14"/>
      <c r="RSO113" s="14"/>
      <c r="RSP113" s="14"/>
      <c r="RSQ113" s="14"/>
      <c r="RSR113" s="14"/>
      <c r="RSS113" s="14"/>
      <c r="RST113" s="14"/>
      <c r="RSU113" s="14"/>
      <c r="RSV113" s="14"/>
      <c r="RSW113" s="14"/>
      <c r="RSX113" s="14"/>
      <c r="RSY113" s="14"/>
      <c r="RSZ113" s="14"/>
      <c r="RTA113" s="14"/>
      <c r="RTB113" s="14"/>
      <c r="RTC113" s="14"/>
      <c r="RTD113" s="14"/>
      <c r="RTE113" s="14"/>
      <c r="RTF113" s="14"/>
      <c r="RTG113" s="14"/>
      <c r="RTH113" s="14"/>
      <c r="RTI113" s="14"/>
      <c r="RTJ113" s="14"/>
      <c r="RTK113" s="14"/>
      <c r="RTL113" s="14"/>
      <c r="RTM113" s="14"/>
      <c r="RTN113" s="14"/>
      <c r="RTO113" s="14"/>
      <c r="RTP113" s="14"/>
      <c r="RTQ113" s="14"/>
      <c r="RTR113" s="14"/>
      <c r="RTS113" s="14"/>
      <c r="RTT113" s="14"/>
      <c r="RTU113" s="14"/>
      <c r="RTV113" s="14"/>
      <c r="RTW113" s="14"/>
      <c r="RTX113" s="14"/>
      <c r="RTY113" s="14"/>
      <c r="RTZ113" s="14"/>
      <c r="RUA113" s="14"/>
      <c r="RUB113" s="14"/>
      <c r="RUC113" s="14"/>
      <c r="RUD113" s="14"/>
      <c r="RUE113" s="14"/>
      <c r="RUF113" s="14"/>
      <c r="RUG113" s="14"/>
      <c r="RUH113" s="14"/>
      <c r="RUI113" s="14"/>
      <c r="RUJ113" s="14"/>
      <c r="RUK113" s="14"/>
      <c r="RUL113" s="14"/>
      <c r="RUM113" s="14"/>
      <c r="RUN113" s="14"/>
      <c r="RUO113" s="14"/>
      <c r="RUP113" s="14"/>
      <c r="RUQ113" s="14"/>
      <c r="RUR113" s="14"/>
      <c r="RUS113" s="14"/>
      <c r="RUT113" s="14"/>
      <c r="RUU113" s="14"/>
      <c r="RUV113" s="14"/>
      <c r="RUW113" s="14"/>
      <c r="RUX113" s="14"/>
      <c r="RUY113" s="14"/>
      <c r="RUZ113" s="14"/>
      <c r="RVA113" s="14"/>
      <c r="RVB113" s="14"/>
      <c r="RVC113" s="14"/>
      <c r="RVD113" s="14"/>
      <c r="RVE113" s="14"/>
      <c r="RVF113" s="14"/>
      <c r="RVG113" s="14"/>
      <c r="RVH113" s="14"/>
      <c r="RVI113" s="14"/>
      <c r="RVJ113" s="14"/>
      <c r="RVK113" s="14"/>
      <c r="RVL113" s="14"/>
      <c r="RVM113" s="14"/>
      <c r="RVN113" s="14"/>
      <c r="RVO113" s="14"/>
      <c r="RVP113" s="14"/>
      <c r="RVQ113" s="14"/>
      <c r="RVR113" s="14"/>
      <c r="RVS113" s="14"/>
      <c r="RVT113" s="14"/>
      <c r="RVU113" s="14"/>
      <c r="RVV113" s="14"/>
      <c r="RVW113" s="14"/>
      <c r="RVX113" s="14"/>
      <c r="RVY113" s="14"/>
      <c r="RVZ113" s="14"/>
      <c r="RWA113" s="14"/>
      <c r="RWB113" s="14"/>
      <c r="RWC113" s="14"/>
      <c r="RWD113" s="14"/>
      <c r="RWE113" s="14"/>
      <c r="RWF113" s="14"/>
      <c r="RWG113" s="14"/>
      <c r="RWH113" s="14"/>
      <c r="RWI113" s="14"/>
      <c r="RWJ113" s="14"/>
      <c r="RWK113" s="14"/>
      <c r="RWL113" s="14"/>
      <c r="RWM113" s="14"/>
      <c r="RWN113" s="14"/>
      <c r="RWO113" s="14"/>
      <c r="RWP113" s="14"/>
      <c r="RWQ113" s="14"/>
      <c r="RWR113" s="14"/>
      <c r="RWS113" s="14"/>
      <c r="RWT113" s="14"/>
      <c r="RWU113" s="14"/>
      <c r="RWV113" s="14"/>
      <c r="RWW113" s="14"/>
      <c r="RWX113" s="14"/>
      <c r="RWY113" s="14"/>
      <c r="RWZ113" s="14"/>
      <c r="RXA113" s="14"/>
      <c r="RXB113" s="14"/>
      <c r="RXC113" s="14"/>
      <c r="RXD113" s="14"/>
      <c r="RXE113" s="14"/>
      <c r="RXF113" s="14"/>
      <c r="RXG113" s="14"/>
      <c r="RXH113" s="14"/>
      <c r="RXI113" s="14"/>
      <c r="RXJ113" s="14"/>
      <c r="RXK113" s="14"/>
      <c r="RXL113" s="14"/>
      <c r="RXM113" s="14"/>
      <c r="RXN113" s="14"/>
      <c r="RXO113" s="14"/>
      <c r="RXP113" s="14"/>
      <c r="RXQ113" s="14"/>
      <c r="RXR113" s="14"/>
      <c r="RXS113" s="14"/>
      <c r="RXT113" s="14"/>
      <c r="RXU113" s="14"/>
      <c r="RXV113" s="14"/>
      <c r="RXW113" s="14"/>
      <c r="RXX113" s="14"/>
      <c r="RXY113" s="14"/>
      <c r="RXZ113" s="14"/>
      <c r="RYA113" s="14"/>
      <c r="RYB113" s="14"/>
      <c r="RYC113" s="14"/>
      <c r="RYD113" s="14"/>
      <c r="RYE113" s="14"/>
      <c r="RYF113" s="14"/>
      <c r="RYG113" s="14"/>
      <c r="RYH113" s="14"/>
      <c r="RYI113" s="14"/>
      <c r="RYJ113" s="14"/>
      <c r="RYK113" s="14"/>
      <c r="RYL113" s="14"/>
      <c r="RYM113" s="14"/>
      <c r="RYN113" s="14"/>
      <c r="RYO113" s="14"/>
      <c r="RYP113" s="14"/>
      <c r="RYQ113" s="14"/>
      <c r="RYR113" s="14"/>
      <c r="RYS113" s="14"/>
      <c r="RYT113" s="14"/>
      <c r="RYU113" s="14"/>
      <c r="RYV113" s="14"/>
      <c r="RYW113" s="14"/>
      <c r="RYX113" s="14"/>
      <c r="RYY113" s="14"/>
      <c r="RYZ113" s="14"/>
      <c r="RZA113" s="14"/>
      <c r="RZB113" s="14"/>
      <c r="RZC113" s="14"/>
      <c r="RZD113" s="14"/>
      <c r="RZE113" s="14"/>
      <c r="RZF113" s="14"/>
      <c r="RZG113" s="14"/>
      <c r="RZH113" s="14"/>
      <c r="RZI113" s="14"/>
      <c r="RZJ113" s="14"/>
      <c r="RZK113" s="14"/>
      <c r="RZL113" s="14"/>
      <c r="RZM113" s="14"/>
      <c r="RZN113" s="14"/>
      <c r="RZO113" s="14"/>
      <c r="RZP113" s="14"/>
      <c r="RZQ113" s="14"/>
      <c r="RZR113" s="14"/>
      <c r="RZS113" s="14"/>
      <c r="RZT113" s="14"/>
      <c r="RZU113" s="14"/>
      <c r="RZV113" s="14"/>
      <c r="RZW113" s="14"/>
      <c r="RZX113" s="14"/>
      <c r="RZY113" s="14"/>
      <c r="RZZ113" s="14"/>
      <c r="SAA113" s="14"/>
      <c r="SAB113" s="14"/>
      <c r="SAC113" s="14"/>
      <c r="SAD113" s="14"/>
      <c r="SAE113" s="14"/>
      <c r="SAF113" s="14"/>
      <c r="SAG113" s="14"/>
      <c r="SAH113" s="14"/>
      <c r="SAI113" s="14"/>
      <c r="SAJ113" s="14"/>
      <c r="SAK113" s="14"/>
      <c r="SAL113" s="14"/>
      <c r="SAM113" s="14"/>
      <c r="SAN113" s="14"/>
      <c r="SAO113" s="14"/>
      <c r="SAP113" s="14"/>
      <c r="SAQ113" s="14"/>
      <c r="SAR113" s="14"/>
      <c r="SAS113" s="14"/>
      <c r="SAT113" s="14"/>
      <c r="SAU113" s="14"/>
      <c r="SAV113" s="14"/>
      <c r="SAW113" s="14"/>
      <c r="SAX113" s="14"/>
      <c r="SAY113" s="14"/>
      <c r="SAZ113" s="14"/>
      <c r="SBA113" s="14"/>
      <c r="SBB113" s="14"/>
      <c r="SBC113" s="14"/>
      <c r="SBD113" s="14"/>
      <c r="SBE113" s="14"/>
      <c r="SBF113" s="14"/>
      <c r="SBG113" s="14"/>
      <c r="SBH113" s="14"/>
      <c r="SBI113" s="14"/>
      <c r="SBJ113" s="14"/>
      <c r="SBK113" s="14"/>
      <c r="SBL113" s="14"/>
      <c r="SBM113" s="14"/>
      <c r="SBN113" s="14"/>
      <c r="SBO113" s="14"/>
      <c r="SBP113" s="14"/>
      <c r="SBQ113" s="14"/>
      <c r="SBR113" s="14"/>
      <c r="SBS113" s="14"/>
      <c r="SBT113" s="14"/>
      <c r="SBU113" s="14"/>
      <c r="SBV113" s="14"/>
      <c r="SBW113" s="14"/>
      <c r="SBX113" s="14"/>
      <c r="SBY113" s="14"/>
      <c r="SBZ113" s="14"/>
      <c r="SCA113" s="14"/>
      <c r="SCB113" s="14"/>
      <c r="SCC113" s="14"/>
      <c r="SCD113" s="14"/>
      <c r="SCE113" s="14"/>
      <c r="SCF113" s="14"/>
      <c r="SCG113" s="14"/>
      <c r="SCH113" s="14"/>
      <c r="SCI113" s="14"/>
      <c r="SCJ113" s="14"/>
      <c r="SCK113" s="14"/>
      <c r="SCL113" s="14"/>
      <c r="SCM113" s="14"/>
      <c r="SCN113" s="14"/>
      <c r="SCO113" s="14"/>
      <c r="SCP113" s="14"/>
      <c r="SCQ113" s="14"/>
      <c r="SCR113" s="14"/>
      <c r="SCS113" s="14"/>
      <c r="SCT113" s="14"/>
      <c r="SCU113" s="14"/>
      <c r="SCV113" s="14"/>
      <c r="SCW113" s="14"/>
      <c r="SCX113" s="14"/>
      <c r="SCY113" s="14"/>
      <c r="SCZ113" s="14"/>
      <c r="SDA113" s="14"/>
      <c r="SDB113" s="14"/>
      <c r="SDC113" s="14"/>
      <c r="SDD113" s="14"/>
      <c r="SDE113" s="14"/>
      <c r="SDF113" s="14"/>
      <c r="SDG113" s="14"/>
      <c r="SDH113" s="14"/>
      <c r="SDI113" s="14"/>
      <c r="SDJ113" s="14"/>
      <c r="SDK113" s="14"/>
      <c r="SDL113" s="14"/>
      <c r="SDM113" s="14"/>
      <c r="SDN113" s="14"/>
      <c r="SDO113" s="14"/>
      <c r="SDP113" s="14"/>
      <c r="SDQ113" s="14"/>
      <c r="SDR113" s="14"/>
      <c r="SDS113" s="14"/>
      <c r="SDT113" s="14"/>
      <c r="SDU113" s="14"/>
      <c r="SDV113" s="14"/>
      <c r="SDW113" s="14"/>
      <c r="SDX113" s="14"/>
      <c r="SDY113" s="14"/>
      <c r="SDZ113" s="14"/>
      <c r="SEA113" s="14"/>
      <c r="SEB113" s="14"/>
      <c r="SEC113" s="14"/>
      <c r="SED113" s="14"/>
      <c r="SEE113" s="14"/>
      <c r="SEF113" s="14"/>
      <c r="SEG113" s="14"/>
      <c r="SEH113" s="14"/>
      <c r="SEI113" s="14"/>
      <c r="SEJ113" s="14"/>
      <c r="SEK113" s="14"/>
      <c r="SEL113" s="14"/>
      <c r="SEM113" s="14"/>
      <c r="SEN113" s="14"/>
      <c r="SEO113" s="14"/>
      <c r="SEP113" s="14"/>
      <c r="SEQ113" s="14"/>
      <c r="SER113" s="14"/>
      <c r="SES113" s="14"/>
      <c r="SET113" s="14"/>
      <c r="SEU113" s="14"/>
      <c r="SEV113" s="14"/>
      <c r="SEW113" s="14"/>
      <c r="SEX113" s="14"/>
      <c r="SEY113" s="14"/>
      <c r="SEZ113" s="14"/>
      <c r="SFA113" s="14"/>
      <c r="SFB113" s="14"/>
      <c r="SFC113" s="14"/>
      <c r="SFD113" s="14"/>
      <c r="SFE113" s="14"/>
      <c r="SFF113" s="14"/>
      <c r="SFG113" s="14"/>
      <c r="SFH113" s="14"/>
      <c r="SFI113" s="14"/>
      <c r="SFJ113" s="14"/>
      <c r="SFK113" s="14"/>
      <c r="SFL113" s="14"/>
      <c r="SFM113" s="14"/>
      <c r="SFN113" s="14"/>
      <c r="SFO113" s="14"/>
      <c r="SFP113" s="14"/>
      <c r="SFQ113" s="14"/>
      <c r="SFR113" s="14"/>
      <c r="SFS113" s="14"/>
      <c r="SFT113" s="14"/>
      <c r="SFU113" s="14"/>
      <c r="SFV113" s="14"/>
      <c r="SFW113" s="14"/>
      <c r="SFX113" s="14"/>
      <c r="SFY113" s="14"/>
      <c r="SFZ113" s="14"/>
      <c r="SGA113" s="14"/>
      <c r="SGB113" s="14"/>
      <c r="SGC113" s="14"/>
      <c r="SGD113" s="14"/>
      <c r="SGE113" s="14"/>
      <c r="SGF113" s="14"/>
      <c r="SGG113" s="14"/>
      <c r="SGH113" s="14"/>
      <c r="SGI113" s="14"/>
      <c r="SGJ113" s="14"/>
      <c r="SGK113" s="14"/>
      <c r="SGL113" s="14"/>
      <c r="SGM113" s="14"/>
      <c r="SGN113" s="14"/>
      <c r="SGO113" s="14"/>
      <c r="SGP113" s="14"/>
      <c r="SGQ113" s="14"/>
      <c r="SGR113" s="14"/>
      <c r="SGS113" s="14"/>
      <c r="SGT113" s="14"/>
      <c r="SGU113" s="14"/>
      <c r="SGV113" s="14"/>
      <c r="SGW113" s="14"/>
      <c r="SGX113" s="14"/>
      <c r="SGY113" s="14"/>
      <c r="SGZ113" s="14"/>
      <c r="SHA113" s="14"/>
      <c r="SHB113" s="14"/>
      <c r="SHC113" s="14"/>
      <c r="SHD113" s="14"/>
      <c r="SHE113" s="14"/>
      <c r="SHF113" s="14"/>
      <c r="SHG113" s="14"/>
      <c r="SHH113" s="14"/>
      <c r="SHI113" s="14"/>
      <c r="SHJ113" s="14"/>
      <c r="SHK113" s="14"/>
      <c r="SHL113" s="14"/>
      <c r="SHM113" s="14"/>
      <c r="SHN113" s="14"/>
      <c r="SHO113" s="14"/>
      <c r="SHP113" s="14"/>
      <c r="SHQ113" s="14"/>
      <c r="SHR113" s="14"/>
      <c r="SHS113" s="14"/>
      <c r="SHT113" s="14"/>
      <c r="SHU113" s="14"/>
      <c r="SHV113" s="14"/>
      <c r="SHW113" s="14"/>
      <c r="SHX113" s="14"/>
      <c r="SHY113" s="14"/>
      <c r="SHZ113" s="14"/>
      <c r="SIA113" s="14"/>
      <c r="SIB113" s="14"/>
      <c r="SIC113" s="14"/>
      <c r="SID113" s="14"/>
      <c r="SIE113" s="14"/>
      <c r="SIF113" s="14"/>
      <c r="SIG113" s="14"/>
      <c r="SIH113" s="14"/>
      <c r="SII113" s="14"/>
      <c r="SIJ113" s="14"/>
      <c r="SIK113" s="14"/>
      <c r="SIL113" s="14"/>
      <c r="SIM113" s="14"/>
      <c r="SIN113" s="14"/>
      <c r="SIO113" s="14"/>
      <c r="SIP113" s="14"/>
      <c r="SIQ113" s="14"/>
      <c r="SIR113" s="14"/>
      <c r="SIS113" s="14"/>
      <c r="SIT113" s="14"/>
      <c r="SIU113" s="14"/>
      <c r="SIV113" s="14"/>
      <c r="SIW113" s="14"/>
      <c r="SIX113" s="14"/>
      <c r="SIY113" s="14"/>
      <c r="SIZ113" s="14"/>
      <c r="SJA113" s="14"/>
      <c r="SJB113" s="14"/>
      <c r="SJC113" s="14"/>
      <c r="SJD113" s="14"/>
      <c r="SJE113" s="14"/>
      <c r="SJF113" s="14"/>
      <c r="SJG113" s="14"/>
      <c r="SJH113" s="14"/>
      <c r="SJI113" s="14"/>
      <c r="SJJ113" s="14"/>
      <c r="SJK113" s="14"/>
      <c r="SJL113" s="14"/>
      <c r="SJM113" s="14"/>
      <c r="SJN113" s="14"/>
      <c r="SJO113" s="14"/>
      <c r="SJP113" s="14"/>
      <c r="SJQ113" s="14"/>
      <c r="SJR113" s="14"/>
      <c r="SJS113" s="14"/>
      <c r="SJT113" s="14"/>
      <c r="SJU113" s="14"/>
      <c r="SJV113" s="14"/>
      <c r="SJW113" s="14"/>
      <c r="SJX113" s="14"/>
      <c r="SJY113" s="14"/>
      <c r="SJZ113" s="14"/>
      <c r="SKA113" s="14"/>
      <c r="SKB113" s="14"/>
      <c r="SKC113" s="14"/>
      <c r="SKD113" s="14"/>
      <c r="SKE113" s="14"/>
      <c r="SKF113" s="14"/>
      <c r="SKG113" s="14"/>
      <c r="SKH113" s="14"/>
      <c r="SKI113" s="14"/>
      <c r="SKJ113" s="14"/>
      <c r="SKK113" s="14"/>
      <c r="SKL113" s="14"/>
      <c r="SKM113" s="14"/>
      <c r="SKN113" s="14"/>
      <c r="SKO113" s="14"/>
      <c r="SKP113" s="14"/>
      <c r="SKQ113" s="14"/>
      <c r="SKR113" s="14"/>
      <c r="SKS113" s="14"/>
      <c r="SKT113" s="14"/>
      <c r="SKU113" s="14"/>
      <c r="SKV113" s="14"/>
      <c r="SKW113" s="14"/>
      <c r="SKX113" s="14"/>
      <c r="SKY113" s="14"/>
      <c r="SKZ113" s="14"/>
      <c r="SLA113" s="14"/>
      <c r="SLB113" s="14"/>
      <c r="SLC113" s="14"/>
      <c r="SLD113" s="14"/>
      <c r="SLE113" s="14"/>
      <c r="SLF113" s="14"/>
      <c r="SLG113" s="14"/>
      <c r="SLH113" s="14"/>
      <c r="SLI113" s="14"/>
      <c r="SLJ113" s="14"/>
      <c r="SLK113" s="14"/>
      <c r="SLL113" s="14"/>
      <c r="SLM113" s="14"/>
      <c r="SLN113" s="14"/>
      <c r="SLO113" s="14"/>
      <c r="SLP113" s="14"/>
      <c r="SLQ113" s="14"/>
      <c r="SLR113" s="14"/>
      <c r="SLS113" s="14"/>
      <c r="SLT113" s="14"/>
      <c r="SLU113" s="14"/>
      <c r="SLV113" s="14"/>
      <c r="SLW113" s="14"/>
      <c r="SLX113" s="14"/>
      <c r="SLY113" s="14"/>
      <c r="SLZ113" s="14"/>
      <c r="SMA113" s="14"/>
      <c r="SMB113" s="14"/>
      <c r="SMC113" s="14"/>
      <c r="SMD113" s="14"/>
      <c r="SME113" s="14"/>
      <c r="SMF113" s="14"/>
      <c r="SMG113" s="14"/>
      <c r="SMH113" s="14"/>
      <c r="SMI113" s="14"/>
      <c r="SMJ113" s="14"/>
      <c r="SMK113" s="14"/>
      <c r="SML113" s="14"/>
      <c r="SMM113" s="14"/>
      <c r="SMN113" s="14"/>
      <c r="SMO113" s="14"/>
      <c r="SMP113" s="14"/>
      <c r="SMQ113" s="14"/>
      <c r="SMR113" s="14"/>
      <c r="SMS113" s="14"/>
      <c r="SMT113" s="14"/>
      <c r="SMU113" s="14"/>
      <c r="SMV113" s="14"/>
      <c r="SMW113" s="14"/>
      <c r="SMX113" s="14"/>
      <c r="SMY113" s="14"/>
      <c r="SMZ113" s="14"/>
      <c r="SNA113" s="14"/>
      <c r="SNB113" s="14"/>
      <c r="SNC113" s="14"/>
      <c r="SND113" s="14"/>
      <c r="SNE113" s="14"/>
      <c r="SNF113" s="14"/>
      <c r="SNG113" s="14"/>
      <c r="SNH113" s="14"/>
      <c r="SNI113" s="14"/>
      <c r="SNJ113" s="14"/>
      <c r="SNK113" s="14"/>
      <c r="SNL113" s="14"/>
      <c r="SNM113" s="14"/>
      <c r="SNN113" s="14"/>
      <c r="SNO113" s="14"/>
      <c r="SNP113" s="14"/>
      <c r="SNQ113" s="14"/>
      <c r="SNR113" s="14"/>
      <c r="SNS113" s="14"/>
      <c r="SNT113" s="14"/>
      <c r="SNU113" s="14"/>
      <c r="SNV113" s="14"/>
      <c r="SNW113" s="14"/>
      <c r="SNX113" s="14"/>
      <c r="SNY113" s="14"/>
      <c r="SNZ113" s="14"/>
      <c r="SOA113" s="14"/>
      <c r="SOB113" s="14"/>
      <c r="SOC113" s="14"/>
      <c r="SOD113" s="14"/>
      <c r="SOE113" s="14"/>
      <c r="SOF113" s="14"/>
      <c r="SOG113" s="14"/>
      <c r="SOH113" s="14"/>
      <c r="SOI113" s="14"/>
      <c r="SOJ113" s="14"/>
      <c r="SOK113" s="14"/>
      <c r="SOL113" s="14"/>
      <c r="SOM113" s="14"/>
      <c r="SON113" s="14"/>
      <c r="SOO113" s="14"/>
      <c r="SOP113" s="14"/>
      <c r="SOQ113" s="14"/>
      <c r="SOR113" s="14"/>
      <c r="SOS113" s="14"/>
      <c r="SOT113" s="14"/>
      <c r="SOU113" s="14"/>
      <c r="SOV113" s="14"/>
      <c r="SOW113" s="14"/>
      <c r="SOX113" s="14"/>
      <c r="SOY113" s="14"/>
      <c r="SOZ113" s="14"/>
      <c r="SPA113" s="14"/>
      <c r="SPB113" s="14"/>
      <c r="SPC113" s="14"/>
      <c r="SPD113" s="14"/>
      <c r="SPE113" s="14"/>
      <c r="SPF113" s="14"/>
      <c r="SPG113" s="14"/>
      <c r="SPH113" s="14"/>
      <c r="SPI113" s="14"/>
      <c r="SPJ113" s="14"/>
      <c r="SPK113" s="14"/>
      <c r="SPL113" s="14"/>
      <c r="SPM113" s="14"/>
      <c r="SPN113" s="14"/>
      <c r="SPO113" s="14"/>
      <c r="SPP113" s="14"/>
      <c r="SPQ113" s="14"/>
      <c r="SPR113" s="14"/>
      <c r="SPS113" s="14"/>
      <c r="SPT113" s="14"/>
      <c r="SPU113" s="14"/>
      <c r="SPV113" s="14"/>
      <c r="SPW113" s="14"/>
      <c r="SPX113" s="14"/>
      <c r="SPY113" s="14"/>
      <c r="SPZ113" s="14"/>
      <c r="SQA113" s="14"/>
      <c r="SQB113" s="14"/>
      <c r="SQC113" s="14"/>
      <c r="SQD113" s="14"/>
      <c r="SQE113" s="14"/>
      <c r="SQF113" s="14"/>
      <c r="SQG113" s="14"/>
      <c r="SQH113" s="14"/>
      <c r="SQI113" s="14"/>
      <c r="SQJ113" s="14"/>
      <c r="SQK113" s="14"/>
      <c r="SQL113" s="14"/>
      <c r="SQM113" s="14"/>
      <c r="SQN113" s="14"/>
      <c r="SQO113" s="14"/>
      <c r="SQP113" s="14"/>
      <c r="SQQ113" s="14"/>
      <c r="SQR113" s="14"/>
      <c r="SQS113" s="14"/>
      <c r="SQT113" s="14"/>
      <c r="SQU113" s="14"/>
      <c r="SQV113" s="14"/>
      <c r="SQW113" s="14"/>
      <c r="SQX113" s="14"/>
      <c r="SQY113" s="14"/>
      <c r="SQZ113" s="14"/>
      <c r="SRA113" s="14"/>
      <c r="SRB113" s="14"/>
      <c r="SRC113" s="14"/>
      <c r="SRD113" s="14"/>
      <c r="SRE113" s="14"/>
      <c r="SRF113" s="14"/>
      <c r="SRG113" s="14"/>
      <c r="SRH113" s="14"/>
      <c r="SRI113" s="14"/>
      <c r="SRJ113" s="14"/>
      <c r="SRK113" s="14"/>
      <c r="SRL113" s="14"/>
      <c r="SRM113" s="14"/>
      <c r="SRN113" s="14"/>
      <c r="SRO113" s="14"/>
      <c r="SRP113" s="14"/>
      <c r="SRQ113" s="14"/>
      <c r="SRR113" s="14"/>
      <c r="SRS113" s="14"/>
      <c r="SRT113" s="14"/>
      <c r="SRU113" s="14"/>
      <c r="SRV113" s="14"/>
      <c r="SRW113" s="14"/>
      <c r="SRX113" s="14"/>
      <c r="SRY113" s="14"/>
      <c r="SRZ113" s="14"/>
      <c r="SSA113" s="14"/>
      <c r="SSB113" s="14"/>
      <c r="SSC113" s="14"/>
      <c r="SSD113" s="14"/>
      <c r="SSE113" s="14"/>
      <c r="SSF113" s="14"/>
      <c r="SSG113" s="14"/>
      <c r="SSH113" s="14"/>
      <c r="SSI113" s="14"/>
      <c r="SSJ113" s="14"/>
      <c r="SSK113" s="14"/>
      <c r="SSL113" s="14"/>
      <c r="SSM113" s="14"/>
      <c r="SSN113" s="14"/>
      <c r="SSO113" s="14"/>
      <c r="SSP113" s="14"/>
      <c r="SSQ113" s="14"/>
      <c r="SSR113" s="14"/>
      <c r="SSS113" s="14"/>
      <c r="SST113" s="14"/>
      <c r="SSU113" s="14"/>
      <c r="SSV113" s="14"/>
      <c r="SSW113" s="14"/>
      <c r="SSX113" s="14"/>
      <c r="SSY113" s="14"/>
      <c r="SSZ113" s="14"/>
      <c r="STA113" s="14"/>
      <c r="STB113" s="14"/>
      <c r="STC113" s="14"/>
      <c r="STD113" s="14"/>
      <c r="STE113" s="14"/>
      <c r="STF113" s="14"/>
      <c r="STG113" s="14"/>
      <c r="STH113" s="14"/>
      <c r="STI113" s="14"/>
      <c r="STJ113" s="14"/>
      <c r="STK113" s="14"/>
      <c r="STL113" s="14"/>
      <c r="STM113" s="14"/>
      <c r="STN113" s="14"/>
      <c r="STO113" s="14"/>
      <c r="STP113" s="14"/>
      <c r="STQ113" s="14"/>
      <c r="STR113" s="14"/>
      <c r="STS113" s="14"/>
      <c r="STT113" s="14"/>
      <c r="STU113" s="14"/>
      <c r="STV113" s="14"/>
      <c r="STW113" s="14"/>
      <c r="STX113" s="14"/>
      <c r="STY113" s="14"/>
      <c r="STZ113" s="14"/>
      <c r="SUA113" s="14"/>
      <c r="SUB113" s="14"/>
      <c r="SUC113" s="14"/>
      <c r="SUD113" s="14"/>
      <c r="SUE113" s="14"/>
      <c r="SUF113" s="14"/>
      <c r="SUG113" s="14"/>
      <c r="SUH113" s="14"/>
      <c r="SUI113" s="14"/>
      <c r="SUJ113" s="14"/>
      <c r="SUK113" s="14"/>
      <c r="SUL113" s="14"/>
      <c r="SUM113" s="14"/>
      <c r="SUN113" s="14"/>
      <c r="SUO113" s="14"/>
      <c r="SUP113" s="14"/>
      <c r="SUQ113" s="14"/>
      <c r="SUR113" s="14"/>
      <c r="SUS113" s="14"/>
      <c r="SUT113" s="14"/>
      <c r="SUU113" s="14"/>
      <c r="SUV113" s="14"/>
      <c r="SUW113" s="14"/>
      <c r="SUX113" s="14"/>
      <c r="SUY113" s="14"/>
      <c r="SUZ113" s="14"/>
      <c r="SVA113" s="14"/>
      <c r="SVB113" s="14"/>
      <c r="SVC113" s="14"/>
      <c r="SVD113" s="14"/>
      <c r="SVE113" s="14"/>
      <c r="SVF113" s="14"/>
      <c r="SVG113" s="14"/>
      <c r="SVH113" s="14"/>
      <c r="SVI113" s="14"/>
      <c r="SVJ113" s="14"/>
      <c r="SVK113" s="14"/>
      <c r="SVL113" s="14"/>
      <c r="SVM113" s="14"/>
      <c r="SVN113" s="14"/>
      <c r="SVO113" s="14"/>
      <c r="SVP113" s="14"/>
      <c r="SVQ113" s="14"/>
      <c r="SVR113" s="14"/>
      <c r="SVS113" s="14"/>
      <c r="SVT113" s="14"/>
      <c r="SVU113" s="14"/>
      <c r="SVV113" s="14"/>
      <c r="SVW113" s="14"/>
      <c r="SVX113" s="14"/>
      <c r="SVY113" s="14"/>
      <c r="SVZ113" s="14"/>
      <c r="SWA113" s="14"/>
      <c r="SWB113" s="14"/>
      <c r="SWC113" s="14"/>
      <c r="SWD113" s="14"/>
      <c r="SWE113" s="14"/>
      <c r="SWF113" s="14"/>
      <c r="SWG113" s="14"/>
      <c r="SWH113" s="14"/>
      <c r="SWI113" s="14"/>
      <c r="SWJ113" s="14"/>
      <c r="SWK113" s="14"/>
      <c r="SWL113" s="14"/>
      <c r="SWM113" s="14"/>
      <c r="SWN113" s="14"/>
      <c r="SWO113" s="14"/>
      <c r="SWP113" s="14"/>
      <c r="SWQ113" s="14"/>
      <c r="SWR113" s="14"/>
      <c r="SWS113" s="14"/>
      <c r="SWT113" s="14"/>
      <c r="SWU113" s="14"/>
      <c r="SWV113" s="14"/>
      <c r="SWW113" s="14"/>
      <c r="SWX113" s="14"/>
      <c r="SWY113" s="14"/>
      <c r="SWZ113" s="14"/>
      <c r="SXA113" s="14"/>
      <c r="SXB113" s="14"/>
      <c r="SXC113" s="14"/>
      <c r="SXD113" s="14"/>
      <c r="SXE113" s="14"/>
      <c r="SXF113" s="14"/>
      <c r="SXG113" s="14"/>
      <c r="SXH113" s="14"/>
      <c r="SXI113" s="14"/>
      <c r="SXJ113" s="14"/>
      <c r="SXK113" s="14"/>
      <c r="SXL113" s="14"/>
      <c r="SXM113" s="14"/>
      <c r="SXN113" s="14"/>
      <c r="SXO113" s="14"/>
      <c r="SXP113" s="14"/>
      <c r="SXQ113" s="14"/>
      <c r="SXR113" s="14"/>
      <c r="SXS113" s="14"/>
      <c r="SXT113" s="14"/>
      <c r="SXU113" s="14"/>
      <c r="SXV113" s="14"/>
      <c r="SXW113" s="14"/>
      <c r="SXX113" s="14"/>
      <c r="SXY113" s="14"/>
      <c r="SXZ113" s="14"/>
      <c r="SYA113" s="14"/>
      <c r="SYB113" s="14"/>
      <c r="SYC113" s="14"/>
      <c r="SYD113" s="14"/>
      <c r="SYE113" s="14"/>
      <c r="SYF113" s="14"/>
      <c r="SYG113" s="14"/>
      <c r="SYH113" s="14"/>
      <c r="SYI113" s="14"/>
      <c r="SYJ113" s="14"/>
      <c r="SYK113" s="14"/>
      <c r="SYL113" s="14"/>
      <c r="SYM113" s="14"/>
      <c r="SYN113" s="14"/>
      <c r="SYO113" s="14"/>
      <c r="SYP113" s="14"/>
      <c r="SYQ113" s="14"/>
      <c r="SYR113" s="14"/>
      <c r="SYS113" s="14"/>
      <c r="SYT113" s="14"/>
      <c r="SYU113" s="14"/>
      <c r="SYV113" s="14"/>
      <c r="SYW113" s="14"/>
      <c r="SYX113" s="14"/>
      <c r="SYY113" s="14"/>
      <c r="SYZ113" s="14"/>
      <c r="SZA113" s="14"/>
      <c r="SZB113" s="14"/>
      <c r="SZC113" s="14"/>
      <c r="SZD113" s="14"/>
      <c r="SZE113" s="14"/>
      <c r="SZF113" s="14"/>
      <c r="SZG113" s="14"/>
      <c r="SZH113" s="14"/>
      <c r="SZI113" s="14"/>
      <c r="SZJ113" s="14"/>
      <c r="SZK113" s="14"/>
      <c r="SZL113" s="14"/>
      <c r="SZM113" s="14"/>
      <c r="SZN113" s="14"/>
      <c r="SZO113" s="14"/>
      <c r="SZP113" s="14"/>
      <c r="SZQ113" s="14"/>
      <c r="SZR113" s="14"/>
      <c r="SZS113" s="14"/>
      <c r="SZT113" s="14"/>
      <c r="SZU113" s="14"/>
      <c r="SZV113" s="14"/>
      <c r="SZW113" s="14"/>
      <c r="SZX113" s="14"/>
      <c r="SZY113" s="14"/>
      <c r="SZZ113" s="14"/>
      <c r="TAA113" s="14"/>
      <c r="TAB113" s="14"/>
      <c r="TAC113" s="14"/>
      <c r="TAD113" s="14"/>
      <c r="TAE113" s="14"/>
      <c r="TAF113" s="14"/>
      <c r="TAG113" s="14"/>
      <c r="TAH113" s="14"/>
      <c r="TAI113" s="14"/>
      <c r="TAJ113" s="14"/>
      <c r="TAK113" s="14"/>
      <c r="TAL113" s="14"/>
      <c r="TAM113" s="14"/>
      <c r="TAN113" s="14"/>
      <c r="TAO113" s="14"/>
      <c r="TAP113" s="14"/>
      <c r="TAQ113" s="14"/>
      <c r="TAR113" s="14"/>
      <c r="TAS113" s="14"/>
      <c r="TAT113" s="14"/>
      <c r="TAU113" s="14"/>
      <c r="TAV113" s="14"/>
      <c r="TAW113" s="14"/>
      <c r="TAX113" s="14"/>
      <c r="TAY113" s="14"/>
      <c r="TAZ113" s="14"/>
      <c r="TBA113" s="14"/>
      <c r="TBB113" s="14"/>
      <c r="TBC113" s="14"/>
      <c r="TBD113" s="14"/>
      <c r="TBE113" s="14"/>
      <c r="TBF113" s="14"/>
      <c r="TBG113" s="14"/>
      <c r="TBH113" s="14"/>
      <c r="TBI113" s="14"/>
      <c r="TBJ113" s="14"/>
      <c r="TBK113" s="14"/>
      <c r="TBL113" s="14"/>
      <c r="TBM113" s="14"/>
      <c r="TBN113" s="14"/>
      <c r="TBO113" s="14"/>
      <c r="TBP113" s="14"/>
      <c r="TBQ113" s="14"/>
      <c r="TBR113" s="14"/>
      <c r="TBS113" s="14"/>
      <c r="TBT113" s="14"/>
      <c r="TBU113" s="14"/>
      <c r="TBV113" s="14"/>
      <c r="TBW113" s="14"/>
      <c r="TBX113" s="14"/>
      <c r="TBY113" s="14"/>
      <c r="TBZ113" s="14"/>
      <c r="TCA113" s="14"/>
      <c r="TCB113" s="14"/>
      <c r="TCC113" s="14"/>
      <c r="TCD113" s="14"/>
      <c r="TCE113" s="14"/>
      <c r="TCF113" s="14"/>
      <c r="TCG113" s="14"/>
      <c r="TCH113" s="14"/>
      <c r="TCI113" s="14"/>
      <c r="TCJ113" s="14"/>
      <c r="TCK113" s="14"/>
      <c r="TCL113" s="14"/>
      <c r="TCM113" s="14"/>
      <c r="TCN113" s="14"/>
      <c r="TCO113" s="14"/>
      <c r="TCP113" s="14"/>
      <c r="TCQ113" s="14"/>
      <c r="TCR113" s="14"/>
      <c r="TCS113" s="14"/>
      <c r="TCT113" s="14"/>
      <c r="TCU113" s="14"/>
      <c r="TCV113" s="14"/>
      <c r="TCW113" s="14"/>
      <c r="TCX113" s="14"/>
      <c r="TCY113" s="14"/>
      <c r="TCZ113" s="14"/>
      <c r="TDA113" s="14"/>
      <c r="TDB113" s="14"/>
      <c r="TDC113" s="14"/>
      <c r="TDD113" s="14"/>
      <c r="TDE113" s="14"/>
      <c r="TDF113" s="14"/>
      <c r="TDG113" s="14"/>
      <c r="TDH113" s="14"/>
      <c r="TDI113" s="14"/>
      <c r="TDJ113" s="14"/>
      <c r="TDK113" s="14"/>
      <c r="TDL113" s="14"/>
      <c r="TDM113" s="14"/>
      <c r="TDN113" s="14"/>
      <c r="TDO113" s="14"/>
      <c r="TDP113" s="14"/>
      <c r="TDQ113" s="14"/>
      <c r="TDR113" s="14"/>
      <c r="TDS113" s="14"/>
      <c r="TDT113" s="14"/>
      <c r="TDU113" s="14"/>
      <c r="TDV113" s="14"/>
      <c r="TDW113" s="14"/>
      <c r="TDX113" s="14"/>
      <c r="TDY113" s="14"/>
      <c r="TDZ113" s="14"/>
      <c r="TEA113" s="14"/>
      <c r="TEB113" s="14"/>
      <c r="TEC113" s="14"/>
      <c r="TED113" s="14"/>
      <c r="TEE113" s="14"/>
      <c r="TEF113" s="14"/>
      <c r="TEG113" s="14"/>
      <c r="TEH113" s="14"/>
      <c r="TEI113" s="14"/>
      <c r="TEJ113" s="14"/>
      <c r="TEK113" s="14"/>
      <c r="TEL113" s="14"/>
      <c r="TEM113" s="14"/>
      <c r="TEN113" s="14"/>
      <c r="TEO113" s="14"/>
      <c r="TEP113" s="14"/>
      <c r="TEQ113" s="14"/>
      <c r="TER113" s="14"/>
      <c r="TES113" s="14"/>
      <c r="TET113" s="14"/>
      <c r="TEU113" s="14"/>
      <c r="TEV113" s="14"/>
      <c r="TEW113" s="14"/>
      <c r="TEX113" s="14"/>
      <c r="TEY113" s="14"/>
      <c r="TEZ113" s="14"/>
      <c r="TFA113" s="14"/>
      <c r="TFB113" s="14"/>
      <c r="TFC113" s="14"/>
      <c r="TFD113" s="14"/>
      <c r="TFE113" s="14"/>
      <c r="TFF113" s="14"/>
      <c r="TFG113" s="14"/>
      <c r="TFH113" s="14"/>
      <c r="TFI113" s="14"/>
      <c r="TFJ113" s="14"/>
      <c r="TFK113" s="14"/>
      <c r="TFL113" s="14"/>
      <c r="TFM113" s="14"/>
      <c r="TFN113" s="14"/>
      <c r="TFO113" s="14"/>
      <c r="TFP113" s="14"/>
      <c r="TFQ113" s="14"/>
      <c r="TFR113" s="14"/>
      <c r="TFS113" s="14"/>
      <c r="TFT113" s="14"/>
      <c r="TFU113" s="14"/>
      <c r="TFV113" s="14"/>
      <c r="TFW113" s="14"/>
      <c r="TFX113" s="14"/>
      <c r="TFY113" s="14"/>
      <c r="TFZ113" s="14"/>
      <c r="TGA113" s="14"/>
      <c r="TGB113" s="14"/>
      <c r="TGC113" s="14"/>
      <c r="TGD113" s="14"/>
      <c r="TGE113" s="14"/>
      <c r="TGF113" s="14"/>
      <c r="TGG113" s="14"/>
      <c r="TGH113" s="14"/>
      <c r="TGI113" s="14"/>
      <c r="TGJ113" s="14"/>
      <c r="TGK113" s="14"/>
      <c r="TGL113" s="14"/>
      <c r="TGM113" s="14"/>
      <c r="TGN113" s="14"/>
      <c r="TGO113" s="14"/>
      <c r="TGP113" s="14"/>
      <c r="TGQ113" s="14"/>
      <c r="TGR113" s="14"/>
      <c r="TGS113" s="14"/>
      <c r="TGT113" s="14"/>
      <c r="TGU113" s="14"/>
      <c r="TGV113" s="14"/>
      <c r="TGW113" s="14"/>
      <c r="TGX113" s="14"/>
      <c r="TGY113" s="14"/>
      <c r="TGZ113" s="14"/>
      <c r="THA113" s="14"/>
      <c r="THB113" s="14"/>
      <c r="THC113" s="14"/>
      <c r="THD113" s="14"/>
      <c r="THE113" s="14"/>
      <c r="THF113" s="14"/>
      <c r="THG113" s="14"/>
      <c r="THH113" s="14"/>
      <c r="THI113" s="14"/>
      <c r="THJ113" s="14"/>
      <c r="THK113" s="14"/>
      <c r="THL113" s="14"/>
      <c r="THM113" s="14"/>
      <c r="THN113" s="14"/>
      <c r="THO113" s="14"/>
      <c r="THP113" s="14"/>
      <c r="THQ113" s="14"/>
      <c r="THR113" s="14"/>
      <c r="THS113" s="14"/>
      <c r="THT113" s="14"/>
      <c r="THU113" s="14"/>
      <c r="THV113" s="14"/>
      <c r="THW113" s="14"/>
      <c r="THX113" s="14"/>
      <c r="THY113" s="14"/>
      <c r="THZ113" s="14"/>
      <c r="TIA113" s="14"/>
      <c r="TIB113" s="14"/>
      <c r="TIC113" s="14"/>
      <c r="TID113" s="14"/>
      <c r="TIE113" s="14"/>
      <c r="TIF113" s="14"/>
      <c r="TIG113" s="14"/>
      <c r="TIH113" s="14"/>
      <c r="TII113" s="14"/>
      <c r="TIJ113" s="14"/>
      <c r="TIK113" s="14"/>
      <c r="TIL113" s="14"/>
      <c r="TIM113" s="14"/>
      <c r="TIN113" s="14"/>
      <c r="TIO113" s="14"/>
      <c r="TIP113" s="14"/>
      <c r="TIQ113" s="14"/>
      <c r="TIR113" s="14"/>
      <c r="TIS113" s="14"/>
      <c r="TIT113" s="14"/>
      <c r="TIU113" s="14"/>
      <c r="TIV113" s="14"/>
      <c r="TIW113" s="14"/>
      <c r="TIX113" s="14"/>
      <c r="TIY113" s="14"/>
      <c r="TIZ113" s="14"/>
      <c r="TJA113" s="14"/>
      <c r="TJB113" s="14"/>
      <c r="TJC113" s="14"/>
      <c r="TJD113" s="14"/>
      <c r="TJE113" s="14"/>
      <c r="TJF113" s="14"/>
      <c r="TJG113" s="14"/>
      <c r="TJH113" s="14"/>
      <c r="TJI113" s="14"/>
      <c r="TJJ113" s="14"/>
      <c r="TJK113" s="14"/>
      <c r="TJL113" s="14"/>
      <c r="TJM113" s="14"/>
      <c r="TJN113" s="14"/>
      <c r="TJO113" s="14"/>
      <c r="TJP113" s="14"/>
      <c r="TJQ113" s="14"/>
      <c r="TJR113" s="14"/>
      <c r="TJS113" s="14"/>
      <c r="TJT113" s="14"/>
      <c r="TJU113" s="14"/>
      <c r="TJV113" s="14"/>
      <c r="TJW113" s="14"/>
      <c r="TJX113" s="14"/>
      <c r="TJY113" s="14"/>
      <c r="TJZ113" s="14"/>
      <c r="TKA113" s="14"/>
      <c r="TKB113" s="14"/>
      <c r="TKC113" s="14"/>
      <c r="TKD113" s="14"/>
      <c r="TKE113" s="14"/>
      <c r="TKF113" s="14"/>
      <c r="TKG113" s="14"/>
      <c r="TKH113" s="14"/>
      <c r="TKI113" s="14"/>
      <c r="TKJ113" s="14"/>
      <c r="TKK113" s="14"/>
      <c r="TKL113" s="14"/>
      <c r="TKM113" s="14"/>
      <c r="TKN113" s="14"/>
      <c r="TKO113" s="14"/>
      <c r="TKP113" s="14"/>
      <c r="TKQ113" s="14"/>
      <c r="TKR113" s="14"/>
      <c r="TKS113" s="14"/>
      <c r="TKT113" s="14"/>
      <c r="TKU113" s="14"/>
      <c r="TKV113" s="14"/>
      <c r="TKW113" s="14"/>
      <c r="TKX113" s="14"/>
      <c r="TKY113" s="14"/>
      <c r="TKZ113" s="14"/>
      <c r="TLA113" s="14"/>
      <c r="TLB113" s="14"/>
      <c r="TLC113" s="14"/>
      <c r="TLD113" s="14"/>
      <c r="TLE113" s="14"/>
      <c r="TLF113" s="14"/>
      <c r="TLG113" s="14"/>
      <c r="TLH113" s="14"/>
      <c r="TLI113" s="14"/>
      <c r="TLJ113" s="14"/>
      <c r="TLK113" s="14"/>
      <c r="TLL113" s="14"/>
      <c r="TLM113" s="14"/>
      <c r="TLN113" s="14"/>
      <c r="TLO113" s="14"/>
      <c r="TLP113" s="14"/>
      <c r="TLQ113" s="14"/>
      <c r="TLR113" s="14"/>
      <c r="TLS113" s="14"/>
      <c r="TLT113" s="14"/>
      <c r="TLU113" s="14"/>
      <c r="TLV113" s="14"/>
      <c r="TLW113" s="14"/>
      <c r="TLX113" s="14"/>
      <c r="TLY113" s="14"/>
      <c r="TLZ113" s="14"/>
      <c r="TMA113" s="14"/>
      <c r="TMB113" s="14"/>
      <c r="TMC113" s="14"/>
      <c r="TMD113" s="14"/>
      <c r="TME113" s="14"/>
      <c r="TMF113" s="14"/>
      <c r="TMG113" s="14"/>
      <c r="TMH113" s="14"/>
      <c r="TMI113" s="14"/>
      <c r="TMJ113" s="14"/>
      <c r="TMK113" s="14"/>
      <c r="TML113" s="14"/>
      <c r="TMM113" s="14"/>
      <c r="TMN113" s="14"/>
      <c r="TMO113" s="14"/>
      <c r="TMP113" s="14"/>
      <c r="TMQ113" s="14"/>
      <c r="TMR113" s="14"/>
      <c r="TMS113" s="14"/>
      <c r="TMT113" s="14"/>
      <c r="TMU113" s="14"/>
      <c r="TMV113" s="14"/>
      <c r="TMW113" s="14"/>
      <c r="TMX113" s="14"/>
      <c r="TMY113" s="14"/>
      <c r="TMZ113" s="14"/>
      <c r="TNA113" s="14"/>
      <c r="TNB113" s="14"/>
      <c r="TNC113" s="14"/>
      <c r="TND113" s="14"/>
      <c r="TNE113" s="14"/>
      <c r="TNF113" s="14"/>
      <c r="TNG113" s="14"/>
      <c r="TNH113" s="14"/>
      <c r="TNI113" s="14"/>
      <c r="TNJ113" s="14"/>
      <c r="TNK113" s="14"/>
      <c r="TNL113" s="14"/>
      <c r="TNM113" s="14"/>
      <c r="TNN113" s="14"/>
      <c r="TNO113" s="14"/>
      <c r="TNP113" s="14"/>
      <c r="TNQ113" s="14"/>
      <c r="TNR113" s="14"/>
      <c r="TNS113" s="14"/>
      <c r="TNT113" s="14"/>
      <c r="TNU113" s="14"/>
      <c r="TNV113" s="14"/>
      <c r="TNW113" s="14"/>
      <c r="TNX113" s="14"/>
      <c r="TNY113" s="14"/>
      <c r="TNZ113" s="14"/>
      <c r="TOA113" s="14"/>
      <c r="TOB113" s="14"/>
      <c r="TOC113" s="14"/>
      <c r="TOD113" s="14"/>
      <c r="TOE113" s="14"/>
      <c r="TOF113" s="14"/>
      <c r="TOG113" s="14"/>
      <c r="TOH113" s="14"/>
      <c r="TOI113" s="14"/>
      <c r="TOJ113" s="14"/>
      <c r="TOK113" s="14"/>
      <c r="TOL113" s="14"/>
      <c r="TOM113" s="14"/>
      <c r="TON113" s="14"/>
      <c r="TOO113" s="14"/>
      <c r="TOP113" s="14"/>
      <c r="TOQ113" s="14"/>
      <c r="TOR113" s="14"/>
      <c r="TOS113" s="14"/>
      <c r="TOT113" s="14"/>
      <c r="TOU113" s="14"/>
      <c r="TOV113" s="14"/>
      <c r="TOW113" s="14"/>
      <c r="TOX113" s="14"/>
      <c r="TOY113" s="14"/>
      <c r="TOZ113" s="14"/>
      <c r="TPA113" s="14"/>
      <c r="TPB113" s="14"/>
      <c r="TPC113" s="14"/>
      <c r="TPD113" s="14"/>
      <c r="TPE113" s="14"/>
      <c r="TPF113" s="14"/>
      <c r="TPG113" s="14"/>
      <c r="TPH113" s="14"/>
      <c r="TPI113" s="14"/>
      <c r="TPJ113" s="14"/>
      <c r="TPK113" s="14"/>
      <c r="TPL113" s="14"/>
      <c r="TPM113" s="14"/>
      <c r="TPN113" s="14"/>
      <c r="TPO113" s="14"/>
      <c r="TPP113" s="14"/>
      <c r="TPQ113" s="14"/>
      <c r="TPR113" s="14"/>
      <c r="TPS113" s="14"/>
      <c r="TPT113" s="14"/>
      <c r="TPU113" s="14"/>
      <c r="TPV113" s="14"/>
      <c r="TPW113" s="14"/>
      <c r="TPX113" s="14"/>
      <c r="TPY113" s="14"/>
      <c r="TPZ113" s="14"/>
      <c r="TQA113" s="14"/>
      <c r="TQB113" s="14"/>
      <c r="TQC113" s="14"/>
      <c r="TQD113" s="14"/>
      <c r="TQE113" s="14"/>
      <c r="TQF113" s="14"/>
      <c r="TQG113" s="14"/>
      <c r="TQH113" s="14"/>
      <c r="TQI113" s="14"/>
      <c r="TQJ113" s="14"/>
      <c r="TQK113" s="14"/>
      <c r="TQL113" s="14"/>
      <c r="TQM113" s="14"/>
      <c r="TQN113" s="14"/>
      <c r="TQO113" s="14"/>
      <c r="TQP113" s="14"/>
      <c r="TQQ113" s="14"/>
      <c r="TQR113" s="14"/>
      <c r="TQS113" s="14"/>
      <c r="TQT113" s="14"/>
      <c r="TQU113" s="14"/>
      <c r="TQV113" s="14"/>
      <c r="TQW113" s="14"/>
      <c r="TQX113" s="14"/>
      <c r="TQY113" s="14"/>
      <c r="TQZ113" s="14"/>
      <c r="TRA113" s="14"/>
      <c r="TRB113" s="14"/>
      <c r="TRC113" s="14"/>
      <c r="TRD113" s="14"/>
      <c r="TRE113" s="14"/>
      <c r="TRF113" s="14"/>
      <c r="TRG113" s="14"/>
      <c r="TRH113" s="14"/>
      <c r="TRI113" s="14"/>
      <c r="TRJ113" s="14"/>
      <c r="TRK113" s="14"/>
      <c r="TRL113" s="14"/>
      <c r="TRM113" s="14"/>
      <c r="TRN113" s="14"/>
      <c r="TRO113" s="14"/>
      <c r="TRP113" s="14"/>
      <c r="TRQ113" s="14"/>
      <c r="TRR113" s="14"/>
      <c r="TRS113" s="14"/>
      <c r="TRT113" s="14"/>
      <c r="TRU113" s="14"/>
      <c r="TRV113" s="14"/>
      <c r="TRW113" s="14"/>
      <c r="TRX113" s="14"/>
      <c r="TRY113" s="14"/>
      <c r="TRZ113" s="14"/>
      <c r="TSA113" s="14"/>
      <c r="TSB113" s="14"/>
      <c r="TSC113" s="14"/>
      <c r="TSD113" s="14"/>
      <c r="TSE113" s="14"/>
      <c r="TSF113" s="14"/>
      <c r="TSG113" s="14"/>
      <c r="TSH113" s="14"/>
      <c r="TSI113" s="14"/>
      <c r="TSJ113" s="14"/>
      <c r="TSK113" s="14"/>
      <c r="TSL113" s="14"/>
      <c r="TSM113" s="14"/>
      <c r="TSN113" s="14"/>
      <c r="TSO113" s="14"/>
      <c r="TSP113" s="14"/>
      <c r="TSQ113" s="14"/>
      <c r="TSR113" s="14"/>
      <c r="TSS113" s="14"/>
      <c r="TST113" s="14"/>
      <c r="TSU113" s="14"/>
      <c r="TSV113" s="14"/>
      <c r="TSW113" s="14"/>
      <c r="TSX113" s="14"/>
      <c r="TSY113" s="14"/>
      <c r="TSZ113" s="14"/>
      <c r="TTA113" s="14"/>
      <c r="TTB113" s="14"/>
      <c r="TTC113" s="14"/>
      <c r="TTD113" s="14"/>
      <c r="TTE113" s="14"/>
      <c r="TTF113" s="14"/>
      <c r="TTG113" s="14"/>
      <c r="TTH113" s="14"/>
      <c r="TTI113" s="14"/>
      <c r="TTJ113" s="14"/>
      <c r="TTK113" s="14"/>
      <c r="TTL113" s="14"/>
      <c r="TTM113" s="14"/>
      <c r="TTN113" s="14"/>
      <c r="TTO113" s="14"/>
      <c r="TTP113" s="14"/>
      <c r="TTQ113" s="14"/>
      <c r="TTR113" s="14"/>
      <c r="TTS113" s="14"/>
      <c r="TTT113" s="14"/>
      <c r="TTU113" s="14"/>
      <c r="TTV113" s="14"/>
      <c r="TTW113" s="14"/>
      <c r="TTX113" s="14"/>
      <c r="TTY113" s="14"/>
      <c r="TTZ113" s="14"/>
      <c r="TUA113" s="14"/>
      <c r="TUB113" s="14"/>
      <c r="TUC113" s="14"/>
      <c r="TUD113" s="14"/>
      <c r="TUE113" s="14"/>
      <c r="TUF113" s="14"/>
      <c r="TUG113" s="14"/>
      <c r="TUH113" s="14"/>
      <c r="TUI113" s="14"/>
      <c r="TUJ113" s="14"/>
      <c r="TUK113" s="14"/>
      <c r="TUL113" s="14"/>
      <c r="TUM113" s="14"/>
      <c r="TUN113" s="14"/>
      <c r="TUO113" s="14"/>
      <c r="TUP113" s="14"/>
      <c r="TUQ113" s="14"/>
      <c r="TUR113" s="14"/>
      <c r="TUS113" s="14"/>
      <c r="TUT113" s="14"/>
      <c r="TUU113" s="14"/>
      <c r="TUV113" s="14"/>
      <c r="TUW113" s="14"/>
      <c r="TUX113" s="14"/>
      <c r="TUY113" s="14"/>
      <c r="TUZ113" s="14"/>
      <c r="TVA113" s="14"/>
      <c r="TVB113" s="14"/>
      <c r="TVC113" s="14"/>
      <c r="TVD113" s="14"/>
      <c r="TVE113" s="14"/>
      <c r="TVF113" s="14"/>
      <c r="TVG113" s="14"/>
      <c r="TVH113" s="14"/>
      <c r="TVI113" s="14"/>
      <c r="TVJ113" s="14"/>
      <c r="TVK113" s="14"/>
      <c r="TVL113" s="14"/>
      <c r="TVM113" s="14"/>
      <c r="TVN113" s="14"/>
      <c r="TVO113" s="14"/>
      <c r="TVP113" s="14"/>
      <c r="TVQ113" s="14"/>
      <c r="TVR113" s="14"/>
      <c r="TVS113" s="14"/>
      <c r="TVT113" s="14"/>
      <c r="TVU113" s="14"/>
      <c r="TVV113" s="14"/>
      <c r="TVW113" s="14"/>
      <c r="TVX113" s="14"/>
      <c r="TVY113" s="14"/>
      <c r="TVZ113" s="14"/>
      <c r="TWA113" s="14"/>
      <c r="TWB113" s="14"/>
      <c r="TWC113" s="14"/>
      <c r="TWD113" s="14"/>
      <c r="TWE113" s="14"/>
      <c r="TWF113" s="14"/>
      <c r="TWG113" s="14"/>
      <c r="TWH113" s="14"/>
      <c r="TWI113" s="14"/>
      <c r="TWJ113" s="14"/>
      <c r="TWK113" s="14"/>
      <c r="TWL113" s="14"/>
      <c r="TWM113" s="14"/>
      <c r="TWN113" s="14"/>
      <c r="TWO113" s="14"/>
      <c r="TWP113" s="14"/>
      <c r="TWQ113" s="14"/>
      <c r="TWR113" s="14"/>
      <c r="TWS113" s="14"/>
      <c r="TWT113" s="14"/>
      <c r="TWU113" s="14"/>
      <c r="TWV113" s="14"/>
      <c r="TWW113" s="14"/>
      <c r="TWX113" s="14"/>
      <c r="TWY113" s="14"/>
      <c r="TWZ113" s="14"/>
      <c r="TXA113" s="14"/>
      <c r="TXB113" s="14"/>
      <c r="TXC113" s="14"/>
      <c r="TXD113" s="14"/>
      <c r="TXE113" s="14"/>
      <c r="TXF113" s="14"/>
      <c r="TXG113" s="14"/>
      <c r="TXH113" s="14"/>
      <c r="TXI113" s="14"/>
      <c r="TXJ113" s="14"/>
      <c r="TXK113" s="14"/>
      <c r="TXL113" s="14"/>
      <c r="TXM113" s="14"/>
      <c r="TXN113" s="14"/>
      <c r="TXO113" s="14"/>
      <c r="TXP113" s="14"/>
      <c r="TXQ113" s="14"/>
      <c r="TXR113" s="14"/>
      <c r="TXS113" s="14"/>
      <c r="TXT113" s="14"/>
      <c r="TXU113" s="14"/>
      <c r="TXV113" s="14"/>
      <c r="TXW113" s="14"/>
      <c r="TXX113" s="14"/>
      <c r="TXY113" s="14"/>
      <c r="TXZ113" s="14"/>
      <c r="TYA113" s="14"/>
      <c r="TYB113" s="14"/>
      <c r="TYC113" s="14"/>
      <c r="TYD113" s="14"/>
      <c r="TYE113" s="14"/>
      <c r="TYF113" s="14"/>
      <c r="TYG113" s="14"/>
      <c r="TYH113" s="14"/>
      <c r="TYI113" s="14"/>
      <c r="TYJ113" s="14"/>
      <c r="TYK113" s="14"/>
      <c r="TYL113" s="14"/>
      <c r="TYM113" s="14"/>
      <c r="TYN113" s="14"/>
      <c r="TYO113" s="14"/>
      <c r="TYP113" s="14"/>
      <c r="TYQ113" s="14"/>
      <c r="TYR113" s="14"/>
      <c r="TYS113" s="14"/>
      <c r="TYT113" s="14"/>
      <c r="TYU113" s="14"/>
      <c r="TYV113" s="14"/>
      <c r="TYW113" s="14"/>
      <c r="TYX113" s="14"/>
      <c r="TYY113" s="14"/>
      <c r="TYZ113" s="14"/>
      <c r="TZA113" s="14"/>
      <c r="TZB113" s="14"/>
      <c r="TZC113" s="14"/>
      <c r="TZD113" s="14"/>
      <c r="TZE113" s="14"/>
      <c r="TZF113" s="14"/>
      <c r="TZG113" s="14"/>
      <c r="TZH113" s="14"/>
      <c r="TZI113" s="14"/>
      <c r="TZJ113" s="14"/>
      <c r="TZK113" s="14"/>
      <c r="TZL113" s="14"/>
      <c r="TZM113" s="14"/>
      <c r="TZN113" s="14"/>
      <c r="TZO113" s="14"/>
      <c r="TZP113" s="14"/>
      <c r="TZQ113" s="14"/>
      <c r="TZR113" s="14"/>
      <c r="TZS113" s="14"/>
      <c r="TZT113" s="14"/>
      <c r="TZU113" s="14"/>
      <c r="TZV113" s="14"/>
      <c r="TZW113" s="14"/>
      <c r="TZX113" s="14"/>
      <c r="TZY113" s="14"/>
      <c r="TZZ113" s="14"/>
      <c r="UAA113" s="14"/>
      <c r="UAB113" s="14"/>
      <c r="UAC113" s="14"/>
      <c r="UAD113" s="14"/>
      <c r="UAE113" s="14"/>
      <c r="UAF113" s="14"/>
      <c r="UAG113" s="14"/>
      <c r="UAH113" s="14"/>
      <c r="UAI113" s="14"/>
      <c r="UAJ113" s="14"/>
      <c r="UAK113" s="14"/>
      <c r="UAL113" s="14"/>
      <c r="UAM113" s="14"/>
      <c r="UAN113" s="14"/>
      <c r="UAO113" s="14"/>
      <c r="UAP113" s="14"/>
      <c r="UAQ113" s="14"/>
      <c r="UAR113" s="14"/>
      <c r="UAS113" s="14"/>
      <c r="UAT113" s="14"/>
      <c r="UAU113" s="14"/>
      <c r="UAV113" s="14"/>
      <c r="UAW113" s="14"/>
      <c r="UAX113" s="14"/>
      <c r="UAY113" s="14"/>
      <c r="UAZ113" s="14"/>
      <c r="UBA113" s="14"/>
      <c r="UBB113" s="14"/>
      <c r="UBC113" s="14"/>
      <c r="UBD113" s="14"/>
      <c r="UBE113" s="14"/>
      <c r="UBF113" s="14"/>
      <c r="UBG113" s="14"/>
      <c r="UBH113" s="14"/>
      <c r="UBI113" s="14"/>
      <c r="UBJ113" s="14"/>
      <c r="UBK113" s="14"/>
      <c r="UBL113" s="14"/>
      <c r="UBM113" s="14"/>
      <c r="UBN113" s="14"/>
      <c r="UBO113" s="14"/>
      <c r="UBP113" s="14"/>
      <c r="UBQ113" s="14"/>
      <c r="UBR113" s="14"/>
      <c r="UBS113" s="14"/>
      <c r="UBT113" s="14"/>
      <c r="UBU113" s="14"/>
      <c r="UBV113" s="14"/>
      <c r="UBW113" s="14"/>
      <c r="UBX113" s="14"/>
      <c r="UBY113" s="14"/>
      <c r="UBZ113" s="14"/>
      <c r="UCA113" s="14"/>
      <c r="UCB113" s="14"/>
      <c r="UCC113" s="14"/>
      <c r="UCD113" s="14"/>
      <c r="UCE113" s="14"/>
      <c r="UCF113" s="14"/>
      <c r="UCG113" s="14"/>
      <c r="UCH113" s="14"/>
      <c r="UCI113" s="14"/>
      <c r="UCJ113" s="14"/>
      <c r="UCK113" s="14"/>
      <c r="UCL113" s="14"/>
      <c r="UCM113" s="14"/>
      <c r="UCN113" s="14"/>
      <c r="UCO113" s="14"/>
      <c r="UCP113" s="14"/>
      <c r="UCQ113" s="14"/>
      <c r="UCR113" s="14"/>
      <c r="UCS113" s="14"/>
      <c r="UCT113" s="14"/>
      <c r="UCU113" s="14"/>
      <c r="UCV113" s="14"/>
      <c r="UCW113" s="14"/>
      <c r="UCX113" s="14"/>
      <c r="UCY113" s="14"/>
      <c r="UCZ113" s="14"/>
      <c r="UDA113" s="14"/>
      <c r="UDB113" s="14"/>
      <c r="UDC113" s="14"/>
      <c r="UDD113" s="14"/>
      <c r="UDE113" s="14"/>
      <c r="UDF113" s="14"/>
      <c r="UDG113" s="14"/>
      <c r="UDH113" s="14"/>
      <c r="UDI113" s="14"/>
      <c r="UDJ113" s="14"/>
      <c r="UDK113" s="14"/>
      <c r="UDL113" s="14"/>
      <c r="UDM113" s="14"/>
      <c r="UDN113" s="14"/>
      <c r="UDO113" s="14"/>
      <c r="UDP113" s="14"/>
      <c r="UDQ113" s="14"/>
      <c r="UDR113" s="14"/>
      <c r="UDS113" s="14"/>
      <c r="UDT113" s="14"/>
      <c r="UDU113" s="14"/>
      <c r="UDV113" s="14"/>
      <c r="UDW113" s="14"/>
      <c r="UDX113" s="14"/>
      <c r="UDY113" s="14"/>
      <c r="UDZ113" s="14"/>
      <c r="UEA113" s="14"/>
      <c r="UEB113" s="14"/>
      <c r="UEC113" s="14"/>
      <c r="UED113" s="14"/>
      <c r="UEE113" s="14"/>
      <c r="UEF113" s="14"/>
      <c r="UEG113" s="14"/>
      <c r="UEH113" s="14"/>
      <c r="UEI113" s="14"/>
      <c r="UEJ113" s="14"/>
      <c r="UEK113" s="14"/>
      <c r="UEL113" s="14"/>
      <c r="UEM113" s="14"/>
      <c r="UEN113" s="14"/>
      <c r="UEO113" s="14"/>
      <c r="UEP113" s="14"/>
      <c r="UEQ113" s="14"/>
      <c r="UER113" s="14"/>
      <c r="UES113" s="14"/>
      <c r="UET113" s="14"/>
      <c r="UEU113" s="14"/>
      <c r="UEV113" s="14"/>
      <c r="UEW113" s="14"/>
      <c r="UEX113" s="14"/>
      <c r="UEY113" s="14"/>
      <c r="UEZ113" s="14"/>
      <c r="UFA113" s="14"/>
      <c r="UFB113" s="14"/>
      <c r="UFC113" s="14"/>
      <c r="UFD113" s="14"/>
      <c r="UFE113" s="14"/>
      <c r="UFF113" s="14"/>
      <c r="UFG113" s="14"/>
      <c r="UFH113" s="14"/>
      <c r="UFI113" s="14"/>
      <c r="UFJ113" s="14"/>
      <c r="UFK113" s="14"/>
      <c r="UFL113" s="14"/>
      <c r="UFM113" s="14"/>
      <c r="UFN113" s="14"/>
      <c r="UFO113" s="14"/>
      <c r="UFP113" s="14"/>
      <c r="UFQ113" s="14"/>
      <c r="UFR113" s="14"/>
      <c r="UFS113" s="14"/>
      <c r="UFT113" s="14"/>
      <c r="UFU113" s="14"/>
      <c r="UFV113" s="14"/>
      <c r="UFW113" s="14"/>
      <c r="UFX113" s="14"/>
      <c r="UFY113" s="14"/>
      <c r="UFZ113" s="14"/>
      <c r="UGA113" s="14"/>
      <c r="UGB113" s="14"/>
      <c r="UGC113" s="14"/>
      <c r="UGD113" s="14"/>
      <c r="UGE113" s="14"/>
      <c r="UGF113" s="14"/>
      <c r="UGG113" s="14"/>
      <c r="UGH113" s="14"/>
      <c r="UGI113" s="14"/>
      <c r="UGJ113" s="14"/>
      <c r="UGK113" s="14"/>
      <c r="UGL113" s="14"/>
      <c r="UGM113" s="14"/>
      <c r="UGN113" s="14"/>
      <c r="UGO113" s="14"/>
      <c r="UGP113" s="14"/>
      <c r="UGQ113" s="14"/>
      <c r="UGR113" s="14"/>
      <c r="UGS113" s="14"/>
      <c r="UGT113" s="14"/>
      <c r="UGU113" s="14"/>
      <c r="UGV113" s="14"/>
      <c r="UGW113" s="14"/>
      <c r="UGX113" s="14"/>
      <c r="UGY113" s="14"/>
      <c r="UGZ113" s="14"/>
      <c r="UHA113" s="14"/>
      <c r="UHB113" s="14"/>
      <c r="UHC113" s="14"/>
      <c r="UHD113" s="14"/>
      <c r="UHE113" s="14"/>
      <c r="UHF113" s="14"/>
      <c r="UHG113" s="14"/>
      <c r="UHH113" s="14"/>
      <c r="UHI113" s="14"/>
      <c r="UHJ113" s="14"/>
      <c r="UHK113" s="14"/>
      <c r="UHL113" s="14"/>
      <c r="UHM113" s="14"/>
      <c r="UHN113" s="14"/>
      <c r="UHO113" s="14"/>
      <c r="UHP113" s="14"/>
      <c r="UHQ113" s="14"/>
      <c r="UHR113" s="14"/>
      <c r="UHS113" s="14"/>
      <c r="UHT113" s="14"/>
      <c r="UHU113" s="14"/>
      <c r="UHV113" s="14"/>
      <c r="UHW113" s="14"/>
      <c r="UHX113" s="14"/>
      <c r="UHY113" s="14"/>
      <c r="UHZ113" s="14"/>
      <c r="UIA113" s="14"/>
      <c r="UIB113" s="14"/>
      <c r="UIC113" s="14"/>
      <c r="UID113" s="14"/>
      <c r="UIE113" s="14"/>
      <c r="UIF113" s="14"/>
      <c r="UIG113" s="14"/>
      <c r="UIH113" s="14"/>
      <c r="UII113" s="14"/>
      <c r="UIJ113" s="14"/>
      <c r="UIK113" s="14"/>
      <c r="UIL113" s="14"/>
      <c r="UIM113" s="14"/>
      <c r="UIN113" s="14"/>
      <c r="UIO113" s="14"/>
      <c r="UIP113" s="14"/>
      <c r="UIQ113" s="14"/>
      <c r="UIR113" s="14"/>
      <c r="UIS113" s="14"/>
      <c r="UIT113" s="14"/>
      <c r="UIU113" s="14"/>
      <c r="UIV113" s="14"/>
      <c r="UIW113" s="14"/>
      <c r="UIX113" s="14"/>
      <c r="UIY113" s="14"/>
      <c r="UIZ113" s="14"/>
      <c r="UJA113" s="14"/>
      <c r="UJB113" s="14"/>
      <c r="UJC113" s="14"/>
      <c r="UJD113" s="14"/>
      <c r="UJE113" s="14"/>
      <c r="UJF113" s="14"/>
      <c r="UJG113" s="14"/>
      <c r="UJH113" s="14"/>
      <c r="UJI113" s="14"/>
      <c r="UJJ113" s="14"/>
      <c r="UJK113" s="14"/>
      <c r="UJL113" s="14"/>
      <c r="UJM113" s="14"/>
      <c r="UJN113" s="14"/>
      <c r="UJO113" s="14"/>
      <c r="UJP113" s="14"/>
      <c r="UJQ113" s="14"/>
      <c r="UJR113" s="14"/>
      <c r="UJS113" s="14"/>
      <c r="UJT113" s="14"/>
      <c r="UJU113" s="14"/>
      <c r="UJV113" s="14"/>
      <c r="UJW113" s="14"/>
      <c r="UJX113" s="14"/>
      <c r="UJY113" s="14"/>
      <c r="UJZ113" s="14"/>
      <c r="UKA113" s="14"/>
      <c r="UKB113" s="14"/>
      <c r="UKC113" s="14"/>
      <c r="UKD113" s="14"/>
      <c r="UKE113" s="14"/>
      <c r="UKF113" s="14"/>
      <c r="UKG113" s="14"/>
      <c r="UKH113" s="14"/>
      <c r="UKI113" s="14"/>
      <c r="UKJ113" s="14"/>
      <c r="UKK113" s="14"/>
      <c r="UKL113" s="14"/>
      <c r="UKM113" s="14"/>
      <c r="UKN113" s="14"/>
      <c r="UKO113" s="14"/>
      <c r="UKP113" s="14"/>
      <c r="UKQ113" s="14"/>
      <c r="UKR113" s="14"/>
      <c r="UKS113" s="14"/>
      <c r="UKT113" s="14"/>
      <c r="UKU113" s="14"/>
      <c r="UKV113" s="14"/>
      <c r="UKW113" s="14"/>
      <c r="UKX113" s="14"/>
      <c r="UKY113" s="14"/>
      <c r="UKZ113" s="14"/>
      <c r="ULA113" s="14"/>
      <c r="ULB113" s="14"/>
      <c r="ULC113" s="14"/>
      <c r="ULD113" s="14"/>
      <c r="ULE113" s="14"/>
      <c r="ULF113" s="14"/>
      <c r="ULG113" s="14"/>
      <c r="ULH113" s="14"/>
      <c r="ULI113" s="14"/>
      <c r="ULJ113" s="14"/>
      <c r="ULK113" s="14"/>
      <c r="ULL113" s="14"/>
      <c r="ULM113" s="14"/>
      <c r="ULN113" s="14"/>
      <c r="ULO113" s="14"/>
      <c r="ULP113" s="14"/>
      <c r="ULQ113" s="14"/>
      <c r="ULR113" s="14"/>
      <c r="ULS113" s="14"/>
      <c r="ULT113" s="14"/>
      <c r="ULU113" s="14"/>
      <c r="ULV113" s="14"/>
      <c r="ULW113" s="14"/>
      <c r="ULX113" s="14"/>
      <c r="ULY113" s="14"/>
      <c r="ULZ113" s="14"/>
      <c r="UMA113" s="14"/>
      <c r="UMB113" s="14"/>
      <c r="UMC113" s="14"/>
      <c r="UMD113" s="14"/>
      <c r="UME113" s="14"/>
      <c r="UMF113" s="14"/>
      <c r="UMG113" s="14"/>
      <c r="UMH113" s="14"/>
      <c r="UMI113" s="14"/>
      <c r="UMJ113" s="14"/>
      <c r="UMK113" s="14"/>
      <c r="UML113" s="14"/>
      <c r="UMM113" s="14"/>
      <c r="UMN113" s="14"/>
      <c r="UMO113" s="14"/>
      <c r="UMP113" s="14"/>
      <c r="UMQ113" s="14"/>
      <c r="UMR113" s="14"/>
      <c r="UMS113" s="14"/>
      <c r="UMT113" s="14"/>
      <c r="UMU113" s="14"/>
      <c r="UMV113" s="14"/>
      <c r="UMW113" s="14"/>
      <c r="UMX113" s="14"/>
      <c r="UMY113" s="14"/>
      <c r="UMZ113" s="14"/>
      <c r="UNA113" s="14"/>
      <c r="UNB113" s="14"/>
      <c r="UNC113" s="14"/>
      <c r="UND113" s="14"/>
      <c r="UNE113" s="14"/>
      <c r="UNF113" s="14"/>
      <c r="UNG113" s="14"/>
      <c r="UNH113" s="14"/>
      <c r="UNI113" s="14"/>
      <c r="UNJ113" s="14"/>
      <c r="UNK113" s="14"/>
      <c r="UNL113" s="14"/>
      <c r="UNM113" s="14"/>
      <c r="UNN113" s="14"/>
      <c r="UNO113" s="14"/>
      <c r="UNP113" s="14"/>
      <c r="UNQ113" s="14"/>
      <c r="UNR113" s="14"/>
      <c r="UNS113" s="14"/>
      <c r="UNT113" s="14"/>
      <c r="UNU113" s="14"/>
      <c r="UNV113" s="14"/>
      <c r="UNW113" s="14"/>
      <c r="UNX113" s="14"/>
      <c r="UNY113" s="14"/>
      <c r="UNZ113" s="14"/>
      <c r="UOA113" s="14"/>
      <c r="UOB113" s="14"/>
      <c r="UOC113" s="14"/>
      <c r="UOD113" s="14"/>
      <c r="UOE113" s="14"/>
      <c r="UOF113" s="14"/>
      <c r="UOG113" s="14"/>
      <c r="UOH113" s="14"/>
      <c r="UOI113" s="14"/>
      <c r="UOJ113" s="14"/>
      <c r="UOK113" s="14"/>
      <c r="UOL113" s="14"/>
      <c r="UOM113" s="14"/>
      <c r="UON113" s="14"/>
      <c r="UOO113" s="14"/>
      <c r="UOP113" s="14"/>
      <c r="UOQ113" s="14"/>
      <c r="UOR113" s="14"/>
      <c r="UOS113" s="14"/>
      <c r="UOT113" s="14"/>
      <c r="UOU113" s="14"/>
      <c r="UOV113" s="14"/>
      <c r="UOW113" s="14"/>
      <c r="UOX113" s="14"/>
      <c r="UOY113" s="14"/>
      <c r="UOZ113" s="14"/>
      <c r="UPA113" s="14"/>
      <c r="UPB113" s="14"/>
      <c r="UPC113" s="14"/>
      <c r="UPD113" s="14"/>
      <c r="UPE113" s="14"/>
      <c r="UPF113" s="14"/>
      <c r="UPG113" s="14"/>
      <c r="UPH113" s="14"/>
      <c r="UPI113" s="14"/>
      <c r="UPJ113" s="14"/>
      <c r="UPK113" s="14"/>
      <c r="UPL113" s="14"/>
      <c r="UPM113" s="14"/>
      <c r="UPN113" s="14"/>
      <c r="UPO113" s="14"/>
      <c r="UPP113" s="14"/>
      <c r="UPQ113" s="14"/>
      <c r="UPR113" s="14"/>
      <c r="UPS113" s="14"/>
      <c r="UPT113" s="14"/>
      <c r="UPU113" s="14"/>
      <c r="UPV113" s="14"/>
      <c r="UPW113" s="14"/>
      <c r="UPX113" s="14"/>
      <c r="UPY113" s="14"/>
      <c r="UPZ113" s="14"/>
      <c r="UQA113" s="14"/>
      <c r="UQB113" s="14"/>
      <c r="UQC113" s="14"/>
      <c r="UQD113" s="14"/>
      <c r="UQE113" s="14"/>
      <c r="UQF113" s="14"/>
      <c r="UQG113" s="14"/>
      <c r="UQH113" s="14"/>
      <c r="UQI113" s="14"/>
      <c r="UQJ113" s="14"/>
      <c r="UQK113" s="14"/>
      <c r="UQL113" s="14"/>
      <c r="UQM113" s="14"/>
      <c r="UQN113" s="14"/>
      <c r="UQO113" s="14"/>
      <c r="UQP113" s="14"/>
      <c r="UQQ113" s="14"/>
      <c r="UQR113" s="14"/>
      <c r="UQS113" s="14"/>
      <c r="UQT113" s="14"/>
      <c r="UQU113" s="14"/>
      <c r="UQV113" s="14"/>
      <c r="UQW113" s="14"/>
      <c r="UQX113" s="14"/>
      <c r="UQY113" s="14"/>
      <c r="UQZ113" s="14"/>
      <c r="URA113" s="14"/>
      <c r="URB113" s="14"/>
      <c r="URC113" s="14"/>
      <c r="URD113" s="14"/>
      <c r="URE113" s="14"/>
      <c r="URF113" s="14"/>
      <c r="URG113" s="14"/>
      <c r="URH113" s="14"/>
      <c r="URI113" s="14"/>
      <c r="URJ113" s="14"/>
      <c r="URK113" s="14"/>
      <c r="URL113" s="14"/>
      <c r="URM113" s="14"/>
      <c r="URN113" s="14"/>
      <c r="URO113" s="14"/>
      <c r="URP113" s="14"/>
      <c r="URQ113" s="14"/>
      <c r="URR113" s="14"/>
      <c r="URS113" s="14"/>
      <c r="URT113" s="14"/>
      <c r="URU113" s="14"/>
      <c r="URV113" s="14"/>
      <c r="URW113" s="14"/>
      <c r="URX113" s="14"/>
      <c r="URY113" s="14"/>
      <c r="URZ113" s="14"/>
      <c r="USA113" s="14"/>
      <c r="USB113" s="14"/>
      <c r="USC113" s="14"/>
      <c r="USD113" s="14"/>
      <c r="USE113" s="14"/>
      <c r="USF113" s="14"/>
      <c r="USG113" s="14"/>
      <c r="USH113" s="14"/>
      <c r="USI113" s="14"/>
      <c r="USJ113" s="14"/>
      <c r="USK113" s="14"/>
      <c r="USL113" s="14"/>
      <c r="USM113" s="14"/>
      <c r="USN113" s="14"/>
      <c r="USO113" s="14"/>
      <c r="USP113" s="14"/>
      <c r="USQ113" s="14"/>
      <c r="USR113" s="14"/>
      <c r="USS113" s="14"/>
      <c r="UST113" s="14"/>
      <c r="USU113" s="14"/>
      <c r="USV113" s="14"/>
      <c r="USW113" s="14"/>
      <c r="USX113" s="14"/>
      <c r="USY113" s="14"/>
      <c r="USZ113" s="14"/>
      <c r="UTA113" s="14"/>
      <c r="UTB113" s="14"/>
      <c r="UTC113" s="14"/>
      <c r="UTD113" s="14"/>
      <c r="UTE113" s="14"/>
      <c r="UTF113" s="14"/>
      <c r="UTG113" s="14"/>
      <c r="UTH113" s="14"/>
      <c r="UTI113" s="14"/>
      <c r="UTJ113" s="14"/>
      <c r="UTK113" s="14"/>
      <c r="UTL113" s="14"/>
      <c r="UTM113" s="14"/>
      <c r="UTN113" s="14"/>
      <c r="UTO113" s="14"/>
      <c r="UTP113" s="14"/>
      <c r="UTQ113" s="14"/>
      <c r="UTR113" s="14"/>
      <c r="UTS113" s="14"/>
      <c r="UTT113" s="14"/>
      <c r="UTU113" s="14"/>
      <c r="UTV113" s="14"/>
      <c r="UTW113" s="14"/>
      <c r="UTX113" s="14"/>
      <c r="UTY113" s="14"/>
      <c r="UTZ113" s="14"/>
      <c r="UUA113" s="14"/>
      <c r="UUB113" s="14"/>
      <c r="UUC113" s="14"/>
      <c r="UUD113" s="14"/>
      <c r="UUE113" s="14"/>
      <c r="UUF113" s="14"/>
      <c r="UUG113" s="14"/>
      <c r="UUH113" s="14"/>
      <c r="UUI113" s="14"/>
      <c r="UUJ113" s="14"/>
      <c r="UUK113" s="14"/>
      <c r="UUL113" s="14"/>
      <c r="UUM113" s="14"/>
      <c r="UUN113" s="14"/>
      <c r="UUO113" s="14"/>
      <c r="UUP113" s="14"/>
      <c r="UUQ113" s="14"/>
      <c r="UUR113" s="14"/>
      <c r="UUS113" s="14"/>
      <c r="UUT113" s="14"/>
      <c r="UUU113" s="14"/>
      <c r="UUV113" s="14"/>
      <c r="UUW113" s="14"/>
      <c r="UUX113" s="14"/>
      <c r="UUY113" s="14"/>
      <c r="UUZ113" s="14"/>
      <c r="UVA113" s="14"/>
      <c r="UVB113" s="14"/>
      <c r="UVC113" s="14"/>
      <c r="UVD113" s="14"/>
      <c r="UVE113" s="14"/>
      <c r="UVF113" s="14"/>
      <c r="UVG113" s="14"/>
      <c r="UVH113" s="14"/>
      <c r="UVI113" s="14"/>
      <c r="UVJ113" s="14"/>
      <c r="UVK113" s="14"/>
      <c r="UVL113" s="14"/>
      <c r="UVM113" s="14"/>
      <c r="UVN113" s="14"/>
      <c r="UVO113" s="14"/>
      <c r="UVP113" s="14"/>
      <c r="UVQ113" s="14"/>
      <c r="UVR113" s="14"/>
      <c r="UVS113" s="14"/>
      <c r="UVT113" s="14"/>
      <c r="UVU113" s="14"/>
      <c r="UVV113" s="14"/>
      <c r="UVW113" s="14"/>
      <c r="UVX113" s="14"/>
      <c r="UVY113" s="14"/>
      <c r="UVZ113" s="14"/>
      <c r="UWA113" s="14"/>
      <c r="UWB113" s="14"/>
      <c r="UWC113" s="14"/>
      <c r="UWD113" s="14"/>
      <c r="UWE113" s="14"/>
      <c r="UWF113" s="14"/>
      <c r="UWG113" s="14"/>
      <c r="UWH113" s="14"/>
      <c r="UWI113" s="14"/>
      <c r="UWJ113" s="14"/>
      <c r="UWK113" s="14"/>
      <c r="UWL113" s="14"/>
      <c r="UWM113" s="14"/>
      <c r="UWN113" s="14"/>
      <c r="UWO113" s="14"/>
      <c r="UWP113" s="14"/>
      <c r="UWQ113" s="14"/>
      <c r="UWR113" s="14"/>
      <c r="UWS113" s="14"/>
      <c r="UWT113" s="14"/>
      <c r="UWU113" s="14"/>
      <c r="UWV113" s="14"/>
      <c r="UWW113" s="14"/>
      <c r="UWX113" s="14"/>
      <c r="UWY113" s="14"/>
      <c r="UWZ113" s="14"/>
      <c r="UXA113" s="14"/>
      <c r="UXB113" s="14"/>
      <c r="UXC113" s="14"/>
      <c r="UXD113" s="14"/>
      <c r="UXE113" s="14"/>
      <c r="UXF113" s="14"/>
      <c r="UXG113" s="14"/>
      <c r="UXH113" s="14"/>
      <c r="UXI113" s="14"/>
      <c r="UXJ113" s="14"/>
      <c r="UXK113" s="14"/>
      <c r="UXL113" s="14"/>
      <c r="UXM113" s="14"/>
      <c r="UXN113" s="14"/>
      <c r="UXO113" s="14"/>
      <c r="UXP113" s="14"/>
      <c r="UXQ113" s="14"/>
      <c r="UXR113" s="14"/>
      <c r="UXS113" s="14"/>
      <c r="UXT113" s="14"/>
      <c r="UXU113" s="14"/>
      <c r="UXV113" s="14"/>
      <c r="UXW113" s="14"/>
      <c r="UXX113" s="14"/>
      <c r="UXY113" s="14"/>
      <c r="UXZ113" s="14"/>
      <c r="UYA113" s="14"/>
      <c r="UYB113" s="14"/>
      <c r="UYC113" s="14"/>
      <c r="UYD113" s="14"/>
      <c r="UYE113" s="14"/>
      <c r="UYF113" s="14"/>
      <c r="UYG113" s="14"/>
      <c r="UYH113" s="14"/>
      <c r="UYI113" s="14"/>
      <c r="UYJ113" s="14"/>
      <c r="UYK113" s="14"/>
      <c r="UYL113" s="14"/>
      <c r="UYM113" s="14"/>
      <c r="UYN113" s="14"/>
      <c r="UYO113" s="14"/>
      <c r="UYP113" s="14"/>
      <c r="UYQ113" s="14"/>
      <c r="UYR113" s="14"/>
      <c r="UYS113" s="14"/>
      <c r="UYT113" s="14"/>
      <c r="UYU113" s="14"/>
      <c r="UYV113" s="14"/>
      <c r="UYW113" s="14"/>
      <c r="UYX113" s="14"/>
      <c r="UYY113" s="14"/>
      <c r="UYZ113" s="14"/>
      <c r="UZA113" s="14"/>
      <c r="UZB113" s="14"/>
      <c r="UZC113" s="14"/>
      <c r="UZD113" s="14"/>
      <c r="UZE113" s="14"/>
      <c r="UZF113" s="14"/>
      <c r="UZG113" s="14"/>
      <c r="UZH113" s="14"/>
      <c r="UZI113" s="14"/>
      <c r="UZJ113" s="14"/>
      <c r="UZK113" s="14"/>
      <c r="UZL113" s="14"/>
      <c r="UZM113" s="14"/>
      <c r="UZN113" s="14"/>
      <c r="UZO113" s="14"/>
      <c r="UZP113" s="14"/>
      <c r="UZQ113" s="14"/>
      <c r="UZR113" s="14"/>
      <c r="UZS113" s="14"/>
      <c r="UZT113" s="14"/>
      <c r="UZU113" s="14"/>
      <c r="UZV113" s="14"/>
      <c r="UZW113" s="14"/>
      <c r="UZX113" s="14"/>
      <c r="UZY113" s="14"/>
      <c r="UZZ113" s="14"/>
      <c r="VAA113" s="14"/>
      <c r="VAB113" s="14"/>
      <c r="VAC113" s="14"/>
      <c r="VAD113" s="14"/>
      <c r="VAE113" s="14"/>
      <c r="VAF113" s="14"/>
      <c r="VAG113" s="14"/>
      <c r="VAH113" s="14"/>
      <c r="VAI113" s="14"/>
      <c r="VAJ113" s="14"/>
      <c r="VAK113" s="14"/>
      <c r="VAL113" s="14"/>
      <c r="VAM113" s="14"/>
      <c r="VAN113" s="14"/>
      <c r="VAO113" s="14"/>
      <c r="VAP113" s="14"/>
      <c r="VAQ113" s="14"/>
      <c r="VAR113" s="14"/>
      <c r="VAS113" s="14"/>
      <c r="VAT113" s="14"/>
      <c r="VAU113" s="14"/>
      <c r="VAV113" s="14"/>
      <c r="VAW113" s="14"/>
      <c r="VAX113" s="14"/>
      <c r="VAY113" s="14"/>
      <c r="VAZ113" s="14"/>
      <c r="VBA113" s="14"/>
      <c r="VBB113" s="14"/>
      <c r="VBC113" s="14"/>
      <c r="VBD113" s="14"/>
      <c r="VBE113" s="14"/>
      <c r="VBF113" s="14"/>
      <c r="VBG113" s="14"/>
      <c r="VBH113" s="14"/>
      <c r="VBI113" s="14"/>
      <c r="VBJ113" s="14"/>
      <c r="VBK113" s="14"/>
      <c r="VBL113" s="14"/>
      <c r="VBM113" s="14"/>
      <c r="VBN113" s="14"/>
      <c r="VBO113" s="14"/>
      <c r="VBP113" s="14"/>
      <c r="VBQ113" s="14"/>
      <c r="VBR113" s="14"/>
      <c r="VBS113" s="14"/>
      <c r="VBT113" s="14"/>
      <c r="VBU113" s="14"/>
      <c r="VBV113" s="14"/>
      <c r="VBW113" s="14"/>
      <c r="VBX113" s="14"/>
      <c r="VBY113" s="14"/>
      <c r="VBZ113" s="14"/>
      <c r="VCA113" s="14"/>
      <c r="VCB113" s="14"/>
      <c r="VCC113" s="14"/>
      <c r="VCD113" s="14"/>
      <c r="VCE113" s="14"/>
      <c r="VCF113" s="14"/>
      <c r="VCG113" s="14"/>
      <c r="VCH113" s="14"/>
      <c r="VCI113" s="14"/>
      <c r="VCJ113" s="14"/>
      <c r="VCK113" s="14"/>
      <c r="VCL113" s="14"/>
      <c r="VCM113" s="14"/>
      <c r="VCN113" s="14"/>
      <c r="VCO113" s="14"/>
      <c r="VCP113" s="14"/>
      <c r="VCQ113" s="14"/>
      <c r="VCR113" s="14"/>
      <c r="VCS113" s="14"/>
      <c r="VCT113" s="14"/>
      <c r="VCU113" s="14"/>
      <c r="VCV113" s="14"/>
      <c r="VCW113" s="14"/>
      <c r="VCX113" s="14"/>
      <c r="VCY113" s="14"/>
      <c r="VCZ113" s="14"/>
      <c r="VDA113" s="14"/>
      <c r="VDB113" s="14"/>
      <c r="VDC113" s="14"/>
      <c r="VDD113" s="14"/>
      <c r="VDE113" s="14"/>
      <c r="VDF113" s="14"/>
      <c r="VDG113" s="14"/>
      <c r="VDH113" s="14"/>
      <c r="VDI113" s="14"/>
      <c r="VDJ113" s="14"/>
      <c r="VDK113" s="14"/>
      <c r="VDL113" s="14"/>
      <c r="VDM113" s="14"/>
      <c r="VDN113" s="14"/>
      <c r="VDO113" s="14"/>
      <c r="VDP113" s="14"/>
      <c r="VDQ113" s="14"/>
      <c r="VDR113" s="14"/>
      <c r="VDS113" s="14"/>
      <c r="VDT113" s="14"/>
      <c r="VDU113" s="14"/>
      <c r="VDV113" s="14"/>
      <c r="VDW113" s="14"/>
      <c r="VDX113" s="14"/>
      <c r="VDY113" s="14"/>
      <c r="VDZ113" s="14"/>
      <c r="VEA113" s="14"/>
      <c r="VEB113" s="14"/>
      <c r="VEC113" s="14"/>
      <c r="VED113" s="14"/>
      <c r="VEE113" s="14"/>
      <c r="VEF113" s="14"/>
      <c r="VEG113" s="14"/>
      <c r="VEH113" s="14"/>
      <c r="VEI113" s="14"/>
      <c r="VEJ113" s="14"/>
      <c r="VEK113" s="14"/>
      <c r="VEL113" s="14"/>
      <c r="VEM113" s="14"/>
      <c r="VEN113" s="14"/>
      <c r="VEO113" s="14"/>
      <c r="VEP113" s="14"/>
      <c r="VEQ113" s="14"/>
      <c r="VER113" s="14"/>
      <c r="VES113" s="14"/>
      <c r="VET113" s="14"/>
      <c r="VEU113" s="14"/>
      <c r="VEV113" s="14"/>
      <c r="VEW113" s="14"/>
      <c r="VEX113" s="14"/>
      <c r="VEY113" s="14"/>
      <c r="VEZ113" s="14"/>
      <c r="VFA113" s="14"/>
      <c r="VFB113" s="14"/>
      <c r="VFC113" s="14"/>
      <c r="VFD113" s="14"/>
      <c r="VFE113" s="14"/>
      <c r="VFF113" s="14"/>
      <c r="VFG113" s="14"/>
      <c r="VFH113" s="14"/>
      <c r="VFI113" s="14"/>
      <c r="VFJ113" s="14"/>
      <c r="VFK113" s="14"/>
      <c r="VFL113" s="14"/>
      <c r="VFM113" s="14"/>
      <c r="VFN113" s="14"/>
      <c r="VFO113" s="14"/>
      <c r="VFP113" s="14"/>
      <c r="VFQ113" s="14"/>
      <c r="VFR113" s="14"/>
      <c r="VFS113" s="14"/>
      <c r="VFT113" s="14"/>
      <c r="VFU113" s="14"/>
      <c r="VFV113" s="14"/>
      <c r="VFW113" s="14"/>
      <c r="VFX113" s="14"/>
      <c r="VFY113" s="14"/>
      <c r="VFZ113" s="14"/>
      <c r="VGA113" s="14"/>
      <c r="VGB113" s="14"/>
      <c r="VGC113" s="14"/>
      <c r="VGD113" s="14"/>
      <c r="VGE113" s="14"/>
      <c r="VGF113" s="14"/>
      <c r="VGG113" s="14"/>
      <c r="VGH113" s="14"/>
      <c r="VGI113" s="14"/>
      <c r="VGJ113" s="14"/>
      <c r="VGK113" s="14"/>
      <c r="VGL113" s="14"/>
      <c r="VGM113" s="14"/>
      <c r="VGN113" s="14"/>
      <c r="VGO113" s="14"/>
      <c r="VGP113" s="14"/>
      <c r="VGQ113" s="14"/>
      <c r="VGR113" s="14"/>
      <c r="VGS113" s="14"/>
      <c r="VGT113" s="14"/>
      <c r="VGU113" s="14"/>
      <c r="VGV113" s="14"/>
      <c r="VGW113" s="14"/>
      <c r="VGX113" s="14"/>
      <c r="VGY113" s="14"/>
      <c r="VGZ113" s="14"/>
      <c r="VHA113" s="14"/>
      <c r="VHB113" s="14"/>
      <c r="VHC113" s="14"/>
      <c r="VHD113" s="14"/>
      <c r="VHE113" s="14"/>
      <c r="VHF113" s="14"/>
      <c r="VHG113" s="14"/>
      <c r="VHH113" s="14"/>
      <c r="VHI113" s="14"/>
      <c r="VHJ113" s="14"/>
      <c r="VHK113" s="14"/>
      <c r="VHL113" s="14"/>
      <c r="VHM113" s="14"/>
      <c r="VHN113" s="14"/>
      <c r="VHO113" s="14"/>
      <c r="VHP113" s="14"/>
      <c r="VHQ113" s="14"/>
      <c r="VHR113" s="14"/>
      <c r="VHS113" s="14"/>
      <c r="VHT113" s="14"/>
      <c r="VHU113" s="14"/>
      <c r="VHV113" s="14"/>
      <c r="VHW113" s="14"/>
      <c r="VHX113" s="14"/>
      <c r="VHY113" s="14"/>
      <c r="VHZ113" s="14"/>
      <c r="VIA113" s="14"/>
      <c r="VIB113" s="14"/>
      <c r="VIC113" s="14"/>
      <c r="VID113" s="14"/>
      <c r="VIE113" s="14"/>
      <c r="VIF113" s="14"/>
      <c r="VIG113" s="14"/>
      <c r="VIH113" s="14"/>
      <c r="VII113" s="14"/>
      <c r="VIJ113" s="14"/>
      <c r="VIK113" s="14"/>
      <c r="VIL113" s="14"/>
      <c r="VIM113" s="14"/>
      <c r="VIN113" s="14"/>
      <c r="VIO113" s="14"/>
      <c r="VIP113" s="14"/>
      <c r="VIQ113" s="14"/>
      <c r="VIR113" s="14"/>
      <c r="VIS113" s="14"/>
      <c r="VIT113" s="14"/>
      <c r="VIU113" s="14"/>
      <c r="VIV113" s="14"/>
      <c r="VIW113" s="14"/>
      <c r="VIX113" s="14"/>
      <c r="VIY113" s="14"/>
      <c r="VIZ113" s="14"/>
      <c r="VJA113" s="14"/>
      <c r="VJB113" s="14"/>
      <c r="VJC113" s="14"/>
      <c r="VJD113" s="14"/>
      <c r="VJE113" s="14"/>
      <c r="VJF113" s="14"/>
      <c r="VJG113" s="14"/>
      <c r="VJH113" s="14"/>
      <c r="VJI113" s="14"/>
      <c r="VJJ113" s="14"/>
      <c r="VJK113" s="14"/>
      <c r="VJL113" s="14"/>
      <c r="VJM113" s="14"/>
      <c r="VJN113" s="14"/>
      <c r="VJO113" s="14"/>
      <c r="VJP113" s="14"/>
      <c r="VJQ113" s="14"/>
      <c r="VJR113" s="14"/>
      <c r="VJS113" s="14"/>
      <c r="VJT113" s="14"/>
      <c r="VJU113" s="14"/>
      <c r="VJV113" s="14"/>
      <c r="VJW113" s="14"/>
      <c r="VJX113" s="14"/>
      <c r="VJY113" s="14"/>
      <c r="VJZ113" s="14"/>
      <c r="VKA113" s="14"/>
      <c r="VKB113" s="14"/>
      <c r="VKC113" s="14"/>
      <c r="VKD113" s="14"/>
      <c r="VKE113" s="14"/>
      <c r="VKF113" s="14"/>
      <c r="VKG113" s="14"/>
      <c r="VKH113" s="14"/>
      <c r="VKI113" s="14"/>
      <c r="VKJ113" s="14"/>
      <c r="VKK113" s="14"/>
      <c r="VKL113" s="14"/>
      <c r="VKM113" s="14"/>
      <c r="VKN113" s="14"/>
      <c r="VKO113" s="14"/>
      <c r="VKP113" s="14"/>
      <c r="VKQ113" s="14"/>
      <c r="VKR113" s="14"/>
      <c r="VKS113" s="14"/>
      <c r="VKT113" s="14"/>
      <c r="VKU113" s="14"/>
      <c r="VKV113" s="14"/>
      <c r="VKW113" s="14"/>
      <c r="VKX113" s="14"/>
      <c r="VKY113" s="14"/>
      <c r="VKZ113" s="14"/>
      <c r="VLA113" s="14"/>
      <c r="VLB113" s="14"/>
      <c r="VLC113" s="14"/>
      <c r="VLD113" s="14"/>
      <c r="VLE113" s="14"/>
      <c r="VLF113" s="14"/>
      <c r="VLG113" s="14"/>
      <c r="VLH113" s="14"/>
      <c r="VLI113" s="14"/>
      <c r="VLJ113" s="14"/>
      <c r="VLK113" s="14"/>
      <c r="VLL113" s="14"/>
      <c r="VLM113" s="14"/>
      <c r="VLN113" s="14"/>
      <c r="VLO113" s="14"/>
      <c r="VLP113" s="14"/>
      <c r="VLQ113" s="14"/>
      <c r="VLR113" s="14"/>
      <c r="VLS113" s="14"/>
      <c r="VLT113" s="14"/>
      <c r="VLU113" s="14"/>
      <c r="VLV113" s="14"/>
      <c r="VLW113" s="14"/>
      <c r="VLX113" s="14"/>
      <c r="VLY113" s="14"/>
      <c r="VLZ113" s="14"/>
      <c r="VMA113" s="14"/>
      <c r="VMB113" s="14"/>
      <c r="VMC113" s="14"/>
      <c r="VMD113" s="14"/>
      <c r="VME113" s="14"/>
      <c r="VMF113" s="14"/>
      <c r="VMG113" s="14"/>
      <c r="VMH113" s="14"/>
      <c r="VMI113" s="14"/>
      <c r="VMJ113" s="14"/>
      <c r="VMK113" s="14"/>
      <c r="VML113" s="14"/>
      <c r="VMM113" s="14"/>
      <c r="VMN113" s="14"/>
      <c r="VMO113" s="14"/>
      <c r="VMP113" s="14"/>
      <c r="VMQ113" s="14"/>
      <c r="VMR113" s="14"/>
      <c r="VMS113" s="14"/>
      <c r="VMT113" s="14"/>
      <c r="VMU113" s="14"/>
      <c r="VMV113" s="14"/>
      <c r="VMW113" s="14"/>
      <c r="VMX113" s="14"/>
      <c r="VMY113" s="14"/>
      <c r="VMZ113" s="14"/>
      <c r="VNA113" s="14"/>
      <c r="VNB113" s="14"/>
      <c r="VNC113" s="14"/>
      <c r="VND113" s="14"/>
      <c r="VNE113" s="14"/>
      <c r="VNF113" s="14"/>
      <c r="VNG113" s="14"/>
      <c r="VNH113" s="14"/>
      <c r="VNI113" s="14"/>
      <c r="VNJ113" s="14"/>
      <c r="VNK113" s="14"/>
      <c r="VNL113" s="14"/>
      <c r="VNM113" s="14"/>
      <c r="VNN113" s="14"/>
      <c r="VNO113" s="14"/>
      <c r="VNP113" s="14"/>
      <c r="VNQ113" s="14"/>
      <c r="VNR113" s="14"/>
      <c r="VNS113" s="14"/>
      <c r="VNT113" s="14"/>
      <c r="VNU113" s="14"/>
      <c r="VNV113" s="14"/>
      <c r="VNW113" s="14"/>
      <c r="VNX113" s="14"/>
      <c r="VNY113" s="14"/>
      <c r="VNZ113" s="14"/>
      <c r="VOA113" s="14"/>
      <c r="VOB113" s="14"/>
      <c r="VOC113" s="14"/>
      <c r="VOD113" s="14"/>
      <c r="VOE113" s="14"/>
      <c r="VOF113" s="14"/>
      <c r="VOG113" s="14"/>
      <c r="VOH113" s="14"/>
      <c r="VOI113" s="14"/>
      <c r="VOJ113" s="14"/>
      <c r="VOK113" s="14"/>
      <c r="VOL113" s="14"/>
      <c r="VOM113" s="14"/>
      <c r="VON113" s="14"/>
      <c r="VOO113" s="14"/>
      <c r="VOP113" s="14"/>
      <c r="VOQ113" s="14"/>
      <c r="VOR113" s="14"/>
      <c r="VOS113" s="14"/>
      <c r="VOT113" s="14"/>
      <c r="VOU113" s="14"/>
      <c r="VOV113" s="14"/>
      <c r="VOW113" s="14"/>
      <c r="VOX113" s="14"/>
      <c r="VOY113" s="14"/>
      <c r="VOZ113" s="14"/>
      <c r="VPA113" s="14"/>
      <c r="VPB113" s="14"/>
      <c r="VPC113" s="14"/>
      <c r="VPD113" s="14"/>
      <c r="VPE113" s="14"/>
      <c r="VPF113" s="14"/>
      <c r="VPG113" s="14"/>
      <c r="VPH113" s="14"/>
      <c r="VPI113" s="14"/>
      <c r="VPJ113" s="14"/>
      <c r="VPK113" s="14"/>
      <c r="VPL113" s="14"/>
      <c r="VPM113" s="14"/>
      <c r="VPN113" s="14"/>
      <c r="VPO113" s="14"/>
      <c r="VPP113" s="14"/>
      <c r="VPQ113" s="14"/>
      <c r="VPR113" s="14"/>
      <c r="VPS113" s="14"/>
      <c r="VPT113" s="14"/>
      <c r="VPU113" s="14"/>
      <c r="VPV113" s="14"/>
      <c r="VPW113" s="14"/>
      <c r="VPX113" s="14"/>
      <c r="VPY113" s="14"/>
      <c r="VPZ113" s="14"/>
      <c r="VQA113" s="14"/>
      <c r="VQB113" s="14"/>
      <c r="VQC113" s="14"/>
      <c r="VQD113" s="14"/>
      <c r="VQE113" s="14"/>
      <c r="VQF113" s="14"/>
      <c r="VQG113" s="14"/>
      <c r="VQH113" s="14"/>
      <c r="VQI113" s="14"/>
      <c r="VQJ113" s="14"/>
      <c r="VQK113" s="14"/>
      <c r="VQL113" s="14"/>
      <c r="VQM113" s="14"/>
      <c r="VQN113" s="14"/>
      <c r="VQO113" s="14"/>
      <c r="VQP113" s="14"/>
      <c r="VQQ113" s="14"/>
      <c r="VQR113" s="14"/>
      <c r="VQS113" s="14"/>
      <c r="VQT113" s="14"/>
      <c r="VQU113" s="14"/>
      <c r="VQV113" s="14"/>
      <c r="VQW113" s="14"/>
      <c r="VQX113" s="14"/>
      <c r="VQY113" s="14"/>
      <c r="VQZ113" s="14"/>
      <c r="VRA113" s="14"/>
      <c r="VRB113" s="14"/>
      <c r="VRC113" s="14"/>
      <c r="VRD113" s="14"/>
      <c r="VRE113" s="14"/>
      <c r="VRF113" s="14"/>
      <c r="VRG113" s="14"/>
      <c r="VRH113" s="14"/>
      <c r="VRI113" s="14"/>
      <c r="VRJ113" s="14"/>
      <c r="VRK113" s="14"/>
      <c r="VRL113" s="14"/>
      <c r="VRM113" s="14"/>
      <c r="VRN113" s="14"/>
      <c r="VRO113" s="14"/>
      <c r="VRP113" s="14"/>
      <c r="VRQ113" s="14"/>
      <c r="VRR113" s="14"/>
      <c r="VRS113" s="14"/>
      <c r="VRT113" s="14"/>
      <c r="VRU113" s="14"/>
      <c r="VRV113" s="14"/>
      <c r="VRW113" s="14"/>
      <c r="VRX113" s="14"/>
      <c r="VRY113" s="14"/>
      <c r="VRZ113" s="14"/>
      <c r="VSA113" s="14"/>
      <c r="VSB113" s="14"/>
      <c r="VSC113" s="14"/>
      <c r="VSD113" s="14"/>
      <c r="VSE113" s="14"/>
      <c r="VSF113" s="14"/>
      <c r="VSG113" s="14"/>
      <c r="VSH113" s="14"/>
      <c r="VSI113" s="14"/>
      <c r="VSJ113" s="14"/>
      <c r="VSK113" s="14"/>
      <c r="VSL113" s="14"/>
      <c r="VSM113" s="14"/>
      <c r="VSN113" s="14"/>
      <c r="VSO113" s="14"/>
      <c r="VSP113" s="14"/>
      <c r="VSQ113" s="14"/>
      <c r="VSR113" s="14"/>
      <c r="VSS113" s="14"/>
      <c r="VST113" s="14"/>
      <c r="VSU113" s="14"/>
      <c r="VSV113" s="14"/>
      <c r="VSW113" s="14"/>
      <c r="VSX113" s="14"/>
      <c r="VSY113" s="14"/>
      <c r="VSZ113" s="14"/>
      <c r="VTA113" s="14"/>
      <c r="VTB113" s="14"/>
      <c r="VTC113" s="14"/>
      <c r="VTD113" s="14"/>
      <c r="VTE113" s="14"/>
      <c r="VTF113" s="14"/>
      <c r="VTG113" s="14"/>
      <c r="VTH113" s="14"/>
      <c r="VTI113" s="14"/>
      <c r="VTJ113" s="14"/>
      <c r="VTK113" s="14"/>
      <c r="VTL113" s="14"/>
      <c r="VTM113" s="14"/>
      <c r="VTN113" s="14"/>
      <c r="VTO113" s="14"/>
      <c r="VTP113" s="14"/>
      <c r="VTQ113" s="14"/>
      <c r="VTR113" s="14"/>
      <c r="VTS113" s="14"/>
      <c r="VTT113" s="14"/>
      <c r="VTU113" s="14"/>
      <c r="VTV113" s="14"/>
      <c r="VTW113" s="14"/>
      <c r="VTX113" s="14"/>
      <c r="VTY113" s="14"/>
      <c r="VTZ113" s="14"/>
      <c r="VUA113" s="14"/>
      <c r="VUB113" s="14"/>
      <c r="VUC113" s="14"/>
      <c r="VUD113" s="14"/>
      <c r="VUE113" s="14"/>
      <c r="VUF113" s="14"/>
      <c r="VUG113" s="14"/>
      <c r="VUH113" s="14"/>
      <c r="VUI113" s="14"/>
      <c r="VUJ113" s="14"/>
      <c r="VUK113" s="14"/>
      <c r="VUL113" s="14"/>
      <c r="VUM113" s="14"/>
      <c r="VUN113" s="14"/>
      <c r="VUO113" s="14"/>
      <c r="VUP113" s="14"/>
      <c r="VUQ113" s="14"/>
      <c r="VUR113" s="14"/>
      <c r="VUS113" s="14"/>
      <c r="VUT113" s="14"/>
      <c r="VUU113" s="14"/>
      <c r="VUV113" s="14"/>
      <c r="VUW113" s="14"/>
      <c r="VUX113" s="14"/>
      <c r="VUY113" s="14"/>
      <c r="VUZ113" s="14"/>
      <c r="VVA113" s="14"/>
      <c r="VVB113" s="14"/>
      <c r="VVC113" s="14"/>
      <c r="VVD113" s="14"/>
      <c r="VVE113" s="14"/>
      <c r="VVF113" s="14"/>
      <c r="VVG113" s="14"/>
      <c r="VVH113" s="14"/>
      <c r="VVI113" s="14"/>
      <c r="VVJ113" s="14"/>
      <c r="VVK113" s="14"/>
      <c r="VVL113" s="14"/>
      <c r="VVM113" s="14"/>
      <c r="VVN113" s="14"/>
      <c r="VVO113" s="14"/>
      <c r="VVP113" s="14"/>
      <c r="VVQ113" s="14"/>
      <c r="VVR113" s="14"/>
      <c r="VVS113" s="14"/>
      <c r="VVT113" s="14"/>
      <c r="VVU113" s="14"/>
      <c r="VVV113" s="14"/>
      <c r="VVW113" s="14"/>
      <c r="VVX113" s="14"/>
      <c r="VVY113" s="14"/>
      <c r="VVZ113" s="14"/>
      <c r="VWA113" s="14"/>
      <c r="VWB113" s="14"/>
      <c r="VWC113" s="14"/>
      <c r="VWD113" s="14"/>
      <c r="VWE113" s="14"/>
      <c r="VWF113" s="14"/>
      <c r="VWG113" s="14"/>
      <c r="VWH113" s="14"/>
      <c r="VWI113" s="14"/>
      <c r="VWJ113" s="14"/>
      <c r="VWK113" s="14"/>
      <c r="VWL113" s="14"/>
      <c r="VWM113" s="14"/>
      <c r="VWN113" s="14"/>
      <c r="VWO113" s="14"/>
      <c r="VWP113" s="14"/>
      <c r="VWQ113" s="14"/>
      <c r="VWR113" s="14"/>
      <c r="VWS113" s="14"/>
      <c r="VWT113" s="14"/>
      <c r="VWU113" s="14"/>
      <c r="VWV113" s="14"/>
      <c r="VWW113" s="14"/>
      <c r="VWX113" s="14"/>
      <c r="VWY113" s="14"/>
      <c r="VWZ113" s="14"/>
      <c r="VXA113" s="14"/>
      <c r="VXB113" s="14"/>
      <c r="VXC113" s="14"/>
      <c r="VXD113" s="14"/>
      <c r="VXE113" s="14"/>
      <c r="VXF113" s="14"/>
      <c r="VXG113" s="14"/>
      <c r="VXH113" s="14"/>
      <c r="VXI113" s="14"/>
      <c r="VXJ113" s="14"/>
      <c r="VXK113" s="14"/>
      <c r="VXL113" s="14"/>
      <c r="VXM113" s="14"/>
      <c r="VXN113" s="14"/>
      <c r="VXO113" s="14"/>
      <c r="VXP113" s="14"/>
      <c r="VXQ113" s="14"/>
      <c r="VXR113" s="14"/>
      <c r="VXS113" s="14"/>
      <c r="VXT113" s="14"/>
      <c r="VXU113" s="14"/>
      <c r="VXV113" s="14"/>
      <c r="VXW113" s="14"/>
      <c r="VXX113" s="14"/>
      <c r="VXY113" s="14"/>
      <c r="VXZ113" s="14"/>
      <c r="VYA113" s="14"/>
      <c r="VYB113" s="14"/>
      <c r="VYC113" s="14"/>
      <c r="VYD113" s="14"/>
      <c r="VYE113" s="14"/>
      <c r="VYF113" s="14"/>
      <c r="VYG113" s="14"/>
      <c r="VYH113" s="14"/>
      <c r="VYI113" s="14"/>
      <c r="VYJ113" s="14"/>
      <c r="VYK113" s="14"/>
      <c r="VYL113" s="14"/>
      <c r="VYM113" s="14"/>
      <c r="VYN113" s="14"/>
      <c r="VYO113" s="14"/>
      <c r="VYP113" s="14"/>
      <c r="VYQ113" s="14"/>
      <c r="VYR113" s="14"/>
      <c r="VYS113" s="14"/>
      <c r="VYT113" s="14"/>
      <c r="VYU113" s="14"/>
      <c r="VYV113" s="14"/>
      <c r="VYW113" s="14"/>
      <c r="VYX113" s="14"/>
      <c r="VYY113" s="14"/>
      <c r="VYZ113" s="14"/>
      <c r="VZA113" s="14"/>
      <c r="VZB113" s="14"/>
      <c r="VZC113" s="14"/>
      <c r="VZD113" s="14"/>
      <c r="VZE113" s="14"/>
      <c r="VZF113" s="14"/>
      <c r="VZG113" s="14"/>
      <c r="VZH113" s="14"/>
      <c r="VZI113" s="14"/>
      <c r="VZJ113" s="14"/>
      <c r="VZK113" s="14"/>
      <c r="VZL113" s="14"/>
      <c r="VZM113" s="14"/>
      <c r="VZN113" s="14"/>
      <c r="VZO113" s="14"/>
      <c r="VZP113" s="14"/>
      <c r="VZQ113" s="14"/>
      <c r="VZR113" s="14"/>
      <c r="VZS113" s="14"/>
      <c r="VZT113" s="14"/>
      <c r="VZU113" s="14"/>
      <c r="VZV113" s="14"/>
      <c r="VZW113" s="14"/>
      <c r="VZX113" s="14"/>
      <c r="VZY113" s="14"/>
      <c r="VZZ113" s="14"/>
      <c r="WAA113" s="14"/>
      <c r="WAB113" s="14"/>
      <c r="WAC113" s="14"/>
      <c r="WAD113" s="14"/>
      <c r="WAE113" s="14"/>
      <c r="WAF113" s="14"/>
      <c r="WAG113" s="14"/>
      <c r="WAH113" s="14"/>
      <c r="WAI113" s="14"/>
      <c r="WAJ113" s="14"/>
      <c r="WAK113" s="14"/>
      <c r="WAL113" s="14"/>
      <c r="WAM113" s="14"/>
      <c r="WAN113" s="14"/>
      <c r="WAO113" s="14"/>
      <c r="WAP113" s="14"/>
      <c r="WAQ113" s="14"/>
      <c r="WAR113" s="14"/>
      <c r="WAS113" s="14"/>
      <c r="WAT113" s="14"/>
      <c r="WAU113" s="14"/>
      <c r="WAV113" s="14"/>
      <c r="WAW113" s="14"/>
      <c r="WAX113" s="14"/>
      <c r="WAY113" s="14"/>
      <c r="WAZ113" s="14"/>
      <c r="WBA113" s="14"/>
      <c r="WBB113" s="14"/>
      <c r="WBC113" s="14"/>
      <c r="WBD113" s="14"/>
      <c r="WBE113" s="14"/>
      <c r="WBF113" s="14"/>
      <c r="WBG113" s="14"/>
      <c r="WBH113" s="14"/>
      <c r="WBI113" s="14"/>
      <c r="WBJ113" s="14"/>
      <c r="WBK113" s="14"/>
      <c r="WBL113" s="14"/>
      <c r="WBM113" s="14"/>
      <c r="WBN113" s="14"/>
      <c r="WBO113" s="14"/>
      <c r="WBP113" s="14"/>
      <c r="WBQ113" s="14"/>
      <c r="WBR113" s="14"/>
      <c r="WBS113" s="14"/>
      <c r="WBT113" s="14"/>
      <c r="WBU113" s="14"/>
      <c r="WBV113" s="14"/>
      <c r="WBW113" s="14"/>
      <c r="WBX113" s="14"/>
      <c r="WBY113" s="14"/>
      <c r="WBZ113" s="14"/>
      <c r="WCA113" s="14"/>
      <c r="WCB113" s="14"/>
      <c r="WCC113" s="14"/>
      <c r="WCD113" s="14"/>
      <c r="WCE113" s="14"/>
      <c r="WCF113" s="14"/>
      <c r="WCG113" s="14"/>
      <c r="WCH113" s="14"/>
      <c r="WCI113" s="14"/>
      <c r="WCJ113" s="14"/>
      <c r="WCK113" s="14"/>
      <c r="WCL113" s="14"/>
      <c r="WCM113" s="14"/>
      <c r="WCN113" s="14"/>
      <c r="WCO113" s="14"/>
      <c r="WCP113" s="14"/>
      <c r="WCQ113" s="14"/>
      <c r="WCR113" s="14"/>
      <c r="WCS113" s="14"/>
      <c r="WCT113" s="14"/>
      <c r="WCU113" s="14"/>
      <c r="WCV113" s="14"/>
      <c r="WCW113" s="14"/>
      <c r="WCX113" s="14"/>
      <c r="WCY113" s="14"/>
      <c r="WCZ113" s="14"/>
      <c r="WDA113" s="14"/>
      <c r="WDB113" s="14"/>
      <c r="WDC113" s="14"/>
      <c r="WDD113" s="14"/>
      <c r="WDE113" s="14"/>
      <c r="WDF113" s="14"/>
      <c r="WDG113" s="14"/>
      <c r="WDH113" s="14"/>
      <c r="WDI113" s="14"/>
      <c r="WDJ113" s="14"/>
      <c r="WDK113" s="14"/>
      <c r="WDL113" s="14"/>
      <c r="WDM113" s="14"/>
      <c r="WDN113" s="14"/>
      <c r="WDO113" s="14"/>
      <c r="WDP113" s="14"/>
      <c r="WDQ113" s="14"/>
      <c r="WDR113" s="14"/>
      <c r="WDS113" s="14"/>
      <c r="WDT113" s="14"/>
      <c r="WDU113" s="14"/>
      <c r="WDV113" s="14"/>
      <c r="WDW113" s="14"/>
      <c r="WDX113" s="14"/>
      <c r="WDY113" s="14"/>
      <c r="WDZ113" s="14"/>
      <c r="WEA113" s="14"/>
      <c r="WEB113" s="14"/>
      <c r="WEC113" s="14"/>
      <c r="WED113" s="14"/>
      <c r="WEE113" s="14"/>
      <c r="WEF113" s="14"/>
      <c r="WEG113" s="14"/>
      <c r="WEH113" s="14"/>
      <c r="WEI113" s="14"/>
      <c r="WEJ113" s="14"/>
      <c r="WEK113" s="14"/>
      <c r="WEL113" s="14"/>
      <c r="WEM113" s="14"/>
      <c r="WEN113" s="14"/>
      <c r="WEO113" s="14"/>
      <c r="WEP113" s="14"/>
      <c r="WEQ113" s="14"/>
      <c r="WER113" s="14"/>
      <c r="WES113" s="14"/>
      <c r="WET113" s="14"/>
      <c r="WEU113" s="14"/>
      <c r="WEV113" s="14"/>
      <c r="WEW113" s="14"/>
      <c r="WEX113" s="14"/>
      <c r="WEY113" s="14"/>
      <c r="WEZ113" s="14"/>
      <c r="WFA113" s="14"/>
      <c r="WFB113" s="14"/>
      <c r="WFC113" s="14"/>
      <c r="WFD113" s="14"/>
      <c r="WFE113" s="14"/>
      <c r="WFF113" s="14"/>
      <c r="WFG113" s="14"/>
      <c r="WFH113" s="14"/>
      <c r="WFI113" s="14"/>
      <c r="WFJ113" s="14"/>
      <c r="WFK113" s="14"/>
      <c r="WFL113" s="14"/>
      <c r="WFM113" s="14"/>
      <c r="WFN113" s="14"/>
      <c r="WFO113" s="14"/>
      <c r="WFP113" s="14"/>
      <c r="WFQ113" s="14"/>
      <c r="WFR113" s="14"/>
      <c r="WFS113" s="14"/>
      <c r="WFT113" s="14"/>
      <c r="WFU113" s="14"/>
      <c r="WFV113" s="14"/>
      <c r="WFW113" s="14"/>
      <c r="WFX113" s="14"/>
      <c r="WFY113" s="14"/>
      <c r="WFZ113" s="14"/>
      <c r="WGA113" s="14"/>
      <c r="WGB113" s="14"/>
      <c r="WGC113" s="14"/>
      <c r="WGD113" s="14"/>
      <c r="WGE113" s="14"/>
      <c r="WGF113" s="14"/>
      <c r="WGG113" s="14"/>
      <c r="WGH113" s="14"/>
      <c r="WGI113" s="14"/>
      <c r="WGJ113" s="14"/>
      <c r="WGK113" s="14"/>
      <c r="WGL113" s="14"/>
      <c r="WGM113" s="14"/>
      <c r="WGN113" s="14"/>
      <c r="WGO113" s="14"/>
      <c r="WGP113" s="14"/>
      <c r="WGQ113" s="14"/>
      <c r="WGR113" s="14"/>
      <c r="WGS113" s="14"/>
      <c r="WGT113" s="14"/>
      <c r="WGU113" s="14"/>
      <c r="WGV113" s="14"/>
      <c r="WGW113" s="14"/>
      <c r="WGX113" s="14"/>
      <c r="WGY113" s="14"/>
      <c r="WGZ113" s="14"/>
      <c r="WHA113" s="14"/>
      <c r="WHB113" s="14"/>
      <c r="WHC113" s="14"/>
      <c r="WHD113" s="14"/>
      <c r="WHE113" s="14"/>
      <c r="WHF113" s="14"/>
      <c r="WHG113" s="14"/>
      <c r="WHH113" s="14"/>
      <c r="WHI113" s="14"/>
      <c r="WHJ113" s="14"/>
      <c r="WHK113" s="14"/>
      <c r="WHL113" s="14"/>
      <c r="WHM113" s="14"/>
      <c r="WHN113" s="14"/>
      <c r="WHO113" s="14"/>
      <c r="WHP113" s="14"/>
      <c r="WHQ113" s="14"/>
      <c r="WHR113" s="14"/>
      <c r="WHS113" s="14"/>
      <c r="WHT113" s="14"/>
      <c r="WHU113" s="14"/>
      <c r="WHV113" s="14"/>
      <c r="WHW113" s="14"/>
      <c r="WHX113" s="14"/>
      <c r="WHY113" s="14"/>
      <c r="WHZ113" s="14"/>
      <c r="WIA113" s="14"/>
      <c r="WIB113" s="14"/>
      <c r="WIC113" s="14"/>
      <c r="WID113" s="14"/>
      <c r="WIE113" s="14"/>
      <c r="WIF113" s="14"/>
      <c r="WIG113" s="14"/>
      <c r="WIH113" s="14"/>
      <c r="WII113" s="14"/>
      <c r="WIJ113" s="14"/>
      <c r="WIK113" s="14"/>
      <c r="WIL113" s="14"/>
      <c r="WIM113" s="14"/>
      <c r="WIN113" s="14"/>
      <c r="WIO113" s="14"/>
      <c r="WIP113" s="14"/>
      <c r="WIQ113" s="14"/>
      <c r="WIR113" s="14"/>
      <c r="WIS113" s="14"/>
      <c r="WIT113" s="14"/>
      <c r="WIU113" s="14"/>
      <c r="WIV113" s="14"/>
      <c r="WIW113" s="14"/>
      <c r="WIX113" s="14"/>
      <c r="WIY113" s="14"/>
      <c r="WIZ113" s="14"/>
      <c r="WJA113" s="14"/>
      <c r="WJB113" s="14"/>
      <c r="WJC113" s="14"/>
      <c r="WJD113" s="14"/>
      <c r="WJE113" s="14"/>
      <c r="WJF113" s="14"/>
      <c r="WJG113" s="14"/>
      <c r="WJH113" s="14"/>
      <c r="WJI113" s="14"/>
      <c r="WJJ113" s="14"/>
      <c r="WJK113" s="14"/>
      <c r="WJL113" s="14"/>
      <c r="WJM113" s="14"/>
      <c r="WJN113" s="14"/>
      <c r="WJO113" s="14"/>
      <c r="WJP113" s="14"/>
      <c r="WJQ113" s="14"/>
      <c r="WJR113" s="14"/>
      <c r="WJS113" s="14"/>
      <c r="WJT113" s="14"/>
      <c r="WJU113" s="14"/>
      <c r="WJV113" s="14"/>
      <c r="WJW113" s="14"/>
      <c r="WJX113" s="14"/>
      <c r="WJY113" s="14"/>
      <c r="WJZ113" s="14"/>
      <c r="WKA113" s="14"/>
      <c r="WKB113" s="14"/>
      <c r="WKC113" s="14"/>
      <c r="WKD113" s="14"/>
      <c r="WKE113" s="14"/>
      <c r="WKF113" s="14"/>
      <c r="WKG113" s="14"/>
      <c r="WKH113" s="14"/>
      <c r="WKI113" s="14"/>
      <c r="WKJ113" s="14"/>
      <c r="WKK113" s="14"/>
      <c r="WKL113" s="14"/>
      <c r="WKM113" s="14"/>
      <c r="WKN113" s="14"/>
      <c r="WKO113" s="14"/>
      <c r="WKP113" s="14"/>
      <c r="WKQ113" s="14"/>
      <c r="WKR113" s="14"/>
      <c r="WKS113" s="14"/>
      <c r="WKT113" s="14"/>
      <c r="WKU113" s="14"/>
      <c r="WKV113" s="14"/>
      <c r="WKW113" s="14"/>
      <c r="WKX113" s="14"/>
      <c r="WKY113" s="14"/>
      <c r="WKZ113" s="14"/>
      <c r="WLA113" s="14"/>
      <c r="WLB113" s="14"/>
      <c r="WLC113" s="14"/>
      <c r="WLD113" s="14"/>
      <c r="WLE113" s="14"/>
      <c r="WLF113" s="14"/>
      <c r="WLG113" s="14"/>
      <c r="WLH113" s="14"/>
      <c r="WLI113" s="14"/>
      <c r="WLJ113" s="14"/>
      <c r="WLK113" s="14"/>
      <c r="WLL113" s="14"/>
      <c r="WLM113" s="14"/>
      <c r="WLN113" s="14"/>
      <c r="WLO113" s="14"/>
      <c r="WLP113" s="14"/>
      <c r="WLQ113" s="14"/>
      <c r="WLR113" s="14"/>
      <c r="WLS113" s="14"/>
      <c r="WLT113" s="14"/>
      <c r="WLU113" s="14"/>
      <c r="WLV113" s="14"/>
      <c r="WLW113" s="14"/>
      <c r="WLX113" s="14"/>
      <c r="WLY113" s="14"/>
      <c r="WLZ113" s="14"/>
      <c r="WMA113" s="14"/>
      <c r="WMB113" s="14"/>
      <c r="WMC113" s="14"/>
      <c r="WMD113" s="14"/>
      <c r="WME113" s="14"/>
      <c r="WMF113" s="14"/>
      <c r="WMG113" s="14"/>
      <c r="WMH113" s="14"/>
      <c r="WMI113" s="14"/>
      <c r="WMJ113" s="14"/>
      <c r="WMK113" s="14"/>
      <c r="WML113" s="14"/>
      <c r="WMM113" s="14"/>
      <c r="WMN113" s="14"/>
      <c r="WMO113" s="14"/>
      <c r="WMP113" s="14"/>
      <c r="WMQ113" s="14"/>
      <c r="WMR113" s="14"/>
      <c r="WMS113" s="14"/>
      <c r="WMT113" s="14"/>
      <c r="WMU113" s="14"/>
      <c r="WMV113" s="14"/>
      <c r="WMW113" s="14"/>
      <c r="WMX113" s="14"/>
      <c r="WMY113" s="14"/>
      <c r="WMZ113" s="14"/>
      <c r="WNA113" s="14"/>
      <c r="WNB113" s="14"/>
      <c r="WNC113" s="14"/>
      <c r="WND113" s="14"/>
      <c r="WNE113" s="14"/>
      <c r="WNF113" s="14"/>
      <c r="WNG113" s="14"/>
      <c r="WNH113" s="14"/>
      <c r="WNI113" s="14"/>
      <c r="WNJ113" s="14"/>
      <c r="WNK113" s="14"/>
      <c r="WNL113" s="14"/>
      <c r="WNM113" s="14"/>
      <c r="WNN113" s="14"/>
      <c r="WNO113" s="14"/>
      <c r="WNP113" s="14"/>
      <c r="WNQ113" s="14"/>
      <c r="WNR113" s="14"/>
      <c r="WNS113" s="14"/>
      <c r="WNT113" s="14"/>
      <c r="WNU113" s="14"/>
      <c r="WNV113" s="14"/>
      <c r="WNW113" s="14"/>
      <c r="WNX113" s="14"/>
      <c r="WNY113" s="14"/>
      <c r="WNZ113" s="14"/>
      <c r="WOA113" s="14"/>
      <c r="WOB113" s="14"/>
      <c r="WOC113" s="14"/>
      <c r="WOD113" s="14"/>
      <c r="WOE113" s="14"/>
      <c r="WOF113" s="14"/>
      <c r="WOG113" s="14"/>
      <c r="WOH113" s="14"/>
      <c r="WOI113" s="14"/>
      <c r="WOJ113" s="14"/>
      <c r="WOK113" s="14"/>
      <c r="WOL113" s="14"/>
      <c r="WOM113" s="14"/>
      <c r="WON113" s="14"/>
      <c r="WOO113" s="14"/>
      <c r="WOP113" s="14"/>
      <c r="WOQ113" s="14"/>
      <c r="WOR113" s="14"/>
      <c r="WOS113" s="14"/>
      <c r="WOT113" s="14"/>
      <c r="WOU113" s="14"/>
      <c r="WOV113" s="14"/>
      <c r="WOW113" s="14"/>
      <c r="WOX113" s="14"/>
      <c r="WOY113" s="14"/>
      <c r="WOZ113" s="14"/>
      <c r="WPA113" s="14"/>
      <c r="WPB113" s="14"/>
      <c r="WPC113" s="14"/>
      <c r="WPD113" s="14"/>
      <c r="WPE113" s="14"/>
      <c r="WPF113" s="14"/>
      <c r="WPG113" s="14"/>
      <c r="WPH113" s="14"/>
      <c r="WPI113" s="14"/>
      <c r="WPJ113" s="14"/>
      <c r="WPK113" s="14"/>
      <c r="WPL113" s="14"/>
      <c r="WPM113" s="14"/>
      <c r="WPN113" s="14"/>
      <c r="WPO113" s="14"/>
      <c r="WPP113" s="14"/>
      <c r="WPQ113" s="14"/>
      <c r="WPR113" s="14"/>
      <c r="WPS113" s="14"/>
      <c r="WPT113" s="14"/>
      <c r="WPU113" s="14"/>
      <c r="WPV113" s="14"/>
      <c r="WPW113" s="14"/>
      <c r="WPX113" s="14"/>
      <c r="WPY113" s="14"/>
      <c r="WPZ113" s="14"/>
      <c r="WQA113" s="14"/>
      <c r="WQB113" s="14"/>
      <c r="WQC113" s="14"/>
      <c r="WQD113" s="14"/>
      <c r="WQE113" s="14"/>
      <c r="WQF113" s="14"/>
      <c r="WQG113" s="14"/>
      <c r="WQH113" s="14"/>
      <c r="WQI113" s="14"/>
      <c r="WQJ113" s="14"/>
      <c r="WQK113" s="14"/>
      <c r="WQL113" s="14"/>
      <c r="WQM113" s="14"/>
      <c r="WQN113" s="14"/>
      <c r="WQO113" s="14"/>
      <c r="WQP113" s="14"/>
      <c r="WQQ113" s="14"/>
      <c r="WQR113" s="14"/>
      <c r="WQS113" s="14"/>
      <c r="WQT113" s="14"/>
      <c r="WQU113" s="14"/>
      <c r="WQV113" s="14"/>
      <c r="WQW113" s="14"/>
      <c r="WQX113" s="14"/>
      <c r="WQY113" s="14"/>
      <c r="WQZ113" s="14"/>
      <c r="WRA113" s="14"/>
      <c r="WRB113" s="14"/>
      <c r="WRC113" s="14"/>
      <c r="WRD113" s="14"/>
      <c r="WRE113" s="14"/>
      <c r="WRF113" s="14"/>
      <c r="WRG113" s="14"/>
      <c r="WRH113" s="14"/>
      <c r="WRI113" s="14"/>
      <c r="WRJ113" s="14"/>
      <c r="WRK113" s="14"/>
      <c r="WRL113" s="14"/>
      <c r="WRM113" s="14"/>
      <c r="WRN113" s="14"/>
      <c r="WRO113" s="14"/>
      <c r="WRP113" s="14"/>
      <c r="WRQ113" s="14"/>
      <c r="WRR113" s="14"/>
      <c r="WRS113" s="14"/>
      <c r="WRT113" s="14"/>
      <c r="WRU113" s="14"/>
      <c r="WRV113" s="14"/>
      <c r="WRW113" s="14"/>
      <c r="WRX113" s="14"/>
      <c r="WRY113" s="14"/>
      <c r="WRZ113" s="14"/>
      <c r="WSA113" s="14"/>
      <c r="WSB113" s="14"/>
      <c r="WSC113" s="14"/>
      <c r="WSD113" s="14"/>
      <c r="WSE113" s="14"/>
      <c r="WSF113" s="14"/>
      <c r="WSG113" s="14"/>
      <c r="WSH113" s="14"/>
      <c r="WSI113" s="14"/>
      <c r="WSJ113" s="14"/>
      <c r="WSK113" s="14"/>
      <c r="WSL113" s="14"/>
      <c r="WSM113" s="14"/>
      <c r="WSN113" s="14"/>
      <c r="WSO113" s="14"/>
      <c r="WSP113" s="14"/>
      <c r="WSQ113" s="14"/>
      <c r="WSR113" s="14"/>
      <c r="WSS113" s="14"/>
      <c r="WST113" s="14"/>
      <c r="WSU113" s="14"/>
      <c r="WSV113" s="14"/>
      <c r="WSW113" s="14"/>
      <c r="WSX113" s="14"/>
      <c r="WSY113" s="14"/>
      <c r="WSZ113" s="14"/>
      <c r="WTA113" s="14"/>
      <c r="WTB113" s="14"/>
      <c r="WTC113" s="14"/>
      <c r="WTD113" s="14"/>
      <c r="WTE113" s="14"/>
      <c r="WTF113" s="14"/>
      <c r="WTG113" s="14"/>
      <c r="WTH113" s="14"/>
      <c r="WTI113" s="14"/>
      <c r="WTJ113" s="14"/>
      <c r="WTK113" s="14"/>
      <c r="WTL113" s="14"/>
      <c r="WTM113" s="14"/>
      <c r="WTN113" s="14"/>
      <c r="WTO113" s="14"/>
      <c r="WTP113" s="14"/>
      <c r="WTQ113" s="14"/>
      <c r="WTR113" s="14"/>
      <c r="WTS113" s="14"/>
      <c r="WTT113" s="14"/>
      <c r="WTU113" s="14"/>
      <c r="WTV113" s="14"/>
      <c r="WTW113" s="14"/>
      <c r="WTX113" s="14"/>
      <c r="WTY113" s="14"/>
      <c r="WTZ113" s="14"/>
      <c r="WUA113" s="14"/>
      <c r="WUB113" s="14"/>
      <c r="WUC113" s="14"/>
      <c r="WUD113" s="14"/>
      <c r="WUE113" s="14"/>
      <c r="WUF113" s="14"/>
      <c r="WUG113" s="14"/>
      <c r="WUH113" s="14"/>
      <c r="WUI113" s="14"/>
      <c r="WUJ113" s="14"/>
      <c r="WUK113" s="14"/>
      <c r="WUL113" s="14"/>
      <c r="WUM113" s="14"/>
      <c r="WUN113" s="14"/>
      <c r="WUO113" s="14"/>
      <c r="WUP113" s="14"/>
      <c r="WUQ113" s="14"/>
      <c r="WUR113" s="14"/>
      <c r="WUS113" s="14"/>
      <c r="WUT113" s="14"/>
      <c r="WUU113" s="14"/>
      <c r="WUV113" s="14"/>
      <c r="WUW113" s="14"/>
      <c r="WUX113" s="14"/>
      <c r="WUY113" s="14"/>
      <c r="WUZ113" s="14"/>
      <c r="WVA113" s="14"/>
      <c r="WVB113" s="14"/>
      <c r="WVC113" s="14"/>
      <c r="WVD113" s="14"/>
      <c r="WVE113" s="14"/>
      <c r="WVF113" s="14"/>
      <c r="WVG113" s="14"/>
      <c r="WVH113" s="14"/>
      <c r="WVI113" s="14"/>
      <c r="WVJ113" s="14"/>
      <c r="WVK113" s="14"/>
      <c r="WVL113" s="14"/>
      <c r="WVM113" s="14"/>
      <c r="WVN113" s="14"/>
      <c r="WVO113" s="14"/>
      <c r="WVP113" s="14"/>
      <c r="WVQ113" s="14"/>
      <c r="WVR113" s="14"/>
      <c r="WVS113" s="14"/>
      <c r="WVT113" s="14"/>
      <c r="WVU113" s="14"/>
      <c r="WVV113" s="14"/>
      <c r="WVW113" s="14"/>
      <c r="WVX113" s="14"/>
      <c r="WVY113" s="14"/>
      <c r="WVZ113" s="14"/>
      <c r="WWA113" s="14"/>
      <c r="WWB113" s="14"/>
      <c r="WWC113" s="14"/>
      <c r="WWD113" s="14"/>
      <c r="WWE113" s="14"/>
      <c r="WWF113" s="14"/>
      <c r="WWG113" s="14"/>
      <c r="WWH113" s="14"/>
      <c r="WWI113" s="14"/>
      <c r="WWJ113" s="14"/>
      <c r="WWK113" s="14"/>
      <c r="WWL113" s="14"/>
      <c r="WWM113" s="14"/>
      <c r="WWN113" s="14"/>
      <c r="WWO113" s="14"/>
      <c r="WWP113" s="14"/>
      <c r="WWQ113" s="14"/>
      <c r="WWR113" s="14"/>
      <c r="WWS113" s="14"/>
      <c r="WWT113" s="14"/>
      <c r="WWU113" s="14"/>
      <c r="WWV113" s="14"/>
      <c r="WWW113" s="14"/>
      <c r="WWX113" s="14"/>
      <c r="WWY113" s="14"/>
      <c r="WWZ113" s="14"/>
      <c r="WXA113" s="14"/>
      <c r="WXB113" s="14"/>
      <c r="WXC113" s="14"/>
      <c r="WXD113" s="14"/>
      <c r="WXE113" s="14"/>
      <c r="WXF113" s="14"/>
      <c r="WXG113" s="14"/>
      <c r="WXH113" s="14"/>
      <c r="WXI113" s="14"/>
      <c r="WXJ113" s="14"/>
      <c r="WXK113" s="14"/>
      <c r="WXL113" s="14"/>
      <c r="WXM113" s="14"/>
      <c r="WXN113" s="14"/>
      <c r="WXO113" s="14"/>
      <c r="WXP113" s="14"/>
      <c r="WXQ113" s="14"/>
      <c r="WXR113" s="14"/>
      <c r="WXS113" s="14"/>
      <c r="WXT113" s="14"/>
      <c r="WXU113" s="14"/>
      <c r="WXV113" s="14"/>
      <c r="WXW113" s="14"/>
      <c r="WXX113" s="14"/>
      <c r="WXY113" s="14"/>
      <c r="WXZ113" s="14"/>
      <c r="WYA113" s="14"/>
      <c r="WYB113" s="14"/>
      <c r="WYC113" s="14"/>
      <c r="WYD113" s="14"/>
      <c r="WYE113" s="14"/>
      <c r="WYF113" s="14"/>
      <c r="WYG113" s="14"/>
      <c r="WYH113" s="14"/>
      <c r="WYI113" s="14"/>
      <c r="WYJ113" s="14"/>
      <c r="WYK113" s="14"/>
      <c r="WYL113" s="14"/>
      <c r="WYM113" s="14"/>
      <c r="WYN113" s="14"/>
      <c r="WYO113" s="14"/>
      <c r="WYP113" s="14"/>
      <c r="WYQ113" s="14"/>
      <c r="WYR113" s="14"/>
      <c r="WYS113" s="14"/>
      <c r="WYT113" s="14"/>
      <c r="WYU113" s="14"/>
      <c r="WYV113" s="14"/>
      <c r="WYW113" s="14"/>
      <c r="WYX113" s="14"/>
      <c r="WYY113" s="14"/>
      <c r="WYZ113" s="14"/>
      <c r="WZA113" s="14"/>
      <c r="WZB113" s="14"/>
      <c r="WZC113" s="14"/>
      <c r="WZD113" s="14"/>
      <c r="WZE113" s="14"/>
      <c r="WZF113" s="14"/>
      <c r="WZG113" s="14"/>
      <c r="WZH113" s="14"/>
      <c r="WZI113" s="14"/>
      <c r="WZJ113" s="14"/>
      <c r="WZK113" s="14"/>
      <c r="WZL113" s="14"/>
      <c r="WZM113" s="14"/>
      <c r="WZN113" s="14"/>
      <c r="WZO113" s="14"/>
      <c r="WZP113" s="14"/>
      <c r="WZQ113" s="14"/>
      <c r="WZR113" s="14"/>
      <c r="WZS113" s="14"/>
      <c r="WZT113" s="14"/>
      <c r="WZU113" s="14"/>
      <c r="WZV113" s="14"/>
      <c r="WZW113" s="14"/>
      <c r="WZX113" s="14"/>
      <c r="WZY113" s="14"/>
      <c r="WZZ113" s="14"/>
      <c r="XAA113" s="14"/>
      <c r="XAB113" s="14"/>
      <c r="XAC113" s="14"/>
      <c r="XAD113" s="14"/>
      <c r="XAE113" s="14"/>
      <c r="XAF113" s="14"/>
      <c r="XAG113" s="14"/>
      <c r="XAH113" s="14"/>
      <c r="XAI113" s="14"/>
      <c r="XAJ113" s="14"/>
      <c r="XAK113" s="14"/>
      <c r="XAL113" s="14"/>
      <c r="XAM113" s="14"/>
      <c r="XAN113" s="14"/>
      <c r="XAO113" s="14"/>
      <c r="XAP113" s="14"/>
      <c r="XAQ113" s="14"/>
      <c r="XAR113" s="14"/>
      <c r="XAS113" s="14"/>
      <c r="XAT113" s="14"/>
      <c r="XAU113" s="14"/>
      <c r="XAV113" s="14"/>
      <c r="XAW113" s="14"/>
      <c r="XAX113" s="14"/>
      <c r="XAY113" s="14"/>
      <c r="XAZ113" s="14"/>
      <c r="XBA113" s="14"/>
      <c r="XBB113" s="14"/>
      <c r="XBC113" s="14"/>
      <c r="XBD113" s="14"/>
      <c r="XBE113" s="14"/>
      <c r="XBF113" s="14"/>
      <c r="XBG113" s="14"/>
      <c r="XBH113" s="14"/>
      <c r="XBI113" s="14"/>
      <c r="XBJ113" s="14"/>
      <c r="XBK113" s="14"/>
      <c r="XBL113" s="14"/>
      <c r="XBM113" s="14"/>
      <c r="XBN113" s="14"/>
      <c r="XBO113" s="14"/>
      <c r="XBP113" s="14"/>
      <c r="XBQ113" s="14"/>
      <c r="XBR113" s="14"/>
      <c r="XBS113" s="14"/>
      <c r="XBT113" s="14"/>
      <c r="XBU113" s="14"/>
      <c r="XBV113" s="14"/>
      <c r="XBW113" s="14"/>
      <c r="XBX113" s="14"/>
      <c r="XBY113" s="14"/>
      <c r="XBZ113" s="14"/>
      <c r="XCA113" s="14"/>
      <c r="XCB113" s="14"/>
      <c r="XCC113" s="14"/>
      <c r="XCD113" s="14"/>
      <c r="XCE113" s="14"/>
      <c r="XCF113" s="14"/>
      <c r="XCG113" s="14"/>
      <c r="XCH113" s="14"/>
      <c r="XCI113" s="14"/>
      <c r="XCJ113" s="14"/>
      <c r="XCK113" s="14"/>
      <c r="XCL113" s="14"/>
      <c r="XCM113" s="14"/>
      <c r="XCN113" s="14"/>
      <c r="XCO113" s="14"/>
      <c r="XCP113" s="14"/>
      <c r="XCQ113" s="14"/>
      <c r="XCR113" s="14"/>
      <c r="XCS113" s="14"/>
      <c r="XCT113" s="14"/>
      <c r="XCU113" s="14"/>
      <c r="XCV113" s="14"/>
      <c r="XCW113" s="14"/>
      <c r="XCX113" s="14"/>
      <c r="XCY113" s="14"/>
      <c r="XCZ113" s="14"/>
      <c r="XDA113" s="14"/>
      <c r="XDB113" s="14"/>
      <c r="XDC113" s="14"/>
      <c r="XDD113" s="14"/>
      <c r="XDE113" s="14"/>
      <c r="XDF113" s="14"/>
      <c r="XDG113" s="14"/>
      <c r="XDH113" s="14"/>
      <c r="XDI113" s="14"/>
      <c r="XDJ113" s="14"/>
      <c r="XDK113" s="14"/>
      <c r="XDL113" s="14"/>
      <c r="XDM113" s="14"/>
      <c r="XDN113" s="14"/>
      <c r="XDO113" s="14"/>
      <c r="XDP113" s="14"/>
      <c r="XDQ113" s="14"/>
      <c r="XDR113" s="14"/>
      <c r="XDS113" s="14"/>
      <c r="XDT113" s="14"/>
      <c r="XDU113" s="14"/>
      <c r="XDV113" s="14"/>
      <c r="XDW113" s="14"/>
      <c r="XDX113" s="14"/>
      <c r="XDY113" s="14"/>
      <c r="XDZ113" s="14"/>
      <c r="XEA113" s="14"/>
      <c r="XEB113" s="14"/>
      <c r="XEC113" s="14"/>
      <c r="XED113" s="14"/>
      <c r="XEE113" s="14"/>
      <c r="XEF113" s="14"/>
      <c r="XEG113" s="14"/>
      <c r="XEH113" s="14"/>
      <c r="XEI113" s="14"/>
      <c r="XEJ113" s="14"/>
      <c r="XEK113" s="14"/>
      <c r="XEL113" s="14"/>
      <c r="XEM113" s="14"/>
      <c r="XEN113" s="14"/>
      <c r="XEO113" s="14"/>
      <c r="XEP113" s="14"/>
      <c r="XEQ113" s="14"/>
      <c r="XER113" s="14"/>
      <c r="XES113" s="14"/>
      <c r="XET113" s="14"/>
      <c r="XEU113" s="14"/>
      <c r="XEV113" s="14"/>
      <c r="XEW113" s="14"/>
      <c r="XEX113" s="14"/>
      <c r="XEY113" s="14"/>
      <c r="XEZ113" s="14"/>
      <c r="XFA113" s="14"/>
      <c r="XFB113" s="14"/>
      <c r="XFC113" s="14"/>
      <c r="XFD113" s="14"/>
    </row>
    <row r="114" spans="1:1009 1027:16384" x14ac:dyDescent="0.25">
      <c r="A114" t="s">
        <v>627</v>
      </c>
      <c r="C114" s="14" t="s">
        <v>318</v>
      </c>
      <c r="D114" s="14" t="s">
        <v>259</v>
      </c>
      <c r="E114" s="14" t="s">
        <v>251</v>
      </c>
      <c r="F114" s="14" t="s">
        <v>252</v>
      </c>
      <c r="G114" s="14" t="s">
        <v>216</v>
      </c>
      <c r="H114" s="14" t="s">
        <v>317</v>
      </c>
      <c r="I114" s="14" t="s">
        <v>80</v>
      </c>
      <c r="J114" s="14" t="s">
        <v>133</v>
      </c>
      <c r="K114" s="14" t="s">
        <v>269</v>
      </c>
      <c r="L114" s="37" t="s">
        <v>80</v>
      </c>
      <c r="M114" s="16" t="s">
        <v>80</v>
      </c>
      <c r="N114" s="16" t="s">
        <v>77</v>
      </c>
      <c r="O114" s="16" t="s">
        <v>133</v>
      </c>
      <c r="P114" s="16" t="s">
        <v>133</v>
      </c>
      <c r="Q114" s="16" t="s">
        <v>133</v>
      </c>
      <c r="R114" s="16" t="s">
        <v>133</v>
      </c>
      <c r="S114" s="16" t="s">
        <v>133</v>
      </c>
      <c r="T114" s="16" t="s">
        <v>133</v>
      </c>
      <c r="U114" s="16" t="s">
        <v>133</v>
      </c>
      <c r="V114" s="3" t="s">
        <v>133</v>
      </c>
      <c r="W114" s="16" t="s">
        <v>133</v>
      </c>
      <c r="X114" s="16" t="s">
        <v>133</v>
      </c>
      <c r="Y114" s="16" t="s">
        <v>133</v>
      </c>
      <c r="Z114" s="16" t="s">
        <v>133</v>
      </c>
      <c r="AA114" s="16" t="s">
        <v>133</v>
      </c>
      <c r="AB114" s="16" t="s">
        <v>133</v>
      </c>
      <c r="AC114" s="16" t="s">
        <v>133</v>
      </c>
      <c r="AD114" s="16" t="s">
        <v>133</v>
      </c>
      <c r="AE114" s="16" t="s">
        <v>133</v>
      </c>
      <c r="AF114" s="16" t="s">
        <v>133</v>
      </c>
      <c r="AG114" s="14" t="s">
        <v>133</v>
      </c>
      <c r="AH114" s="14" t="s">
        <v>133</v>
      </c>
      <c r="AI114" s="14" t="s">
        <v>133</v>
      </c>
      <c r="AJ114" s="14" t="s">
        <v>133</v>
      </c>
      <c r="AK114" s="14" t="s">
        <v>133</v>
      </c>
      <c r="AL114" s="14" t="s">
        <v>133</v>
      </c>
      <c r="AM114" s="16" t="s">
        <v>133</v>
      </c>
      <c r="AN114" s="16" t="s">
        <v>133</v>
      </c>
      <c r="AO114" s="16" t="s">
        <v>133</v>
      </c>
      <c r="AP114" s="16" t="s">
        <v>133</v>
      </c>
      <c r="AQ114" s="16" t="s">
        <v>133</v>
      </c>
      <c r="AR114" s="16" t="s">
        <v>133</v>
      </c>
      <c r="AS114" s="16" t="s">
        <v>133</v>
      </c>
      <c r="AT114" s="16" t="s">
        <v>133</v>
      </c>
      <c r="AU114" s="16" t="s">
        <v>133</v>
      </c>
      <c r="AV114" s="16" t="s">
        <v>133</v>
      </c>
      <c r="AW114" s="16" t="s">
        <v>133</v>
      </c>
      <c r="AX114" s="16" t="s">
        <v>133</v>
      </c>
      <c r="AY114" s="16" t="s">
        <v>133</v>
      </c>
      <c r="AZ114" s="16" t="s">
        <v>133</v>
      </c>
      <c r="BA114" s="16" t="s">
        <v>133</v>
      </c>
      <c r="BB114" s="16" t="s">
        <v>133</v>
      </c>
      <c r="BC114" s="16" t="s">
        <v>133</v>
      </c>
      <c r="BD114" s="16" t="s">
        <v>133</v>
      </c>
      <c r="BE114" s="16" t="s">
        <v>133</v>
      </c>
      <c r="BF114" s="16" t="s">
        <v>133</v>
      </c>
      <c r="BG114" s="16" t="s">
        <v>133</v>
      </c>
      <c r="BH114" s="16" t="s">
        <v>133</v>
      </c>
      <c r="BI114" s="16" t="s">
        <v>133</v>
      </c>
      <c r="BJ114" s="16" t="s">
        <v>133</v>
      </c>
      <c r="BK114" s="16">
        <v>42571</v>
      </c>
      <c r="BL114" s="16">
        <v>43348</v>
      </c>
      <c r="BM114" s="14" t="s">
        <v>80</v>
      </c>
      <c r="BN114" s="16" t="s">
        <v>255</v>
      </c>
      <c r="BO114" s="14" t="s">
        <v>264</v>
      </c>
      <c r="BP114" s="14" t="s">
        <v>265</v>
      </c>
      <c r="BQ114" s="14" t="s">
        <v>257</v>
      </c>
      <c r="BR114" s="14" t="s">
        <v>258</v>
      </c>
    </row>
    <row r="115" spans="1:1009 1027:16384" x14ac:dyDescent="0.25">
      <c r="A115" t="s">
        <v>628</v>
      </c>
      <c r="C115" s="14" t="s">
        <v>316</v>
      </c>
      <c r="D115" s="14" t="s">
        <v>259</v>
      </c>
      <c r="E115" s="14" t="s">
        <v>251</v>
      </c>
      <c r="F115" s="14" t="s">
        <v>252</v>
      </c>
      <c r="G115" s="14" t="s">
        <v>216</v>
      </c>
      <c r="H115" s="14" t="s">
        <v>317</v>
      </c>
      <c r="I115" s="14" t="s">
        <v>80</v>
      </c>
      <c r="J115" s="72" t="s">
        <v>133</v>
      </c>
      <c r="K115" s="14" t="s">
        <v>269</v>
      </c>
      <c r="L115" s="37" t="s">
        <v>80</v>
      </c>
      <c r="M115" s="16" t="s">
        <v>80</v>
      </c>
      <c r="N115" s="16" t="s">
        <v>77</v>
      </c>
      <c r="O115" s="16" t="s">
        <v>133</v>
      </c>
      <c r="P115" s="16" t="s">
        <v>133</v>
      </c>
      <c r="Q115" s="16" t="s">
        <v>133</v>
      </c>
      <c r="R115" s="16" t="s">
        <v>133</v>
      </c>
      <c r="S115" s="16" t="s">
        <v>133</v>
      </c>
      <c r="T115" s="16" t="s">
        <v>133</v>
      </c>
      <c r="U115" s="16" t="s">
        <v>133</v>
      </c>
      <c r="V115" s="3" t="s">
        <v>133</v>
      </c>
      <c r="W115" s="16" t="s">
        <v>133</v>
      </c>
      <c r="X115" s="16" t="s">
        <v>133</v>
      </c>
      <c r="Y115" s="16" t="s">
        <v>133</v>
      </c>
      <c r="Z115" s="16" t="s">
        <v>133</v>
      </c>
      <c r="AA115" s="16" t="s">
        <v>133</v>
      </c>
      <c r="AB115" s="16" t="s">
        <v>133</v>
      </c>
      <c r="AC115" s="16" t="s">
        <v>133</v>
      </c>
      <c r="AD115" s="16" t="s">
        <v>133</v>
      </c>
      <c r="AE115" s="16" t="s">
        <v>133</v>
      </c>
      <c r="AF115" s="16" t="s">
        <v>133</v>
      </c>
      <c r="AG115" s="14" t="s">
        <v>133</v>
      </c>
      <c r="AH115" s="14" t="s">
        <v>133</v>
      </c>
      <c r="AI115" s="14" t="s">
        <v>133</v>
      </c>
      <c r="AJ115" s="14" t="s">
        <v>133</v>
      </c>
      <c r="AK115" s="14" t="s">
        <v>133</v>
      </c>
      <c r="AL115" s="14" t="s">
        <v>133</v>
      </c>
      <c r="AM115" s="16" t="s">
        <v>133</v>
      </c>
      <c r="AN115" s="16" t="s">
        <v>133</v>
      </c>
      <c r="AO115" s="16" t="s">
        <v>133</v>
      </c>
      <c r="AP115" s="16" t="s">
        <v>133</v>
      </c>
      <c r="AQ115" s="16" t="s">
        <v>133</v>
      </c>
      <c r="AR115" s="16" t="s">
        <v>133</v>
      </c>
      <c r="AS115" s="16" t="s">
        <v>133</v>
      </c>
      <c r="AT115" s="16" t="s">
        <v>133</v>
      </c>
      <c r="AU115" s="16" t="s">
        <v>133</v>
      </c>
      <c r="AV115" s="16" t="s">
        <v>133</v>
      </c>
      <c r="AW115" s="16" t="s">
        <v>133</v>
      </c>
      <c r="AX115" s="16" t="s">
        <v>133</v>
      </c>
      <c r="AY115" s="16" t="s">
        <v>133</v>
      </c>
      <c r="AZ115" s="16" t="s">
        <v>133</v>
      </c>
      <c r="BA115" s="16" t="s">
        <v>133</v>
      </c>
      <c r="BB115" s="16" t="s">
        <v>133</v>
      </c>
      <c r="BC115" s="16" t="s">
        <v>133</v>
      </c>
      <c r="BD115" s="16" t="s">
        <v>133</v>
      </c>
      <c r="BE115" s="16" t="s">
        <v>133</v>
      </c>
      <c r="BF115" s="16" t="s">
        <v>133</v>
      </c>
      <c r="BG115" s="16" t="s">
        <v>133</v>
      </c>
      <c r="BH115" s="16" t="s">
        <v>133</v>
      </c>
      <c r="BI115" s="16" t="s">
        <v>133</v>
      </c>
      <c r="BJ115" s="16" t="s">
        <v>133</v>
      </c>
      <c r="BK115" s="16">
        <v>42571</v>
      </c>
      <c r="BL115" s="16">
        <v>43348</v>
      </c>
      <c r="BM115" s="14" t="s">
        <v>80</v>
      </c>
      <c r="BN115" s="16" t="s">
        <v>255</v>
      </c>
      <c r="BO115" s="14" t="s">
        <v>264</v>
      </c>
      <c r="BP115" s="14" t="s">
        <v>265</v>
      </c>
      <c r="BQ115" s="14" t="s">
        <v>257</v>
      </c>
      <c r="BR115" s="14" t="s">
        <v>114</v>
      </c>
    </row>
    <row r="116" spans="1:1009 1027:16384" x14ac:dyDescent="0.25">
      <c r="A116" t="s">
        <v>629</v>
      </c>
      <c r="C116" s="14" t="s">
        <v>322</v>
      </c>
      <c r="D116" s="14" t="s">
        <v>259</v>
      </c>
      <c r="E116" s="14" t="s">
        <v>251</v>
      </c>
      <c r="F116" s="14" t="s">
        <v>252</v>
      </c>
      <c r="G116" s="14" t="s">
        <v>216</v>
      </c>
      <c r="H116" s="14" t="s">
        <v>320</v>
      </c>
      <c r="I116" s="14" t="s">
        <v>80</v>
      </c>
      <c r="J116" s="14" t="s">
        <v>321</v>
      </c>
      <c r="K116" s="14" t="s">
        <v>321</v>
      </c>
      <c r="L116" s="37" t="s">
        <v>80</v>
      </c>
      <c r="M116" s="16" t="s">
        <v>80</v>
      </c>
      <c r="N116" s="16" t="s">
        <v>77</v>
      </c>
      <c r="O116" s="16" t="s">
        <v>133</v>
      </c>
      <c r="P116" s="16" t="s">
        <v>133</v>
      </c>
      <c r="Q116" s="16" t="s">
        <v>133</v>
      </c>
      <c r="R116" s="16" t="s">
        <v>133</v>
      </c>
      <c r="S116" s="16" t="s">
        <v>133</v>
      </c>
      <c r="T116" s="16" t="s">
        <v>133</v>
      </c>
      <c r="U116" s="16" t="s">
        <v>133</v>
      </c>
      <c r="V116" s="3" t="s">
        <v>133</v>
      </c>
      <c r="W116" s="16" t="s">
        <v>133</v>
      </c>
      <c r="X116" s="16" t="s">
        <v>133</v>
      </c>
      <c r="Y116" s="16" t="s">
        <v>133</v>
      </c>
      <c r="Z116" s="16" t="s">
        <v>133</v>
      </c>
      <c r="AA116" s="16" t="s">
        <v>133</v>
      </c>
      <c r="AB116" s="16" t="s">
        <v>133</v>
      </c>
      <c r="AC116" s="16" t="s">
        <v>133</v>
      </c>
      <c r="AD116" s="16" t="s">
        <v>133</v>
      </c>
      <c r="AE116" s="16" t="s">
        <v>133</v>
      </c>
      <c r="AF116" s="16" t="s">
        <v>133</v>
      </c>
      <c r="AG116" s="14" t="s">
        <v>133</v>
      </c>
      <c r="AH116" s="14" t="s">
        <v>133</v>
      </c>
      <c r="AI116" s="14" t="s">
        <v>133</v>
      </c>
      <c r="AJ116" s="14" t="s">
        <v>133</v>
      </c>
      <c r="AK116" s="14" t="s">
        <v>133</v>
      </c>
      <c r="AL116" s="14" t="s">
        <v>133</v>
      </c>
      <c r="AM116" s="16" t="s">
        <v>133</v>
      </c>
      <c r="AN116" s="16" t="s">
        <v>133</v>
      </c>
      <c r="AO116" s="16" t="s">
        <v>133</v>
      </c>
      <c r="AP116" s="16" t="s">
        <v>133</v>
      </c>
      <c r="AQ116" s="16" t="s">
        <v>133</v>
      </c>
      <c r="AR116" s="16" t="s">
        <v>133</v>
      </c>
      <c r="AS116" s="16" t="s">
        <v>133</v>
      </c>
      <c r="AT116" s="16" t="s">
        <v>133</v>
      </c>
      <c r="AU116" s="16" t="s">
        <v>133</v>
      </c>
      <c r="AV116" s="16" t="s">
        <v>133</v>
      </c>
      <c r="AW116" s="16" t="s">
        <v>133</v>
      </c>
      <c r="AX116" s="16" t="s">
        <v>133</v>
      </c>
      <c r="AY116" s="16" t="s">
        <v>133</v>
      </c>
      <c r="AZ116" s="16" t="s">
        <v>133</v>
      </c>
      <c r="BA116" s="16" t="s">
        <v>133</v>
      </c>
      <c r="BB116" s="16" t="s">
        <v>133</v>
      </c>
      <c r="BC116" s="16" t="s">
        <v>133</v>
      </c>
      <c r="BD116" s="16" t="s">
        <v>133</v>
      </c>
      <c r="BE116" s="16" t="s">
        <v>133</v>
      </c>
      <c r="BF116" s="16" t="s">
        <v>133</v>
      </c>
      <c r="BG116" s="16" t="s">
        <v>133</v>
      </c>
      <c r="BH116" s="16" t="s">
        <v>133</v>
      </c>
      <c r="BI116" s="16" t="s">
        <v>133</v>
      </c>
      <c r="BJ116" s="16" t="s">
        <v>133</v>
      </c>
      <c r="BK116" s="16">
        <v>42572</v>
      </c>
      <c r="BL116" s="16">
        <v>43348</v>
      </c>
      <c r="BM116" s="16" t="s">
        <v>80</v>
      </c>
      <c r="BN116" s="16" t="s">
        <v>255</v>
      </c>
      <c r="BO116" s="14" t="s">
        <v>264</v>
      </c>
      <c r="BP116" s="14" t="s">
        <v>265</v>
      </c>
      <c r="BQ116" s="14" t="s">
        <v>257</v>
      </c>
      <c r="BR116" s="14" t="s">
        <v>258</v>
      </c>
    </row>
    <row r="117" spans="1:1009 1027:16384" x14ac:dyDescent="0.25">
      <c r="A117" t="s">
        <v>630</v>
      </c>
      <c r="C117" s="14" t="s">
        <v>319</v>
      </c>
      <c r="D117" s="14" t="s">
        <v>259</v>
      </c>
      <c r="E117" s="14" t="s">
        <v>251</v>
      </c>
      <c r="F117" s="14" t="s">
        <v>252</v>
      </c>
      <c r="G117" s="14" t="s">
        <v>216</v>
      </c>
      <c r="H117" s="14" t="s">
        <v>320</v>
      </c>
      <c r="I117" s="14" t="s">
        <v>80</v>
      </c>
      <c r="J117" s="14" t="s">
        <v>321</v>
      </c>
      <c r="K117" s="14" t="s">
        <v>321</v>
      </c>
      <c r="L117" s="37" t="s">
        <v>80</v>
      </c>
      <c r="M117" s="16" t="s">
        <v>80</v>
      </c>
      <c r="N117" s="16" t="s">
        <v>77</v>
      </c>
      <c r="O117" s="16" t="s">
        <v>133</v>
      </c>
      <c r="P117" s="16" t="s">
        <v>133</v>
      </c>
      <c r="Q117" s="16" t="s">
        <v>133</v>
      </c>
      <c r="R117" s="16" t="s">
        <v>133</v>
      </c>
      <c r="S117" s="16" t="s">
        <v>133</v>
      </c>
      <c r="T117" s="16" t="s">
        <v>133</v>
      </c>
      <c r="U117" s="16" t="s">
        <v>133</v>
      </c>
      <c r="V117" s="3" t="s">
        <v>133</v>
      </c>
      <c r="W117" s="16" t="s">
        <v>133</v>
      </c>
      <c r="X117" s="16" t="s">
        <v>133</v>
      </c>
      <c r="Y117" s="16" t="s">
        <v>133</v>
      </c>
      <c r="Z117" s="16" t="s">
        <v>133</v>
      </c>
      <c r="AA117" s="16" t="s">
        <v>133</v>
      </c>
      <c r="AB117" s="16" t="s">
        <v>133</v>
      </c>
      <c r="AC117" s="16" t="s">
        <v>133</v>
      </c>
      <c r="AD117" s="16" t="s">
        <v>133</v>
      </c>
      <c r="AE117" s="16" t="s">
        <v>133</v>
      </c>
      <c r="AF117" s="16" t="s">
        <v>133</v>
      </c>
      <c r="AG117" s="14" t="s">
        <v>133</v>
      </c>
      <c r="AH117" s="14" t="s">
        <v>133</v>
      </c>
      <c r="AI117" s="14" t="s">
        <v>133</v>
      </c>
      <c r="AJ117" s="14" t="s">
        <v>133</v>
      </c>
      <c r="AK117" s="14" t="s">
        <v>133</v>
      </c>
      <c r="AL117" s="14" t="s">
        <v>133</v>
      </c>
      <c r="AM117" s="16" t="s">
        <v>133</v>
      </c>
      <c r="AN117" s="16" t="s">
        <v>133</v>
      </c>
      <c r="AO117" s="16" t="s">
        <v>133</v>
      </c>
      <c r="AP117" s="16" t="s">
        <v>133</v>
      </c>
      <c r="AQ117" s="16" t="s">
        <v>133</v>
      </c>
      <c r="AR117" s="16" t="s">
        <v>133</v>
      </c>
      <c r="AS117" s="16" t="s">
        <v>133</v>
      </c>
      <c r="AT117" s="16" t="s">
        <v>133</v>
      </c>
      <c r="AU117" s="16" t="s">
        <v>133</v>
      </c>
      <c r="AV117" s="16" t="s">
        <v>133</v>
      </c>
      <c r="AW117" s="16" t="s">
        <v>133</v>
      </c>
      <c r="AX117" s="16" t="s">
        <v>133</v>
      </c>
      <c r="AY117" s="16" t="s">
        <v>133</v>
      </c>
      <c r="AZ117" s="16" t="s">
        <v>133</v>
      </c>
      <c r="BA117" s="16" t="s">
        <v>133</v>
      </c>
      <c r="BB117" s="16" t="s">
        <v>133</v>
      </c>
      <c r="BC117" s="16" t="s">
        <v>133</v>
      </c>
      <c r="BD117" s="16" t="s">
        <v>133</v>
      </c>
      <c r="BE117" s="16" t="s">
        <v>133</v>
      </c>
      <c r="BF117" s="16" t="s">
        <v>133</v>
      </c>
      <c r="BG117" s="16" t="s">
        <v>133</v>
      </c>
      <c r="BH117" s="16" t="s">
        <v>133</v>
      </c>
      <c r="BI117" s="16" t="s">
        <v>133</v>
      </c>
      <c r="BJ117" s="16" t="s">
        <v>133</v>
      </c>
      <c r="BK117" s="16">
        <v>42572</v>
      </c>
      <c r="BL117" s="16">
        <v>43348</v>
      </c>
      <c r="BM117" s="14" t="s">
        <v>80</v>
      </c>
      <c r="BN117" s="16" t="s">
        <v>255</v>
      </c>
      <c r="BO117" s="14" t="s">
        <v>264</v>
      </c>
      <c r="BP117" s="14" t="s">
        <v>265</v>
      </c>
      <c r="BQ117" s="14" t="s">
        <v>257</v>
      </c>
      <c r="BR117" s="14" t="s">
        <v>114</v>
      </c>
    </row>
    <row r="118" spans="1:1009 1027:16384" x14ac:dyDescent="0.25">
      <c r="A118" t="s">
        <v>631</v>
      </c>
      <c r="C118" s="14" t="s">
        <v>327</v>
      </c>
      <c r="D118" s="14" t="s">
        <v>259</v>
      </c>
      <c r="E118" s="14" t="s">
        <v>251</v>
      </c>
      <c r="F118" s="14" t="s">
        <v>252</v>
      </c>
      <c r="G118" s="14" t="s">
        <v>216</v>
      </c>
      <c r="H118" s="14" t="s">
        <v>324</v>
      </c>
      <c r="I118" s="14" t="s">
        <v>80</v>
      </c>
      <c r="J118" s="14" t="s">
        <v>325</v>
      </c>
      <c r="K118" s="14" t="s">
        <v>326</v>
      </c>
      <c r="L118" s="37" t="s">
        <v>80</v>
      </c>
      <c r="M118" s="16" t="s">
        <v>80</v>
      </c>
      <c r="N118" s="16" t="s">
        <v>77</v>
      </c>
      <c r="O118" s="16" t="s">
        <v>133</v>
      </c>
      <c r="P118" s="16" t="s">
        <v>133</v>
      </c>
      <c r="Q118" s="16" t="s">
        <v>133</v>
      </c>
      <c r="R118" s="16" t="s">
        <v>133</v>
      </c>
      <c r="S118" s="16" t="s">
        <v>133</v>
      </c>
      <c r="T118" s="16" t="s">
        <v>133</v>
      </c>
      <c r="U118" s="16" t="s">
        <v>133</v>
      </c>
      <c r="V118" s="3" t="s">
        <v>133</v>
      </c>
      <c r="W118" s="16" t="s">
        <v>133</v>
      </c>
      <c r="X118" s="16" t="s">
        <v>133</v>
      </c>
      <c r="Y118" s="16" t="s">
        <v>133</v>
      </c>
      <c r="Z118" s="16" t="s">
        <v>133</v>
      </c>
      <c r="AA118" s="16" t="s">
        <v>133</v>
      </c>
      <c r="AB118" s="16" t="s">
        <v>133</v>
      </c>
      <c r="AC118" s="16" t="s">
        <v>133</v>
      </c>
      <c r="AD118" s="16" t="s">
        <v>133</v>
      </c>
      <c r="AE118" s="16" t="s">
        <v>133</v>
      </c>
      <c r="AF118" s="16" t="s">
        <v>133</v>
      </c>
      <c r="AG118" s="14" t="s">
        <v>133</v>
      </c>
      <c r="AH118" s="14" t="s">
        <v>133</v>
      </c>
      <c r="AI118" s="14" t="s">
        <v>133</v>
      </c>
      <c r="AJ118" s="14" t="s">
        <v>133</v>
      </c>
      <c r="AK118" s="14" t="s">
        <v>133</v>
      </c>
      <c r="AL118" s="14" t="s">
        <v>133</v>
      </c>
      <c r="AM118" s="16" t="s">
        <v>133</v>
      </c>
      <c r="AN118" s="16" t="s">
        <v>133</v>
      </c>
      <c r="AO118" s="16" t="s">
        <v>133</v>
      </c>
      <c r="AP118" s="16" t="s">
        <v>133</v>
      </c>
      <c r="AQ118" s="16" t="s">
        <v>133</v>
      </c>
      <c r="AR118" s="16" t="s">
        <v>133</v>
      </c>
      <c r="AS118" s="16" t="s">
        <v>133</v>
      </c>
      <c r="AT118" s="16" t="s">
        <v>133</v>
      </c>
      <c r="AU118" s="16" t="s">
        <v>133</v>
      </c>
      <c r="AV118" s="16" t="s">
        <v>133</v>
      </c>
      <c r="AW118" s="16" t="s">
        <v>133</v>
      </c>
      <c r="AX118" s="16" t="s">
        <v>133</v>
      </c>
      <c r="AY118" s="16" t="s">
        <v>133</v>
      </c>
      <c r="AZ118" s="16" t="s">
        <v>133</v>
      </c>
      <c r="BA118" s="73" t="s">
        <v>133</v>
      </c>
      <c r="BB118" s="16" t="s">
        <v>133</v>
      </c>
      <c r="BC118" s="16" t="s">
        <v>133</v>
      </c>
      <c r="BD118" s="16" t="s">
        <v>133</v>
      </c>
      <c r="BE118" s="16" t="s">
        <v>133</v>
      </c>
      <c r="BF118" s="16" t="s">
        <v>133</v>
      </c>
      <c r="BG118" s="16" t="s">
        <v>133</v>
      </c>
      <c r="BH118" s="16" t="s">
        <v>133</v>
      </c>
      <c r="BI118" s="16" t="s">
        <v>133</v>
      </c>
      <c r="BJ118" s="16" t="s">
        <v>133</v>
      </c>
      <c r="BK118" s="16">
        <v>42573</v>
      </c>
      <c r="BL118" s="16">
        <v>43348</v>
      </c>
      <c r="BM118" s="16" t="s">
        <v>80</v>
      </c>
      <c r="BN118" s="16" t="s">
        <v>255</v>
      </c>
      <c r="BO118" s="14" t="s">
        <v>264</v>
      </c>
      <c r="BP118" s="14" t="s">
        <v>265</v>
      </c>
      <c r="BQ118" s="14" t="s">
        <v>257</v>
      </c>
      <c r="BR118" s="14" t="s">
        <v>258</v>
      </c>
    </row>
    <row r="119" spans="1:1009 1027:16384" x14ac:dyDescent="0.25">
      <c r="A119" t="s">
        <v>632</v>
      </c>
      <c r="C119" s="14" t="s">
        <v>323</v>
      </c>
      <c r="D119" s="14" t="s">
        <v>259</v>
      </c>
      <c r="E119" s="14" t="s">
        <v>251</v>
      </c>
      <c r="F119" s="14" t="s">
        <v>252</v>
      </c>
      <c r="G119" s="14" t="s">
        <v>216</v>
      </c>
      <c r="H119" s="14" t="s">
        <v>324</v>
      </c>
      <c r="I119" s="14" t="s">
        <v>80</v>
      </c>
      <c r="J119" s="14" t="s">
        <v>325</v>
      </c>
      <c r="K119" s="14" t="s">
        <v>326</v>
      </c>
      <c r="L119" s="37" t="s">
        <v>80</v>
      </c>
      <c r="M119" s="16" t="s">
        <v>80</v>
      </c>
      <c r="N119" s="16" t="s">
        <v>77</v>
      </c>
      <c r="O119" s="16" t="s">
        <v>133</v>
      </c>
      <c r="P119" s="16" t="s">
        <v>133</v>
      </c>
      <c r="Q119" s="16" t="s">
        <v>133</v>
      </c>
      <c r="R119" s="16" t="s">
        <v>133</v>
      </c>
      <c r="S119" s="16" t="s">
        <v>133</v>
      </c>
      <c r="T119" s="16" t="s">
        <v>133</v>
      </c>
      <c r="U119" s="16" t="s">
        <v>133</v>
      </c>
      <c r="V119" s="3" t="s">
        <v>133</v>
      </c>
      <c r="W119" s="16" t="s">
        <v>133</v>
      </c>
      <c r="X119" s="16" t="s">
        <v>133</v>
      </c>
      <c r="Y119" s="16" t="s">
        <v>133</v>
      </c>
      <c r="Z119" s="16" t="s">
        <v>133</v>
      </c>
      <c r="AA119" s="16" t="s">
        <v>133</v>
      </c>
      <c r="AB119" s="16" t="s">
        <v>133</v>
      </c>
      <c r="AC119" s="16" t="s">
        <v>133</v>
      </c>
      <c r="AD119" s="16" t="s">
        <v>133</v>
      </c>
      <c r="AE119" s="16" t="s">
        <v>133</v>
      </c>
      <c r="AF119" s="16" t="s">
        <v>133</v>
      </c>
      <c r="AG119" s="14" t="s">
        <v>133</v>
      </c>
      <c r="AH119" s="14" t="s">
        <v>133</v>
      </c>
      <c r="AI119" s="14" t="s">
        <v>133</v>
      </c>
      <c r="AJ119" s="14" t="s">
        <v>133</v>
      </c>
      <c r="AK119" s="14" t="s">
        <v>133</v>
      </c>
      <c r="AL119" s="14" t="s">
        <v>133</v>
      </c>
      <c r="AM119" s="16" t="s">
        <v>133</v>
      </c>
      <c r="AN119" s="16" t="s">
        <v>133</v>
      </c>
      <c r="AO119" s="16" t="s">
        <v>133</v>
      </c>
      <c r="AP119" s="16" t="s">
        <v>133</v>
      </c>
      <c r="AQ119" s="16" t="s">
        <v>133</v>
      </c>
      <c r="AR119" s="16" t="s">
        <v>133</v>
      </c>
      <c r="AS119" s="16" t="s">
        <v>133</v>
      </c>
      <c r="AT119" s="16" t="s">
        <v>133</v>
      </c>
      <c r="AU119" s="16" t="s">
        <v>133</v>
      </c>
      <c r="AV119" s="16" t="s">
        <v>133</v>
      </c>
      <c r="AW119" s="16" t="s">
        <v>133</v>
      </c>
      <c r="AX119" s="16" t="s">
        <v>133</v>
      </c>
      <c r="AY119" s="16" t="s">
        <v>133</v>
      </c>
      <c r="AZ119" s="16" t="s">
        <v>133</v>
      </c>
      <c r="BA119" s="16" t="s">
        <v>133</v>
      </c>
      <c r="BB119" s="16" t="s">
        <v>133</v>
      </c>
      <c r="BC119" s="16" t="s">
        <v>133</v>
      </c>
      <c r="BD119" s="16" t="s">
        <v>133</v>
      </c>
      <c r="BE119" s="16" t="s">
        <v>133</v>
      </c>
      <c r="BF119" s="16" t="s">
        <v>133</v>
      </c>
      <c r="BG119" s="16" t="s">
        <v>133</v>
      </c>
      <c r="BH119" s="16" t="s">
        <v>133</v>
      </c>
      <c r="BI119" s="16" t="s">
        <v>133</v>
      </c>
      <c r="BJ119" s="16" t="s">
        <v>133</v>
      </c>
      <c r="BK119" s="16">
        <v>42573</v>
      </c>
      <c r="BL119" s="16">
        <v>43348</v>
      </c>
      <c r="BM119" s="16" t="s">
        <v>80</v>
      </c>
      <c r="BN119" s="16" t="s">
        <v>255</v>
      </c>
      <c r="BO119" s="14" t="s">
        <v>264</v>
      </c>
      <c r="BP119" s="14" t="s">
        <v>265</v>
      </c>
      <c r="BQ119" s="14" t="s">
        <v>257</v>
      </c>
      <c r="BR119" s="14" t="s">
        <v>114</v>
      </c>
    </row>
    <row r="120" spans="1:1009 1027:16384" x14ac:dyDescent="0.25">
      <c r="A120" t="s">
        <v>633</v>
      </c>
      <c r="C120" s="14" t="s">
        <v>332</v>
      </c>
      <c r="D120" s="14" t="s">
        <v>259</v>
      </c>
      <c r="E120" s="14" t="s">
        <v>251</v>
      </c>
      <c r="F120" s="14" t="s">
        <v>252</v>
      </c>
      <c r="G120" s="14" t="s">
        <v>216</v>
      </c>
      <c r="H120" s="14" t="s">
        <v>329</v>
      </c>
      <c r="I120" s="16" t="s">
        <v>80</v>
      </c>
      <c r="J120" s="14" t="s">
        <v>330</v>
      </c>
      <c r="K120" s="14" t="s">
        <v>331</v>
      </c>
      <c r="L120" s="37" t="s">
        <v>80</v>
      </c>
      <c r="M120" s="16" t="s">
        <v>80</v>
      </c>
      <c r="N120" s="16" t="s">
        <v>77</v>
      </c>
      <c r="O120" s="16" t="s">
        <v>133</v>
      </c>
      <c r="P120" s="16" t="s">
        <v>133</v>
      </c>
      <c r="Q120" s="16" t="s">
        <v>133</v>
      </c>
      <c r="R120" s="16" t="s">
        <v>133</v>
      </c>
      <c r="S120" s="16" t="s">
        <v>133</v>
      </c>
      <c r="T120" s="16" t="s">
        <v>133</v>
      </c>
      <c r="U120" s="16" t="s">
        <v>133</v>
      </c>
      <c r="V120" s="3" t="s">
        <v>133</v>
      </c>
      <c r="W120" s="16" t="s">
        <v>133</v>
      </c>
      <c r="X120" s="16" t="s">
        <v>133</v>
      </c>
      <c r="Y120" s="16" t="s">
        <v>133</v>
      </c>
      <c r="Z120" s="16" t="s">
        <v>133</v>
      </c>
      <c r="AA120" s="16" t="s">
        <v>133</v>
      </c>
      <c r="AB120" s="16" t="s">
        <v>133</v>
      </c>
      <c r="AC120" s="16" t="s">
        <v>133</v>
      </c>
      <c r="AD120" s="16" t="s">
        <v>133</v>
      </c>
      <c r="AE120" s="16" t="s">
        <v>133</v>
      </c>
      <c r="AF120" s="16" t="s">
        <v>133</v>
      </c>
      <c r="AG120" s="14" t="s">
        <v>133</v>
      </c>
      <c r="AH120" s="14" t="s">
        <v>133</v>
      </c>
      <c r="AI120" s="14" t="s">
        <v>133</v>
      </c>
      <c r="AJ120" s="14" t="s">
        <v>133</v>
      </c>
      <c r="AK120" s="14" t="s">
        <v>133</v>
      </c>
      <c r="AL120" s="14" t="s">
        <v>133</v>
      </c>
      <c r="AM120" s="16" t="s">
        <v>133</v>
      </c>
      <c r="AN120" s="16" t="s">
        <v>133</v>
      </c>
      <c r="AO120" s="16" t="s">
        <v>133</v>
      </c>
      <c r="AP120" s="16" t="s">
        <v>133</v>
      </c>
      <c r="AQ120" s="16" t="s">
        <v>133</v>
      </c>
      <c r="AR120" s="16" t="s">
        <v>133</v>
      </c>
      <c r="AS120" s="16" t="s">
        <v>133</v>
      </c>
      <c r="AT120" s="16" t="s">
        <v>133</v>
      </c>
      <c r="AU120" s="16" t="s">
        <v>133</v>
      </c>
      <c r="AV120" s="16" t="s">
        <v>133</v>
      </c>
      <c r="AW120" s="16" t="s">
        <v>133</v>
      </c>
      <c r="AX120" s="16" t="s">
        <v>133</v>
      </c>
      <c r="AY120" s="16" t="s">
        <v>133</v>
      </c>
      <c r="AZ120" s="16" t="s">
        <v>133</v>
      </c>
      <c r="BA120" s="16" t="s">
        <v>133</v>
      </c>
      <c r="BB120" s="16" t="s">
        <v>133</v>
      </c>
      <c r="BC120" s="16" t="s">
        <v>133</v>
      </c>
      <c r="BD120" s="16" t="s">
        <v>133</v>
      </c>
      <c r="BE120" s="16" t="s">
        <v>133</v>
      </c>
      <c r="BF120" s="16" t="s">
        <v>133</v>
      </c>
      <c r="BG120" s="16" t="s">
        <v>133</v>
      </c>
      <c r="BH120" s="16" t="s">
        <v>133</v>
      </c>
      <c r="BI120" s="16" t="s">
        <v>133</v>
      </c>
      <c r="BJ120" s="16" t="s">
        <v>133</v>
      </c>
      <c r="BK120" s="16">
        <v>42573</v>
      </c>
      <c r="BL120" s="16">
        <v>43348</v>
      </c>
      <c r="BM120" s="16" t="s">
        <v>80</v>
      </c>
      <c r="BN120" s="16" t="s">
        <v>255</v>
      </c>
      <c r="BO120" s="14" t="s">
        <v>264</v>
      </c>
      <c r="BP120" s="14" t="s">
        <v>265</v>
      </c>
      <c r="BQ120" s="14" t="s">
        <v>257</v>
      </c>
      <c r="BR120" s="14" t="s">
        <v>258</v>
      </c>
    </row>
    <row r="121" spans="1:1009 1027:16384" x14ac:dyDescent="0.25">
      <c r="A121" t="s">
        <v>126</v>
      </c>
      <c r="C121" s="14" t="s">
        <v>328</v>
      </c>
      <c r="D121" s="14" t="s">
        <v>259</v>
      </c>
      <c r="E121" s="14" t="s">
        <v>251</v>
      </c>
      <c r="F121" s="14" t="s">
        <v>252</v>
      </c>
      <c r="G121" s="14" t="s">
        <v>216</v>
      </c>
      <c r="H121" s="14" t="s">
        <v>329</v>
      </c>
      <c r="I121" s="14" t="s">
        <v>80</v>
      </c>
      <c r="J121" s="14" t="s">
        <v>330</v>
      </c>
      <c r="K121" s="14" t="s">
        <v>331</v>
      </c>
      <c r="L121" s="37" t="s">
        <v>80</v>
      </c>
      <c r="M121" s="16" t="s">
        <v>80</v>
      </c>
      <c r="N121" s="16" t="s">
        <v>77</v>
      </c>
      <c r="O121" s="16" t="s">
        <v>133</v>
      </c>
      <c r="P121" s="16" t="s">
        <v>133</v>
      </c>
      <c r="Q121" s="16" t="s">
        <v>133</v>
      </c>
      <c r="R121" s="16" t="s">
        <v>133</v>
      </c>
      <c r="S121" s="16" t="s">
        <v>133</v>
      </c>
      <c r="T121" s="16" t="s">
        <v>133</v>
      </c>
      <c r="U121" s="16" t="s">
        <v>133</v>
      </c>
      <c r="V121" s="3" t="s">
        <v>133</v>
      </c>
      <c r="W121" s="16" t="s">
        <v>133</v>
      </c>
      <c r="X121" s="16" t="s">
        <v>133</v>
      </c>
      <c r="Y121" s="16" t="s">
        <v>133</v>
      </c>
      <c r="Z121" s="16" t="s">
        <v>133</v>
      </c>
      <c r="AA121" s="16" t="s">
        <v>133</v>
      </c>
      <c r="AB121" s="16" t="s">
        <v>133</v>
      </c>
      <c r="AC121" s="16" t="s">
        <v>133</v>
      </c>
      <c r="AD121" s="16" t="s">
        <v>133</v>
      </c>
      <c r="AE121" s="16" t="s">
        <v>133</v>
      </c>
      <c r="AF121" s="16" t="s">
        <v>133</v>
      </c>
      <c r="AG121" s="14" t="s">
        <v>133</v>
      </c>
      <c r="AH121" s="14" t="s">
        <v>133</v>
      </c>
      <c r="AI121" s="14" t="s">
        <v>133</v>
      </c>
      <c r="AJ121" s="14" t="s">
        <v>133</v>
      </c>
      <c r="AK121" s="14" t="s">
        <v>133</v>
      </c>
      <c r="AL121" s="14" t="s">
        <v>133</v>
      </c>
      <c r="AM121" s="16" t="s">
        <v>133</v>
      </c>
      <c r="AN121" s="16" t="s">
        <v>133</v>
      </c>
      <c r="AO121" s="16" t="s">
        <v>133</v>
      </c>
      <c r="AP121" s="16" t="s">
        <v>133</v>
      </c>
      <c r="AQ121" s="16" t="s">
        <v>133</v>
      </c>
      <c r="AR121" s="16" t="s">
        <v>133</v>
      </c>
      <c r="AS121" s="16" t="s">
        <v>133</v>
      </c>
      <c r="AT121" s="16" t="s">
        <v>133</v>
      </c>
      <c r="AU121" s="16" t="s">
        <v>133</v>
      </c>
      <c r="AV121" s="16" t="s">
        <v>133</v>
      </c>
      <c r="AW121" s="16" t="s">
        <v>133</v>
      </c>
      <c r="AX121" s="16" t="s">
        <v>133</v>
      </c>
      <c r="AY121" s="16" t="s">
        <v>133</v>
      </c>
      <c r="AZ121" s="16" t="s">
        <v>133</v>
      </c>
      <c r="BA121" s="16" t="s">
        <v>133</v>
      </c>
      <c r="BB121" s="16" t="s">
        <v>133</v>
      </c>
      <c r="BC121" s="16" t="s">
        <v>133</v>
      </c>
      <c r="BD121" s="16" t="s">
        <v>133</v>
      </c>
      <c r="BE121" s="16" t="s">
        <v>133</v>
      </c>
      <c r="BF121" s="16" t="s">
        <v>133</v>
      </c>
      <c r="BG121" s="16" t="s">
        <v>133</v>
      </c>
      <c r="BH121" s="16" t="s">
        <v>133</v>
      </c>
      <c r="BI121" s="16" t="s">
        <v>133</v>
      </c>
      <c r="BJ121" s="16" t="s">
        <v>133</v>
      </c>
      <c r="BK121" s="16">
        <v>42573</v>
      </c>
      <c r="BL121" s="16">
        <v>43348</v>
      </c>
      <c r="BM121" s="16" t="s">
        <v>80</v>
      </c>
      <c r="BN121" s="16" t="s">
        <v>255</v>
      </c>
      <c r="BO121" s="14" t="s">
        <v>264</v>
      </c>
      <c r="BP121" s="14" t="s">
        <v>265</v>
      </c>
      <c r="BQ121" s="14" t="s">
        <v>257</v>
      </c>
      <c r="BR121" s="14" t="s">
        <v>114</v>
      </c>
    </row>
    <row r="122" spans="1:1009 1027:16384" x14ac:dyDescent="0.25">
      <c r="A122" t="s">
        <v>142</v>
      </c>
      <c r="C122" s="14" t="s">
        <v>337</v>
      </c>
      <c r="D122" s="14" t="s">
        <v>259</v>
      </c>
      <c r="E122" s="14" t="s">
        <v>251</v>
      </c>
      <c r="F122" s="14" t="s">
        <v>252</v>
      </c>
      <c r="G122" s="14" t="s">
        <v>216</v>
      </c>
      <c r="H122" s="14" t="s">
        <v>334</v>
      </c>
      <c r="I122" s="14" t="s">
        <v>80</v>
      </c>
      <c r="J122" s="16" t="s">
        <v>335</v>
      </c>
      <c r="K122" s="16" t="s">
        <v>336</v>
      </c>
      <c r="L122" s="37" t="s">
        <v>80</v>
      </c>
      <c r="M122" s="16" t="s">
        <v>80</v>
      </c>
      <c r="N122" s="16" t="s">
        <v>77</v>
      </c>
      <c r="O122" s="16" t="s">
        <v>133</v>
      </c>
      <c r="P122" s="16" t="s">
        <v>133</v>
      </c>
      <c r="Q122" s="16" t="s">
        <v>133</v>
      </c>
      <c r="R122" s="16" t="s">
        <v>133</v>
      </c>
      <c r="S122" s="16" t="s">
        <v>133</v>
      </c>
      <c r="T122" s="16" t="s">
        <v>133</v>
      </c>
      <c r="U122" s="16" t="s">
        <v>133</v>
      </c>
      <c r="V122" s="3" t="s">
        <v>133</v>
      </c>
      <c r="W122" s="16" t="s">
        <v>133</v>
      </c>
      <c r="X122" s="16" t="s">
        <v>133</v>
      </c>
      <c r="Y122" s="16" t="s">
        <v>133</v>
      </c>
      <c r="Z122" s="16" t="s">
        <v>133</v>
      </c>
      <c r="AA122" s="16" t="s">
        <v>133</v>
      </c>
      <c r="AB122" s="16" t="s">
        <v>133</v>
      </c>
      <c r="AC122" s="16" t="s">
        <v>133</v>
      </c>
      <c r="AD122" s="16" t="s">
        <v>133</v>
      </c>
      <c r="AE122" s="16" t="s">
        <v>133</v>
      </c>
      <c r="AF122" s="16" t="s">
        <v>133</v>
      </c>
      <c r="AG122" s="14" t="s">
        <v>133</v>
      </c>
      <c r="AH122" s="14" t="s">
        <v>133</v>
      </c>
      <c r="AI122" s="14" t="s">
        <v>133</v>
      </c>
      <c r="AJ122" s="14" t="s">
        <v>133</v>
      </c>
      <c r="AK122" s="14" t="s">
        <v>133</v>
      </c>
      <c r="AL122" s="14" t="s">
        <v>133</v>
      </c>
      <c r="AM122" s="16" t="s">
        <v>133</v>
      </c>
      <c r="AN122" s="16" t="s">
        <v>133</v>
      </c>
      <c r="AO122" s="16" t="s">
        <v>133</v>
      </c>
      <c r="AP122" s="16" t="s">
        <v>133</v>
      </c>
      <c r="AQ122" s="16" t="s">
        <v>133</v>
      </c>
      <c r="AR122" s="16" t="s">
        <v>133</v>
      </c>
      <c r="AS122" s="16" t="s">
        <v>133</v>
      </c>
      <c r="AT122" s="16" t="s">
        <v>133</v>
      </c>
      <c r="AU122" s="16" t="s">
        <v>133</v>
      </c>
      <c r="AV122" s="16" t="s">
        <v>133</v>
      </c>
      <c r="AW122" s="16" t="s">
        <v>133</v>
      </c>
      <c r="AX122" s="16" t="s">
        <v>133</v>
      </c>
      <c r="AY122" s="16" t="s">
        <v>133</v>
      </c>
      <c r="AZ122" s="16" t="s">
        <v>133</v>
      </c>
      <c r="BA122" s="16" t="s">
        <v>133</v>
      </c>
      <c r="BB122" s="16" t="s">
        <v>133</v>
      </c>
      <c r="BC122" s="16" t="s">
        <v>133</v>
      </c>
      <c r="BD122" s="16" t="s">
        <v>133</v>
      </c>
      <c r="BE122" s="16" t="s">
        <v>133</v>
      </c>
      <c r="BF122" s="16" t="s">
        <v>133</v>
      </c>
      <c r="BG122" s="16" t="s">
        <v>133</v>
      </c>
      <c r="BH122" s="16" t="s">
        <v>133</v>
      </c>
      <c r="BI122" s="16" t="s">
        <v>133</v>
      </c>
      <c r="BJ122" s="16" t="s">
        <v>133</v>
      </c>
      <c r="BK122" s="16">
        <v>42579</v>
      </c>
      <c r="BL122" s="16">
        <v>43348</v>
      </c>
      <c r="BM122" s="16" t="s">
        <v>80</v>
      </c>
      <c r="BN122" s="16" t="s">
        <v>255</v>
      </c>
      <c r="BO122" s="14" t="s">
        <v>264</v>
      </c>
      <c r="BP122" s="14" t="s">
        <v>265</v>
      </c>
      <c r="BQ122" s="14" t="s">
        <v>257</v>
      </c>
      <c r="BR122" s="14" t="s">
        <v>258</v>
      </c>
    </row>
    <row r="123" spans="1:1009 1027:16384" x14ac:dyDescent="0.25">
      <c r="A123" t="s">
        <v>149</v>
      </c>
      <c r="C123" s="14" t="s">
        <v>333</v>
      </c>
      <c r="D123" s="14" t="s">
        <v>259</v>
      </c>
      <c r="E123" s="14" t="s">
        <v>251</v>
      </c>
      <c r="F123" s="14" t="s">
        <v>252</v>
      </c>
      <c r="G123" s="14" t="s">
        <v>216</v>
      </c>
      <c r="H123" s="14" t="s">
        <v>334</v>
      </c>
      <c r="I123" s="16" t="s">
        <v>80</v>
      </c>
      <c r="J123" s="16" t="s">
        <v>335</v>
      </c>
      <c r="K123" s="16" t="s">
        <v>336</v>
      </c>
      <c r="L123" s="37" t="s">
        <v>80</v>
      </c>
      <c r="M123" s="16" t="s">
        <v>80</v>
      </c>
      <c r="N123" s="16" t="s">
        <v>77</v>
      </c>
      <c r="O123" s="16" t="s">
        <v>133</v>
      </c>
      <c r="P123" s="16" t="s">
        <v>133</v>
      </c>
      <c r="Q123" s="16" t="s">
        <v>133</v>
      </c>
      <c r="R123" s="16" t="s">
        <v>133</v>
      </c>
      <c r="S123" s="16" t="s">
        <v>133</v>
      </c>
      <c r="T123" s="16" t="s">
        <v>133</v>
      </c>
      <c r="U123" s="16" t="s">
        <v>133</v>
      </c>
      <c r="V123" s="3" t="s">
        <v>133</v>
      </c>
      <c r="W123" s="16" t="s">
        <v>133</v>
      </c>
      <c r="X123" s="16" t="s">
        <v>133</v>
      </c>
      <c r="Y123" s="16" t="s">
        <v>133</v>
      </c>
      <c r="Z123" s="16" t="s">
        <v>133</v>
      </c>
      <c r="AA123" s="16" t="s">
        <v>133</v>
      </c>
      <c r="AB123" s="16" t="s">
        <v>133</v>
      </c>
      <c r="AC123" s="16" t="s">
        <v>133</v>
      </c>
      <c r="AD123" s="16" t="s">
        <v>133</v>
      </c>
      <c r="AE123" s="16" t="s">
        <v>133</v>
      </c>
      <c r="AF123" s="16" t="s">
        <v>133</v>
      </c>
      <c r="AG123" s="14" t="s">
        <v>133</v>
      </c>
      <c r="AH123" s="14" t="s">
        <v>133</v>
      </c>
      <c r="AI123" s="14" t="s">
        <v>133</v>
      </c>
      <c r="AJ123" s="14" t="s">
        <v>133</v>
      </c>
      <c r="AK123" s="14" t="s">
        <v>133</v>
      </c>
      <c r="AL123" s="14" t="s">
        <v>133</v>
      </c>
      <c r="AM123" s="16" t="s">
        <v>133</v>
      </c>
      <c r="AN123" s="16" t="s">
        <v>133</v>
      </c>
      <c r="AO123" s="16" t="s">
        <v>133</v>
      </c>
      <c r="AP123" s="16" t="s">
        <v>133</v>
      </c>
      <c r="AQ123" s="16" t="s">
        <v>133</v>
      </c>
      <c r="AR123" s="16" t="s">
        <v>133</v>
      </c>
      <c r="AS123" s="16" t="s">
        <v>133</v>
      </c>
      <c r="AT123" s="16" t="s">
        <v>133</v>
      </c>
      <c r="AU123" s="16" t="s">
        <v>133</v>
      </c>
      <c r="AV123" s="16" t="s">
        <v>133</v>
      </c>
      <c r="AW123" s="16" t="s">
        <v>133</v>
      </c>
      <c r="AX123" s="16" t="s">
        <v>133</v>
      </c>
      <c r="AY123" s="16" t="s">
        <v>133</v>
      </c>
      <c r="AZ123" s="16" t="s">
        <v>133</v>
      </c>
      <c r="BA123" s="16" t="s">
        <v>133</v>
      </c>
      <c r="BB123" s="16" t="s">
        <v>133</v>
      </c>
      <c r="BC123" s="16" t="s">
        <v>133</v>
      </c>
      <c r="BD123" s="16" t="s">
        <v>133</v>
      </c>
      <c r="BE123" s="16" t="s">
        <v>133</v>
      </c>
      <c r="BF123" s="16" t="s">
        <v>133</v>
      </c>
      <c r="BG123" s="16" t="s">
        <v>133</v>
      </c>
      <c r="BH123" s="16" t="s">
        <v>133</v>
      </c>
      <c r="BI123" s="16" t="s">
        <v>133</v>
      </c>
      <c r="BJ123" s="16" t="s">
        <v>133</v>
      </c>
      <c r="BK123" s="16">
        <v>42579</v>
      </c>
      <c r="BL123" s="16">
        <v>43348</v>
      </c>
      <c r="BM123" s="16" t="s">
        <v>80</v>
      </c>
      <c r="BN123" s="16" t="s">
        <v>255</v>
      </c>
      <c r="BO123" s="14" t="s">
        <v>264</v>
      </c>
      <c r="BP123" s="14" t="s">
        <v>265</v>
      </c>
      <c r="BQ123" s="14" t="s">
        <v>257</v>
      </c>
      <c r="BR123" s="14" t="s">
        <v>114</v>
      </c>
    </row>
    <row r="124" spans="1:1009 1027:16384" x14ac:dyDescent="0.25">
      <c r="A124" t="s">
        <v>193</v>
      </c>
      <c r="C124" s="14" t="s">
        <v>340</v>
      </c>
      <c r="D124" s="14" t="s">
        <v>259</v>
      </c>
      <c r="E124" s="14" t="s">
        <v>251</v>
      </c>
      <c r="F124" s="14" t="s">
        <v>252</v>
      </c>
      <c r="G124" s="14" t="s">
        <v>216</v>
      </c>
      <c r="H124" s="14" t="s">
        <v>339</v>
      </c>
      <c r="I124" s="14" t="s">
        <v>80</v>
      </c>
      <c r="J124" s="14" t="s">
        <v>133</v>
      </c>
      <c r="K124" s="14" t="s">
        <v>269</v>
      </c>
      <c r="L124" s="37" t="s">
        <v>80</v>
      </c>
      <c r="M124" s="16" t="s">
        <v>80</v>
      </c>
      <c r="N124" s="16" t="s">
        <v>77</v>
      </c>
      <c r="O124" s="16" t="s">
        <v>133</v>
      </c>
      <c r="P124" s="16" t="s">
        <v>133</v>
      </c>
      <c r="Q124" s="16" t="s">
        <v>133</v>
      </c>
      <c r="R124" s="16" t="s">
        <v>133</v>
      </c>
      <c r="S124" s="16" t="s">
        <v>133</v>
      </c>
      <c r="T124" s="16" t="s">
        <v>133</v>
      </c>
      <c r="U124" s="16" t="s">
        <v>133</v>
      </c>
      <c r="V124" s="3" t="s">
        <v>133</v>
      </c>
      <c r="W124" s="16" t="s">
        <v>133</v>
      </c>
      <c r="X124" s="16" t="s">
        <v>133</v>
      </c>
      <c r="Y124" s="16" t="s">
        <v>133</v>
      </c>
      <c r="Z124" s="16" t="s">
        <v>133</v>
      </c>
      <c r="AA124" s="16" t="s">
        <v>133</v>
      </c>
      <c r="AB124" s="16" t="s">
        <v>133</v>
      </c>
      <c r="AC124" s="16" t="s">
        <v>133</v>
      </c>
      <c r="AD124" s="16" t="s">
        <v>133</v>
      </c>
      <c r="AE124" s="16" t="s">
        <v>133</v>
      </c>
      <c r="AF124" s="16" t="s">
        <v>133</v>
      </c>
      <c r="AG124" s="14" t="s">
        <v>133</v>
      </c>
      <c r="AH124" s="14" t="s">
        <v>133</v>
      </c>
      <c r="AI124" s="14" t="s">
        <v>133</v>
      </c>
      <c r="AJ124" s="14" t="s">
        <v>133</v>
      </c>
      <c r="AK124" s="14" t="s">
        <v>133</v>
      </c>
      <c r="AL124" s="14" t="s">
        <v>133</v>
      </c>
      <c r="AM124" s="16" t="s">
        <v>133</v>
      </c>
      <c r="AN124" s="16" t="s">
        <v>133</v>
      </c>
      <c r="AO124" s="16" t="s">
        <v>133</v>
      </c>
      <c r="AP124" s="16" t="s">
        <v>133</v>
      </c>
      <c r="AQ124" s="16" t="s">
        <v>133</v>
      </c>
      <c r="AR124" s="16" t="s">
        <v>133</v>
      </c>
      <c r="AS124" s="16" t="s">
        <v>133</v>
      </c>
      <c r="AT124" s="16" t="s">
        <v>133</v>
      </c>
      <c r="AU124" s="16" t="s">
        <v>133</v>
      </c>
      <c r="AV124" s="16" t="s">
        <v>133</v>
      </c>
      <c r="AW124" s="16" t="s">
        <v>133</v>
      </c>
      <c r="AX124" s="16" t="s">
        <v>133</v>
      </c>
      <c r="AY124" s="16" t="s">
        <v>133</v>
      </c>
      <c r="AZ124" s="16" t="s">
        <v>133</v>
      </c>
      <c r="BA124" s="16" t="s">
        <v>133</v>
      </c>
      <c r="BB124" s="16" t="s">
        <v>133</v>
      </c>
      <c r="BC124" s="16" t="s">
        <v>133</v>
      </c>
      <c r="BD124" s="16" t="s">
        <v>133</v>
      </c>
      <c r="BE124" s="16" t="s">
        <v>133</v>
      </c>
      <c r="BF124" s="16" t="s">
        <v>133</v>
      </c>
      <c r="BG124" s="16" t="s">
        <v>133</v>
      </c>
      <c r="BH124" s="16" t="s">
        <v>133</v>
      </c>
      <c r="BI124" s="16" t="s">
        <v>133</v>
      </c>
      <c r="BJ124" s="16" t="s">
        <v>133</v>
      </c>
      <c r="BK124" s="16">
        <v>42579</v>
      </c>
      <c r="BL124" s="16">
        <v>43348</v>
      </c>
      <c r="BM124" s="16" t="s">
        <v>80</v>
      </c>
      <c r="BN124" s="16" t="s">
        <v>255</v>
      </c>
      <c r="BO124" s="14" t="s">
        <v>264</v>
      </c>
      <c r="BP124" s="14" t="s">
        <v>265</v>
      </c>
      <c r="BQ124" s="14" t="s">
        <v>257</v>
      </c>
      <c r="BR124" s="14" t="s">
        <v>258</v>
      </c>
    </row>
    <row r="125" spans="1:1009 1027:16384" x14ac:dyDescent="0.25">
      <c r="A125" t="s">
        <v>180</v>
      </c>
      <c r="C125" s="14" t="s">
        <v>338</v>
      </c>
      <c r="D125" s="14" t="s">
        <v>259</v>
      </c>
      <c r="E125" s="14" t="s">
        <v>251</v>
      </c>
      <c r="F125" s="14" t="s">
        <v>252</v>
      </c>
      <c r="G125" s="14" t="s">
        <v>216</v>
      </c>
      <c r="H125" s="14" t="s">
        <v>339</v>
      </c>
      <c r="I125" s="14" t="s">
        <v>80</v>
      </c>
      <c r="J125" s="63" t="s">
        <v>133</v>
      </c>
      <c r="K125" s="14" t="s">
        <v>269</v>
      </c>
      <c r="L125" s="37" t="s">
        <v>80</v>
      </c>
      <c r="M125" s="16" t="s">
        <v>80</v>
      </c>
      <c r="N125" s="16" t="s">
        <v>77</v>
      </c>
      <c r="O125" s="16" t="s">
        <v>133</v>
      </c>
      <c r="P125" s="16" t="s">
        <v>133</v>
      </c>
      <c r="Q125" s="16" t="s">
        <v>133</v>
      </c>
      <c r="R125" s="16" t="s">
        <v>133</v>
      </c>
      <c r="S125" s="16" t="s">
        <v>133</v>
      </c>
      <c r="T125" s="16" t="s">
        <v>133</v>
      </c>
      <c r="U125" s="16" t="s">
        <v>133</v>
      </c>
      <c r="V125" s="3" t="s">
        <v>133</v>
      </c>
      <c r="W125" s="16" t="s">
        <v>133</v>
      </c>
      <c r="X125" s="16" t="s">
        <v>133</v>
      </c>
      <c r="Y125" s="16" t="s">
        <v>133</v>
      </c>
      <c r="Z125" s="16" t="s">
        <v>133</v>
      </c>
      <c r="AA125" s="16" t="s">
        <v>133</v>
      </c>
      <c r="AB125" s="16" t="s">
        <v>133</v>
      </c>
      <c r="AC125" s="16" t="s">
        <v>133</v>
      </c>
      <c r="AD125" s="16" t="s">
        <v>133</v>
      </c>
      <c r="AE125" s="16" t="s">
        <v>133</v>
      </c>
      <c r="AF125" s="16" t="s">
        <v>133</v>
      </c>
      <c r="AG125" s="14" t="s">
        <v>133</v>
      </c>
      <c r="AH125" s="14" t="s">
        <v>133</v>
      </c>
      <c r="AI125" s="14" t="s">
        <v>133</v>
      </c>
      <c r="AJ125" s="14" t="s">
        <v>133</v>
      </c>
      <c r="AK125" s="14" t="s">
        <v>133</v>
      </c>
      <c r="AL125" s="14" t="s">
        <v>133</v>
      </c>
      <c r="AM125" s="16" t="s">
        <v>133</v>
      </c>
      <c r="AN125" s="16" t="s">
        <v>133</v>
      </c>
      <c r="AO125" s="16" t="s">
        <v>133</v>
      </c>
      <c r="AP125" s="16" t="s">
        <v>133</v>
      </c>
      <c r="AQ125" s="16" t="s">
        <v>133</v>
      </c>
      <c r="AR125" s="16" t="s">
        <v>133</v>
      </c>
      <c r="AS125" s="16" t="s">
        <v>133</v>
      </c>
      <c r="AT125" s="16" t="s">
        <v>133</v>
      </c>
      <c r="AU125" s="16" t="s">
        <v>133</v>
      </c>
      <c r="AV125" s="16" t="s">
        <v>133</v>
      </c>
      <c r="AW125" s="16" t="s">
        <v>133</v>
      </c>
      <c r="AX125" s="16" t="s">
        <v>133</v>
      </c>
      <c r="AY125" s="16" t="s">
        <v>133</v>
      </c>
      <c r="AZ125" s="16" t="s">
        <v>133</v>
      </c>
      <c r="BA125" s="16" t="s">
        <v>133</v>
      </c>
      <c r="BB125" s="16" t="s">
        <v>133</v>
      </c>
      <c r="BC125" s="16" t="s">
        <v>133</v>
      </c>
      <c r="BD125" s="16" t="s">
        <v>133</v>
      </c>
      <c r="BE125" s="16" t="s">
        <v>133</v>
      </c>
      <c r="BF125" s="16" t="s">
        <v>133</v>
      </c>
      <c r="BG125" s="16" t="s">
        <v>133</v>
      </c>
      <c r="BH125" s="16" t="s">
        <v>133</v>
      </c>
      <c r="BI125" s="16" t="s">
        <v>133</v>
      </c>
      <c r="BJ125" s="16" t="s">
        <v>133</v>
      </c>
      <c r="BK125" s="16">
        <v>42579</v>
      </c>
      <c r="BL125" s="16">
        <v>43348</v>
      </c>
      <c r="BM125" s="16" t="s">
        <v>80</v>
      </c>
      <c r="BN125" s="16" t="s">
        <v>255</v>
      </c>
      <c r="BO125" s="14" t="s">
        <v>264</v>
      </c>
      <c r="BP125" s="14" t="s">
        <v>265</v>
      </c>
      <c r="BQ125" s="14" t="s">
        <v>257</v>
      </c>
      <c r="BR125" s="14" t="s">
        <v>114</v>
      </c>
    </row>
    <row r="126" spans="1:1009 1027:16384" x14ac:dyDescent="0.25">
      <c r="A126" t="s">
        <v>164</v>
      </c>
      <c r="C126" s="14" t="s">
        <v>270</v>
      </c>
      <c r="D126" s="14" t="s">
        <v>259</v>
      </c>
      <c r="E126" s="14" t="s">
        <v>251</v>
      </c>
      <c r="F126" s="14" t="s">
        <v>252</v>
      </c>
      <c r="G126" s="14" t="s">
        <v>216</v>
      </c>
      <c r="H126" s="14" t="s">
        <v>268</v>
      </c>
      <c r="I126" s="14" t="s">
        <v>80</v>
      </c>
      <c r="J126" s="14" t="s">
        <v>133</v>
      </c>
      <c r="K126" s="14" t="s">
        <v>269</v>
      </c>
      <c r="L126" s="37" t="s">
        <v>80</v>
      </c>
      <c r="M126" s="16" t="s">
        <v>80</v>
      </c>
      <c r="N126" s="16" t="s">
        <v>77</v>
      </c>
      <c r="O126" s="16" t="s">
        <v>133</v>
      </c>
      <c r="P126" s="16" t="s">
        <v>133</v>
      </c>
      <c r="Q126" s="16" t="s">
        <v>133</v>
      </c>
      <c r="R126" s="16" t="s">
        <v>133</v>
      </c>
      <c r="S126" s="16" t="s">
        <v>133</v>
      </c>
      <c r="T126" s="16" t="s">
        <v>133</v>
      </c>
      <c r="U126" s="16" t="s">
        <v>133</v>
      </c>
      <c r="V126" s="3" t="s">
        <v>133</v>
      </c>
      <c r="W126" s="16" t="s">
        <v>133</v>
      </c>
      <c r="X126" s="16" t="s">
        <v>133</v>
      </c>
      <c r="Y126" s="16" t="s">
        <v>133</v>
      </c>
      <c r="Z126" s="16" t="s">
        <v>133</v>
      </c>
      <c r="AA126" s="16" t="s">
        <v>133</v>
      </c>
      <c r="AB126" s="16" t="s">
        <v>133</v>
      </c>
      <c r="AC126" s="16" t="s">
        <v>133</v>
      </c>
      <c r="AD126" s="16" t="s">
        <v>133</v>
      </c>
      <c r="AE126" s="16" t="s">
        <v>133</v>
      </c>
      <c r="AF126" s="16" t="s">
        <v>133</v>
      </c>
      <c r="AG126" s="14" t="s">
        <v>133</v>
      </c>
      <c r="AH126" s="14" t="s">
        <v>133</v>
      </c>
      <c r="AI126" s="14" t="s">
        <v>133</v>
      </c>
      <c r="AJ126" s="14" t="s">
        <v>133</v>
      </c>
      <c r="AK126" s="14" t="s">
        <v>133</v>
      </c>
      <c r="AL126" s="14" t="s">
        <v>133</v>
      </c>
      <c r="AM126" s="16" t="s">
        <v>133</v>
      </c>
      <c r="AN126" s="16" t="s">
        <v>133</v>
      </c>
      <c r="AO126" s="16" t="s">
        <v>133</v>
      </c>
      <c r="AP126" s="16" t="s">
        <v>133</v>
      </c>
      <c r="AQ126" s="16" t="s">
        <v>133</v>
      </c>
      <c r="AR126" s="16" t="s">
        <v>133</v>
      </c>
      <c r="AS126" s="16" t="s">
        <v>133</v>
      </c>
      <c r="AT126" s="16" t="s">
        <v>133</v>
      </c>
      <c r="AU126" s="16" t="s">
        <v>133</v>
      </c>
      <c r="AV126" s="16" t="s">
        <v>133</v>
      </c>
      <c r="AW126" s="16" t="s">
        <v>133</v>
      </c>
      <c r="AX126" s="16" t="s">
        <v>133</v>
      </c>
      <c r="AY126" s="16" t="s">
        <v>133</v>
      </c>
      <c r="AZ126" s="16" t="s">
        <v>133</v>
      </c>
      <c r="BA126" s="16" t="s">
        <v>133</v>
      </c>
      <c r="BB126" s="16" t="s">
        <v>133</v>
      </c>
      <c r="BC126" s="16" t="s">
        <v>133</v>
      </c>
      <c r="BD126" s="16" t="s">
        <v>133</v>
      </c>
      <c r="BE126" s="16" t="s">
        <v>133</v>
      </c>
      <c r="BF126" s="16" t="s">
        <v>133</v>
      </c>
      <c r="BG126" s="16" t="s">
        <v>133</v>
      </c>
      <c r="BH126" s="16" t="s">
        <v>133</v>
      </c>
      <c r="BI126" s="16" t="s">
        <v>133</v>
      </c>
      <c r="BJ126" s="16" t="s">
        <v>133</v>
      </c>
      <c r="BK126" s="16">
        <v>42524</v>
      </c>
      <c r="BL126" s="16">
        <v>43348</v>
      </c>
      <c r="BM126" s="16" t="s">
        <v>80</v>
      </c>
      <c r="BN126" s="16" t="s">
        <v>255</v>
      </c>
      <c r="BO126" s="14" t="s">
        <v>264</v>
      </c>
      <c r="BP126" s="14" t="s">
        <v>265</v>
      </c>
      <c r="BQ126" s="14" t="s">
        <v>257</v>
      </c>
      <c r="BR126" s="14" t="s">
        <v>258</v>
      </c>
    </row>
    <row r="127" spans="1:1009 1027:16384" x14ac:dyDescent="0.25">
      <c r="A127" t="s">
        <v>201</v>
      </c>
      <c r="C127" s="14" t="s">
        <v>267</v>
      </c>
      <c r="D127" s="14" t="s">
        <v>259</v>
      </c>
      <c r="E127" s="14" t="s">
        <v>251</v>
      </c>
      <c r="F127" s="14" t="s">
        <v>252</v>
      </c>
      <c r="G127" s="14" t="s">
        <v>216</v>
      </c>
      <c r="H127" s="14" t="s">
        <v>268</v>
      </c>
      <c r="I127" s="14" t="s">
        <v>80</v>
      </c>
      <c r="J127" s="14" t="s">
        <v>133</v>
      </c>
      <c r="K127" s="14" t="s">
        <v>269</v>
      </c>
      <c r="L127" s="37" t="s">
        <v>80</v>
      </c>
      <c r="M127" s="16" t="s">
        <v>80</v>
      </c>
      <c r="N127" s="16" t="s">
        <v>77</v>
      </c>
      <c r="O127" s="16" t="s">
        <v>133</v>
      </c>
      <c r="P127" s="16" t="s">
        <v>133</v>
      </c>
      <c r="Q127" s="16" t="s">
        <v>133</v>
      </c>
      <c r="R127" s="16" t="s">
        <v>133</v>
      </c>
      <c r="S127" s="16" t="s">
        <v>133</v>
      </c>
      <c r="T127" s="16" t="s">
        <v>133</v>
      </c>
      <c r="U127" s="16" t="s">
        <v>133</v>
      </c>
      <c r="V127" s="3" t="s">
        <v>133</v>
      </c>
      <c r="W127" s="16" t="s">
        <v>133</v>
      </c>
      <c r="X127" s="16" t="s">
        <v>133</v>
      </c>
      <c r="Y127" s="16" t="s">
        <v>133</v>
      </c>
      <c r="Z127" s="16" t="s">
        <v>133</v>
      </c>
      <c r="AA127" s="16" t="s">
        <v>133</v>
      </c>
      <c r="AB127" s="16" t="s">
        <v>133</v>
      </c>
      <c r="AC127" s="16" t="s">
        <v>133</v>
      </c>
      <c r="AD127" s="16" t="s">
        <v>133</v>
      </c>
      <c r="AE127" s="16" t="s">
        <v>133</v>
      </c>
      <c r="AF127" s="16" t="s">
        <v>133</v>
      </c>
      <c r="AG127" s="14" t="s">
        <v>133</v>
      </c>
      <c r="AH127" s="14" t="s">
        <v>133</v>
      </c>
      <c r="AI127" s="14" t="s">
        <v>133</v>
      </c>
      <c r="AJ127" s="14" t="s">
        <v>133</v>
      </c>
      <c r="AK127" s="14" t="s">
        <v>133</v>
      </c>
      <c r="AL127" s="14" t="s">
        <v>133</v>
      </c>
      <c r="AM127" s="16" t="s">
        <v>133</v>
      </c>
      <c r="AN127" s="16" t="s">
        <v>133</v>
      </c>
      <c r="AO127" s="16" t="s">
        <v>133</v>
      </c>
      <c r="AP127" s="16" t="s">
        <v>133</v>
      </c>
      <c r="AQ127" s="16" t="s">
        <v>133</v>
      </c>
      <c r="AR127" s="16" t="s">
        <v>133</v>
      </c>
      <c r="AS127" s="16" t="s">
        <v>133</v>
      </c>
      <c r="AT127" s="16" t="s">
        <v>133</v>
      </c>
      <c r="AU127" s="16" t="s">
        <v>133</v>
      </c>
      <c r="AV127" s="16" t="s">
        <v>133</v>
      </c>
      <c r="AW127" s="16" t="s">
        <v>133</v>
      </c>
      <c r="AX127" s="16" t="s">
        <v>133</v>
      </c>
      <c r="AY127" s="16" t="s">
        <v>133</v>
      </c>
      <c r="AZ127" s="16" t="s">
        <v>133</v>
      </c>
      <c r="BA127" s="16" t="s">
        <v>133</v>
      </c>
      <c r="BB127" s="16" t="s">
        <v>133</v>
      </c>
      <c r="BC127" s="16" t="s">
        <v>133</v>
      </c>
      <c r="BD127" s="16" t="s">
        <v>133</v>
      </c>
      <c r="BE127" s="16" t="s">
        <v>133</v>
      </c>
      <c r="BF127" s="16" t="s">
        <v>133</v>
      </c>
      <c r="BG127" s="16" t="s">
        <v>133</v>
      </c>
      <c r="BH127" s="16" t="s">
        <v>133</v>
      </c>
      <c r="BI127" s="16" t="s">
        <v>133</v>
      </c>
      <c r="BJ127" s="16" t="s">
        <v>133</v>
      </c>
      <c r="BK127" s="16">
        <v>42524</v>
      </c>
      <c r="BL127" s="16">
        <v>43348</v>
      </c>
      <c r="BM127" s="16" t="s">
        <v>80</v>
      </c>
      <c r="BN127" s="16" t="s">
        <v>255</v>
      </c>
      <c r="BO127" s="14" t="s">
        <v>264</v>
      </c>
      <c r="BP127" s="14" t="s">
        <v>265</v>
      </c>
      <c r="BQ127" s="14" t="s">
        <v>257</v>
      </c>
      <c r="BR127" s="14" t="s">
        <v>114</v>
      </c>
    </row>
    <row r="128" spans="1:1009 1027:16384" x14ac:dyDescent="0.25">
      <c r="A128" t="s">
        <v>196</v>
      </c>
      <c r="C128" s="14" t="s">
        <v>345</v>
      </c>
      <c r="D128" s="14" t="s">
        <v>259</v>
      </c>
      <c r="E128" s="14" t="s">
        <v>251</v>
      </c>
      <c r="F128" s="14" t="s">
        <v>252</v>
      </c>
      <c r="G128" s="14" t="s">
        <v>216</v>
      </c>
      <c r="H128" s="14" t="s">
        <v>342</v>
      </c>
      <c r="I128" s="16" t="s">
        <v>80</v>
      </c>
      <c r="J128" s="16" t="s">
        <v>343</v>
      </c>
      <c r="K128" s="16" t="s">
        <v>344</v>
      </c>
      <c r="L128" s="37" t="s">
        <v>80</v>
      </c>
      <c r="M128" s="16" t="s">
        <v>80</v>
      </c>
      <c r="N128" s="16" t="s">
        <v>77</v>
      </c>
      <c r="O128" s="16" t="s">
        <v>133</v>
      </c>
      <c r="P128" s="16" t="s">
        <v>133</v>
      </c>
      <c r="Q128" s="16" t="s">
        <v>133</v>
      </c>
      <c r="R128" s="16" t="s">
        <v>133</v>
      </c>
      <c r="S128" s="16" t="s">
        <v>133</v>
      </c>
      <c r="T128" s="16" t="s">
        <v>133</v>
      </c>
      <c r="U128" s="16" t="s">
        <v>133</v>
      </c>
      <c r="V128" s="3" t="s">
        <v>133</v>
      </c>
      <c r="W128" s="16" t="s">
        <v>133</v>
      </c>
      <c r="X128" s="16" t="s">
        <v>133</v>
      </c>
      <c r="Y128" s="16" t="s">
        <v>133</v>
      </c>
      <c r="Z128" s="16" t="s">
        <v>133</v>
      </c>
      <c r="AA128" s="16" t="s">
        <v>133</v>
      </c>
      <c r="AB128" s="16" t="s">
        <v>133</v>
      </c>
      <c r="AC128" s="16" t="s">
        <v>133</v>
      </c>
      <c r="AD128" s="16" t="s">
        <v>133</v>
      </c>
      <c r="AE128" s="16" t="s">
        <v>133</v>
      </c>
      <c r="AF128" s="16" t="s">
        <v>133</v>
      </c>
      <c r="AG128" s="14" t="s">
        <v>133</v>
      </c>
      <c r="AH128" s="14" t="s">
        <v>133</v>
      </c>
      <c r="AI128" s="14" t="s">
        <v>133</v>
      </c>
      <c r="AJ128" s="14" t="s">
        <v>133</v>
      </c>
      <c r="AK128" s="14" t="s">
        <v>133</v>
      </c>
      <c r="AL128" s="14" t="s">
        <v>133</v>
      </c>
      <c r="AM128" s="16" t="s">
        <v>133</v>
      </c>
      <c r="AN128" s="16" t="s">
        <v>133</v>
      </c>
      <c r="AO128" s="16" t="s">
        <v>133</v>
      </c>
      <c r="AP128" s="16" t="s">
        <v>133</v>
      </c>
      <c r="AQ128" s="16" t="s">
        <v>133</v>
      </c>
      <c r="AR128" s="16" t="s">
        <v>133</v>
      </c>
      <c r="AS128" s="16" t="s">
        <v>133</v>
      </c>
      <c r="AT128" s="16" t="s">
        <v>133</v>
      </c>
      <c r="AU128" s="16" t="s">
        <v>133</v>
      </c>
      <c r="AV128" s="16" t="s">
        <v>133</v>
      </c>
      <c r="AW128" s="16" t="s">
        <v>133</v>
      </c>
      <c r="AX128" s="16" t="s">
        <v>133</v>
      </c>
      <c r="AY128" s="16" t="s">
        <v>133</v>
      </c>
      <c r="AZ128" s="16" t="s">
        <v>133</v>
      </c>
      <c r="BA128" s="16" t="s">
        <v>133</v>
      </c>
      <c r="BB128" s="16" t="s">
        <v>133</v>
      </c>
      <c r="BC128" s="16" t="s">
        <v>133</v>
      </c>
      <c r="BD128" s="16" t="s">
        <v>133</v>
      </c>
      <c r="BE128" s="16" t="s">
        <v>133</v>
      </c>
      <c r="BF128" s="16" t="s">
        <v>133</v>
      </c>
      <c r="BG128" s="16" t="s">
        <v>133</v>
      </c>
      <c r="BH128" s="16" t="s">
        <v>133</v>
      </c>
      <c r="BI128" s="16" t="s">
        <v>133</v>
      </c>
      <c r="BJ128" s="16" t="s">
        <v>133</v>
      </c>
      <c r="BK128" s="16">
        <v>42579</v>
      </c>
      <c r="BL128" s="16">
        <v>43348</v>
      </c>
      <c r="BM128" s="16" t="s">
        <v>80</v>
      </c>
      <c r="BN128" s="16" t="s">
        <v>255</v>
      </c>
      <c r="BO128" s="14" t="s">
        <v>264</v>
      </c>
      <c r="BP128" s="14" t="s">
        <v>265</v>
      </c>
      <c r="BQ128" s="14" t="s">
        <v>257</v>
      </c>
      <c r="BR128" s="14" t="s">
        <v>258</v>
      </c>
    </row>
    <row r="129" spans="1:70" x14ac:dyDescent="0.25">
      <c r="A129" t="s">
        <v>187</v>
      </c>
      <c r="C129" s="14" t="s">
        <v>341</v>
      </c>
      <c r="D129" s="14" t="s">
        <v>259</v>
      </c>
      <c r="E129" s="14" t="s">
        <v>251</v>
      </c>
      <c r="F129" s="14" t="s">
        <v>252</v>
      </c>
      <c r="G129" s="14" t="s">
        <v>216</v>
      </c>
      <c r="H129" s="14" t="s">
        <v>342</v>
      </c>
      <c r="I129" s="16" t="s">
        <v>80</v>
      </c>
      <c r="J129" s="16" t="s">
        <v>343</v>
      </c>
      <c r="K129" s="16" t="s">
        <v>344</v>
      </c>
      <c r="L129" s="37" t="s">
        <v>80</v>
      </c>
      <c r="M129" s="16" t="s">
        <v>80</v>
      </c>
      <c r="N129" s="16" t="s">
        <v>77</v>
      </c>
      <c r="O129" s="16" t="s">
        <v>133</v>
      </c>
      <c r="P129" s="16" t="s">
        <v>133</v>
      </c>
      <c r="Q129" s="16" t="s">
        <v>133</v>
      </c>
      <c r="R129" s="16" t="s">
        <v>133</v>
      </c>
      <c r="S129" s="16" t="s">
        <v>133</v>
      </c>
      <c r="T129" s="16" t="s">
        <v>133</v>
      </c>
      <c r="U129" s="16" t="s">
        <v>133</v>
      </c>
      <c r="V129" s="3" t="s">
        <v>133</v>
      </c>
      <c r="W129" s="16" t="s">
        <v>133</v>
      </c>
      <c r="X129" s="16" t="s">
        <v>133</v>
      </c>
      <c r="Y129" s="16" t="s">
        <v>133</v>
      </c>
      <c r="Z129" s="16" t="s">
        <v>133</v>
      </c>
      <c r="AA129" s="16" t="s">
        <v>133</v>
      </c>
      <c r="AB129" s="16" t="s">
        <v>133</v>
      </c>
      <c r="AC129" s="16" t="s">
        <v>133</v>
      </c>
      <c r="AD129" s="16" t="s">
        <v>133</v>
      </c>
      <c r="AE129" s="16" t="s">
        <v>133</v>
      </c>
      <c r="AF129" s="16" t="s">
        <v>133</v>
      </c>
      <c r="AG129" s="14" t="s">
        <v>133</v>
      </c>
      <c r="AH129" s="14" t="s">
        <v>133</v>
      </c>
      <c r="AI129" s="14" t="s">
        <v>133</v>
      </c>
      <c r="AJ129" s="14" t="s">
        <v>133</v>
      </c>
      <c r="AK129" s="14" t="s">
        <v>133</v>
      </c>
      <c r="AL129" s="14" t="s">
        <v>133</v>
      </c>
      <c r="AM129" s="16" t="s">
        <v>133</v>
      </c>
      <c r="AN129" s="16" t="s">
        <v>133</v>
      </c>
      <c r="AO129" s="16" t="s">
        <v>133</v>
      </c>
      <c r="AP129" s="16" t="s">
        <v>133</v>
      </c>
      <c r="AQ129" s="16" t="s">
        <v>133</v>
      </c>
      <c r="AR129" s="16" t="s">
        <v>133</v>
      </c>
      <c r="AS129" s="16" t="s">
        <v>133</v>
      </c>
      <c r="AT129" s="16" t="s">
        <v>133</v>
      </c>
      <c r="AU129" s="16" t="s">
        <v>133</v>
      </c>
      <c r="AV129" s="16" t="s">
        <v>133</v>
      </c>
      <c r="AW129" s="16" t="s">
        <v>133</v>
      </c>
      <c r="AX129" s="16" t="s">
        <v>133</v>
      </c>
      <c r="AY129" s="16" t="s">
        <v>133</v>
      </c>
      <c r="AZ129" s="16" t="s">
        <v>133</v>
      </c>
      <c r="BA129" s="16" t="s">
        <v>133</v>
      </c>
      <c r="BB129" s="16" t="s">
        <v>133</v>
      </c>
      <c r="BC129" s="16" t="s">
        <v>133</v>
      </c>
      <c r="BD129" s="16" t="s">
        <v>133</v>
      </c>
      <c r="BE129" s="16" t="s">
        <v>133</v>
      </c>
      <c r="BF129" s="16" t="s">
        <v>133</v>
      </c>
      <c r="BG129" s="16" t="s">
        <v>133</v>
      </c>
      <c r="BH129" s="16" t="s">
        <v>133</v>
      </c>
      <c r="BI129" s="16" t="s">
        <v>133</v>
      </c>
      <c r="BJ129" s="16" t="s">
        <v>133</v>
      </c>
      <c r="BK129" s="16">
        <v>42579</v>
      </c>
      <c r="BL129" s="16">
        <v>43348</v>
      </c>
      <c r="BM129" s="16" t="s">
        <v>80</v>
      </c>
      <c r="BN129" s="16" t="s">
        <v>255</v>
      </c>
      <c r="BO129" s="14" t="s">
        <v>264</v>
      </c>
      <c r="BP129" s="14" t="s">
        <v>265</v>
      </c>
      <c r="BQ129" s="14" t="s">
        <v>257</v>
      </c>
      <c r="BR129" s="14" t="s">
        <v>114</v>
      </c>
    </row>
    <row r="130" spans="1:70" x14ac:dyDescent="0.25">
      <c r="A130" t="s">
        <v>184</v>
      </c>
      <c r="C130" s="14" t="s">
        <v>350</v>
      </c>
      <c r="D130" s="14" t="s">
        <v>259</v>
      </c>
      <c r="E130" s="14" t="s">
        <v>251</v>
      </c>
      <c r="F130" s="14" t="s">
        <v>252</v>
      </c>
      <c r="G130" s="14" t="s">
        <v>216</v>
      </c>
      <c r="H130" s="14" t="s">
        <v>347</v>
      </c>
      <c r="I130" s="16" t="s">
        <v>80</v>
      </c>
      <c r="J130" s="16" t="s">
        <v>348</v>
      </c>
      <c r="K130" s="16" t="s">
        <v>349</v>
      </c>
      <c r="L130" s="37" t="s">
        <v>80</v>
      </c>
      <c r="M130" s="16" t="s">
        <v>80</v>
      </c>
      <c r="N130" s="16" t="s">
        <v>77</v>
      </c>
      <c r="O130" s="16" t="s">
        <v>133</v>
      </c>
      <c r="P130" s="16" t="s">
        <v>133</v>
      </c>
      <c r="Q130" s="16" t="s">
        <v>133</v>
      </c>
      <c r="R130" s="16" t="s">
        <v>133</v>
      </c>
      <c r="S130" s="16" t="s">
        <v>133</v>
      </c>
      <c r="T130" s="16" t="s">
        <v>133</v>
      </c>
      <c r="U130" s="16" t="s">
        <v>133</v>
      </c>
      <c r="V130" s="3" t="s">
        <v>133</v>
      </c>
      <c r="W130" s="16" t="s">
        <v>133</v>
      </c>
      <c r="X130" s="16" t="s">
        <v>133</v>
      </c>
      <c r="Y130" s="16" t="s">
        <v>133</v>
      </c>
      <c r="Z130" s="16" t="s">
        <v>133</v>
      </c>
      <c r="AA130" s="16" t="s">
        <v>133</v>
      </c>
      <c r="AB130" s="16" t="s">
        <v>133</v>
      </c>
      <c r="AC130" s="16" t="s">
        <v>133</v>
      </c>
      <c r="AD130" s="16" t="s">
        <v>133</v>
      </c>
      <c r="AE130" s="16" t="s">
        <v>133</v>
      </c>
      <c r="AF130" s="16" t="s">
        <v>133</v>
      </c>
      <c r="AG130" s="14" t="s">
        <v>133</v>
      </c>
      <c r="AH130" s="14" t="s">
        <v>133</v>
      </c>
      <c r="AI130" s="14" t="s">
        <v>133</v>
      </c>
      <c r="AJ130" s="14" t="s">
        <v>133</v>
      </c>
      <c r="AK130" s="14" t="s">
        <v>133</v>
      </c>
      <c r="AL130" s="14" t="s">
        <v>133</v>
      </c>
      <c r="AM130" s="16" t="s">
        <v>133</v>
      </c>
      <c r="AN130" s="16" t="s">
        <v>133</v>
      </c>
      <c r="AO130" s="16" t="s">
        <v>133</v>
      </c>
      <c r="AP130" s="16" t="s">
        <v>133</v>
      </c>
      <c r="AQ130" s="16" t="s">
        <v>133</v>
      </c>
      <c r="AR130" s="16" t="s">
        <v>133</v>
      </c>
      <c r="AS130" s="16" t="s">
        <v>133</v>
      </c>
      <c r="AT130" s="16" t="s">
        <v>133</v>
      </c>
      <c r="AU130" s="16" t="s">
        <v>133</v>
      </c>
      <c r="AV130" s="16" t="s">
        <v>133</v>
      </c>
      <c r="AW130" s="16" t="s">
        <v>133</v>
      </c>
      <c r="AX130" s="16" t="s">
        <v>133</v>
      </c>
      <c r="AY130" s="16" t="s">
        <v>133</v>
      </c>
      <c r="AZ130" s="16" t="s">
        <v>133</v>
      </c>
      <c r="BA130" s="16" t="s">
        <v>133</v>
      </c>
      <c r="BB130" s="16" t="s">
        <v>133</v>
      </c>
      <c r="BC130" s="16" t="s">
        <v>133</v>
      </c>
      <c r="BD130" s="16" t="s">
        <v>133</v>
      </c>
      <c r="BE130" s="16" t="s">
        <v>133</v>
      </c>
      <c r="BF130" s="16" t="s">
        <v>133</v>
      </c>
      <c r="BG130" s="16" t="s">
        <v>133</v>
      </c>
      <c r="BH130" s="16" t="s">
        <v>133</v>
      </c>
      <c r="BI130" s="16" t="s">
        <v>133</v>
      </c>
      <c r="BJ130" s="16" t="s">
        <v>133</v>
      </c>
      <c r="BK130" s="16">
        <v>42585</v>
      </c>
      <c r="BL130" s="16">
        <v>43348</v>
      </c>
      <c r="BM130" s="16" t="s">
        <v>80</v>
      </c>
      <c r="BN130" s="16" t="s">
        <v>255</v>
      </c>
      <c r="BO130" s="14" t="s">
        <v>264</v>
      </c>
      <c r="BP130" s="14" t="s">
        <v>265</v>
      </c>
      <c r="BQ130" s="14" t="s">
        <v>257</v>
      </c>
      <c r="BR130" s="14" t="s">
        <v>258</v>
      </c>
    </row>
    <row r="131" spans="1:70" x14ac:dyDescent="0.25">
      <c r="A131" t="s">
        <v>175</v>
      </c>
      <c r="C131" s="14" t="s">
        <v>346</v>
      </c>
      <c r="D131" s="14" t="s">
        <v>259</v>
      </c>
      <c r="E131" s="14" t="s">
        <v>251</v>
      </c>
      <c r="F131" s="14" t="s">
        <v>252</v>
      </c>
      <c r="G131" s="14" t="s">
        <v>216</v>
      </c>
      <c r="H131" s="14" t="s">
        <v>347</v>
      </c>
      <c r="I131" s="16" t="s">
        <v>80</v>
      </c>
      <c r="J131" s="16" t="s">
        <v>348</v>
      </c>
      <c r="K131" s="16" t="s">
        <v>349</v>
      </c>
      <c r="L131" s="37" t="s">
        <v>80</v>
      </c>
      <c r="M131" s="16" t="s">
        <v>80</v>
      </c>
      <c r="N131" s="16" t="s">
        <v>77</v>
      </c>
      <c r="O131" s="16" t="s">
        <v>133</v>
      </c>
      <c r="P131" s="16" t="s">
        <v>133</v>
      </c>
      <c r="Q131" s="16" t="s">
        <v>133</v>
      </c>
      <c r="R131" s="16" t="s">
        <v>133</v>
      </c>
      <c r="S131" s="16" t="s">
        <v>133</v>
      </c>
      <c r="T131" s="16" t="s">
        <v>133</v>
      </c>
      <c r="U131" s="16" t="s">
        <v>133</v>
      </c>
      <c r="V131" s="3" t="s">
        <v>133</v>
      </c>
      <c r="W131" s="16" t="s">
        <v>133</v>
      </c>
      <c r="X131" s="16" t="s">
        <v>133</v>
      </c>
      <c r="Y131" s="16" t="s">
        <v>133</v>
      </c>
      <c r="Z131" s="16" t="s">
        <v>133</v>
      </c>
      <c r="AA131" s="16" t="s">
        <v>133</v>
      </c>
      <c r="AB131" s="16" t="s">
        <v>133</v>
      </c>
      <c r="AC131" s="16" t="s">
        <v>133</v>
      </c>
      <c r="AD131" s="16" t="s">
        <v>133</v>
      </c>
      <c r="AE131" s="16" t="s">
        <v>133</v>
      </c>
      <c r="AF131" s="16" t="s">
        <v>133</v>
      </c>
      <c r="AG131" s="14" t="s">
        <v>133</v>
      </c>
      <c r="AH131" s="14" t="s">
        <v>133</v>
      </c>
      <c r="AI131" s="14" t="s">
        <v>133</v>
      </c>
      <c r="AJ131" s="14" t="s">
        <v>133</v>
      </c>
      <c r="AK131" s="14" t="s">
        <v>133</v>
      </c>
      <c r="AL131" s="14" t="s">
        <v>133</v>
      </c>
      <c r="AM131" s="16" t="s">
        <v>133</v>
      </c>
      <c r="AN131" s="16" t="s">
        <v>133</v>
      </c>
      <c r="AO131" s="16" t="s">
        <v>133</v>
      </c>
      <c r="AP131" s="16" t="s">
        <v>133</v>
      </c>
      <c r="AQ131" s="16" t="s">
        <v>133</v>
      </c>
      <c r="AR131" s="16" t="s">
        <v>133</v>
      </c>
      <c r="AS131" s="16" t="s">
        <v>133</v>
      </c>
      <c r="AT131" s="16" t="s">
        <v>133</v>
      </c>
      <c r="AU131" s="16" t="s">
        <v>133</v>
      </c>
      <c r="AV131" s="16" t="s">
        <v>133</v>
      </c>
      <c r="AW131" s="16" t="s">
        <v>133</v>
      </c>
      <c r="AX131" s="16" t="s">
        <v>133</v>
      </c>
      <c r="AY131" s="16" t="s">
        <v>133</v>
      </c>
      <c r="AZ131" s="16" t="s">
        <v>133</v>
      </c>
      <c r="BA131" s="16" t="s">
        <v>133</v>
      </c>
      <c r="BB131" s="16" t="s">
        <v>133</v>
      </c>
      <c r="BC131" s="16" t="s">
        <v>133</v>
      </c>
      <c r="BD131" s="16" t="s">
        <v>133</v>
      </c>
      <c r="BE131" s="16" t="s">
        <v>133</v>
      </c>
      <c r="BF131" s="16" t="s">
        <v>133</v>
      </c>
      <c r="BG131" s="16" t="s">
        <v>133</v>
      </c>
      <c r="BH131" s="16" t="s">
        <v>133</v>
      </c>
      <c r="BI131" s="16" t="s">
        <v>133</v>
      </c>
      <c r="BJ131" s="16" t="s">
        <v>133</v>
      </c>
      <c r="BK131" s="16">
        <v>42585</v>
      </c>
      <c r="BL131" s="16">
        <v>43348</v>
      </c>
      <c r="BM131" s="16" t="s">
        <v>80</v>
      </c>
      <c r="BN131" s="16" t="s">
        <v>255</v>
      </c>
      <c r="BO131" s="14" t="s">
        <v>264</v>
      </c>
      <c r="BP131" s="14" t="s">
        <v>265</v>
      </c>
      <c r="BQ131" s="14" t="s">
        <v>257</v>
      </c>
      <c r="BR131" s="14" t="s">
        <v>114</v>
      </c>
    </row>
    <row r="132" spans="1:70" x14ac:dyDescent="0.25">
      <c r="A132" t="s">
        <v>198</v>
      </c>
      <c r="C132" s="14" t="s">
        <v>273</v>
      </c>
      <c r="D132" s="14" t="s">
        <v>259</v>
      </c>
      <c r="E132" s="14" t="s">
        <v>251</v>
      </c>
      <c r="F132" s="14" t="s">
        <v>252</v>
      </c>
      <c r="G132" s="14" t="s">
        <v>216</v>
      </c>
      <c r="H132" s="14" t="s">
        <v>272</v>
      </c>
      <c r="I132" s="14" t="s">
        <v>80</v>
      </c>
      <c r="J132" s="14" t="s">
        <v>133</v>
      </c>
      <c r="K132" s="14" t="s">
        <v>269</v>
      </c>
      <c r="L132" s="37" t="s">
        <v>80</v>
      </c>
      <c r="M132" s="16" t="s">
        <v>80</v>
      </c>
      <c r="N132" s="16" t="s">
        <v>77</v>
      </c>
      <c r="O132" s="16" t="s">
        <v>133</v>
      </c>
      <c r="P132" s="16" t="s">
        <v>133</v>
      </c>
      <c r="Q132" s="16" t="s">
        <v>133</v>
      </c>
      <c r="R132" s="16" t="s">
        <v>133</v>
      </c>
      <c r="S132" s="16" t="s">
        <v>133</v>
      </c>
      <c r="T132" s="16" t="s">
        <v>133</v>
      </c>
      <c r="U132" s="16" t="s">
        <v>133</v>
      </c>
      <c r="V132" s="3" t="s">
        <v>133</v>
      </c>
      <c r="W132" s="16" t="s">
        <v>133</v>
      </c>
      <c r="X132" s="16" t="s">
        <v>133</v>
      </c>
      <c r="Y132" s="16" t="s">
        <v>133</v>
      </c>
      <c r="Z132" s="16" t="s">
        <v>133</v>
      </c>
      <c r="AA132" s="16" t="s">
        <v>133</v>
      </c>
      <c r="AB132" s="16" t="s">
        <v>133</v>
      </c>
      <c r="AC132" s="16" t="s">
        <v>133</v>
      </c>
      <c r="AD132" s="16" t="s">
        <v>133</v>
      </c>
      <c r="AE132" s="16" t="s">
        <v>133</v>
      </c>
      <c r="AF132" s="16" t="s">
        <v>133</v>
      </c>
      <c r="AG132" s="14" t="s">
        <v>133</v>
      </c>
      <c r="AH132" s="14" t="s">
        <v>133</v>
      </c>
      <c r="AI132" s="14" t="s">
        <v>133</v>
      </c>
      <c r="AJ132" s="14" t="s">
        <v>133</v>
      </c>
      <c r="AK132" s="14" t="s">
        <v>133</v>
      </c>
      <c r="AL132" s="14" t="s">
        <v>133</v>
      </c>
      <c r="AM132" s="16" t="s">
        <v>133</v>
      </c>
      <c r="AN132" s="16" t="s">
        <v>133</v>
      </c>
      <c r="AO132" s="16" t="s">
        <v>133</v>
      </c>
      <c r="AP132" s="16" t="s">
        <v>133</v>
      </c>
      <c r="AQ132" s="16" t="s">
        <v>133</v>
      </c>
      <c r="AR132" s="16" t="s">
        <v>133</v>
      </c>
      <c r="AS132" s="16" t="s">
        <v>133</v>
      </c>
      <c r="AT132" s="16" t="s">
        <v>133</v>
      </c>
      <c r="AU132" s="16" t="s">
        <v>133</v>
      </c>
      <c r="AV132" s="16" t="s">
        <v>133</v>
      </c>
      <c r="AW132" s="16" t="s">
        <v>133</v>
      </c>
      <c r="AX132" s="16" t="s">
        <v>133</v>
      </c>
      <c r="AY132" s="16" t="s">
        <v>133</v>
      </c>
      <c r="AZ132" s="16" t="s">
        <v>133</v>
      </c>
      <c r="BA132" s="16" t="s">
        <v>133</v>
      </c>
      <c r="BB132" s="16" t="s">
        <v>133</v>
      </c>
      <c r="BC132" s="16" t="s">
        <v>133</v>
      </c>
      <c r="BD132" s="16" t="s">
        <v>133</v>
      </c>
      <c r="BE132" s="16" t="s">
        <v>133</v>
      </c>
      <c r="BF132" s="16" t="s">
        <v>133</v>
      </c>
      <c r="BG132" s="16" t="s">
        <v>133</v>
      </c>
      <c r="BH132" s="16" t="s">
        <v>133</v>
      </c>
      <c r="BI132" s="16" t="s">
        <v>133</v>
      </c>
      <c r="BJ132" s="16" t="s">
        <v>133</v>
      </c>
      <c r="BK132" s="16">
        <v>42525</v>
      </c>
      <c r="BL132" s="16">
        <v>43348</v>
      </c>
      <c r="BM132" s="16" t="s">
        <v>80</v>
      </c>
      <c r="BN132" s="16" t="s">
        <v>255</v>
      </c>
      <c r="BO132" s="14" t="s">
        <v>264</v>
      </c>
      <c r="BP132" s="14" t="s">
        <v>265</v>
      </c>
      <c r="BQ132" s="14" t="s">
        <v>257</v>
      </c>
      <c r="BR132" s="14" t="s">
        <v>258</v>
      </c>
    </row>
    <row r="133" spans="1:70" x14ac:dyDescent="0.25">
      <c r="A133" t="s">
        <v>402</v>
      </c>
      <c r="C133" s="14" t="s">
        <v>271</v>
      </c>
      <c r="D133" s="14" t="s">
        <v>259</v>
      </c>
      <c r="E133" s="14" t="s">
        <v>251</v>
      </c>
      <c r="F133" s="14" t="s">
        <v>252</v>
      </c>
      <c r="G133" s="14" t="s">
        <v>216</v>
      </c>
      <c r="H133" s="14" t="s">
        <v>272</v>
      </c>
      <c r="I133" s="14" t="s">
        <v>80</v>
      </c>
      <c r="J133" s="14" t="s">
        <v>133</v>
      </c>
      <c r="K133" s="14" t="s">
        <v>269</v>
      </c>
      <c r="L133" s="37" t="s">
        <v>80</v>
      </c>
      <c r="M133" s="16" t="s">
        <v>80</v>
      </c>
      <c r="N133" s="16" t="s">
        <v>77</v>
      </c>
      <c r="O133" s="16" t="s">
        <v>133</v>
      </c>
      <c r="P133" s="16" t="s">
        <v>133</v>
      </c>
      <c r="Q133" s="16" t="s">
        <v>133</v>
      </c>
      <c r="R133" s="16" t="s">
        <v>133</v>
      </c>
      <c r="S133" s="16" t="s">
        <v>133</v>
      </c>
      <c r="T133" s="16" t="s">
        <v>133</v>
      </c>
      <c r="U133" s="16" t="s">
        <v>133</v>
      </c>
      <c r="V133" s="3" t="s">
        <v>133</v>
      </c>
      <c r="W133" s="16" t="s">
        <v>133</v>
      </c>
      <c r="X133" s="16" t="s">
        <v>133</v>
      </c>
      <c r="Y133" s="16" t="s">
        <v>133</v>
      </c>
      <c r="Z133" s="16" t="s">
        <v>133</v>
      </c>
      <c r="AA133" s="16" t="s">
        <v>133</v>
      </c>
      <c r="AB133" s="16" t="s">
        <v>133</v>
      </c>
      <c r="AC133" s="16" t="s">
        <v>133</v>
      </c>
      <c r="AD133" s="16" t="s">
        <v>133</v>
      </c>
      <c r="AE133" s="16" t="s">
        <v>133</v>
      </c>
      <c r="AF133" s="16" t="s">
        <v>133</v>
      </c>
      <c r="AG133" s="14" t="s">
        <v>133</v>
      </c>
      <c r="AH133" s="14" t="s">
        <v>133</v>
      </c>
      <c r="AI133" s="14" t="s">
        <v>133</v>
      </c>
      <c r="AJ133" s="14" t="s">
        <v>133</v>
      </c>
      <c r="AK133" s="14" t="s">
        <v>133</v>
      </c>
      <c r="AL133" s="14" t="s">
        <v>133</v>
      </c>
      <c r="AM133" s="16" t="s">
        <v>133</v>
      </c>
      <c r="AN133" s="16" t="s">
        <v>133</v>
      </c>
      <c r="AO133" s="16" t="s">
        <v>133</v>
      </c>
      <c r="AP133" s="16" t="s">
        <v>133</v>
      </c>
      <c r="AQ133" s="16" t="s">
        <v>133</v>
      </c>
      <c r="AR133" s="16" t="s">
        <v>133</v>
      </c>
      <c r="AS133" s="16" t="s">
        <v>133</v>
      </c>
      <c r="AT133" s="16" t="s">
        <v>133</v>
      </c>
      <c r="AU133" s="16" t="s">
        <v>133</v>
      </c>
      <c r="AV133" s="16" t="s">
        <v>133</v>
      </c>
      <c r="AW133" s="16" t="s">
        <v>133</v>
      </c>
      <c r="AX133" s="16" t="s">
        <v>133</v>
      </c>
      <c r="AY133" s="16" t="s">
        <v>133</v>
      </c>
      <c r="AZ133" s="16" t="s">
        <v>133</v>
      </c>
      <c r="BA133" s="16" t="s">
        <v>133</v>
      </c>
      <c r="BB133" s="16" t="s">
        <v>133</v>
      </c>
      <c r="BC133" s="16" t="s">
        <v>133</v>
      </c>
      <c r="BD133" s="16" t="s">
        <v>133</v>
      </c>
      <c r="BE133" s="16" t="s">
        <v>133</v>
      </c>
      <c r="BF133" s="16" t="s">
        <v>133</v>
      </c>
      <c r="BG133" s="16" t="s">
        <v>133</v>
      </c>
      <c r="BH133" s="16" t="s">
        <v>133</v>
      </c>
      <c r="BI133" s="16" t="s">
        <v>133</v>
      </c>
      <c r="BJ133" s="16" t="s">
        <v>133</v>
      </c>
      <c r="BK133" s="16">
        <v>42525</v>
      </c>
      <c r="BL133" s="16">
        <v>43348</v>
      </c>
      <c r="BM133" s="16" t="s">
        <v>80</v>
      </c>
      <c r="BN133" s="16" t="s">
        <v>255</v>
      </c>
      <c r="BO133" s="14" t="s">
        <v>264</v>
      </c>
      <c r="BP133" s="14" t="s">
        <v>265</v>
      </c>
      <c r="BQ133" s="14" t="s">
        <v>257</v>
      </c>
      <c r="BR133" s="14" t="s">
        <v>114</v>
      </c>
    </row>
    <row r="134" spans="1:70" x14ac:dyDescent="0.25">
      <c r="A134" t="s">
        <v>371</v>
      </c>
      <c r="C134" s="14" t="s">
        <v>278</v>
      </c>
      <c r="D134" s="14" t="s">
        <v>259</v>
      </c>
      <c r="E134" s="14" t="s">
        <v>251</v>
      </c>
      <c r="F134" s="14" t="s">
        <v>252</v>
      </c>
      <c r="G134" s="14" t="s">
        <v>216</v>
      </c>
      <c r="H134" s="14" t="s">
        <v>275</v>
      </c>
      <c r="I134" s="14" t="s">
        <v>80</v>
      </c>
      <c r="J134" s="14" t="s">
        <v>276</v>
      </c>
      <c r="K134" s="14" t="s">
        <v>277</v>
      </c>
      <c r="L134" s="37" t="s">
        <v>80</v>
      </c>
      <c r="M134" s="16" t="s">
        <v>80</v>
      </c>
      <c r="N134" s="16" t="s">
        <v>77</v>
      </c>
      <c r="O134" s="16" t="s">
        <v>133</v>
      </c>
      <c r="P134" s="16" t="s">
        <v>133</v>
      </c>
      <c r="Q134" s="16" t="s">
        <v>133</v>
      </c>
      <c r="R134" s="16" t="s">
        <v>133</v>
      </c>
      <c r="S134" s="16" t="s">
        <v>133</v>
      </c>
      <c r="T134" s="16" t="s">
        <v>133</v>
      </c>
      <c r="U134" s="16" t="s">
        <v>133</v>
      </c>
      <c r="V134" s="3" t="s">
        <v>133</v>
      </c>
      <c r="W134" s="16" t="s">
        <v>133</v>
      </c>
      <c r="X134" s="16" t="s">
        <v>133</v>
      </c>
      <c r="Y134" s="16" t="s">
        <v>133</v>
      </c>
      <c r="Z134" s="16" t="s">
        <v>133</v>
      </c>
      <c r="AA134" s="16" t="s">
        <v>133</v>
      </c>
      <c r="AB134" s="16" t="s">
        <v>133</v>
      </c>
      <c r="AC134" s="16" t="s">
        <v>133</v>
      </c>
      <c r="AD134" s="16" t="s">
        <v>133</v>
      </c>
      <c r="AE134" s="16" t="s">
        <v>133</v>
      </c>
      <c r="AF134" s="16" t="s">
        <v>133</v>
      </c>
      <c r="AG134" s="14" t="s">
        <v>133</v>
      </c>
      <c r="AH134" s="14" t="s">
        <v>133</v>
      </c>
      <c r="AI134" s="14" t="s">
        <v>133</v>
      </c>
      <c r="AJ134" s="14" t="s">
        <v>133</v>
      </c>
      <c r="AK134" s="14" t="s">
        <v>133</v>
      </c>
      <c r="AL134" s="14" t="s">
        <v>133</v>
      </c>
      <c r="AM134" s="16" t="s">
        <v>133</v>
      </c>
      <c r="AN134" s="16" t="s">
        <v>133</v>
      </c>
      <c r="AO134" s="16" t="s">
        <v>133</v>
      </c>
      <c r="AP134" s="16" t="s">
        <v>133</v>
      </c>
      <c r="AQ134" s="16" t="s">
        <v>133</v>
      </c>
      <c r="AR134" s="16" t="s">
        <v>133</v>
      </c>
      <c r="AS134" s="16" t="s">
        <v>133</v>
      </c>
      <c r="AT134" s="16" t="s">
        <v>133</v>
      </c>
      <c r="AU134" s="16" t="s">
        <v>133</v>
      </c>
      <c r="AV134" s="16" t="s">
        <v>133</v>
      </c>
      <c r="AW134" s="16" t="s">
        <v>133</v>
      </c>
      <c r="AX134" s="16" t="s">
        <v>133</v>
      </c>
      <c r="AY134" s="16" t="s">
        <v>133</v>
      </c>
      <c r="AZ134" s="16" t="s">
        <v>133</v>
      </c>
      <c r="BA134" s="16" t="s">
        <v>133</v>
      </c>
      <c r="BB134" s="16" t="s">
        <v>133</v>
      </c>
      <c r="BC134" s="16" t="s">
        <v>133</v>
      </c>
      <c r="BD134" s="16" t="s">
        <v>133</v>
      </c>
      <c r="BE134" s="16" t="s">
        <v>133</v>
      </c>
      <c r="BF134" s="16" t="s">
        <v>133</v>
      </c>
      <c r="BG134" s="16" t="s">
        <v>133</v>
      </c>
      <c r="BH134" s="16" t="s">
        <v>133</v>
      </c>
      <c r="BI134" s="16" t="s">
        <v>133</v>
      </c>
      <c r="BJ134" s="16" t="s">
        <v>133</v>
      </c>
      <c r="BK134" s="16">
        <v>42527</v>
      </c>
      <c r="BL134" s="16">
        <v>43348</v>
      </c>
      <c r="BM134" s="16" t="s">
        <v>80</v>
      </c>
      <c r="BN134" s="16" t="s">
        <v>255</v>
      </c>
      <c r="BO134" s="14" t="s">
        <v>264</v>
      </c>
      <c r="BP134" s="14" t="s">
        <v>265</v>
      </c>
      <c r="BQ134" s="14" t="s">
        <v>257</v>
      </c>
      <c r="BR134" s="14" t="s">
        <v>258</v>
      </c>
    </row>
    <row r="135" spans="1:70" x14ac:dyDescent="0.25">
      <c r="A135" t="s">
        <v>377</v>
      </c>
      <c r="C135" s="14" t="s">
        <v>274</v>
      </c>
      <c r="D135" s="14" t="s">
        <v>259</v>
      </c>
      <c r="E135" s="14" t="s">
        <v>251</v>
      </c>
      <c r="F135" s="14" t="s">
        <v>252</v>
      </c>
      <c r="G135" s="14" t="s">
        <v>216</v>
      </c>
      <c r="H135" s="14" t="s">
        <v>275</v>
      </c>
      <c r="I135" s="14" t="s">
        <v>80</v>
      </c>
      <c r="J135" s="14" t="s">
        <v>276</v>
      </c>
      <c r="K135" s="14" t="s">
        <v>277</v>
      </c>
      <c r="L135" s="37" t="s">
        <v>80</v>
      </c>
      <c r="M135" s="16" t="s">
        <v>80</v>
      </c>
      <c r="N135" s="16" t="s">
        <v>77</v>
      </c>
      <c r="O135" s="16" t="s">
        <v>133</v>
      </c>
      <c r="P135" s="16" t="s">
        <v>133</v>
      </c>
      <c r="Q135" s="16" t="s">
        <v>133</v>
      </c>
      <c r="R135" s="16" t="s">
        <v>133</v>
      </c>
      <c r="S135" s="16" t="s">
        <v>133</v>
      </c>
      <c r="T135" s="16" t="s">
        <v>133</v>
      </c>
      <c r="U135" s="16" t="s">
        <v>133</v>
      </c>
      <c r="V135" s="3" t="s">
        <v>133</v>
      </c>
      <c r="W135" s="16" t="s">
        <v>133</v>
      </c>
      <c r="X135" s="16" t="s">
        <v>133</v>
      </c>
      <c r="Y135" s="16" t="s">
        <v>133</v>
      </c>
      <c r="Z135" s="16" t="s">
        <v>133</v>
      </c>
      <c r="AA135" s="16" t="s">
        <v>133</v>
      </c>
      <c r="AB135" s="16" t="s">
        <v>133</v>
      </c>
      <c r="AC135" s="16" t="s">
        <v>133</v>
      </c>
      <c r="AD135" s="16" t="s">
        <v>133</v>
      </c>
      <c r="AE135" s="16" t="s">
        <v>133</v>
      </c>
      <c r="AF135" s="16" t="s">
        <v>133</v>
      </c>
      <c r="AG135" s="14" t="s">
        <v>133</v>
      </c>
      <c r="AH135" s="14" t="s">
        <v>133</v>
      </c>
      <c r="AI135" s="14" t="s">
        <v>133</v>
      </c>
      <c r="AJ135" s="14" t="s">
        <v>133</v>
      </c>
      <c r="AK135" s="14" t="s">
        <v>133</v>
      </c>
      <c r="AL135" s="14" t="s">
        <v>133</v>
      </c>
      <c r="AM135" s="16" t="s">
        <v>133</v>
      </c>
      <c r="AN135" s="16" t="s">
        <v>133</v>
      </c>
      <c r="AO135" s="16" t="s">
        <v>133</v>
      </c>
      <c r="AP135" s="16" t="s">
        <v>133</v>
      </c>
      <c r="AQ135" s="16" t="s">
        <v>133</v>
      </c>
      <c r="AR135" s="16" t="s">
        <v>133</v>
      </c>
      <c r="AS135" s="16" t="s">
        <v>133</v>
      </c>
      <c r="AT135" s="16" t="s">
        <v>133</v>
      </c>
      <c r="AU135" s="16" t="s">
        <v>133</v>
      </c>
      <c r="AV135" s="16" t="s">
        <v>133</v>
      </c>
      <c r="AW135" s="16" t="s">
        <v>133</v>
      </c>
      <c r="AX135" s="16" t="s">
        <v>133</v>
      </c>
      <c r="AY135" s="16" t="s">
        <v>133</v>
      </c>
      <c r="AZ135" s="16" t="s">
        <v>133</v>
      </c>
      <c r="BA135" s="16" t="s">
        <v>133</v>
      </c>
      <c r="BB135" s="16" t="s">
        <v>133</v>
      </c>
      <c r="BC135" s="16" t="s">
        <v>133</v>
      </c>
      <c r="BD135" s="16" t="s">
        <v>133</v>
      </c>
      <c r="BE135" s="16" t="s">
        <v>133</v>
      </c>
      <c r="BF135" s="16" t="s">
        <v>133</v>
      </c>
      <c r="BG135" s="16" t="s">
        <v>133</v>
      </c>
      <c r="BH135" s="16" t="s">
        <v>133</v>
      </c>
      <c r="BI135" s="16" t="s">
        <v>133</v>
      </c>
      <c r="BJ135" s="16" t="s">
        <v>133</v>
      </c>
      <c r="BK135" s="16">
        <v>42527</v>
      </c>
      <c r="BL135" s="16">
        <v>43348</v>
      </c>
      <c r="BM135" s="16" t="s">
        <v>80</v>
      </c>
      <c r="BN135" s="16" t="s">
        <v>255</v>
      </c>
      <c r="BO135" s="14" t="s">
        <v>264</v>
      </c>
      <c r="BP135" s="14" t="s">
        <v>265</v>
      </c>
      <c r="BQ135" s="14" t="s">
        <v>257</v>
      </c>
      <c r="BR135" s="14" t="s">
        <v>114</v>
      </c>
    </row>
    <row r="136" spans="1:70" x14ac:dyDescent="0.25">
      <c r="A136" t="s">
        <v>353</v>
      </c>
      <c r="C136" s="14" t="s">
        <v>283</v>
      </c>
      <c r="D136" s="14" t="s">
        <v>259</v>
      </c>
      <c r="E136" s="14" t="s">
        <v>251</v>
      </c>
      <c r="F136" s="14" t="s">
        <v>252</v>
      </c>
      <c r="G136" s="14" t="s">
        <v>216</v>
      </c>
      <c r="H136" s="14" t="s">
        <v>280</v>
      </c>
      <c r="I136" s="14" t="s">
        <v>80</v>
      </c>
      <c r="J136" s="14" t="s">
        <v>281</v>
      </c>
      <c r="K136" s="14" t="s">
        <v>282</v>
      </c>
      <c r="L136" s="37" t="s">
        <v>80</v>
      </c>
      <c r="M136" s="16" t="s">
        <v>80</v>
      </c>
      <c r="N136" s="16" t="s">
        <v>77</v>
      </c>
      <c r="O136" s="16" t="s">
        <v>133</v>
      </c>
      <c r="P136" s="16" t="s">
        <v>133</v>
      </c>
      <c r="Q136" s="16" t="s">
        <v>133</v>
      </c>
      <c r="R136" s="16" t="s">
        <v>133</v>
      </c>
      <c r="S136" s="16" t="s">
        <v>133</v>
      </c>
      <c r="T136" s="16" t="s">
        <v>133</v>
      </c>
      <c r="U136" s="16" t="s">
        <v>133</v>
      </c>
      <c r="V136" s="3" t="s">
        <v>133</v>
      </c>
      <c r="W136" s="16" t="s">
        <v>133</v>
      </c>
      <c r="X136" s="16" t="s">
        <v>133</v>
      </c>
      <c r="Y136" s="16" t="s">
        <v>133</v>
      </c>
      <c r="Z136" s="16" t="s">
        <v>133</v>
      </c>
      <c r="AA136" s="16" t="s">
        <v>133</v>
      </c>
      <c r="AB136" s="16" t="s">
        <v>133</v>
      </c>
      <c r="AC136" s="16" t="s">
        <v>133</v>
      </c>
      <c r="AD136" s="16" t="s">
        <v>133</v>
      </c>
      <c r="AE136" s="16" t="s">
        <v>133</v>
      </c>
      <c r="AF136" s="16" t="s">
        <v>133</v>
      </c>
      <c r="AG136" s="14" t="s">
        <v>133</v>
      </c>
      <c r="AH136" s="14" t="s">
        <v>133</v>
      </c>
      <c r="AI136" s="14" t="s">
        <v>133</v>
      </c>
      <c r="AJ136" s="14" t="s">
        <v>133</v>
      </c>
      <c r="AK136" s="14" t="s">
        <v>133</v>
      </c>
      <c r="AL136" s="14" t="s">
        <v>133</v>
      </c>
      <c r="AM136" s="16" t="s">
        <v>133</v>
      </c>
      <c r="AN136" s="16" t="s">
        <v>133</v>
      </c>
      <c r="AO136" s="16" t="s">
        <v>133</v>
      </c>
      <c r="AP136" s="16" t="s">
        <v>133</v>
      </c>
      <c r="AQ136" s="16" t="s">
        <v>133</v>
      </c>
      <c r="AR136" s="16" t="s">
        <v>133</v>
      </c>
      <c r="AS136" s="16" t="s">
        <v>133</v>
      </c>
      <c r="AT136" s="16" t="s">
        <v>133</v>
      </c>
      <c r="AU136" s="16" t="s">
        <v>133</v>
      </c>
      <c r="AV136" s="16" t="s">
        <v>133</v>
      </c>
      <c r="AW136" s="16" t="s">
        <v>133</v>
      </c>
      <c r="AX136" s="16" t="s">
        <v>133</v>
      </c>
      <c r="AY136" s="16" t="s">
        <v>133</v>
      </c>
      <c r="AZ136" s="16" t="s">
        <v>133</v>
      </c>
      <c r="BA136" s="16" t="s">
        <v>133</v>
      </c>
      <c r="BB136" s="16" t="s">
        <v>133</v>
      </c>
      <c r="BC136" s="16" t="s">
        <v>133</v>
      </c>
      <c r="BD136" s="16" t="s">
        <v>133</v>
      </c>
      <c r="BE136" s="16" t="s">
        <v>133</v>
      </c>
      <c r="BF136" s="16" t="s">
        <v>133</v>
      </c>
      <c r="BG136" s="16" t="s">
        <v>133</v>
      </c>
      <c r="BH136" s="16" t="s">
        <v>133</v>
      </c>
      <c r="BI136" s="16" t="s">
        <v>133</v>
      </c>
      <c r="BJ136" s="16" t="s">
        <v>133</v>
      </c>
      <c r="BK136" s="16">
        <v>42554</v>
      </c>
      <c r="BL136" s="16">
        <v>43348</v>
      </c>
      <c r="BM136" s="14" t="s">
        <v>80</v>
      </c>
      <c r="BN136" s="16" t="s">
        <v>255</v>
      </c>
      <c r="BO136" s="14" t="s">
        <v>264</v>
      </c>
      <c r="BP136" s="14" t="s">
        <v>265</v>
      </c>
      <c r="BQ136" s="14" t="s">
        <v>257</v>
      </c>
      <c r="BR136" s="14" t="s">
        <v>258</v>
      </c>
    </row>
    <row r="137" spans="1:70" x14ac:dyDescent="0.25">
      <c r="A137" t="s">
        <v>366</v>
      </c>
      <c r="C137" s="14" t="s">
        <v>279</v>
      </c>
      <c r="D137" s="14" t="s">
        <v>259</v>
      </c>
      <c r="E137" s="14" t="s">
        <v>251</v>
      </c>
      <c r="F137" s="14" t="s">
        <v>252</v>
      </c>
      <c r="G137" s="14" t="s">
        <v>216</v>
      </c>
      <c r="H137" s="14" t="s">
        <v>280</v>
      </c>
      <c r="I137" s="14" t="s">
        <v>80</v>
      </c>
      <c r="J137" s="14" t="s">
        <v>281</v>
      </c>
      <c r="K137" s="14" t="s">
        <v>282</v>
      </c>
      <c r="L137" s="37" t="s">
        <v>80</v>
      </c>
      <c r="M137" s="16" t="s">
        <v>80</v>
      </c>
      <c r="N137" s="16" t="s">
        <v>77</v>
      </c>
      <c r="O137" s="16" t="s">
        <v>133</v>
      </c>
      <c r="P137" s="16" t="s">
        <v>133</v>
      </c>
      <c r="Q137" s="16" t="s">
        <v>133</v>
      </c>
      <c r="R137" s="16" t="s">
        <v>133</v>
      </c>
      <c r="S137" s="16" t="s">
        <v>133</v>
      </c>
      <c r="T137" s="16" t="s">
        <v>133</v>
      </c>
      <c r="U137" s="16" t="s">
        <v>133</v>
      </c>
      <c r="V137" s="3" t="s">
        <v>133</v>
      </c>
      <c r="W137" s="16" t="s">
        <v>133</v>
      </c>
      <c r="X137" s="16" t="s">
        <v>133</v>
      </c>
      <c r="Y137" s="16" t="s">
        <v>133</v>
      </c>
      <c r="Z137" s="16" t="s">
        <v>133</v>
      </c>
      <c r="AA137" s="16" t="s">
        <v>133</v>
      </c>
      <c r="AB137" s="16" t="s">
        <v>133</v>
      </c>
      <c r="AC137" s="16" t="s">
        <v>133</v>
      </c>
      <c r="AD137" s="16" t="s">
        <v>133</v>
      </c>
      <c r="AE137" s="16" t="s">
        <v>133</v>
      </c>
      <c r="AF137" s="16" t="s">
        <v>133</v>
      </c>
      <c r="AG137" s="14" t="s">
        <v>133</v>
      </c>
      <c r="AH137" s="14" t="s">
        <v>133</v>
      </c>
      <c r="AI137" s="14" t="s">
        <v>133</v>
      </c>
      <c r="AJ137" s="14" t="s">
        <v>133</v>
      </c>
      <c r="AK137" s="14" t="s">
        <v>133</v>
      </c>
      <c r="AL137" s="14" t="s">
        <v>133</v>
      </c>
      <c r="AM137" s="16" t="s">
        <v>133</v>
      </c>
      <c r="AN137" s="16" t="s">
        <v>133</v>
      </c>
      <c r="AO137" s="16" t="s">
        <v>133</v>
      </c>
      <c r="AP137" s="16" t="s">
        <v>133</v>
      </c>
      <c r="AQ137" s="16" t="s">
        <v>133</v>
      </c>
      <c r="AR137" s="16" t="s">
        <v>133</v>
      </c>
      <c r="AS137" s="16" t="s">
        <v>133</v>
      </c>
      <c r="AT137" s="16" t="s">
        <v>133</v>
      </c>
      <c r="AU137" s="16" t="s">
        <v>133</v>
      </c>
      <c r="AV137" s="16" t="s">
        <v>133</v>
      </c>
      <c r="AW137" s="16" t="s">
        <v>133</v>
      </c>
      <c r="AX137" s="16" t="s">
        <v>133</v>
      </c>
      <c r="AY137" s="16" t="s">
        <v>133</v>
      </c>
      <c r="AZ137" s="16" t="s">
        <v>133</v>
      </c>
      <c r="BA137" s="16" t="s">
        <v>133</v>
      </c>
      <c r="BB137" s="16" t="s">
        <v>133</v>
      </c>
      <c r="BC137" s="16" t="s">
        <v>133</v>
      </c>
      <c r="BD137" s="16" t="s">
        <v>133</v>
      </c>
      <c r="BE137" s="16" t="s">
        <v>133</v>
      </c>
      <c r="BF137" s="16" t="s">
        <v>133</v>
      </c>
      <c r="BG137" s="16" t="s">
        <v>133</v>
      </c>
      <c r="BH137" s="16" t="s">
        <v>133</v>
      </c>
      <c r="BI137" s="16" t="s">
        <v>133</v>
      </c>
      <c r="BJ137" s="16" t="s">
        <v>133</v>
      </c>
      <c r="BK137" s="16">
        <v>42554</v>
      </c>
      <c r="BL137" s="16">
        <v>43348</v>
      </c>
      <c r="BM137" s="16" t="s">
        <v>80</v>
      </c>
      <c r="BN137" s="16" t="s">
        <v>255</v>
      </c>
      <c r="BO137" s="14" t="s">
        <v>264</v>
      </c>
      <c r="BP137" s="14" t="s">
        <v>265</v>
      </c>
      <c r="BQ137" s="14" t="s">
        <v>257</v>
      </c>
      <c r="BR137" s="14" t="s">
        <v>114</v>
      </c>
    </row>
    <row r="138" spans="1:70" x14ac:dyDescent="0.25">
      <c r="A138" t="s">
        <v>392</v>
      </c>
      <c r="C138" s="14" t="s">
        <v>286</v>
      </c>
      <c r="D138" s="14" t="s">
        <v>259</v>
      </c>
      <c r="E138" s="14" t="s">
        <v>251</v>
      </c>
      <c r="F138" s="14" t="s">
        <v>252</v>
      </c>
      <c r="G138" s="14" t="s">
        <v>216</v>
      </c>
      <c r="H138" s="14" t="s">
        <v>285</v>
      </c>
      <c r="I138" s="14" t="s">
        <v>80</v>
      </c>
      <c r="J138" s="14" t="s">
        <v>281</v>
      </c>
      <c r="K138" s="14" t="s">
        <v>282</v>
      </c>
      <c r="L138" s="37" t="s">
        <v>80</v>
      </c>
      <c r="M138" s="16" t="s">
        <v>80</v>
      </c>
      <c r="N138" s="16" t="s">
        <v>77</v>
      </c>
      <c r="O138" s="16" t="s">
        <v>133</v>
      </c>
      <c r="P138" s="16" t="s">
        <v>133</v>
      </c>
      <c r="Q138" s="16" t="s">
        <v>133</v>
      </c>
      <c r="R138" s="16" t="s">
        <v>133</v>
      </c>
      <c r="S138" s="16" t="s">
        <v>133</v>
      </c>
      <c r="T138" s="16" t="s">
        <v>133</v>
      </c>
      <c r="U138" s="16" t="s">
        <v>133</v>
      </c>
      <c r="V138" s="3" t="s">
        <v>133</v>
      </c>
      <c r="W138" s="16" t="s">
        <v>133</v>
      </c>
      <c r="X138" s="16" t="s">
        <v>133</v>
      </c>
      <c r="Y138" s="16" t="s">
        <v>133</v>
      </c>
      <c r="Z138" s="16" t="s">
        <v>133</v>
      </c>
      <c r="AA138" s="16" t="s">
        <v>133</v>
      </c>
      <c r="AB138" s="16" t="s">
        <v>133</v>
      </c>
      <c r="AC138" s="16" t="s">
        <v>133</v>
      </c>
      <c r="AD138" s="16" t="s">
        <v>133</v>
      </c>
      <c r="AE138" s="16" t="s">
        <v>133</v>
      </c>
      <c r="AF138" s="16" t="s">
        <v>133</v>
      </c>
      <c r="AG138" s="14" t="s">
        <v>133</v>
      </c>
      <c r="AH138" s="14" t="s">
        <v>133</v>
      </c>
      <c r="AI138" s="14" t="s">
        <v>133</v>
      </c>
      <c r="AJ138" s="14" t="s">
        <v>133</v>
      </c>
      <c r="AK138" s="14" t="s">
        <v>133</v>
      </c>
      <c r="AL138" s="14" t="s">
        <v>133</v>
      </c>
      <c r="AM138" s="16" t="s">
        <v>133</v>
      </c>
      <c r="AN138" s="16" t="s">
        <v>133</v>
      </c>
      <c r="AO138" s="16" t="s">
        <v>133</v>
      </c>
      <c r="AP138" s="16" t="s">
        <v>133</v>
      </c>
      <c r="AQ138" s="16" t="s">
        <v>133</v>
      </c>
      <c r="AR138" s="16" t="s">
        <v>133</v>
      </c>
      <c r="AS138" s="16" t="s">
        <v>133</v>
      </c>
      <c r="AT138" s="16" t="s">
        <v>133</v>
      </c>
      <c r="AU138" s="16" t="s">
        <v>133</v>
      </c>
      <c r="AV138" s="16" t="s">
        <v>133</v>
      </c>
      <c r="AW138" s="16" t="s">
        <v>133</v>
      </c>
      <c r="AX138" s="16" t="s">
        <v>133</v>
      </c>
      <c r="AY138" s="16" t="s">
        <v>133</v>
      </c>
      <c r="AZ138" s="16" t="s">
        <v>133</v>
      </c>
      <c r="BA138" s="16" t="s">
        <v>133</v>
      </c>
      <c r="BB138" s="16" t="s">
        <v>133</v>
      </c>
      <c r="BC138" s="16" t="s">
        <v>133</v>
      </c>
      <c r="BD138" s="16" t="s">
        <v>133</v>
      </c>
      <c r="BE138" s="16" t="s">
        <v>133</v>
      </c>
      <c r="BF138" s="16" t="s">
        <v>133</v>
      </c>
      <c r="BG138" s="16" t="s">
        <v>133</v>
      </c>
      <c r="BH138" s="16" t="s">
        <v>133</v>
      </c>
      <c r="BI138" s="16" t="s">
        <v>133</v>
      </c>
      <c r="BJ138" s="16" t="s">
        <v>133</v>
      </c>
      <c r="BK138" s="16">
        <v>42549</v>
      </c>
      <c r="BL138" s="16">
        <v>43348</v>
      </c>
      <c r="BM138" s="16" t="s">
        <v>80</v>
      </c>
      <c r="BN138" s="16" t="s">
        <v>255</v>
      </c>
      <c r="BO138" s="14" t="s">
        <v>264</v>
      </c>
      <c r="BP138" s="14" t="s">
        <v>265</v>
      </c>
      <c r="BQ138" s="14" t="s">
        <v>257</v>
      </c>
      <c r="BR138" s="14" t="s">
        <v>258</v>
      </c>
    </row>
    <row r="139" spans="1:70" x14ac:dyDescent="0.25">
      <c r="A139" t="s">
        <v>398</v>
      </c>
      <c r="C139" s="14" t="s">
        <v>284</v>
      </c>
      <c r="D139" s="14" t="s">
        <v>259</v>
      </c>
      <c r="E139" s="14" t="s">
        <v>251</v>
      </c>
      <c r="F139" s="14" t="s">
        <v>252</v>
      </c>
      <c r="G139" s="14" t="s">
        <v>216</v>
      </c>
      <c r="H139" s="14" t="s">
        <v>285</v>
      </c>
      <c r="I139" s="14" t="s">
        <v>80</v>
      </c>
      <c r="J139" s="14" t="s">
        <v>281</v>
      </c>
      <c r="K139" s="72" t="s">
        <v>282</v>
      </c>
      <c r="L139" s="37" t="s">
        <v>80</v>
      </c>
      <c r="M139" s="16" t="s">
        <v>80</v>
      </c>
      <c r="N139" s="16" t="s">
        <v>77</v>
      </c>
      <c r="O139" s="16" t="s">
        <v>133</v>
      </c>
      <c r="P139" s="73" t="s">
        <v>133</v>
      </c>
      <c r="Q139" s="16" t="s">
        <v>133</v>
      </c>
      <c r="R139" s="16" t="s">
        <v>133</v>
      </c>
      <c r="S139" s="16" t="s">
        <v>133</v>
      </c>
      <c r="T139" s="16" t="s">
        <v>133</v>
      </c>
      <c r="U139" s="16" t="s">
        <v>133</v>
      </c>
      <c r="V139" s="3" t="s">
        <v>133</v>
      </c>
      <c r="W139" s="16" t="s">
        <v>133</v>
      </c>
      <c r="X139" s="16" t="s">
        <v>133</v>
      </c>
      <c r="Y139" s="16" t="s">
        <v>133</v>
      </c>
      <c r="Z139" s="73" t="s">
        <v>133</v>
      </c>
      <c r="AA139" s="16" t="s">
        <v>133</v>
      </c>
      <c r="AB139" s="16" t="s">
        <v>133</v>
      </c>
      <c r="AC139" s="16" t="s">
        <v>133</v>
      </c>
      <c r="AD139" s="16" t="s">
        <v>133</v>
      </c>
      <c r="AE139" s="16" t="s">
        <v>133</v>
      </c>
      <c r="AF139" s="16" t="s">
        <v>133</v>
      </c>
      <c r="AG139" s="14" t="s">
        <v>133</v>
      </c>
      <c r="AH139" s="14" t="s">
        <v>133</v>
      </c>
      <c r="AI139" s="14" t="s">
        <v>133</v>
      </c>
      <c r="AJ139" s="14" t="s">
        <v>133</v>
      </c>
      <c r="AK139" s="14" t="s">
        <v>133</v>
      </c>
      <c r="AL139" s="14" t="s">
        <v>133</v>
      </c>
      <c r="AM139" s="16" t="s">
        <v>133</v>
      </c>
      <c r="AN139" s="16" t="s">
        <v>133</v>
      </c>
      <c r="AO139" s="16" t="s">
        <v>133</v>
      </c>
      <c r="AP139" s="16" t="s">
        <v>133</v>
      </c>
      <c r="AQ139" s="16" t="s">
        <v>133</v>
      </c>
      <c r="AR139" s="16" t="s">
        <v>133</v>
      </c>
      <c r="AS139" s="16" t="s">
        <v>133</v>
      </c>
      <c r="AT139" s="16" t="s">
        <v>133</v>
      </c>
      <c r="AU139" s="16" t="s">
        <v>133</v>
      </c>
      <c r="AV139" s="16" t="s">
        <v>133</v>
      </c>
      <c r="AW139" s="16" t="s">
        <v>133</v>
      </c>
      <c r="AX139" s="16" t="s">
        <v>133</v>
      </c>
      <c r="AY139" s="16" t="s">
        <v>133</v>
      </c>
      <c r="AZ139" s="16" t="s">
        <v>133</v>
      </c>
      <c r="BA139" s="16" t="s">
        <v>133</v>
      </c>
      <c r="BB139" s="16" t="s">
        <v>133</v>
      </c>
      <c r="BC139" s="16" t="s">
        <v>133</v>
      </c>
      <c r="BD139" s="16" t="s">
        <v>133</v>
      </c>
      <c r="BE139" s="16" t="s">
        <v>133</v>
      </c>
      <c r="BF139" s="16" t="s">
        <v>133</v>
      </c>
      <c r="BG139" s="16" t="s">
        <v>133</v>
      </c>
      <c r="BH139" s="16" t="s">
        <v>133</v>
      </c>
      <c r="BI139" s="16" t="s">
        <v>133</v>
      </c>
      <c r="BJ139" s="16" t="s">
        <v>133</v>
      </c>
      <c r="BK139" s="16">
        <v>42549</v>
      </c>
      <c r="BL139" s="16">
        <v>43348</v>
      </c>
      <c r="BM139" s="16" t="s">
        <v>80</v>
      </c>
      <c r="BN139" s="16" t="s">
        <v>255</v>
      </c>
      <c r="BO139" s="14" t="s">
        <v>264</v>
      </c>
      <c r="BP139" s="14" t="s">
        <v>265</v>
      </c>
      <c r="BQ139" s="14" t="s">
        <v>257</v>
      </c>
      <c r="BR139" s="14" t="s">
        <v>114</v>
      </c>
    </row>
    <row r="140" spans="1:70" x14ac:dyDescent="0.25">
      <c r="A140" t="s">
        <v>382</v>
      </c>
      <c r="C140" s="14" t="s">
        <v>291</v>
      </c>
      <c r="D140" s="14" t="s">
        <v>259</v>
      </c>
      <c r="E140" s="14" t="s">
        <v>251</v>
      </c>
      <c r="F140" s="14" t="s">
        <v>252</v>
      </c>
      <c r="G140" s="14" t="s">
        <v>216</v>
      </c>
      <c r="H140" s="14" t="s">
        <v>288</v>
      </c>
      <c r="I140" s="14" t="s">
        <v>80</v>
      </c>
      <c r="J140" s="14" t="s">
        <v>289</v>
      </c>
      <c r="K140" s="14" t="s">
        <v>290</v>
      </c>
      <c r="L140" s="37" t="s">
        <v>80</v>
      </c>
      <c r="M140" s="16" t="s">
        <v>80</v>
      </c>
      <c r="N140" s="16" t="s">
        <v>77</v>
      </c>
      <c r="O140" s="16" t="s">
        <v>133</v>
      </c>
      <c r="P140" s="16" t="s">
        <v>133</v>
      </c>
      <c r="Q140" s="16" t="s">
        <v>133</v>
      </c>
      <c r="R140" s="16" t="s">
        <v>133</v>
      </c>
      <c r="S140" s="16" t="s">
        <v>133</v>
      </c>
      <c r="T140" s="16" t="s">
        <v>133</v>
      </c>
      <c r="U140" s="16" t="s">
        <v>133</v>
      </c>
      <c r="V140" s="3" t="s">
        <v>133</v>
      </c>
      <c r="W140" s="16" t="s">
        <v>133</v>
      </c>
      <c r="X140" s="16" t="s">
        <v>133</v>
      </c>
      <c r="Y140" s="16" t="s">
        <v>133</v>
      </c>
      <c r="Z140" s="16" t="s">
        <v>133</v>
      </c>
      <c r="AA140" s="16" t="s">
        <v>133</v>
      </c>
      <c r="AB140" s="16" t="s">
        <v>133</v>
      </c>
      <c r="AC140" s="16" t="s">
        <v>133</v>
      </c>
      <c r="AD140" s="16" t="s">
        <v>133</v>
      </c>
      <c r="AE140" s="16" t="s">
        <v>133</v>
      </c>
      <c r="AF140" s="16" t="s">
        <v>133</v>
      </c>
      <c r="AG140" s="14" t="s">
        <v>133</v>
      </c>
      <c r="AH140" s="14" t="s">
        <v>133</v>
      </c>
      <c r="AI140" s="14" t="s">
        <v>133</v>
      </c>
      <c r="AJ140" s="14" t="s">
        <v>133</v>
      </c>
      <c r="AK140" s="14" t="s">
        <v>133</v>
      </c>
      <c r="AL140" s="14" t="s">
        <v>133</v>
      </c>
      <c r="AM140" s="16" t="s">
        <v>133</v>
      </c>
      <c r="AN140" s="16" t="s">
        <v>133</v>
      </c>
      <c r="AO140" s="16" t="s">
        <v>133</v>
      </c>
      <c r="AP140" s="16" t="s">
        <v>133</v>
      </c>
      <c r="AQ140" s="16" t="s">
        <v>133</v>
      </c>
      <c r="AR140" s="16" t="s">
        <v>133</v>
      </c>
      <c r="AS140" s="16" t="s">
        <v>133</v>
      </c>
      <c r="AT140" s="16" t="s">
        <v>133</v>
      </c>
      <c r="AU140" s="16" t="s">
        <v>133</v>
      </c>
      <c r="AV140" s="16" t="s">
        <v>133</v>
      </c>
      <c r="AW140" s="16" t="s">
        <v>133</v>
      </c>
      <c r="AX140" s="16" t="s">
        <v>133</v>
      </c>
      <c r="AY140" s="16" t="s">
        <v>133</v>
      </c>
      <c r="AZ140" s="16" t="s">
        <v>133</v>
      </c>
      <c r="BA140" s="16" t="s">
        <v>133</v>
      </c>
      <c r="BB140" s="16" t="s">
        <v>133</v>
      </c>
      <c r="BC140" s="16" t="s">
        <v>133</v>
      </c>
      <c r="BD140" s="16" t="s">
        <v>133</v>
      </c>
      <c r="BE140" s="16" t="s">
        <v>133</v>
      </c>
      <c r="BF140" s="16" t="s">
        <v>133</v>
      </c>
      <c r="BG140" s="16" t="s">
        <v>133</v>
      </c>
      <c r="BH140" s="16" t="s">
        <v>133</v>
      </c>
      <c r="BI140" s="16" t="s">
        <v>133</v>
      </c>
      <c r="BJ140" s="16" t="s">
        <v>133</v>
      </c>
      <c r="BK140" s="16">
        <v>42550</v>
      </c>
      <c r="BL140" s="16">
        <v>43348</v>
      </c>
      <c r="BM140" s="16" t="s">
        <v>80</v>
      </c>
      <c r="BN140" s="16" t="s">
        <v>255</v>
      </c>
      <c r="BO140" s="14" t="s">
        <v>264</v>
      </c>
      <c r="BP140" s="14" t="s">
        <v>265</v>
      </c>
      <c r="BQ140" s="14" t="s">
        <v>257</v>
      </c>
      <c r="BR140" s="14" t="s">
        <v>258</v>
      </c>
    </row>
    <row r="141" spans="1:70" x14ac:dyDescent="0.25">
      <c r="A141" t="s">
        <v>387</v>
      </c>
      <c r="C141" s="14" t="s">
        <v>287</v>
      </c>
      <c r="D141" s="14" t="s">
        <v>259</v>
      </c>
      <c r="E141" s="14" t="s">
        <v>251</v>
      </c>
      <c r="F141" s="14" t="s">
        <v>252</v>
      </c>
      <c r="G141" s="14" t="s">
        <v>216</v>
      </c>
      <c r="H141" s="14" t="s">
        <v>288</v>
      </c>
      <c r="I141" s="14" t="s">
        <v>80</v>
      </c>
      <c r="J141" s="14" t="s">
        <v>289</v>
      </c>
      <c r="K141" s="63" t="s">
        <v>290</v>
      </c>
      <c r="L141" s="37" t="s">
        <v>80</v>
      </c>
      <c r="M141" s="16" t="s">
        <v>80</v>
      </c>
      <c r="N141" s="16" t="s">
        <v>77</v>
      </c>
      <c r="O141" s="16" t="s">
        <v>133</v>
      </c>
      <c r="P141" s="64" t="s">
        <v>133</v>
      </c>
      <c r="Q141" s="16" t="s">
        <v>133</v>
      </c>
      <c r="R141" s="16" t="s">
        <v>133</v>
      </c>
      <c r="S141" s="16" t="s">
        <v>133</v>
      </c>
      <c r="T141" s="16" t="s">
        <v>133</v>
      </c>
      <c r="U141" s="16" t="s">
        <v>133</v>
      </c>
      <c r="V141" s="3" t="s">
        <v>133</v>
      </c>
      <c r="W141" s="16" t="s">
        <v>133</v>
      </c>
      <c r="X141" s="16" t="s">
        <v>133</v>
      </c>
      <c r="Y141" s="16" t="s">
        <v>133</v>
      </c>
      <c r="Z141" s="64" t="s">
        <v>133</v>
      </c>
      <c r="AA141" s="16" t="s">
        <v>133</v>
      </c>
      <c r="AB141" s="16" t="s">
        <v>133</v>
      </c>
      <c r="AC141" s="16" t="s">
        <v>133</v>
      </c>
      <c r="AD141" s="16" t="s">
        <v>133</v>
      </c>
      <c r="AE141" s="16" t="s">
        <v>133</v>
      </c>
      <c r="AF141" s="16" t="s">
        <v>133</v>
      </c>
      <c r="AG141" s="14" t="s">
        <v>133</v>
      </c>
      <c r="AH141" s="14" t="s">
        <v>133</v>
      </c>
      <c r="AI141" s="14" t="s">
        <v>133</v>
      </c>
      <c r="AJ141" s="14" t="s">
        <v>133</v>
      </c>
      <c r="AK141" s="14" t="s">
        <v>133</v>
      </c>
      <c r="AL141" s="14" t="s">
        <v>133</v>
      </c>
      <c r="AM141" s="16" t="s">
        <v>133</v>
      </c>
      <c r="AN141" s="16" t="s">
        <v>133</v>
      </c>
      <c r="AO141" s="16" t="s">
        <v>133</v>
      </c>
      <c r="AP141" s="16" t="s">
        <v>133</v>
      </c>
      <c r="AQ141" s="16" t="s">
        <v>133</v>
      </c>
      <c r="AR141" s="16" t="s">
        <v>133</v>
      </c>
      <c r="AS141" s="16" t="s">
        <v>133</v>
      </c>
      <c r="AT141" s="16" t="s">
        <v>133</v>
      </c>
      <c r="AU141" s="16" t="s">
        <v>133</v>
      </c>
      <c r="AV141" s="16" t="s">
        <v>133</v>
      </c>
      <c r="AW141" s="16" t="s">
        <v>133</v>
      </c>
      <c r="AX141" s="16" t="s">
        <v>133</v>
      </c>
      <c r="AY141" s="16" t="s">
        <v>133</v>
      </c>
      <c r="AZ141" s="16" t="s">
        <v>133</v>
      </c>
      <c r="BA141" s="16" t="s">
        <v>133</v>
      </c>
      <c r="BB141" s="16" t="s">
        <v>133</v>
      </c>
      <c r="BC141" s="16" t="s">
        <v>133</v>
      </c>
      <c r="BD141" s="16" t="s">
        <v>133</v>
      </c>
      <c r="BE141" s="16" t="s">
        <v>133</v>
      </c>
      <c r="BF141" s="16" t="s">
        <v>133</v>
      </c>
      <c r="BG141" s="16" t="s">
        <v>133</v>
      </c>
      <c r="BH141" s="16" t="s">
        <v>133</v>
      </c>
      <c r="BI141" s="16" t="s">
        <v>133</v>
      </c>
      <c r="BJ141" s="16" t="s">
        <v>133</v>
      </c>
      <c r="BK141" s="16">
        <v>42550</v>
      </c>
      <c r="BL141" s="16">
        <v>43348</v>
      </c>
      <c r="BM141" s="14" t="s">
        <v>80</v>
      </c>
      <c r="BN141" s="16" t="s">
        <v>255</v>
      </c>
      <c r="BO141" s="14" t="s">
        <v>264</v>
      </c>
      <c r="BP141" s="14" t="s">
        <v>265</v>
      </c>
      <c r="BQ141" s="14" t="s">
        <v>257</v>
      </c>
      <c r="BR141" s="14" t="s">
        <v>114</v>
      </c>
    </row>
    <row r="142" spans="1:70" x14ac:dyDescent="0.25">
      <c r="A142" t="s">
        <v>634</v>
      </c>
      <c r="C142" s="14" t="s">
        <v>296</v>
      </c>
      <c r="D142" s="14" t="s">
        <v>259</v>
      </c>
      <c r="E142" s="14" t="s">
        <v>251</v>
      </c>
      <c r="F142" s="14" t="s">
        <v>252</v>
      </c>
      <c r="G142" s="14" t="s">
        <v>216</v>
      </c>
      <c r="H142" s="14" t="s">
        <v>293</v>
      </c>
      <c r="I142" s="14" t="s">
        <v>80</v>
      </c>
      <c r="J142" s="14" t="s">
        <v>294</v>
      </c>
      <c r="K142" s="14" t="s">
        <v>295</v>
      </c>
      <c r="L142" s="37" t="s">
        <v>80</v>
      </c>
      <c r="M142" s="16" t="s">
        <v>80</v>
      </c>
      <c r="N142" s="16" t="s">
        <v>77</v>
      </c>
      <c r="O142" s="16" t="s">
        <v>133</v>
      </c>
      <c r="P142" s="16" t="s">
        <v>133</v>
      </c>
      <c r="Q142" s="16" t="s">
        <v>133</v>
      </c>
      <c r="R142" s="16" t="s">
        <v>133</v>
      </c>
      <c r="S142" s="16" t="s">
        <v>133</v>
      </c>
      <c r="T142" s="16" t="s">
        <v>133</v>
      </c>
      <c r="U142" s="16" t="s">
        <v>133</v>
      </c>
      <c r="V142" s="3" t="s">
        <v>133</v>
      </c>
      <c r="W142" s="16" t="s">
        <v>133</v>
      </c>
      <c r="X142" s="16" t="s">
        <v>133</v>
      </c>
      <c r="Y142" s="16" t="s">
        <v>133</v>
      </c>
      <c r="Z142" s="16" t="s">
        <v>133</v>
      </c>
      <c r="AA142" s="16" t="s">
        <v>133</v>
      </c>
      <c r="AB142" s="16" t="s">
        <v>133</v>
      </c>
      <c r="AC142" s="16" t="s">
        <v>133</v>
      </c>
      <c r="AD142" s="16" t="s">
        <v>133</v>
      </c>
      <c r="AE142" s="16" t="s">
        <v>133</v>
      </c>
      <c r="AF142" s="16" t="s">
        <v>133</v>
      </c>
      <c r="AG142" s="14" t="s">
        <v>133</v>
      </c>
      <c r="AH142" s="14" t="s">
        <v>133</v>
      </c>
      <c r="AI142" s="14" t="s">
        <v>133</v>
      </c>
      <c r="AJ142" s="14" t="s">
        <v>133</v>
      </c>
      <c r="AK142" s="14" t="s">
        <v>133</v>
      </c>
      <c r="AL142" s="14" t="s">
        <v>133</v>
      </c>
      <c r="AM142" s="16" t="s">
        <v>133</v>
      </c>
      <c r="AN142" s="16" t="s">
        <v>133</v>
      </c>
      <c r="AO142" s="16" t="s">
        <v>133</v>
      </c>
      <c r="AP142" s="16" t="s">
        <v>133</v>
      </c>
      <c r="AQ142" s="16" t="s">
        <v>133</v>
      </c>
      <c r="AR142" s="16" t="s">
        <v>133</v>
      </c>
      <c r="AS142" s="16" t="s">
        <v>133</v>
      </c>
      <c r="AT142" s="16" t="s">
        <v>133</v>
      </c>
      <c r="AU142" s="16" t="s">
        <v>133</v>
      </c>
      <c r="AV142" s="16" t="s">
        <v>133</v>
      </c>
      <c r="AW142" s="16" t="s">
        <v>133</v>
      </c>
      <c r="AX142" s="16" t="s">
        <v>133</v>
      </c>
      <c r="AY142" s="16" t="s">
        <v>133</v>
      </c>
      <c r="AZ142" s="16" t="s">
        <v>133</v>
      </c>
      <c r="BA142" s="16" t="s">
        <v>133</v>
      </c>
      <c r="BB142" s="16" t="s">
        <v>133</v>
      </c>
      <c r="BC142" s="16" t="s">
        <v>133</v>
      </c>
      <c r="BD142" s="16" t="s">
        <v>133</v>
      </c>
      <c r="BE142" s="16" t="s">
        <v>133</v>
      </c>
      <c r="BF142" s="16" t="s">
        <v>133</v>
      </c>
      <c r="BG142" s="16" t="s">
        <v>133</v>
      </c>
      <c r="BH142" s="16" t="s">
        <v>133</v>
      </c>
      <c r="BI142" s="16" t="s">
        <v>133</v>
      </c>
      <c r="BJ142" s="16" t="s">
        <v>133</v>
      </c>
      <c r="BK142" s="16">
        <v>42550</v>
      </c>
      <c r="BL142" s="16">
        <v>43348</v>
      </c>
      <c r="BM142" s="16" t="s">
        <v>80</v>
      </c>
      <c r="BN142" s="16" t="s">
        <v>255</v>
      </c>
      <c r="BO142" s="14" t="s">
        <v>264</v>
      </c>
      <c r="BP142" s="14" t="s">
        <v>265</v>
      </c>
      <c r="BQ142" s="14" t="s">
        <v>257</v>
      </c>
      <c r="BR142" s="14" t="s">
        <v>258</v>
      </c>
    </row>
    <row r="143" spans="1:70" x14ac:dyDescent="0.25">
      <c r="A143" t="s">
        <v>635</v>
      </c>
      <c r="C143" s="14" t="s">
        <v>292</v>
      </c>
      <c r="D143" s="14" t="s">
        <v>259</v>
      </c>
      <c r="E143" s="14" t="s">
        <v>251</v>
      </c>
      <c r="F143" s="14" t="s">
        <v>252</v>
      </c>
      <c r="G143" s="14" t="s">
        <v>216</v>
      </c>
      <c r="H143" s="14" t="s">
        <v>293</v>
      </c>
      <c r="I143" s="14" t="s">
        <v>80</v>
      </c>
      <c r="J143" s="14" t="s">
        <v>294</v>
      </c>
      <c r="K143" s="14" t="s">
        <v>295</v>
      </c>
      <c r="L143" s="37" t="s">
        <v>80</v>
      </c>
      <c r="M143" s="16" t="s">
        <v>80</v>
      </c>
      <c r="N143" s="16" t="s">
        <v>77</v>
      </c>
      <c r="O143" s="16" t="s">
        <v>133</v>
      </c>
      <c r="P143" s="16" t="s">
        <v>133</v>
      </c>
      <c r="Q143" s="16" t="s">
        <v>133</v>
      </c>
      <c r="R143" s="16" t="s">
        <v>133</v>
      </c>
      <c r="S143" s="16" t="s">
        <v>133</v>
      </c>
      <c r="T143" s="16" t="s">
        <v>133</v>
      </c>
      <c r="U143" s="16" t="s">
        <v>133</v>
      </c>
      <c r="V143" s="3" t="s">
        <v>133</v>
      </c>
      <c r="W143" s="16" t="s">
        <v>133</v>
      </c>
      <c r="X143" s="16" t="s">
        <v>133</v>
      </c>
      <c r="Y143" s="16" t="s">
        <v>133</v>
      </c>
      <c r="Z143" s="16" t="s">
        <v>133</v>
      </c>
      <c r="AA143" s="16" t="s">
        <v>133</v>
      </c>
      <c r="AB143" s="16" t="s">
        <v>133</v>
      </c>
      <c r="AC143" s="16" t="s">
        <v>133</v>
      </c>
      <c r="AD143" s="16" t="s">
        <v>133</v>
      </c>
      <c r="AE143" s="16" t="s">
        <v>133</v>
      </c>
      <c r="AF143" s="16" t="s">
        <v>133</v>
      </c>
      <c r="AG143" s="14" t="s">
        <v>133</v>
      </c>
      <c r="AH143" s="14" t="s">
        <v>133</v>
      </c>
      <c r="AI143" s="14" t="s">
        <v>133</v>
      </c>
      <c r="AJ143" s="14" t="s">
        <v>133</v>
      </c>
      <c r="AK143" s="14" t="s">
        <v>133</v>
      </c>
      <c r="AL143" s="14" t="s">
        <v>133</v>
      </c>
      <c r="AM143" s="16" t="s">
        <v>133</v>
      </c>
      <c r="AN143" s="16" t="s">
        <v>133</v>
      </c>
      <c r="AO143" s="16" t="s">
        <v>133</v>
      </c>
      <c r="AP143" s="16" t="s">
        <v>133</v>
      </c>
      <c r="AQ143" s="16" t="s">
        <v>133</v>
      </c>
      <c r="AR143" s="16" t="s">
        <v>133</v>
      </c>
      <c r="AS143" s="16" t="s">
        <v>133</v>
      </c>
      <c r="AT143" s="16" t="s">
        <v>133</v>
      </c>
      <c r="AU143" s="16" t="s">
        <v>133</v>
      </c>
      <c r="AV143" s="16" t="s">
        <v>133</v>
      </c>
      <c r="AW143" s="16" t="s">
        <v>133</v>
      </c>
      <c r="AX143" s="16" t="s">
        <v>133</v>
      </c>
      <c r="AY143" s="16" t="s">
        <v>133</v>
      </c>
      <c r="AZ143" s="16" t="s">
        <v>133</v>
      </c>
      <c r="BA143" s="16" t="s">
        <v>133</v>
      </c>
      <c r="BB143" s="16" t="s">
        <v>133</v>
      </c>
      <c r="BC143" s="16" t="s">
        <v>133</v>
      </c>
      <c r="BD143" s="16" t="s">
        <v>133</v>
      </c>
      <c r="BE143" s="16" t="s">
        <v>133</v>
      </c>
      <c r="BF143" s="16" t="s">
        <v>133</v>
      </c>
      <c r="BG143" s="16" t="s">
        <v>133</v>
      </c>
      <c r="BH143" s="16" t="s">
        <v>133</v>
      </c>
      <c r="BI143" s="16" t="s">
        <v>133</v>
      </c>
      <c r="BJ143" s="16" t="s">
        <v>133</v>
      </c>
      <c r="BK143" s="16">
        <v>42550</v>
      </c>
      <c r="BL143" s="16">
        <v>43348</v>
      </c>
      <c r="BM143" s="16" t="s">
        <v>80</v>
      </c>
      <c r="BN143" s="16" t="s">
        <v>255</v>
      </c>
      <c r="BO143" s="14" t="s">
        <v>264</v>
      </c>
      <c r="BP143" s="14" t="s">
        <v>265</v>
      </c>
      <c r="BQ143" s="14" t="s">
        <v>257</v>
      </c>
      <c r="BR143" s="14" t="s">
        <v>114</v>
      </c>
    </row>
    <row r="144" spans="1:70" x14ac:dyDescent="0.25">
      <c r="A144" t="s">
        <v>636</v>
      </c>
      <c r="C144" s="14" t="s">
        <v>299</v>
      </c>
      <c r="D144" s="14" t="s">
        <v>259</v>
      </c>
      <c r="E144" s="14" t="s">
        <v>251</v>
      </c>
      <c r="F144" s="14" t="s">
        <v>252</v>
      </c>
      <c r="G144" s="14" t="s">
        <v>216</v>
      </c>
      <c r="H144" s="14" t="s">
        <v>298</v>
      </c>
      <c r="I144" s="16" t="s">
        <v>80</v>
      </c>
      <c r="J144" s="16" t="s">
        <v>133</v>
      </c>
      <c r="K144" s="16" t="s">
        <v>269</v>
      </c>
      <c r="L144" s="37" t="s">
        <v>80</v>
      </c>
      <c r="M144" s="16" t="s">
        <v>80</v>
      </c>
      <c r="N144" s="16" t="s">
        <v>77</v>
      </c>
      <c r="O144" s="16" t="s">
        <v>133</v>
      </c>
      <c r="P144" s="16" t="s">
        <v>133</v>
      </c>
      <c r="Q144" s="16" t="s">
        <v>133</v>
      </c>
      <c r="R144" s="16" t="s">
        <v>133</v>
      </c>
      <c r="S144" s="16" t="s">
        <v>133</v>
      </c>
      <c r="T144" s="16" t="s">
        <v>133</v>
      </c>
      <c r="U144" s="16" t="s">
        <v>133</v>
      </c>
      <c r="V144" s="3" t="s">
        <v>133</v>
      </c>
      <c r="W144" s="16" t="s">
        <v>133</v>
      </c>
      <c r="X144" s="16" t="s">
        <v>133</v>
      </c>
      <c r="Y144" s="16" t="s">
        <v>133</v>
      </c>
      <c r="Z144" s="16" t="s">
        <v>133</v>
      </c>
      <c r="AA144" s="16" t="s">
        <v>133</v>
      </c>
      <c r="AB144" s="16" t="s">
        <v>133</v>
      </c>
      <c r="AC144" s="16" t="s">
        <v>133</v>
      </c>
      <c r="AD144" s="16" t="s">
        <v>133</v>
      </c>
      <c r="AE144" s="16" t="s">
        <v>133</v>
      </c>
      <c r="AF144" s="16" t="s">
        <v>133</v>
      </c>
      <c r="AG144" s="14" t="s">
        <v>133</v>
      </c>
      <c r="AH144" s="14" t="s">
        <v>133</v>
      </c>
      <c r="AI144" s="14" t="s">
        <v>133</v>
      </c>
      <c r="AJ144" s="14" t="s">
        <v>133</v>
      </c>
      <c r="AK144" s="14" t="s">
        <v>133</v>
      </c>
      <c r="AL144" s="14" t="s">
        <v>133</v>
      </c>
      <c r="AM144" s="16" t="s">
        <v>133</v>
      </c>
      <c r="AN144" s="16" t="s">
        <v>133</v>
      </c>
      <c r="AO144" s="16" t="s">
        <v>133</v>
      </c>
      <c r="AP144" s="16" t="s">
        <v>133</v>
      </c>
      <c r="AQ144" s="16" t="s">
        <v>133</v>
      </c>
      <c r="AR144" s="16" t="s">
        <v>133</v>
      </c>
      <c r="AS144" s="16" t="s">
        <v>133</v>
      </c>
      <c r="AT144" s="16" t="s">
        <v>133</v>
      </c>
      <c r="AU144" s="16" t="s">
        <v>133</v>
      </c>
      <c r="AV144" s="16" t="s">
        <v>133</v>
      </c>
      <c r="AW144" s="16" t="s">
        <v>133</v>
      </c>
      <c r="AX144" s="16" t="s">
        <v>133</v>
      </c>
      <c r="AY144" s="16" t="s">
        <v>133</v>
      </c>
      <c r="AZ144" s="16" t="s">
        <v>133</v>
      </c>
      <c r="BA144" s="16" t="s">
        <v>133</v>
      </c>
      <c r="BB144" s="16" t="s">
        <v>133</v>
      </c>
      <c r="BC144" s="16" t="s">
        <v>133</v>
      </c>
      <c r="BD144" s="16" t="s">
        <v>133</v>
      </c>
      <c r="BE144" s="16" t="s">
        <v>133</v>
      </c>
      <c r="BF144" s="16" t="s">
        <v>133</v>
      </c>
      <c r="BG144" s="16" t="s">
        <v>133</v>
      </c>
      <c r="BH144" s="16" t="s">
        <v>133</v>
      </c>
      <c r="BI144" s="16" t="s">
        <v>133</v>
      </c>
      <c r="BJ144" s="16" t="s">
        <v>133</v>
      </c>
      <c r="BK144" s="16">
        <v>42552</v>
      </c>
      <c r="BL144" s="16">
        <v>43348</v>
      </c>
      <c r="BM144" s="16" t="s">
        <v>80</v>
      </c>
      <c r="BN144" s="16" t="s">
        <v>255</v>
      </c>
      <c r="BO144" s="14" t="s">
        <v>264</v>
      </c>
      <c r="BP144" s="14" t="s">
        <v>265</v>
      </c>
      <c r="BQ144" s="14" t="s">
        <v>257</v>
      </c>
      <c r="BR144" s="14" t="s">
        <v>258</v>
      </c>
    </row>
    <row r="145" spans="1:1010" x14ac:dyDescent="0.25">
      <c r="A145" t="s">
        <v>637</v>
      </c>
      <c r="C145" s="14" t="s">
        <v>297</v>
      </c>
      <c r="D145" s="14" t="s">
        <v>259</v>
      </c>
      <c r="E145" s="14" t="s">
        <v>251</v>
      </c>
      <c r="F145" s="14" t="s">
        <v>252</v>
      </c>
      <c r="G145" s="14" t="s">
        <v>216</v>
      </c>
      <c r="H145" s="14" t="s">
        <v>298</v>
      </c>
      <c r="I145" s="16" t="s">
        <v>80</v>
      </c>
      <c r="J145" s="16" t="s">
        <v>133</v>
      </c>
      <c r="K145" s="16" t="s">
        <v>269</v>
      </c>
      <c r="L145" s="37" t="s">
        <v>80</v>
      </c>
      <c r="M145" s="16" t="s">
        <v>80</v>
      </c>
      <c r="N145" s="16" t="s">
        <v>77</v>
      </c>
      <c r="O145" s="16" t="s">
        <v>133</v>
      </c>
      <c r="P145" s="16" t="s">
        <v>133</v>
      </c>
      <c r="Q145" s="16" t="s">
        <v>133</v>
      </c>
      <c r="R145" s="16" t="s">
        <v>133</v>
      </c>
      <c r="S145" s="16" t="s">
        <v>133</v>
      </c>
      <c r="T145" s="16" t="s">
        <v>133</v>
      </c>
      <c r="U145" s="16" t="s">
        <v>133</v>
      </c>
      <c r="V145" s="3" t="s">
        <v>133</v>
      </c>
      <c r="W145" s="16" t="s">
        <v>133</v>
      </c>
      <c r="X145" s="16" t="s">
        <v>133</v>
      </c>
      <c r="Y145" s="16" t="s">
        <v>133</v>
      </c>
      <c r="Z145" s="16" t="s">
        <v>133</v>
      </c>
      <c r="AA145" s="16" t="s">
        <v>133</v>
      </c>
      <c r="AB145" s="16" t="s">
        <v>133</v>
      </c>
      <c r="AC145" s="16" t="s">
        <v>133</v>
      </c>
      <c r="AD145" s="16" t="s">
        <v>133</v>
      </c>
      <c r="AE145" s="16" t="s">
        <v>133</v>
      </c>
      <c r="AF145" s="16" t="s">
        <v>133</v>
      </c>
      <c r="AG145" s="14" t="s">
        <v>133</v>
      </c>
      <c r="AH145" s="14" t="s">
        <v>133</v>
      </c>
      <c r="AI145" s="14" t="s">
        <v>133</v>
      </c>
      <c r="AJ145" s="14" t="s">
        <v>133</v>
      </c>
      <c r="AK145" s="14" t="s">
        <v>133</v>
      </c>
      <c r="AL145" s="14" t="s">
        <v>133</v>
      </c>
      <c r="AM145" s="16" t="s">
        <v>133</v>
      </c>
      <c r="AN145" s="16" t="s">
        <v>133</v>
      </c>
      <c r="AO145" s="16" t="s">
        <v>133</v>
      </c>
      <c r="AP145" s="16" t="s">
        <v>133</v>
      </c>
      <c r="AQ145" s="16" t="s">
        <v>133</v>
      </c>
      <c r="AR145" s="16" t="s">
        <v>133</v>
      </c>
      <c r="AS145" s="16" t="s">
        <v>133</v>
      </c>
      <c r="AT145" s="16" t="s">
        <v>133</v>
      </c>
      <c r="AU145" s="16" t="s">
        <v>133</v>
      </c>
      <c r="AV145" s="16" t="s">
        <v>133</v>
      </c>
      <c r="AW145" s="16" t="s">
        <v>133</v>
      </c>
      <c r="AX145" s="16" t="s">
        <v>133</v>
      </c>
      <c r="AY145" s="16" t="s">
        <v>133</v>
      </c>
      <c r="AZ145" s="16" t="s">
        <v>133</v>
      </c>
      <c r="BA145" s="16" t="s">
        <v>133</v>
      </c>
      <c r="BB145" s="16" t="s">
        <v>133</v>
      </c>
      <c r="BC145" s="16" t="s">
        <v>133</v>
      </c>
      <c r="BD145" s="16" t="s">
        <v>133</v>
      </c>
      <c r="BE145" s="16" t="s">
        <v>133</v>
      </c>
      <c r="BF145" s="16" t="s">
        <v>133</v>
      </c>
      <c r="BG145" s="16" t="s">
        <v>133</v>
      </c>
      <c r="BH145" s="16" t="s">
        <v>133</v>
      </c>
      <c r="BI145" s="16" t="s">
        <v>133</v>
      </c>
      <c r="BJ145" s="16" t="s">
        <v>133</v>
      </c>
      <c r="BK145" s="16">
        <v>42552</v>
      </c>
      <c r="BL145" s="16">
        <v>43348</v>
      </c>
      <c r="BM145" s="14" t="s">
        <v>80</v>
      </c>
      <c r="BN145" s="16" t="s">
        <v>255</v>
      </c>
      <c r="BO145" s="14" t="s">
        <v>264</v>
      </c>
      <c r="BP145" s="14" t="s">
        <v>265</v>
      </c>
      <c r="BQ145" s="14" t="s">
        <v>257</v>
      </c>
      <c r="BR145" s="14" t="s">
        <v>114</v>
      </c>
    </row>
    <row r="146" spans="1:1010" x14ac:dyDescent="0.25">
      <c r="A146" t="s">
        <v>638</v>
      </c>
    </row>
    <row r="147" spans="1:1010" x14ac:dyDescent="0.25">
      <c r="A147" t="s">
        <v>639</v>
      </c>
    </row>
    <row r="148" spans="1:1010" x14ac:dyDescent="0.25">
      <c r="C148" s="1" t="str">
        <f>C114</f>
        <v>SRR7638277</v>
      </c>
      <c r="J148" s="75"/>
    </row>
    <row r="149" spans="1:1010" x14ac:dyDescent="0.25">
      <c r="B149" s="74"/>
      <c r="C149" s="1" t="str">
        <f>C103</f>
        <v>SRR7796663</v>
      </c>
    </row>
    <row r="150" spans="1:1010" x14ac:dyDescent="0.25">
      <c r="A150" t="s">
        <v>585</v>
      </c>
      <c r="B150" s="74"/>
      <c r="C150" s="1" t="str">
        <f>C105</f>
        <v>SRR7788525</v>
      </c>
      <c r="D150" s="1" t="str">
        <f>C104</f>
        <v>SRR7638291</v>
      </c>
      <c r="E150" s="1" t="str">
        <f t="shared" ref="E150:M150" si="0">E105</f>
        <v>Huang et al. 2019</v>
      </c>
      <c r="F150" s="1" t="str">
        <f t="shared" ref="F150:M150" si="1">E104</f>
        <v>Huang et al. 2019</v>
      </c>
      <c r="G150" s="1" t="str">
        <f t="shared" ref="G150:M150" si="2">G105</f>
        <v>single</v>
      </c>
      <c r="H150" s="1" t="str">
        <f t="shared" ref="H150:M150" si="3">G104</f>
        <v>single</v>
      </c>
      <c r="I150" s="1" t="str">
        <f t="shared" ref="I150:M150" si="4">I105</f>
        <v>na</v>
      </c>
      <c r="J150" s="1" t="str">
        <f t="shared" ref="J150:M150" si="5">I104</f>
        <v>na</v>
      </c>
      <c r="K150" s="1" t="str">
        <f t="shared" ref="K150:M150" si="6">K105</f>
        <v>Enterococcus, Escherichia coli, Staphylococcus coagulase negative, Streptococcus species Viridans group</v>
      </c>
      <c r="L150" s="1" t="str">
        <f t="shared" ref="L150:M150" si="7">K104</f>
        <v>Enterococcus, Escherichia coli, Staphylococcus coagulase negative, Streptococcus species Viridans group</v>
      </c>
      <c r="M150" s="1" t="str">
        <f t="shared" ref="M150" si="8">M105</f>
        <v>na</v>
      </c>
      <c r="N150" s="1" t="str">
        <f>N105</f>
        <v>Zaksas</v>
      </c>
      <c r="O150" s="1" t="str">
        <f>N104</f>
        <v>Zaksas</v>
      </c>
      <c r="P150" s="1" t="str">
        <f t="shared" ref="P150:S150" si="9">P105</f>
        <v>NA</v>
      </c>
      <c r="Q150" s="1" t="str">
        <f t="shared" ref="Q150:S150" si="10">P104</f>
        <v>NA</v>
      </c>
      <c r="R150" s="1" t="str">
        <f t="shared" ref="R150:S150" si="11">R105</f>
        <v>NA</v>
      </c>
      <c r="S150" s="1" t="str">
        <f t="shared" ref="S150" si="12">R104</f>
        <v>NA</v>
      </c>
      <c r="V150" s="1"/>
      <c r="W150" s="3"/>
      <c r="BK150" s="1"/>
      <c r="BO150" s="4"/>
      <c r="ALV150" s="1"/>
    </row>
    <row r="151" spans="1:1010" x14ac:dyDescent="0.25">
      <c r="A151" t="s">
        <v>586</v>
      </c>
      <c r="B151" s="74"/>
      <c r="C151" s="1" t="str">
        <f>C107</f>
        <v>SRR7788533</v>
      </c>
      <c r="D151" s="1" t="str">
        <f>C106</f>
        <v>SRR7638287</v>
      </c>
      <c r="E151" s="1" t="str">
        <f t="shared" ref="E151:M151" si="13">E107</f>
        <v>Huang et al. 2019</v>
      </c>
      <c r="F151" s="1" t="str">
        <f t="shared" ref="F151:M151" si="14">E106</f>
        <v>Huang et al. 2019</v>
      </c>
      <c r="G151" s="1" t="str">
        <f t="shared" ref="G151:M151" si="15">G107</f>
        <v>single</v>
      </c>
      <c r="H151" s="1" t="str">
        <f t="shared" ref="H151:M151" si="16">G106</f>
        <v>single</v>
      </c>
      <c r="I151" s="1" t="str">
        <f t="shared" ref="I151:M151" si="17">I107</f>
        <v>na</v>
      </c>
      <c r="J151" s="1" t="str">
        <f t="shared" ref="J151:M151" si="18">I106</f>
        <v>na</v>
      </c>
      <c r="K151" s="1" t="str">
        <f t="shared" ref="K151:M151" si="19">K107</f>
        <v>Negative in respiratory bacterial culture</v>
      </c>
      <c r="L151" s="1" t="str">
        <f t="shared" ref="L151:M151" si="20">K106</f>
        <v>Negative in respiratory bacterial culture</v>
      </c>
      <c r="M151" s="1" t="str">
        <f t="shared" ref="M151" si="21">M107</f>
        <v>na</v>
      </c>
      <c r="N151" s="1" t="str">
        <f>N107</f>
        <v>Zaksas</v>
      </c>
      <c r="O151" s="1" t="str">
        <f>N106</f>
        <v>Zaksas</v>
      </c>
      <c r="P151" s="1" t="str">
        <f t="shared" ref="P151:S151" si="22">P107</f>
        <v>NA</v>
      </c>
      <c r="Q151" s="1" t="str">
        <f t="shared" ref="Q151:S151" si="23">P106</f>
        <v>NA</v>
      </c>
      <c r="R151" s="1" t="str">
        <f t="shared" ref="R151:S151" si="24">R107</f>
        <v>NA</v>
      </c>
      <c r="S151" s="1" t="str">
        <f t="shared" ref="S151" si="25">R106</f>
        <v>NA</v>
      </c>
      <c r="V151" s="1"/>
      <c r="W151" s="3"/>
      <c r="BK151" s="1"/>
      <c r="BO151" s="4"/>
      <c r="ALV151" s="1"/>
    </row>
    <row r="152" spans="1:1010" x14ac:dyDescent="0.25">
      <c r="A152" t="s">
        <v>583</v>
      </c>
      <c r="B152" s="74"/>
      <c r="C152" s="1" t="str">
        <f>C109</f>
        <v>SRR7788515</v>
      </c>
      <c r="D152" s="1" t="str">
        <f>C108</f>
        <v>SRR7638280</v>
      </c>
      <c r="E152" s="1" t="str">
        <f t="shared" ref="E152:M152" si="26">E109</f>
        <v>Huang et al. 2019</v>
      </c>
      <c r="F152" s="1" t="str">
        <f t="shared" ref="F152:M152" si="27">E108</f>
        <v>Huang et al. 2019</v>
      </c>
      <c r="G152" s="1" t="str">
        <f t="shared" ref="G152:M152" si="28">G109</f>
        <v>single</v>
      </c>
      <c r="H152" s="1" t="str">
        <f t="shared" ref="H152:M152" si="29">G108</f>
        <v>single</v>
      </c>
      <c r="I152" s="1" t="str">
        <f t="shared" ref="I152:M152" si="30">I109</f>
        <v>na</v>
      </c>
      <c r="J152" s="1" t="str">
        <f t="shared" ref="J152:M152" si="31">I108</f>
        <v>na</v>
      </c>
      <c r="K152" s="1" t="str">
        <f t="shared" ref="K152:M152" si="32">K109</f>
        <v>negative in respiratory bacterial culture, NA for WU polyomavirus</v>
      </c>
      <c r="L152" s="1" t="str">
        <f t="shared" ref="L152:M152" si="33">K108</f>
        <v>negative in respiratory bacterial culture, NA for WU polyomavirus</v>
      </c>
      <c r="M152" s="1" t="str">
        <f t="shared" ref="M152" si="34">M109</f>
        <v>na</v>
      </c>
      <c r="N152" s="1" t="str">
        <f>N109</f>
        <v>Zaksas</v>
      </c>
      <c r="O152" s="1" t="str">
        <f>N108</f>
        <v>Zaksas</v>
      </c>
      <c r="P152" s="1" t="str">
        <f t="shared" ref="P152:S152" si="35">P109</f>
        <v>NA</v>
      </c>
      <c r="Q152" s="1" t="str">
        <f t="shared" ref="Q152:S152" si="36">P108</f>
        <v>NA</v>
      </c>
      <c r="R152" s="1" t="str">
        <f t="shared" ref="R152:S152" si="37">R109</f>
        <v>NA</v>
      </c>
      <c r="S152" s="1" t="str">
        <f t="shared" ref="S152" si="38">R108</f>
        <v>NA</v>
      </c>
      <c r="V152" s="1"/>
      <c r="W152" s="3"/>
      <c r="BK152" s="1"/>
      <c r="BO152" s="4"/>
      <c r="ALV152" s="1"/>
    </row>
    <row r="153" spans="1:1010" x14ac:dyDescent="0.25">
      <c r="A153" t="s">
        <v>584</v>
      </c>
      <c r="B153" s="74"/>
      <c r="C153" s="1" t="str">
        <f>C111</f>
        <v>SRR7788516</v>
      </c>
      <c r="D153" s="1" t="str">
        <f>C110</f>
        <v>SRR7638279</v>
      </c>
      <c r="E153" s="1" t="str">
        <f t="shared" ref="E153:M153" si="39">E111</f>
        <v>Huang et al. 2019</v>
      </c>
      <c r="F153" s="1" t="str">
        <f t="shared" ref="F153:M153" si="40">E110</f>
        <v>Huang et al. 2019</v>
      </c>
      <c r="G153" s="1" t="str">
        <f t="shared" ref="G153:M153" si="41">G111</f>
        <v>single</v>
      </c>
      <c r="H153" s="1" t="str">
        <f t="shared" ref="H153:M153" si="42">G110</f>
        <v>single</v>
      </c>
      <c r="I153" s="1" t="str">
        <f t="shared" ref="I153:M153" si="43">I111</f>
        <v>na</v>
      </c>
      <c r="J153" s="1" t="str">
        <f t="shared" ref="J153:M153" si="44">I110</f>
        <v>na</v>
      </c>
      <c r="K153" s="1" t="str">
        <f t="shared" ref="K153:M153" si="45">K111</f>
        <v>Staphylococcus aureus</v>
      </c>
      <c r="L153" s="1" t="str">
        <f t="shared" ref="L153:M153" si="46">K110</f>
        <v>Staphylococcus aureus</v>
      </c>
      <c r="M153" s="1" t="str">
        <f t="shared" ref="M153" si="47">M111</f>
        <v>na</v>
      </c>
      <c r="N153" s="1" t="str">
        <f>N111</f>
        <v>Zaksas</v>
      </c>
      <c r="O153" s="1" t="str">
        <f>N110</f>
        <v>Zaksas</v>
      </c>
      <c r="P153" s="1" t="str">
        <f t="shared" ref="P153:S153" si="48">P111</f>
        <v>NA</v>
      </c>
      <c r="Q153" s="1" t="str">
        <f t="shared" ref="Q153:S153" si="49">P110</f>
        <v>NA</v>
      </c>
      <c r="R153" s="1" t="str">
        <f t="shared" ref="R153:S153" si="50">R111</f>
        <v>NA</v>
      </c>
      <c r="S153" s="1" t="str">
        <f t="shared" ref="S153" si="51">R110</f>
        <v>NA</v>
      </c>
      <c r="V153" s="1"/>
      <c r="W153" s="3"/>
      <c r="BK153" s="1"/>
      <c r="BO153" s="4"/>
      <c r="ALV153" s="1"/>
    </row>
    <row r="154" spans="1:1010" x14ac:dyDescent="0.25">
      <c r="A154" t="s">
        <v>589</v>
      </c>
      <c r="B154" s="74"/>
      <c r="C154" s="1" t="str">
        <f>C113</f>
        <v>SRR7788513</v>
      </c>
      <c r="D154" s="1" t="str">
        <f>C112</f>
        <v>SRR7638278</v>
      </c>
      <c r="E154" s="1" t="str">
        <f t="shared" ref="E154:M154" si="52">E113</f>
        <v>Huang et al. 2019</v>
      </c>
      <c r="F154" s="1" t="str">
        <f t="shared" ref="F154:M154" si="53">E112</f>
        <v>Huang et al. 2019</v>
      </c>
      <c r="G154" s="1" t="str">
        <f t="shared" ref="G154:M154" si="54">G113</f>
        <v>single</v>
      </c>
      <c r="H154" s="1" t="str">
        <f t="shared" ref="H154:M154" si="55">G112</f>
        <v>single</v>
      </c>
      <c r="I154" s="1" t="str">
        <f t="shared" ref="I154:M154" si="56">I113</f>
        <v>na</v>
      </c>
      <c r="J154" s="1" t="str">
        <f t="shared" ref="J154:M154" si="57">I112</f>
        <v>na</v>
      </c>
      <c r="K154" s="1" t="str">
        <f t="shared" ref="K154:M154" si="58">K113</f>
        <v>Staphylococcus aureus</v>
      </c>
      <c r="L154" s="1" t="str">
        <f t="shared" ref="L154:M154" si="59">K112</f>
        <v>Staphylococcus aureus</v>
      </c>
      <c r="M154" s="1" t="str">
        <f t="shared" ref="M154" si="60">M113</f>
        <v>na</v>
      </c>
      <c r="N154" s="1" t="str">
        <f>N113</f>
        <v>Zaksas</v>
      </c>
      <c r="O154" s="1" t="str">
        <f>N112</f>
        <v>Zaksas</v>
      </c>
      <c r="P154" s="1" t="str">
        <f t="shared" ref="P154:S154" si="61">P113</f>
        <v>NA</v>
      </c>
      <c r="Q154" s="1" t="str">
        <f t="shared" ref="Q154:S154" si="62">P112</f>
        <v>NA</v>
      </c>
      <c r="R154" s="1" t="str">
        <f t="shared" ref="R154:S154" si="63">R113</f>
        <v>NA</v>
      </c>
      <c r="S154" s="1" t="str">
        <f t="shared" ref="S154" si="64">R112</f>
        <v>NA</v>
      </c>
      <c r="V154" s="1"/>
      <c r="W154" s="3"/>
      <c r="BK154" s="1"/>
      <c r="BO154" s="4"/>
      <c r="ALV154" s="1"/>
    </row>
    <row r="155" spans="1:1010" x14ac:dyDescent="0.25">
      <c r="A155" t="s">
        <v>590</v>
      </c>
      <c r="B155" s="74"/>
      <c r="C155" s="1" t="str">
        <f>C115</f>
        <v>SRR7788514</v>
      </c>
      <c r="D155" s="1" t="str">
        <f>C114</f>
        <v>SRR7638277</v>
      </c>
      <c r="E155" s="1" t="str">
        <f t="shared" ref="E155:M155" si="65">E115</f>
        <v>Huang et al. 2019</v>
      </c>
      <c r="F155" s="1" t="str">
        <f t="shared" ref="F155:M155" si="66">E114</f>
        <v>Huang et al. 2019</v>
      </c>
      <c r="G155" s="1" t="str">
        <f t="shared" ref="G155:M155" si="67">G115</f>
        <v>single</v>
      </c>
      <c r="H155" s="1" t="str">
        <f t="shared" ref="H155:M155" si="68">G114</f>
        <v>single</v>
      </c>
      <c r="I155" s="1" t="str">
        <f t="shared" ref="I155:M155" si="69">I115</f>
        <v>na</v>
      </c>
      <c r="J155" s="1" t="str">
        <f t="shared" ref="J155:M155" si="70">I114</f>
        <v>na</v>
      </c>
      <c r="K155" s="1" t="str">
        <f t="shared" ref="K155:M155" si="71">K115</f>
        <v>Negative in respiratory bacterial culture</v>
      </c>
      <c r="L155" s="1" t="str">
        <f t="shared" ref="L155:M155" si="72">K114</f>
        <v>Negative in respiratory bacterial culture</v>
      </c>
      <c r="M155" s="1" t="str">
        <f t="shared" ref="M155" si="73">M115</f>
        <v>na</v>
      </c>
      <c r="N155" s="1" t="str">
        <f>N115</f>
        <v>Zaksas</v>
      </c>
      <c r="O155" s="1" t="str">
        <f>N114</f>
        <v>Zaksas</v>
      </c>
      <c r="P155" s="1" t="str">
        <f t="shared" ref="P155:S155" si="74">P115</f>
        <v>NA</v>
      </c>
      <c r="Q155" s="1" t="str">
        <f t="shared" ref="Q155:S155" si="75">P114</f>
        <v>NA</v>
      </c>
      <c r="R155" s="1" t="str">
        <f t="shared" ref="R155:S155" si="76">R115</f>
        <v>NA</v>
      </c>
      <c r="S155" s="1" t="str">
        <f t="shared" ref="S155" si="77">R114</f>
        <v>NA</v>
      </c>
      <c r="V155" s="1"/>
      <c r="W155" s="3"/>
      <c r="BK155" s="1"/>
      <c r="BO155" s="4"/>
      <c r="ALV155" s="1"/>
    </row>
    <row r="156" spans="1:1010" x14ac:dyDescent="0.25">
      <c r="A156" t="s">
        <v>587</v>
      </c>
      <c r="B156" s="74"/>
      <c r="C156" s="1" t="str">
        <f>C117</f>
        <v>SRR7788519</v>
      </c>
      <c r="D156" s="1" t="str">
        <f>C116</f>
        <v>SRR7638284</v>
      </c>
      <c r="E156" s="1" t="str">
        <f t="shared" ref="E156:M156" si="78">E117</f>
        <v>Huang et al. 2019</v>
      </c>
      <c r="F156" s="1" t="str">
        <f t="shared" ref="F156:M156" si="79">E116</f>
        <v>Huang et al. 2019</v>
      </c>
      <c r="G156" s="1" t="str">
        <f t="shared" ref="G156:M156" si="80">G117</f>
        <v>single</v>
      </c>
      <c r="H156" s="1" t="str">
        <f t="shared" ref="H156:M156" si="81">G116</f>
        <v>single</v>
      </c>
      <c r="I156" s="1" t="str">
        <f t="shared" ref="I156:M156" si="82">I117</f>
        <v>na</v>
      </c>
      <c r="J156" s="1" t="str">
        <f t="shared" ref="J156:M156" si="83">I116</f>
        <v>na</v>
      </c>
      <c r="K156" s="1" t="str">
        <f t="shared" ref="K156:M156" si="84">K117</f>
        <v>Candida albicans</v>
      </c>
      <c r="L156" s="1" t="str">
        <f t="shared" ref="L156:M156" si="85">K116</f>
        <v>Candida albicans</v>
      </c>
      <c r="M156" s="1" t="str">
        <f t="shared" ref="M156" si="86">M117</f>
        <v>na</v>
      </c>
      <c r="N156" s="1" t="str">
        <f>N117</f>
        <v>Zaksas</v>
      </c>
      <c r="O156" s="1" t="str">
        <f>N116</f>
        <v>Zaksas</v>
      </c>
      <c r="P156" s="1" t="str">
        <f t="shared" ref="P156:S156" si="87">P117</f>
        <v>NA</v>
      </c>
      <c r="Q156" s="1" t="str">
        <f t="shared" ref="Q156:S156" si="88">P116</f>
        <v>NA</v>
      </c>
      <c r="R156" s="1" t="str">
        <f t="shared" ref="R156:S156" si="89">R117</f>
        <v>NA</v>
      </c>
      <c r="S156" s="1" t="str">
        <f t="shared" ref="S156" si="90">R116</f>
        <v>NA</v>
      </c>
      <c r="V156" s="1"/>
      <c r="W156" s="3"/>
      <c r="BK156" s="1"/>
      <c r="BO156" s="4"/>
      <c r="ALV156" s="1"/>
    </row>
    <row r="157" spans="1:1010" x14ac:dyDescent="0.25">
      <c r="A157" t="s">
        <v>588</v>
      </c>
      <c r="B157" s="74"/>
      <c r="C157" s="1" t="str">
        <f>C119</f>
        <v>SRR7788520</v>
      </c>
      <c r="D157" s="1" t="str">
        <f>C118</f>
        <v>SRR7638283</v>
      </c>
      <c r="E157" s="1" t="str">
        <f t="shared" ref="E157:M157" si="91">E119</f>
        <v>Huang et al. 2019</v>
      </c>
      <c r="F157" s="1" t="str">
        <f t="shared" ref="F157:M157" si="92">E118</f>
        <v>Huang et al. 2019</v>
      </c>
      <c r="G157" s="1" t="str">
        <f t="shared" ref="G157:M157" si="93">G119</f>
        <v>single</v>
      </c>
      <c r="H157" s="1" t="str">
        <f t="shared" ref="H157:M157" si="94">G118</f>
        <v>single</v>
      </c>
      <c r="I157" s="1" t="str">
        <f t="shared" ref="I157:M157" si="95">I119</f>
        <v>na</v>
      </c>
      <c r="J157" s="1" t="str">
        <f t="shared" ref="J157:M157" si="96">I118</f>
        <v>na</v>
      </c>
      <c r="K157" s="1" t="str">
        <f t="shared" ref="K157:M157" si="97">K119</f>
        <v>Achromobacter xylosoxidans, Streptococcus species Viridans group</v>
      </c>
      <c r="L157" s="1" t="str">
        <f t="shared" ref="L157:M157" si="98">K118</f>
        <v>Achromobacter xylosoxidans, Streptococcus species Viridans group</v>
      </c>
      <c r="M157" s="1" t="str">
        <f t="shared" ref="M157" si="99">M119</f>
        <v>na</v>
      </c>
      <c r="N157" s="1" t="str">
        <f>N119</f>
        <v>Zaksas</v>
      </c>
      <c r="O157" s="1" t="str">
        <f>N118</f>
        <v>Zaksas</v>
      </c>
      <c r="P157" s="1" t="str">
        <f t="shared" ref="P157:S157" si="100">P119</f>
        <v>NA</v>
      </c>
      <c r="Q157" s="1" t="str">
        <f t="shared" ref="Q157:S157" si="101">P118</f>
        <v>NA</v>
      </c>
      <c r="R157" s="1" t="str">
        <f t="shared" ref="R157:S157" si="102">R119</f>
        <v>NA</v>
      </c>
      <c r="S157" s="1" t="str">
        <f t="shared" ref="S157" si="103">R118</f>
        <v>NA</v>
      </c>
      <c r="V157" s="1"/>
      <c r="W157" s="3"/>
      <c r="BK157" s="1"/>
      <c r="BO157" s="4"/>
      <c r="ALV157" s="1"/>
    </row>
    <row r="158" spans="1:1010" x14ac:dyDescent="0.25">
      <c r="A158" t="s">
        <v>591</v>
      </c>
      <c r="B158" s="74"/>
      <c r="C158" s="1" t="str">
        <f>C121</f>
        <v>SRR7788517</v>
      </c>
      <c r="D158" s="1" t="str">
        <f>C120</f>
        <v>SRR7638282</v>
      </c>
      <c r="E158" s="1" t="str">
        <f t="shared" ref="E158:M158" si="104">E121</f>
        <v>Huang et al. 2019</v>
      </c>
      <c r="F158" s="1" t="str">
        <f t="shared" ref="F158:M158" si="105">E120</f>
        <v>Huang et al. 2019</v>
      </c>
      <c r="G158" s="1" t="str">
        <f t="shared" ref="G158:M158" si="106">G121</f>
        <v>single</v>
      </c>
      <c r="H158" s="1" t="str">
        <f t="shared" ref="H158:M158" si="107">G120</f>
        <v>single</v>
      </c>
      <c r="I158" s="1" t="str">
        <f t="shared" ref="I158:M158" si="108">I121</f>
        <v>na</v>
      </c>
      <c r="J158" s="1" t="str">
        <f t="shared" ref="J158:M158" si="109">I120</f>
        <v>na</v>
      </c>
      <c r="K158" s="1" t="str">
        <f t="shared" ref="K158:M158" si="110">K121</f>
        <v>Achromobacter xylosoxidans, Enterococcus species</v>
      </c>
      <c r="L158" s="1" t="str">
        <f t="shared" ref="L158:M158" si="111">K120</f>
        <v>Achromobacter xylosoxidans, Enterococcus species</v>
      </c>
      <c r="M158" s="1" t="str">
        <f t="shared" ref="M158" si="112">M121</f>
        <v>na</v>
      </c>
      <c r="N158" s="1" t="str">
        <f>N121</f>
        <v>Zaksas</v>
      </c>
      <c r="O158" s="1" t="str">
        <f>N120</f>
        <v>Zaksas</v>
      </c>
      <c r="P158" s="1" t="str">
        <f t="shared" ref="P158:S158" si="113">P121</f>
        <v>NA</v>
      </c>
      <c r="Q158" s="1" t="str">
        <f t="shared" ref="Q158:S158" si="114">P120</f>
        <v>NA</v>
      </c>
      <c r="R158" s="1" t="str">
        <f t="shared" ref="R158:S158" si="115">R121</f>
        <v>NA</v>
      </c>
      <c r="S158" s="1" t="str">
        <f t="shared" ref="S158" si="116">R120</f>
        <v>NA</v>
      </c>
      <c r="V158" s="1"/>
      <c r="W158" s="3"/>
      <c r="BK158" s="1"/>
      <c r="BO158" s="4"/>
      <c r="ALV158" s="1"/>
    </row>
    <row r="159" spans="1:1010" x14ac:dyDescent="0.25">
      <c r="A159" t="s">
        <v>592</v>
      </c>
      <c r="B159" s="74"/>
      <c r="C159" s="1" t="str">
        <f>C123</f>
        <v>SRR7788518</v>
      </c>
      <c r="D159" s="1" t="str">
        <f>C122</f>
        <v>SRR7638281</v>
      </c>
      <c r="E159" s="1" t="str">
        <f t="shared" ref="E159:M159" si="117">E123</f>
        <v>Huang et al. 2019</v>
      </c>
      <c r="F159" s="1" t="str">
        <f t="shared" ref="F159:M159" si="118">E122</f>
        <v>Huang et al. 2019</v>
      </c>
      <c r="G159" s="1" t="str">
        <f t="shared" ref="G159:M159" si="119">G123</f>
        <v>single</v>
      </c>
      <c r="H159" s="1" t="str">
        <f t="shared" ref="H159:M159" si="120">G122</f>
        <v>single</v>
      </c>
      <c r="I159" s="1" t="str">
        <f t="shared" ref="I159:M159" si="121">I123</f>
        <v>na</v>
      </c>
      <c r="J159" s="1" t="str">
        <f t="shared" ref="J159:M159" si="122">I122</f>
        <v>na</v>
      </c>
      <c r="K159" s="1" t="str">
        <f t="shared" ref="K159:M159" si="123">K123</f>
        <v>Streptococcus species Viridans group, Lactobacillus species</v>
      </c>
      <c r="L159" s="1" t="str">
        <f t="shared" ref="L159:M159" si="124">K122</f>
        <v>Streptococcus species Viridans group, Lactobacillus species</v>
      </c>
      <c r="M159" s="1" t="str">
        <f t="shared" ref="M159" si="125">M123</f>
        <v>na</v>
      </c>
      <c r="N159" s="1" t="str">
        <f>N123</f>
        <v>Zaksas</v>
      </c>
      <c r="O159" s="1" t="str">
        <f>N122</f>
        <v>Zaksas</v>
      </c>
      <c r="P159" s="1" t="str">
        <f t="shared" ref="P159:S159" si="126">P123</f>
        <v>NA</v>
      </c>
      <c r="Q159" s="1" t="str">
        <f t="shared" ref="Q159:S159" si="127">P122</f>
        <v>NA</v>
      </c>
      <c r="R159" s="1" t="str">
        <f t="shared" ref="R159:S159" si="128">R123</f>
        <v>NA</v>
      </c>
      <c r="S159" s="1" t="str">
        <f t="shared" ref="S159" si="129">R122</f>
        <v>NA</v>
      </c>
      <c r="V159" s="1"/>
      <c r="W159" s="3"/>
      <c r="BK159" s="1"/>
      <c r="BO159" s="4"/>
      <c r="ALV159" s="1"/>
    </row>
    <row r="160" spans="1:1010" x14ac:dyDescent="0.25">
      <c r="A160" t="s">
        <v>575</v>
      </c>
      <c r="B160" s="74"/>
      <c r="C160" s="1" t="str">
        <f>C125</f>
        <v>SRR7788521</v>
      </c>
      <c r="D160" s="1" t="str">
        <f>C124</f>
        <v>SRR7638286</v>
      </c>
      <c r="E160" s="1" t="str">
        <f t="shared" ref="E160:M160" si="130">E125</f>
        <v>Huang et al. 2019</v>
      </c>
      <c r="F160" s="1" t="str">
        <f t="shared" ref="F160:M160" si="131">E124</f>
        <v>Huang et al. 2019</v>
      </c>
      <c r="G160" s="1" t="str">
        <f t="shared" ref="G160:M160" si="132">G125</f>
        <v>single</v>
      </c>
      <c r="H160" s="1" t="str">
        <f t="shared" ref="H160:M160" si="133">G124</f>
        <v>single</v>
      </c>
      <c r="I160" s="1" t="str">
        <f t="shared" ref="I160:M160" si="134">I125</f>
        <v>na</v>
      </c>
      <c r="J160" s="1" t="str">
        <f t="shared" ref="J160:M160" si="135">I124</f>
        <v>na</v>
      </c>
      <c r="K160" s="1" t="str">
        <f t="shared" ref="K160:M160" si="136">K125</f>
        <v>Negative in respiratory bacterial culture</v>
      </c>
      <c r="L160" s="1" t="str">
        <f t="shared" ref="L160:M160" si="137">K124</f>
        <v>Negative in respiratory bacterial culture</v>
      </c>
      <c r="M160" s="1" t="str">
        <f t="shared" ref="M160" si="138">M125</f>
        <v>na</v>
      </c>
      <c r="N160" s="1" t="str">
        <f>N125</f>
        <v>Zaksas</v>
      </c>
      <c r="O160" s="1" t="str">
        <f>N124</f>
        <v>Zaksas</v>
      </c>
      <c r="P160" s="1" t="str">
        <f t="shared" ref="P160:S160" si="139">P125</f>
        <v>NA</v>
      </c>
      <c r="Q160" s="1" t="str">
        <f t="shared" ref="Q160:S160" si="140">P124</f>
        <v>NA</v>
      </c>
      <c r="R160" s="1" t="str">
        <f t="shared" ref="R160:S160" si="141">R125</f>
        <v>NA</v>
      </c>
      <c r="S160" s="1" t="str">
        <f t="shared" ref="S160" si="142">R124</f>
        <v>NA</v>
      </c>
      <c r="V160" s="1"/>
      <c r="W160" s="3"/>
      <c r="BK160" s="1"/>
      <c r="BO160" s="4"/>
      <c r="ALV160" s="1"/>
    </row>
    <row r="161" spans="1:1010" x14ac:dyDescent="0.25">
      <c r="A161" t="s">
        <v>576</v>
      </c>
      <c r="B161" s="74"/>
      <c r="C161" s="1" t="str">
        <f>C127</f>
        <v>SRR7788526</v>
      </c>
      <c r="D161" s="1" t="str">
        <f>C126</f>
        <v>SRR7638290</v>
      </c>
      <c r="E161" s="1" t="str">
        <f t="shared" ref="E161:M161" si="143">E127</f>
        <v>Huang et al. 2019</v>
      </c>
      <c r="F161" s="1" t="str">
        <f t="shared" ref="F161:M161" si="144">E126</f>
        <v>Huang et al. 2019</v>
      </c>
      <c r="G161" s="1" t="str">
        <f t="shared" ref="G161:M161" si="145">G127</f>
        <v>single</v>
      </c>
      <c r="H161" s="1" t="str">
        <f t="shared" ref="H161:M161" si="146">G126</f>
        <v>single</v>
      </c>
      <c r="I161" s="1" t="str">
        <f t="shared" ref="I161:M161" si="147">I127</f>
        <v>na</v>
      </c>
      <c r="J161" s="1" t="str">
        <f t="shared" ref="J161:M161" si="148">I126</f>
        <v>na</v>
      </c>
      <c r="K161" s="1" t="str">
        <f t="shared" ref="K161:M161" si="149">K127</f>
        <v>Negative in respiratory bacterial culture</v>
      </c>
      <c r="L161" s="1" t="str">
        <f t="shared" ref="L161:M161" si="150">K126</f>
        <v>Negative in respiratory bacterial culture</v>
      </c>
      <c r="M161" s="1" t="str">
        <f t="shared" ref="M161" si="151">M127</f>
        <v>na</v>
      </c>
      <c r="N161" s="1" t="str">
        <f>N127</f>
        <v>Zaksas</v>
      </c>
      <c r="O161" s="1" t="str">
        <f>N126</f>
        <v>Zaksas</v>
      </c>
      <c r="P161" s="1" t="str">
        <f t="shared" ref="P161:S161" si="152">P127</f>
        <v>NA</v>
      </c>
      <c r="Q161" s="1" t="str">
        <f t="shared" ref="Q161:S161" si="153">P126</f>
        <v>NA</v>
      </c>
      <c r="R161" s="1" t="str">
        <f t="shared" ref="R161:S161" si="154">R127</f>
        <v>NA</v>
      </c>
      <c r="S161" s="1" t="str">
        <f t="shared" ref="S161" si="155">R126</f>
        <v>NA</v>
      </c>
      <c r="V161" s="1"/>
      <c r="W161" s="3"/>
      <c r="BK161" s="1"/>
      <c r="BO161" s="4"/>
      <c r="ALV161" s="1"/>
    </row>
    <row r="162" spans="1:1010" x14ac:dyDescent="0.25">
      <c r="A162" t="s">
        <v>573</v>
      </c>
      <c r="B162" s="74"/>
      <c r="C162" s="1" t="str">
        <f>C129</f>
        <v>SRR7788522</v>
      </c>
      <c r="D162" s="1" t="str">
        <f>C128</f>
        <v>SRR7638285</v>
      </c>
      <c r="E162" s="1" t="str">
        <f t="shared" ref="E162:M162" si="156">E129</f>
        <v>Huang et al. 2019</v>
      </c>
      <c r="F162" s="1" t="str">
        <f t="shared" ref="F162:M162" si="157">E128</f>
        <v>Huang et al. 2019</v>
      </c>
      <c r="G162" s="1" t="str">
        <f t="shared" ref="G162:M162" si="158">G129</f>
        <v>single</v>
      </c>
      <c r="H162" s="1" t="str">
        <f t="shared" ref="H162:M162" si="159">G128</f>
        <v>single</v>
      </c>
      <c r="I162" s="1" t="str">
        <f t="shared" ref="I162:M162" si="160">I129</f>
        <v>na</v>
      </c>
      <c r="J162" s="1" t="str">
        <f t="shared" ref="J162:M162" si="161">I128</f>
        <v>na</v>
      </c>
      <c r="K162" s="1" t="str">
        <f t="shared" ref="K162:M162" si="162">K129</f>
        <v>Streptococcus species Viridans group, Staphylococcus haemolyticus, Rothia (Stomatococcus) mucilaginosa</v>
      </c>
      <c r="L162" s="1" t="str">
        <f t="shared" ref="L162:M162" si="163">K128</f>
        <v>Streptococcus species Viridans group, Staphylococcus haemolyticus, Rothia (Stomatococcus) mucilaginosa</v>
      </c>
      <c r="M162" s="1" t="str">
        <f t="shared" ref="M162" si="164">M129</f>
        <v>na</v>
      </c>
      <c r="N162" s="1" t="str">
        <f>N129</f>
        <v>Zaksas</v>
      </c>
      <c r="O162" s="1" t="str">
        <f>N128</f>
        <v>Zaksas</v>
      </c>
      <c r="P162" s="1" t="str">
        <f t="shared" ref="P162:S162" si="165">P129</f>
        <v>NA</v>
      </c>
      <c r="Q162" s="1" t="str">
        <f t="shared" ref="Q162:S162" si="166">P128</f>
        <v>NA</v>
      </c>
      <c r="R162" s="1" t="str">
        <f t="shared" ref="R162:S162" si="167">R129</f>
        <v>NA</v>
      </c>
      <c r="S162" s="1" t="str">
        <f t="shared" ref="S162" si="168">R128</f>
        <v>NA</v>
      </c>
      <c r="V162" s="1"/>
      <c r="W162" s="3"/>
      <c r="BK162" s="1"/>
      <c r="BO162" s="4"/>
      <c r="ALV162" s="1"/>
    </row>
    <row r="163" spans="1:1010" x14ac:dyDescent="0.25">
      <c r="A163" t="s">
        <v>574</v>
      </c>
      <c r="B163" s="74"/>
      <c r="C163" s="1" t="str">
        <f>C131</f>
        <v>SRR7788531</v>
      </c>
      <c r="D163" s="1" t="str">
        <f>C130</f>
        <v>SRR7638292</v>
      </c>
      <c r="E163" s="1" t="str">
        <f t="shared" ref="E163:M163" si="169">E131</f>
        <v>Huang et al. 2019</v>
      </c>
      <c r="F163" s="1" t="str">
        <f t="shared" ref="F163:M163" si="170">E130</f>
        <v>Huang et al. 2019</v>
      </c>
      <c r="G163" s="1" t="str">
        <f t="shared" ref="G163:M163" si="171">G131</f>
        <v>single</v>
      </c>
      <c r="H163" s="1" t="str">
        <f t="shared" ref="H163:M163" si="172">G130</f>
        <v>single</v>
      </c>
      <c r="I163" s="1" t="str">
        <f t="shared" ref="I163:M163" si="173">I131</f>
        <v>na</v>
      </c>
      <c r="J163" s="1" t="str">
        <f t="shared" ref="J163:M163" si="174">I130</f>
        <v>na</v>
      </c>
      <c r="K163" s="1" t="str">
        <f t="shared" ref="K163:M163" si="175">K131</f>
        <v>Streptococcus species Viridans group, Neisseria species, Haemophilus parainfluenzae</v>
      </c>
      <c r="L163" s="1" t="str">
        <f t="shared" ref="L163:M163" si="176">K130</f>
        <v>Streptococcus species Viridans group, Neisseria species, Haemophilus parainfluenzae</v>
      </c>
      <c r="M163" s="1" t="str">
        <f t="shared" ref="M163" si="177">M131</f>
        <v>na</v>
      </c>
      <c r="N163" s="1" t="str">
        <f>N131</f>
        <v>Zaksas</v>
      </c>
      <c r="O163" s="1" t="str">
        <f>N130</f>
        <v>Zaksas</v>
      </c>
      <c r="P163" s="1" t="str">
        <f t="shared" ref="P163:S163" si="178">P131</f>
        <v>NA</v>
      </c>
      <c r="Q163" s="1" t="str">
        <f t="shared" ref="Q163:S163" si="179">P130</f>
        <v>NA</v>
      </c>
      <c r="R163" s="1" t="str">
        <f t="shared" ref="R163:S163" si="180">R131</f>
        <v>NA</v>
      </c>
      <c r="S163" s="1" t="str">
        <f t="shared" ref="S163" si="181">R130</f>
        <v>NA</v>
      </c>
      <c r="V163" s="1"/>
      <c r="W163" s="3"/>
      <c r="BK163" s="1"/>
      <c r="BO163" s="4"/>
      <c r="ALV163" s="1"/>
    </row>
    <row r="164" spans="1:1010" x14ac:dyDescent="0.25">
      <c r="A164" t="s">
        <v>579</v>
      </c>
      <c r="B164" s="74"/>
      <c r="C164" s="1" t="str">
        <f>C133</f>
        <v>SRR7788523</v>
      </c>
      <c r="D164" s="1" t="str">
        <f>C132</f>
        <v>SRR7638293</v>
      </c>
      <c r="E164" s="1" t="str">
        <f t="shared" ref="E164:M164" si="182">E133</f>
        <v>Huang et al. 2019</v>
      </c>
      <c r="F164" s="1" t="str">
        <f t="shared" ref="F164:M164" si="183">E132</f>
        <v>Huang et al. 2019</v>
      </c>
      <c r="G164" s="1" t="str">
        <f t="shared" ref="G164:M164" si="184">G133</f>
        <v>single</v>
      </c>
      <c r="H164" s="1" t="str">
        <f t="shared" ref="H164:M164" si="185">G132</f>
        <v>single</v>
      </c>
      <c r="I164" s="1" t="str">
        <f t="shared" ref="I164:M164" si="186">I133</f>
        <v>na</v>
      </c>
      <c r="J164" s="1" t="str">
        <f t="shared" ref="J164:M164" si="187">I132</f>
        <v>na</v>
      </c>
      <c r="K164" s="1" t="str">
        <f t="shared" ref="K164:M164" si="188">K133</f>
        <v>Negative in respiratory bacterial culture</v>
      </c>
      <c r="L164" s="1" t="str">
        <f t="shared" ref="L164:M164" si="189">K132</f>
        <v>Negative in respiratory bacterial culture</v>
      </c>
      <c r="M164" s="1" t="str">
        <f t="shared" ref="M164" si="190">M133</f>
        <v>na</v>
      </c>
      <c r="N164" s="1" t="str">
        <f>N133</f>
        <v>Zaksas</v>
      </c>
      <c r="O164" s="1" t="str">
        <f>N132</f>
        <v>Zaksas</v>
      </c>
      <c r="P164" s="1" t="str">
        <f t="shared" ref="P164:S164" si="191">P133</f>
        <v>NA</v>
      </c>
      <c r="Q164" s="1" t="str">
        <f t="shared" ref="Q164:S164" si="192">P132</f>
        <v>NA</v>
      </c>
      <c r="R164" s="1" t="str">
        <f t="shared" ref="R164:S164" si="193">R133</f>
        <v>NA</v>
      </c>
      <c r="S164" s="1" t="str">
        <f t="shared" ref="S164" si="194">R132</f>
        <v>NA</v>
      </c>
      <c r="V164" s="1"/>
      <c r="W164" s="3"/>
      <c r="BK164" s="1"/>
      <c r="BO164" s="4"/>
      <c r="ALV164" s="1"/>
    </row>
    <row r="165" spans="1:1010" x14ac:dyDescent="0.25">
      <c r="A165" t="s">
        <v>580</v>
      </c>
      <c r="B165" s="74"/>
      <c r="C165" s="1" t="str">
        <f>C135</f>
        <v>SRR7788524</v>
      </c>
      <c r="D165" s="1" t="str">
        <f>C134</f>
        <v>SRR7638289</v>
      </c>
      <c r="E165" s="1" t="str">
        <f t="shared" ref="E165:M165" si="195">E135</f>
        <v>Huang et al. 2019</v>
      </c>
      <c r="F165" s="1" t="str">
        <f t="shared" ref="F165:M165" si="196">E134</f>
        <v>Huang et al. 2019</v>
      </c>
      <c r="G165" s="1" t="str">
        <f t="shared" ref="G165:M165" si="197">G135</f>
        <v>single</v>
      </c>
      <c r="H165" s="1" t="str">
        <f t="shared" ref="H165:M165" si="198">G134</f>
        <v>single</v>
      </c>
      <c r="I165" s="1" t="str">
        <f t="shared" ref="I165:M165" si="199">I135</f>
        <v>na</v>
      </c>
      <c r="J165" s="1" t="str">
        <f t="shared" ref="J165:M165" si="200">I134</f>
        <v>na</v>
      </c>
      <c r="K165" s="1" t="str">
        <f t="shared" ref="K165:M165" si="201">K135</f>
        <v>Corynebacterium species, Pseudomonas aeruginosa, Streptococcus species Viridans group, Klebsiella pneumoniae</v>
      </c>
      <c r="L165" s="1" t="str">
        <f t="shared" ref="L165:M165" si="202">K134</f>
        <v>Corynebacterium species, Pseudomonas aeruginosa, Streptococcus species Viridans group, Klebsiella pneumoniae</v>
      </c>
      <c r="M165" s="1" t="str">
        <f t="shared" ref="M165" si="203">M135</f>
        <v>na</v>
      </c>
      <c r="N165" s="1" t="str">
        <f>N135</f>
        <v>Zaksas</v>
      </c>
      <c r="O165" s="1" t="str">
        <f>N134</f>
        <v>Zaksas</v>
      </c>
      <c r="P165" s="1" t="str">
        <f t="shared" ref="P165:S165" si="204">P135</f>
        <v>NA</v>
      </c>
      <c r="Q165" s="1" t="str">
        <f t="shared" ref="Q165:S165" si="205">P134</f>
        <v>NA</v>
      </c>
      <c r="R165" s="1" t="str">
        <f t="shared" ref="R165:S165" si="206">R135</f>
        <v>NA</v>
      </c>
      <c r="S165" s="1" t="str">
        <f t="shared" ref="S165" si="207">R134</f>
        <v>NA</v>
      </c>
      <c r="V165" s="1"/>
      <c r="W165" s="3"/>
      <c r="BK165" s="1"/>
      <c r="BO165" s="4"/>
      <c r="ALV165" s="1"/>
    </row>
    <row r="166" spans="1:1010" x14ac:dyDescent="0.25">
      <c r="A166" t="s">
        <v>577</v>
      </c>
      <c r="B166" s="74"/>
      <c r="C166" s="1" t="str">
        <f>C137</f>
        <v>SRR7788529</v>
      </c>
      <c r="D166" s="1" t="str">
        <f>C136</f>
        <v>SRR7638295</v>
      </c>
      <c r="E166" s="1" t="str">
        <f t="shared" ref="E166:M166" si="208">E137</f>
        <v>Huang et al. 2019</v>
      </c>
      <c r="F166" s="1" t="str">
        <f t="shared" ref="F166:M166" si="209">E136</f>
        <v>Huang et al. 2019</v>
      </c>
      <c r="G166" s="1" t="str">
        <f t="shared" ref="G166:M166" si="210">G137</f>
        <v>single</v>
      </c>
      <c r="H166" s="1" t="str">
        <f t="shared" ref="H166:M166" si="211">G136</f>
        <v>single</v>
      </c>
      <c r="I166" s="1" t="str">
        <f t="shared" ref="I166:M166" si="212">I137</f>
        <v>na</v>
      </c>
      <c r="J166" s="1" t="str">
        <f t="shared" ref="J166:M166" si="213">I136</f>
        <v>na</v>
      </c>
      <c r="K166" s="1" t="str">
        <f t="shared" ref="K166:M166" si="214">K137</f>
        <v>Proteus mirabilis, Staphylococcus aureus</v>
      </c>
      <c r="L166" s="1" t="str">
        <f t="shared" ref="L166:M166" si="215">K136</f>
        <v>Proteus mirabilis, Staphylococcus aureus</v>
      </c>
      <c r="M166" s="1" t="str">
        <f t="shared" ref="M166" si="216">M137</f>
        <v>na</v>
      </c>
      <c r="N166" s="1" t="str">
        <f>N137</f>
        <v>Zaksas</v>
      </c>
      <c r="O166" s="1" t="str">
        <f>N136</f>
        <v>Zaksas</v>
      </c>
      <c r="P166" s="1" t="str">
        <f t="shared" ref="P166:S166" si="217">P137</f>
        <v>NA</v>
      </c>
      <c r="Q166" s="1" t="str">
        <f t="shared" ref="Q166:S166" si="218">P136</f>
        <v>NA</v>
      </c>
      <c r="R166" s="1" t="str">
        <f t="shared" ref="R166:S166" si="219">R137</f>
        <v>NA</v>
      </c>
      <c r="S166" s="1" t="str">
        <f t="shared" ref="S166" si="220">R136</f>
        <v>NA</v>
      </c>
      <c r="V166" s="1"/>
      <c r="W166" s="3"/>
      <c r="BK166" s="1"/>
      <c r="BO166" s="4"/>
      <c r="ALV166" s="1"/>
    </row>
    <row r="167" spans="1:1010" x14ac:dyDescent="0.25">
      <c r="A167" t="s">
        <v>578</v>
      </c>
      <c r="B167" s="74"/>
      <c r="C167" s="1" t="str">
        <f>C139</f>
        <v>SRR7788530</v>
      </c>
      <c r="D167" s="1" t="str">
        <f>C138</f>
        <v>SRR7638294</v>
      </c>
      <c r="E167" s="1" t="str">
        <f t="shared" ref="E167:M167" si="221">E139</f>
        <v>Huang et al. 2019</v>
      </c>
      <c r="F167" s="1" t="str">
        <f t="shared" ref="F167:M167" si="222">E138</f>
        <v>Huang et al. 2019</v>
      </c>
      <c r="G167" s="1" t="str">
        <f t="shared" ref="G167:M167" si="223">G139</f>
        <v>single</v>
      </c>
      <c r="H167" s="1" t="str">
        <f t="shared" ref="H167:M167" si="224">G138</f>
        <v>single</v>
      </c>
      <c r="I167" s="1" t="str">
        <f t="shared" ref="I167:M167" si="225">I139</f>
        <v>na</v>
      </c>
      <c r="J167" s="1" t="str">
        <f t="shared" ref="J167:M167" si="226">I138</f>
        <v>na</v>
      </c>
      <c r="K167" s="1" t="str">
        <f t="shared" ref="K167:M167" si="227">K139</f>
        <v>Proteus mirabilis, Staphylococcus aureus</v>
      </c>
      <c r="L167" s="1" t="str">
        <f t="shared" ref="L167:M167" si="228">K138</f>
        <v>Proteus mirabilis, Staphylococcus aureus</v>
      </c>
      <c r="M167" s="1" t="str">
        <f t="shared" ref="M167" si="229">M139</f>
        <v>na</v>
      </c>
      <c r="N167" s="1" t="str">
        <f>N139</f>
        <v>Zaksas</v>
      </c>
      <c r="O167" s="1" t="str">
        <f>N138</f>
        <v>Zaksas</v>
      </c>
      <c r="P167" s="1" t="str">
        <f t="shared" ref="P167:S167" si="230">P139</f>
        <v>NA</v>
      </c>
      <c r="Q167" s="1" t="str">
        <f t="shared" ref="Q167:S167" si="231">P138</f>
        <v>NA</v>
      </c>
      <c r="R167" s="1" t="str">
        <f t="shared" ref="R167:S167" si="232">R139</f>
        <v>NA</v>
      </c>
      <c r="S167" s="1" t="str">
        <f t="shared" ref="S167" si="233">R138</f>
        <v>NA</v>
      </c>
      <c r="V167" s="1"/>
      <c r="W167" s="3"/>
      <c r="BK167" s="1"/>
      <c r="BO167" s="4"/>
      <c r="ALV167" s="1"/>
    </row>
    <row r="168" spans="1:1010" x14ac:dyDescent="0.25">
      <c r="A168" t="s">
        <v>593</v>
      </c>
      <c r="B168" s="74"/>
      <c r="C168" s="1" t="str">
        <f>C141</f>
        <v>SRR7788527</v>
      </c>
      <c r="D168" s="1" t="str">
        <f>C140</f>
        <v>SRR7638297</v>
      </c>
      <c r="E168" s="1" t="str">
        <f t="shared" ref="E168:M168" si="234">E141</f>
        <v>Huang et al. 2019</v>
      </c>
      <c r="F168" s="1" t="str">
        <f t="shared" ref="F168:M168" si="235">E140</f>
        <v>Huang et al. 2019</v>
      </c>
      <c r="G168" s="1" t="str">
        <f t="shared" ref="G168:M168" si="236">G141</f>
        <v>single</v>
      </c>
      <c r="H168" s="1" t="str">
        <f t="shared" ref="H168:M168" si="237">G140</f>
        <v>single</v>
      </c>
      <c r="I168" s="1" t="str">
        <f t="shared" ref="I168:M168" si="238">I141</f>
        <v>na</v>
      </c>
      <c r="J168" s="1" t="str">
        <f t="shared" ref="J168:M168" si="239">I140</f>
        <v>na</v>
      </c>
      <c r="K168" s="1" t="str">
        <f t="shared" ref="K168:M168" si="240">K141</f>
        <v>Streptococcus pneumoniae, Haemophilus influenzae, Enterobacter cloacae, Klebsiella oxytoca</v>
      </c>
      <c r="L168" s="1" t="str">
        <f t="shared" ref="L168:M168" si="241">K140</f>
        <v>Streptococcus pneumoniae, Haemophilus influenzae, Enterobacter cloacae, Klebsiella oxytoca</v>
      </c>
      <c r="M168" s="1" t="str">
        <f t="shared" ref="M168" si="242">M141</f>
        <v>na</v>
      </c>
      <c r="N168" s="1" t="str">
        <f>N141</f>
        <v>Zaksas</v>
      </c>
      <c r="O168" s="1" t="str">
        <f>N140</f>
        <v>Zaksas</v>
      </c>
      <c r="P168" s="1" t="str">
        <f t="shared" ref="P168:S168" si="243">P141</f>
        <v>NA</v>
      </c>
      <c r="Q168" s="1" t="str">
        <f t="shared" ref="Q168:S168" si="244">P140</f>
        <v>NA</v>
      </c>
      <c r="R168" s="1" t="str">
        <f t="shared" ref="R168:S168" si="245">R141</f>
        <v>NA</v>
      </c>
      <c r="S168" s="1" t="str">
        <f t="shared" ref="S168" si="246">R140</f>
        <v>NA</v>
      </c>
      <c r="V168" s="1"/>
      <c r="W168" s="3"/>
      <c r="AA168" s="75"/>
      <c r="BK168" s="1"/>
      <c r="BO168" s="4"/>
      <c r="ALV168" s="1"/>
    </row>
    <row r="169" spans="1:1010" x14ac:dyDescent="0.25">
      <c r="A169" t="s">
        <v>581</v>
      </c>
      <c r="C169" s="1" t="str">
        <f>C143</f>
        <v>SRR7788528</v>
      </c>
      <c r="D169" s="1" t="str">
        <f>C142</f>
        <v>SRR7638296</v>
      </c>
      <c r="E169" s="1" t="str">
        <f t="shared" ref="E169:M169" si="247">E143</f>
        <v>Huang et al. 2019</v>
      </c>
      <c r="F169" s="1" t="str">
        <f t="shared" ref="F169:M169" si="248">E142</f>
        <v>Huang et al. 2019</v>
      </c>
      <c r="G169" s="1" t="str">
        <f t="shared" ref="G169:M169" si="249">G143</f>
        <v>single</v>
      </c>
      <c r="H169" s="1" t="str">
        <f t="shared" ref="H169:M169" si="250">G142</f>
        <v>single</v>
      </c>
      <c r="I169" s="1" t="str">
        <f t="shared" ref="I169:M169" si="251">I143</f>
        <v>na</v>
      </c>
      <c r="J169" s="1" t="str">
        <f t="shared" ref="J169:M169" si="252">I142</f>
        <v>na</v>
      </c>
      <c r="K169" s="1" t="str">
        <f t="shared" ref="K169:M169" si="253">K143</f>
        <v>Streptococcus pneumoniae, Haemophilus influenzae, Staphylococcus coagulase negative, Enterobacter cloacae, Klebsiella oxytoca</v>
      </c>
      <c r="L169" s="1" t="str">
        <f t="shared" ref="L169:M169" si="254">K142</f>
        <v>Streptococcus pneumoniae, Haemophilus influenzae, Staphylococcus coagulase negative, Enterobacter cloacae, Klebsiella oxytoca</v>
      </c>
      <c r="M169" s="1" t="str">
        <f t="shared" ref="M169:M170" si="255">M143</f>
        <v>na</v>
      </c>
      <c r="N169" s="1" t="str">
        <f>N143</f>
        <v>Zaksas</v>
      </c>
      <c r="O169" s="1" t="str">
        <f>N142</f>
        <v>Zaksas</v>
      </c>
      <c r="P169" s="1" t="str">
        <f t="shared" ref="P169:S169" si="256">P143</f>
        <v>NA</v>
      </c>
      <c r="Q169" s="1" t="str">
        <f t="shared" ref="Q169:S169" si="257">P142</f>
        <v>NA</v>
      </c>
      <c r="R169" s="1" t="str">
        <f t="shared" ref="R169:S169" si="258">R143</f>
        <v>NA</v>
      </c>
      <c r="S169" s="1" t="str">
        <f t="shared" ref="S169" si="259">R142</f>
        <v>NA</v>
      </c>
      <c r="V169" s="1"/>
      <c r="W169" s="3"/>
      <c r="AA169" s="75"/>
      <c r="BK169" s="1"/>
      <c r="BO169" s="4"/>
      <c r="ALV169" s="1"/>
    </row>
    <row r="170" spans="1:1010" x14ac:dyDescent="0.25">
      <c r="A170" t="s">
        <v>582</v>
      </c>
      <c r="C170" s="1" t="str">
        <f>C144</f>
        <v>SRR7638288</v>
      </c>
      <c r="D170" s="1" t="str">
        <f>C144</f>
        <v>SRR7638288</v>
      </c>
      <c r="E170" s="1" t="str">
        <f t="shared" ref="E170:M170" si="260">E144</f>
        <v>Huang et al. 2019</v>
      </c>
      <c r="F170" s="1" t="str">
        <f t="shared" ref="F170:M170" si="261">E144</f>
        <v>Huang et al. 2019</v>
      </c>
      <c r="G170" s="1" t="str">
        <f t="shared" ref="G170:M170" si="262">G144</f>
        <v>single</v>
      </c>
      <c r="H170" s="1" t="str">
        <f t="shared" ref="H170:M170" si="263">G144</f>
        <v>single</v>
      </c>
      <c r="I170" s="1" t="str">
        <f t="shared" ref="I170:M170" si="264">I144</f>
        <v>na</v>
      </c>
      <c r="J170" s="1" t="str">
        <f t="shared" ref="J170:M170" si="265">I144</f>
        <v>na</v>
      </c>
      <c r="K170" s="1" t="str">
        <f t="shared" ref="K170:M170" si="266">K144</f>
        <v>Negative in respiratory bacterial culture</v>
      </c>
      <c r="L170" s="1" t="str">
        <f t="shared" ref="L170:M170" si="267">K144</f>
        <v>Negative in respiratory bacterial culture</v>
      </c>
      <c r="M170" s="1" t="str">
        <f t="shared" si="255"/>
        <v>na</v>
      </c>
      <c r="N170" s="1" t="str">
        <f>N144</f>
        <v>Zaksas</v>
      </c>
      <c r="O170" s="1" t="str">
        <f>N144</f>
        <v>Zaksas</v>
      </c>
      <c r="P170" s="1" t="str">
        <f t="shared" ref="P170:S170" si="268">P144</f>
        <v>NA</v>
      </c>
      <c r="Q170" s="1" t="str">
        <f t="shared" ref="Q170:S170" si="269">P144</f>
        <v>NA</v>
      </c>
      <c r="R170" s="1" t="str">
        <f t="shared" ref="R170:S170" si="270">R144</f>
        <v>NA</v>
      </c>
      <c r="S170" s="1" t="str">
        <f t="shared" ref="S170" si="271">R144</f>
        <v>NA</v>
      </c>
      <c r="V170" s="1"/>
      <c r="W170" s="3"/>
      <c r="BK170" s="1"/>
      <c r="BO170" s="4"/>
      <c r="ALV170" s="1"/>
    </row>
    <row r="171" spans="1:1010" x14ac:dyDescent="0.25">
      <c r="E171" s="71"/>
    </row>
    <row r="172" spans="1:1010" x14ac:dyDescent="0.25">
      <c r="C172" s="1" t="str">
        <f>C150&amp;"_"&amp;D150</f>
        <v>SRR7788525_SRR7638291</v>
      </c>
    </row>
    <row r="173" spans="1:1010" x14ac:dyDescent="0.25">
      <c r="C173" s="1" t="str">
        <f t="shared" ref="C173:C199" si="272">C151&amp;"_"&amp;D151</f>
        <v>SRR7788533_SRR7638287</v>
      </c>
    </row>
    <row r="174" spans="1:1010" x14ac:dyDescent="0.25">
      <c r="C174" s="1" t="str">
        <f t="shared" si="272"/>
        <v>SRR7788515_SRR7638280</v>
      </c>
    </row>
    <row r="175" spans="1:1010" x14ac:dyDescent="0.25">
      <c r="C175" s="1" t="str">
        <f t="shared" si="272"/>
        <v>SRR7788516_SRR7638279</v>
      </c>
    </row>
    <row r="176" spans="1:1010" x14ac:dyDescent="0.25">
      <c r="C176" s="1" t="str">
        <f t="shared" si="272"/>
        <v>SRR7788513_SRR7638278</v>
      </c>
    </row>
    <row r="177" spans="3:3" x14ac:dyDescent="0.25">
      <c r="C177" s="1" t="str">
        <f t="shared" si="272"/>
        <v>SRR7788514_SRR7638277</v>
      </c>
    </row>
    <row r="178" spans="3:3" x14ac:dyDescent="0.25">
      <c r="C178" s="1" t="str">
        <f t="shared" si="272"/>
        <v>SRR7788519_SRR7638284</v>
      </c>
    </row>
    <row r="179" spans="3:3" x14ac:dyDescent="0.25">
      <c r="C179" s="1" t="str">
        <f t="shared" si="272"/>
        <v>SRR7788520_SRR7638283</v>
      </c>
    </row>
    <row r="180" spans="3:3" x14ac:dyDescent="0.25">
      <c r="C180" s="1" t="str">
        <f t="shared" si="272"/>
        <v>SRR7788517_SRR7638282</v>
      </c>
    </row>
    <row r="181" spans="3:3" x14ac:dyDescent="0.25">
      <c r="C181" s="1" t="str">
        <f t="shared" si="272"/>
        <v>SRR7788518_SRR7638281</v>
      </c>
    </row>
    <row r="182" spans="3:3" x14ac:dyDescent="0.25">
      <c r="C182" s="1" t="str">
        <f t="shared" si="272"/>
        <v>SRR7788521_SRR7638286</v>
      </c>
    </row>
    <row r="183" spans="3:3" x14ac:dyDescent="0.25">
      <c r="C183" s="1" t="str">
        <f t="shared" si="272"/>
        <v>SRR7788526_SRR7638290</v>
      </c>
    </row>
    <row r="184" spans="3:3" x14ac:dyDescent="0.25">
      <c r="C184" s="1" t="str">
        <f t="shared" si="272"/>
        <v>SRR7788522_SRR7638285</v>
      </c>
    </row>
    <row r="185" spans="3:3" x14ac:dyDescent="0.25">
      <c r="C185" s="1" t="str">
        <f t="shared" si="272"/>
        <v>SRR7788531_SRR7638292</v>
      </c>
    </row>
    <row r="186" spans="3:3" x14ac:dyDescent="0.25">
      <c r="C186" s="1" t="str">
        <f t="shared" si="272"/>
        <v>SRR7788523_SRR7638293</v>
      </c>
    </row>
    <row r="187" spans="3:3" x14ac:dyDescent="0.25">
      <c r="C187" s="1" t="str">
        <f t="shared" si="272"/>
        <v>SRR7788524_SRR7638289</v>
      </c>
    </row>
    <row r="188" spans="3:3" x14ac:dyDescent="0.25">
      <c r="C188" s="1" t="str">
        <f t="shared" si="272"/>
        <v>SRR7788529_SRR7638295</v>
      </c>
    </row>
    <row r="189" spans="3:3" x14ac:dyDescent="0.25">
      <c r="C189" s="1" t="str">
        <f t="shared" si="272"/>
        <v>SRR7788530_SRR7638294</v>
      </c>
    </row>
    <row r="190" spans="3:3" x14ac:dyDescent="0.25">
      <c r="C190" s="1" t="str">
        <f t="shared" si="272"/>
        <v>SRR7788527_SRR7638297</v>
      </c>
    </row>
    <row r="191" spans="3:3" x14ac:dyDescent="0.25">
      <c r="C191" s="1" t="str">
        <f t="shared" si="272"/>
        <v>SRR7788528_SRR7638296</v>
      </c>
    </row>
    <row r="192" spans="3:3" x14ac:dyDescent="0.25">
      <c r="C192" s="1" t="str">
        <f t="shared" si="272"/>
        <v>SRR7638288_SRR7638288</v>
      </c>
    </row>
  </sheetData>
  <sortState xmlns:xlrd2="http://schemas.microsoft.com/office/spreadsheetml/2017/richdata2" ref="H150:H170">
    <sortCondition ref="H150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30"/>
  <sheetViews>
    <sheetView zoomScale="76" zoomScaleNormal="76" workbookViewId="0">
      <selection sqref="A1:BR16"/>
    </sheetView>
  </sheetViews>
  <sheetFormatPr defaultColWidth="8.85546875" defaultRowHeight="15" x14ac:dyDescent="0.25"/>
  <sheetData>
    <row r="1" spans="1:70" x14ac:dyDescent="0.25">
      <c r="A1" t="s">
        <v>246</v>
      </c>
      <c r="B1" t="b">
        <f>A1=C1</f>
        <v>1</v>
      </c>
      <c r="C1" s="31" t="s">
        <v>246</v>
      </c>
      <c r="D1" s="31" t="s">
        <v>110</v>
      </c>
      <c r="E1" s="31" t="s">
        <v>203</v>
      </c>
      <c r="F1" s="31" t="s">
        <v>204</v>
      </c>
      <c r="G1" s="31" t="s">
        <v>72</v>
      </c>
      <c r="H1" s="31" t="s">
        <v>247</v>
      </c>
      <c r="I1" s="31" t="s">
        <v>248</v>
      </c>
      <c r="J1" s="32" t="s">
        <v>75</v>
      </c>
      <c r="K1" s="32" t="s">
        <v>169</v>
      </c>
      <c r="L1" s="33">
        <v>41</v>
      </c>
      <c r="M1" s="34" t="s">
        <v>76</v>
      </c>
      <c r="N1" s="34" t="s">
        <v>208</v>
      </c>
      <c r="O1" s="34" t="s">
        <v>133</v>
      </c>
      <c r="P1" s="34" t="s">
        <v>133</v>
      </c>
      <c r="Q1" s="34" t="s">
        <v>133</v>
      </c>
      <c r="R1" s="34" t="s">
        <v>133</v>
      </c>
      <c r="S1" s="34" t="s">
        <v>133</v>
      </c>
      <c r="T1" s="34" t="s">
        <v>133</v>
      </c>
      <c r="U1" s="34" t="s">
        <v>133</v>
      </c>
      <c r="V1" s="35" t="s">
        <v>133</v>
      </c>
      <c r="W1" s="34" t="s">
        <v>133</v>
      </c>
      <c r="X1" s="34" t="s">
        <v>133</v>
      </c>
      <c r="Y1" s="34" t="s">
        <v>133</v>
      </c>
      <c r="Z1" s="27">
        <v>4</v>
      </c>
      <c r="AA1" s="34" t="s">
        <v>133</v>
      </c>
      <c r="AB1" s="34" t="s">
        <v>133</v>
      </c>
      <c r="AC1" s="34" t="s">
        <v>133</v>
      </c>
      <c r="AD1" s="34" t="s">
        <v>133</v>
      </c>
      <c r="AE1" s="34" t="s">
        <v>133</v>
      </c>
      <c r="AF1" s="34" t="s">
        <v>133</v>
      </c>
      <c r="AG1" s="31" t="s">
        <v>133</v>
      </c>
      <c r="AH1" s="31" t="s">
        <v>133</v>
      </c>
      <c r="AI1" s="31" t="s">
        <v>133</v>
      </c>
      <c r="AJ1" s="31" t="s">
        <v>133</v>
      </c>
      <c r="AK1" s="31" t="s">
        <v>133</v>
      </c>
      <c r="AL1" s="31" t="s">
        <v>133</v>
      </c>
      <c r="AM1" s="34" t="s">
        <v>133</v>
      </c>
      <c r="AN1" s="34" t="s">
        <v>133</v>
      </c>
      <c r="AO1" s="34" t="s">
        <v>133</v>
      </c>
      <c r="AP1" s="34" t="s">
        <v>133</v>
      </c>
      <c r="AQ1" s="34" t="s">
        <v>133</v>
      </c>
      <c r="AR1" s="34" t="s">
        <v>133</v>
      </c>
      <c r="AS1" s="34" t="s">
        <v>133</v>
      </c>
      <c r="AT1" s="34" t="s">
        <v>133</v>
      </c>
      <c r="AU1" s="34" t="s">
        <v>133</v>
      </c>
      <c r="AV1" s="34" t="s">
        <v>133</v>
      </c>
      <c r="AW1" s="34" t="s">
        <v>133</v>
      </c>
      <c r="AX1" s="34" t="s">
        <v>133</v>
      </c>
      <c r="AY1" s="34" t="s">
        <v>133</v>
      </c>
      <c r="AZ1" s="34" t="s">
        <v>133</v>
      </c>
      <c r="BA1" s="34" t="s">
        <v>133</v>
      </c>
      <c r="BB1" s="34" t="s">
        <v>133</v>
      </c>
      <c r="BC1" s="34" t="s">
        <v>133</v>
      </c>
      <c r="BD1" s="34" t="s">
        <v>133</v>
      </c>
      <c r="BE1" s="34" t="s">
        <v>133</v>
      </c>
      <c r="BF1" s="34" t="s">
        <v>133</v>
      </c>
      <c r="BG1" s="34" t="s">
        <v>133</v>
      </c>
      <c r="BH1" s="34" t="s">
        <v>133</v>
      </c>
      <c r="BI1" s="34" t="s">
        <v>133</v>
      </c>
      <c r="BJ1" s="34" t="s">
        <v>133</v>
      </c>
      <c r="BK1" s="34">
        <v>43829</v>
      </c>
      <c r="BL1" s="34">
        <v>43883</v>
      </c>
      <c r="BM1" s="34" t="s">
        <v>210</v>
      </c>
      <c r="BN1" s="31" t="s">
        <v>211</v>
      </c>
      <c r="BO1" s="31" t="s">
        <v>83</v>
      </c>
      <c r="BP1" s="31" t="s">
        <v>159</v>
      </c>
      <c r="BQ1" s="31" t="s">
        <v>213</v>
      </c>
      <c r="BR1" s="31" t="s">
        <v>214</v>
      </c>
    </row>
    <row r="2" spans="1:70" x14ac:dyDescent="0.25">
      <c r="A2" t="s">
        <v>249</v>
      </c>
      <c r="B2" t="b">
        <f>A2=C2</f>
        <v>1</v>
      </c>
      <c r="C2" s="13" t="s">
        <v>249</v>
      </c>
      <c r="D2" s="13" t="s">
        <v>110</v>
      </c>
      <c r="E2" s="14" t="s">
        <v>203</v>
      </c>
      <c r="F2" s="13" t="s">
        <v>204</v>
      </c>
      <c r="G2" s="13" t="s">
        <v>216</v>
      </c>
      <c r="H2" s="13" t="s">
        <v>247</v>
      </c>
      <c r="I2" s="13" t="s">
        <v>248</v>
      </c>
      <c r="J2" s="13" t="s">
        <v>75</v>
      </c>
      <c r="K2" s="13" t="s">
        <v>133</v>
      </c>
      <c r="L2" s="2">
        <v>41</v>
      </c>
      <c r="M2" s="16" t="s">
        <v>76</v>
      </c>
      <c r="N2" s="34" t="s">
        <v>208</v>
      </c>
      <c r="O2" s="16" t="s">
        <v>133</v>
      </c>
      <c r="P2" s="16" t="s">
        <v>133</v>
      </c>
      <c r="Q2" s="16" t="s">
        <v>133</v>
      </c>
      <c r="R2" s="16" t="s">
        <v>133</v>
      </c>
      <c r="S2" s="16" t="s">
        <v>133</v>
      </c>
      <c r="T2" s="16" t="s">
        <v>133</v>
      </c>
      <c r="U2" s="16" t="s">
        <v>133</v>
      </c>
      <c r="V2" s="17" t="s">
        <v>133</v>
      </c>
      <c r="W2" s="16" t="s">
        <v>133</v>
      </c>
      <c r="X2" s="16" t="s">
        <v>133</v>
      </c>
      <c r="Y2" s="16" t="s">
        <v>133</v>
      </c>
      <c r="Z2" s="27">
        <v>4</v>
      </c>
      <c r="AA2" s="16" t="s">
        <v>133</v>
      </c>
      <c r="AB2" s="16" t="s">
        <v>133</v>
      </c>
      <c r="AC2" s="16" t="s">
        <v>133</v>
      </c>
      <c r="AD2" s="16" t="s">
        <v>133</v>
      </c>
      <c r="AE2" s="16" t="s">
        <v>133</v>
      </c>
      <c r="AF2" s="16" t="s">
        <v>133</v>
      </c>
      <c r="AG2" s="14" t="s">
        <v>133</v>
      </c>
      <c r="AH2" s="14" t="s">
        <v>133</v>
      </c>
      <c r="AI2" s="14" t="s">
        <v>133</v>
      </c>
      <c r="AJ2" s="14" t="s">
        <v>133</v>
      </c>
      <c r="AK2" s="14" t="s">
        <v>133</v>
      </c>
      <c r="AL2" s="14" t="s">
        <v>133</v>
      </c>
      <c r="AM2" s="16" t="s">
        <v>133</v>
      </c>
      <c r="AN2" s="16" t="s">
        <v>133</v>
      </c>
      <c r="AO2" s="16" t="s">
        <v>133</v>
      </c>
      <c r="AP2" s="16" t="s">
        <v>133</v>
      </c>
      <c r="AQ2" s="16" t="s">
        <v>133</v>
      </c>
      <c r="AR2" s="16" t="s">
        <v>133</v>
      </c>
      <c r="AS2" s="16" t="s">
        <v>133</v>
      </c>
      <c r="AT2" s="16" t="s">
        <v>133</v>
      </c>
      <c r="AU2" s="16" t="s">
        <v>133</v>
      </c>
      <c r="AV2" s="16" t="s">
        <v>133</v>
      </c>
      <c r="AW2" s="16" t="s">
        <v>133</v>
      </c>
      <c r="AX2" s="16" t="s">
        <v>133</v>
      </c>
      <c r="AY2" s="16" t="s">
        <v>133</v>
      </c>
      <c r="AZ2" s="16" t="s">
        <v>133</v>
      </c>
      <c r="BA2" s="16" t="s">
        <v>133</v>
      </c>
      <c r="BB2" s="16" t="s">
        <v>133</v>
      </c>
      <c r="BC2" s="16" t="s">
        <v>133</v>
      </c>
      <c r="BD2" s="16" t="s">
        <v>133</v>
      </c>
      <c r="BE2" s="16" t="s">
        <v>133</v>
      </c>
      <c r="BF2" s="16" t="s">
        <v>133</v>
      </c>
      <c r="BG2" s="16" t="s">
        <v>133</v>
      </c>
      <c r="BH2" s="16" t="s">
        <v>133</v>
      </c>
      <c r="BI2" s="16" t="s">
        <v>133</v>
      </c>
      <c r="BJ2" s="34" t="s">
        <v>133</v>
      </c>
      <c r="BK2" s="18">
        <v>43829</v>
      </c>
      <c r="BL2" s="18">
        <v>43883</v>
      </c>
      <c r="BM2" s="18" t="s">
        <v>210</v>
      </c>
      <c r="BN2" s="13" t="s">
        <v>211</v>
      </c>
      <c r="BO2" s="13" t="s">
        <v>83</v>
      </c>
      <c r="BP2" s="13" t="s">
        <v>159</v>
      </c>
      <c r="BQ2" s="14" t="s">
        <v>213</v>
      </c>
      <c r="BR2" s="13" t="s">
        <v>214</v>
      </c>
    </row>
    <row r="3" spans="1:70" x14ac:dyDescent="0.25">
      <c r="A3" t="s">
        <v>241</v>
      </c>
      <c r="B3" t="b">
        <f>A3=C3</f>
        <v>1</v>
      </c>
      <c r="C3" s="31" t="s">
        <v>241</v>
      </c>
      <c r="D3" s="31" t="s">
        <v>110</v>
      </c>
      <c r="E3" s="31" t="s">
        <v>203</v>
      </c>
      <c r="F3" s="31" t="s">
        <v>204</v>
      </c>
      <c r="G3" s="31" t="s">
        <v>72</v>
      </c>
      <c r="H3" s="31" t="s">
        <v>242</v>
      </c>
      <c r="I3" s="31" t="s">
        <v>243</v>
      </c>
      <c r="J3" s="32" t="s">
        <v>75</v>
      </c>
      <c r="K3" s="32" t="s">
        <v>169</v>
      </c>
      <c r="L3" s="33">
        <v>53</v>
      </c>
      <c r="M3" s="34" t="s">
        <v>129</v>
      </c>
      <c r="N3" s="34" t="s">
        <v>208</v>
      </c>
      <c r="O3" s="34" t="s">
        <v>133</v>
      </c>
      <c r="P3" s="34" t="s">
        <v>133</v>
      </c>
      <c r="Q3" s="34" t="s">
        <v>133</v>
      </c>
      <c r="R3" s="34" t="s">
        <v>133</v>
      </c>
      <c r="S3" s="34" t="s">
        <v>133</v>
      </c>
      <c r="T3" s="34" t="s">
        <v>133</v>
      </c>
      <c r="U3" s="34" t="s">
        <v>133</v>
      </c>
      <c r="V3" s="35" t="s">
        <v>133</v>
      </c>
      <c r="W3" s="34" t="s">
        <v>133</v>
      </c>
      <c r="X3" s="34" t="s">
        <v>133</v>
      </c>
      <c r="Y3" s="34" t="s">
        <v>134</v>
      </c>
      <c r="Z3" s="27">
        <v>7</v>
      </c>
      <c r="AA3" s="34" t="s">
        <v>133</v>
      </c>
      <c r="AB3" s="34" t="s">
        <v>133</v>
      </c>
      <c r="AC3" s="34" t="s">
        <v>133</v>
      </c>
      <c r="AD3" s="34" t="s">
        <v>133</v>
      </c>
      <c r="AE3" s="34" t="s">
        <v>133</v>
      </c>
      <c r="AF3" s="34" t="s">
        <v>133</v>
      </c>
      <c r="AG3" s="31" t="s">
        <v>133</v>
      </c>
      <c r="AH3" s="31" t="s">
        <v>133</v>
      </c>
      <c r="AI3" s="31" t="s">
        <v>133</v>
      </c>
      <c r="AJ3" s="31" t="s">
        <v>133</v>
      </c>
      <c r="AK3" s="31" t="s">
        <v>133</v>
      </c>
      <c r="AL3" s="31" t="s">
        <v>133</v>
      </c>
      <c r="AM3" s="34" t="s">
        <v>133</v>
      </c>
      <c r="AN3" s="34" t="s">
        <v>133</v>
      </c>
      <c r="AO3" s="34" t="s">
        <v>133</v>
      </c>
      <c r="AP3" s="34" t="s">
        <v>133</v>
      </c>
      <c r="AQ3" s="34" t="s">
        <v>133</v>
      </c>
      <c r="AR3" s="34" t="s">
        <v>133</v>
      </c>
      <c r="AS3" s="34" t="s">
        <v>133</v>
      </c>
      <c r="AT3" s="34" t="s">
        <v>133</v>
      </c>
      <c r="AU3" s="34" t="s">
        <v>133</v>
      </c>
      <c r="AV3" s="34" t="s">
        <v>133</v>
      </c>
      <c r="AW3" s="34" t="s">
        <v>133</v>
      </c>
      <c r="AX3" s="34" t="s">
        <v>133</v>
      </c>
      <c r="AY3" s="34" t="s">
        <v>133</v>
      </c>
      <c r="AZ3" s="34" t="s">
        <v>133</v>
      </c>
      <c r="BA3" s="34" t="s">
        <v>133</v>
      </c>
      <c r="BB3" s="34" t="s">
        <v>133</v>
      </c>
      <c r="BC3" s="34" t="s">
        <v>133</v>
      </c>
      <c r="BD3" s="34" t="s">
        <v>133</v>
      </c>
      <c r="BE3" s="34" t="s">
        <v>133</v>
      </c>
      <c r="BF3" s="34" t="s">
        <v>133</v>
      </c>
      <c r="BG3" s="34" t="s">
        <v>133</v>
      </c>
      <c r="BH3" s="34" t="s">
        <v>133</v>
      </c>
      <c r="BI3" s="34" t="s">
        <v>133</v>
      </c>
      <c r="BJ3" s="34" t="s">
        <v>133</v>
      </c>
      <c r="BK3" s="34">
        <v>43831</v>
      </c>
      <c r="BL3" s="34">
        <v>43883</v>
      </c>
      <c r="BM3" s="34" t="s">
        <v>210</v>
      </c>
      <c r="BN3" s="34" t="s">
        <v>211</v>
      </c>
      <c r="BO3" s="31" t="s">
        <v>83</v>
      </c>
      <c r="BP3" s="31" t="s">
        <v>244</v>
      </c>
      <c r="BQ3" s="31" t="s">
        <v>213</v>
      </c>
      <c r="BR3" s="31" t="s">
        <v>214</v>
      </c>
    </row>
    <row r="4" spans="1:70" x14ac:dyDescent="0.25">
      <c r="A4" t="s">
        <v>245</v>
      </c>
      <c r="B4" t="b">
        <f>A4=C4</f>
        <v>1</v>
      </c>
      <c r="C4" s="13" t="s">
        <v>245</v>
      </c>
      <c r="D4" s="13" t="s">
        <v>110</v>
      </c>
      <c r="E4" s="14" t="s">
        <v>203</v>
      </c>
      <c r="F4" s="13" t="s">
        <v>204</v>
      </c>
      <c r="G4" s="13" t="s">
        <v>216</v>
      </c>
      <c r="H4" s="13" t="s">
        <v>242</v>
      </c>
      <c r="I4" s="13" t="s">
        <v>243</v>
      </c>
      <c r="J4" s="13" t="s">
        <v>75</v>
      </c>
      <c r="K4" s="32" t="s">
        <v>169</v>
      </c>
      <c r="L4" s="2">
        <v>53</v>
      </c>
      <c r="M4" s="16" t="s">
        <v>129</v>
      </c>
      <c r="N4" s="34" t="s">
        <v>208</v>
      </c>
      <c r="O4" s="16" t="s">
        <v>133</v>
      </c>
      <c r="P4" s="16" t="s">
        <v>133</v>
      </c>
      <c r="Q4" s="16" t="s">
        <v>133</v>
      </c>
      <c r="R4" s="16" t="s">
        <v>133</v>
      </c>
      <c r="S4" s="16" t="s">
        <v>133</v>
      </c>
      <c r="T4" s="16" t="s">
        <v>133</v>
      </c>
      <c r="U4" s="16" t="s">
        <v>133</v>
      </c>
      <c r="V4" s="17" t="s">
        <v>133</v>
      </c>
      <c r="W4" s="16" t="s">
        <v>133</v>
      </c>
      <c r="X4" s="16" t="s">
        <v>133</v>
      </c>
      <c r="Y4" s="16" t="s">
        <v>134</v>
      </c>
      <c r="Z4" s="27">
        <v>7</v>
      </c>
      <c r="AA4" s="16" t="s">
        <v>133</v>
      </c>
      <c r="AB4" s="16" t="s">
        <v>133</v>
      </c>
      <c r="AC4" s="16" t="s">
        <v>133</v>
      </c>
      <c r="AD4" s="16" t="s">
        <v>133</v>
      </c>
      <c r="AE4" s="16" t="s">
        <v>133</v>
      </c>
      <c r="AF4" s="16" t="s">
        <v>133</v>
      </c>
      <c r="AG4" s="14" t="s">
        <v>133</v>
      </c>
      <c r="AH4" s="14" t="s">
        <v>133</v>
      </c>
      <c r="AI4" s="14" t="s">
        <v>133</v>
      </c>
      <c r="AJ4" s="14" t="s">
        <v>133</v>
      </c>
      <c r="AK4" s="14" t="s">
        <v>133</v>
      </c>
      <c r="AL4" s="14" t="s">
        <v>133</v>
      </c>
      <c r="AM4" s="16" t="s">
        <v>133</v>
      </c>
      <c r="AN4" s="16" t="s">
        <v>133</v>
      </c>
      <c r="AO4" s="16" t="s">
        <v>133</v>
      </c>
      <c r="AP4" s="16" t="s">
        <v>133</v>
      </c>
      <c r="AQ4" s="16" t="s">
        <v>133</v>
      </c>
      <c r="AR4" s="16" t="s">
        <v>133</v>
      </c>
      <c r="AS4" s="16" t="s">
        <v>133</v>
      </c>
      <c r="AT4" s="16" t="s">
        <v>133</v>
      </c>
      <c r="AU4" s="16" t="s">
        <v>133</v>
      </c>
      <c r="AV4" s="16" t="s">
        <v>133</v>
      </c>
      <c r="AW4" s="16" t="s">
        <v>133</v>
      </c>
      <c r="AX4" s="16" t="s">
        <v>133</v>
      </c>
      <c r="AY4" s="16" t="s">
        <v>133</v>
      </c>
      <c r="AZ4" s="16" t="s">
        <v>133</v>
      </c>
      <c r="BA4" s="16" t="s">
        <v>133</v>
      </c>
      <c r="BB4" s="16" t="s">
        <v>133</v>
      </c>
      <c r="BC4" s="16" t="s">
        <v>133</v>
      </c>
      <c r="BD4" s="16" t="s">
        <v>133</v>
      </c>
      <c r="BE4" s="16" t="s">
        <v>133</v>
      </c>
      <c r="BF4" s="16" t="s">
        <v>133</v>
      </c>
      <c r="BG4" s="16" t="s">
        <v>133</v>
      </c>
      <c r="BH4" s="16" t="s">
        <v>133</v>
      </c>
      <c r="BI4" s="16" t="s">
        <v>133</v>
      </c>
      <c r="BJ4" s="34" t="s">
        <v>133</v>
      </c>
      <c r="BK4" s="18">
        <v>43831</v>
      </c>
      <c r="BL4" s="18">
        <v>43883</v>
      </c>
      <c r="BM4" s="18" t="s">
        <v>210</v>
      </c>
      <c r="BN4" s="18" t="s">
        <v>211</v>
      </c>
      <c r="BO4" s="13" t="s">
        <v>83</v>
      </c>
      <c r="BP4" s="13" t="s">
        <v>244</v>
      </c>
      <c r="BQ4" s="14" t="s">
        <v>213</v>
      </c>
      <c r="BR4" s="13" t="s">
        <v>214</v>
      </c>
    </row>
    <row r="5" spans="1:70" x14ac:dyDescent="0.25">
      <c r="A5" t="s">
        <v>236</v>
      </c>
      <c r="B5" t="b">
        <f>A5=C5</f>
        <v>1</v>
      </c>
      <c r="C5" s="31" t="s">
        <v>236</v>
      </c>
      <c r="D5" s="31" t="s">
        <v>110</v>
      </c>
      <c r="E5" s="31" t="s">
        <v>203</v>
      </c>
      <c r="F5" s="31" t="s">
        <v>204</v>
      </c>
      <c r="G5" s="31" t="s">
        <v>72</v>
      </c>
      <c r="H5" s="31" t="s">
        <v>237</v>
      </c>
      <c r="I5" s="31" t="s">
        <v>238</v>
      </c>
      <c r="J5" s="32" t="s">
        <v>75</v>
      </c>
      <c r="K5" s="32" t="s">
        <v>169</v>
      </c>
      <c r="L5" s="33">
        <v>56</v>
      </c>
      <c r="M5" s="34" t="s">
        <v>76</v>
      </c>
      <c r="N5" s="34" t="s">
        <v>208</v>
      </c>
      <c r="O5" s="34" t="s">
        <v>133</v>
      </c>
      <c r="P5" s="34" t="s">
        <v>133</v>
      </c>
      <c r="Q5" s="34" t="s">
        <v>133</v>
      </c>
      <c r="R5" s="34" t="s">
        <v>133</v>
      </c>
      <c r="S5" s="34" t="s">
        <v>133</v>
      </c>
      <c r="T5" s="34" t="s">
        <v>133</v>
      </c>
      <c r="U5" s="34" t="s">
        <v>133</v>
      </c>
      <c r="V5" s="35" t="s">
        <v>133</v>
      </c>
      <c r="W5" s="34" t="s">
        <v>133</v>
      </c>
      <c r="X5" s="34" t="s">
        <v>133</v>
      </c>
      <c r="Y5" s="34" t="s">
        <v>209</v>
      </c>
      <c r="Z5" s="27">
        <v>10</v>
      </c>
      <c r="AA5" s="34" t="s">
        <v>133</v>
      </c>
      <c r="AB5" s="34" t="s">
        <v>133</v>
      </c>
      <c r="AC5" s="34" t="s">
        <v>133</v>
      </c>
      <c r="AD5" s="34" t="s">
        <v>133</v>
      </c>
      <c r="AE5" s="34" t="s">
        <v>133</v>
      </c>
      <c r="AF5" s="34" t="s">
        <v>155</v>
      </c>
      <c r="AG5" s="31" t="s">
        <v>133</v>
      </c>
      <c r="AH5" s="31" t="s">
        <v>133</v>
      </c>
      <c r="AI5" s="31" t="s">
        <v>133</v>
      </c>
      <c r="AJ5" s="31" t="s">
        <v>133</v>
      </c>
      <c r="AK5" s="31" t="s">
        <v>133</v>
      </c>
      <c r="AL5" s="31" t="s">
        <v>133</v>
      </c>
      <c r="AM5" s="34" t="s">
        <v>133</v>
      </c>
      <c r="AN5" s="34" t="s">
        <v>133</v>
      </c>
      <c r="AO5" s="34" t="s">
        <v>133</v>
      </c>
      <c r="AP5" s="34" t="s">
        <v>133</v>
      </c>
      <c r="AQ5" s="34" t="s">
        <v>133</v>
      </c>
      <c r="AR5" s="34" t="s">
        <v>133</v>
      </c>
      <c r="AS5" s="34" t="s">
        <v>133</v>
      </c>
      <c r="AT5" s="34" t="s">
        <v>133</v>
      </c>
      <c r="AU5" s="34" t="s">
        <v>133</v>
      </c>
      <c r="AV5" s="34" t="s">
        <v>133</v>
      </c>
      <c r="AW5" s="34" t="s">
        <v>133</v>
      </c>
      <c r="AX5" s="34" t="s">
        <v>133</v>
      </c>
      <c r="AY5" s="34" t="s">
        <v>133</v>
      </c>
      <c r="AZ5" s="34" t="s">
        <v>133</v>
      </c>
      <c r="BA5" s="34" t="s">
        <v>133</v>
      </c>
      <c r="BB5" s="34" t="s">
        <v>133</v>
      </c>
      <c r="BC5" s="34" t="s">
        <v>133</v>
      </c>
      <c r="BD5" s="34" t="s">
        <v>133</v>
      </c>
      <c r="BE5" s="34" t="s">
        <v>133</v>
      </c>
      <c r="BF5" s="34" t="s">
        <v>133</v>
      </c>
      <c r="BG5" s="34" t="s">
        <v>133</v>
      </c>
      <c r="BH5" s="34" t="s">
        <v>133</v>
      </c>
      <c r="BI5" s="34" t="s">
        <v>133</v>
      </c>
      <c r="BJ5" s="34" t="s">
        <v>133</v>
      </c>
      <c r="BK5" s="34">
        <v>43829</v>
      </c>
      <c r="BL5" s="34">
        <v>43883</v>
      </c>
      <c r="BM5" s="34" t="s">
        <v>210</v>
      </c>
      <c r="BN5" s="34" t="s">
        <v>211</v>
      </c>
      <c r="BO5" s="31" t="s">
        <v>83</v>
      </c>
      <c r="BP5" s="31" t="s">
        <v>239</v>
      </c>
      <c r="BQ5" s="31" t="s">
        <v>213</v>
      </c>
      <c r="BR5" s="31" t="s">
        <v>214</v>
      </c>
    </row>
    <row r="6" spans="1:70" x14ac:dyDescent="0.25">
      <c r="A6" t="s">
        <v>240</v>
      </c>
      <c r="B6" t="b">
        <f>A6=C6</f>
        <v>1</v>
      </c>
      <c r="C6" s="13" t="s">
        <v>240</v>
      </c>
      <c r="D6" s="13" t="s">
        <v>110</v>
      </c>
      <c r="E6" s="14" t="s">
        <v>203</v>
      </c>
      <c r="F6" s="13" t="s">
        <v>204</v>
      </c>
      <c r="G6" s="13" t="s">
        <v>216</v>
      </c>
      <c r="H6" s="13" t="s">
        <v>237</v>
      </c>
      <c r="I6" s="13" t="s">
        <v>238</v>
      </c>
      <c r="J6" s="13" t="s">
        <v>75</v>
      </c>
      <c r="K6" s="32" t="s">
        <v>169</v>
      </c>
      <c r="L6" s="2">
        <v>56</v>
      </c>
      <c r="M6" s="16" t="s">
        <v>76</v>
      </c>
      <c r="N6" s="34" t="s">
        <v>208</v>
      </c>
      <c r="O6" s="16" t="s">
        <v>133</v>
      </c>
      <c r="P6" s="16" t="s">
        <v>133</v>
      </c>
      <c r="Q6" s="16" t="s">
        <v>133</v>
      </c>
      <c r="R6" s="16" t="s">
        <v>133</v>
      </c>
      <c r="S6" s="16" t="s">
        <v>133</v>
      </c>
      <c r="T6" s="16" t="s">
        <v>133</v>
      </c>
      <c r="U6" s="16" t="s">
        <v>133</v>
      </c>
      <c r="V6" s="17" t="s">
        <v>133</v>
      </c>
      <c r="W6" s="16" t="s">
        <v>133</v>
      </c>
      <c r="X6" s="16" t="s">
        <v>133</v>
      </c>
      <c r="Y6" s="16" t="s">
        <v>209</v>
      </c>
      <c r="Z6" s="27">
        <v>10</v>
      </c>
      <c r="AA6" s="16" t="s">
        <v>133</v>
      </c>
      <c r="AB6" s="16" t="s">
        <v>133</v>
      </c>
      <c r="AC6" s="16" t="s">
        <v>133</v>
      </c>
      <c r="AD6" s="16" t="s">
        <v>133</v>
      </c>
      <c r="AE6" s="16" t="s">
        <v>133</v>
      </c>
      <c r="AF6" s="16" t="s">
        <v>155</v>
      </c>
      <c r="AG6" s="14" t="s">
        <v>133</v>
      </c>
      <c r="AH6" s="14" t="s">
        <v>133</v>
      </c>
      <c r="AI6" s="14" t="s">
        <v>133</v>
      </c>
      <c r="AJ6" s="14" t="s">
        <v>133</v>
      </c>
      <c r="AK6" s="14" t="s">
        <v>133</v>
      </c>
      <c r="AL6" s="14" t="s">
        <v>133</v>
      </c>
      <c r="AM6" s="16" t="s">
        <v>133</v>
      </c>
      <c r="AN6" s="16" t="s">
        <v>133</v>
      </c>
      <c r="AO6" s="16" t="s">
        <v>133</v>
      </c>
      <c r="AP6" s="16" t="s">
        <v>133</v>
      </c>
      <c r="AQ6" s="16" t="s">
        <v>133</v>
      </c>
      <c r="AR6" s="16" t="s">
        <v>133</v>
      </c>
      <c r="AS6" s="16" t="s">
        <v>133</v>
      </c>
      <c r="AT6" s="16" t="s">
        <v>133</v>
      </c>
      <c r="AU6" s="16" t="s">
        <v>133</v>
      </c>
      <c r="AV6" s="16" t="s">
        <v>133</v>
      </c>
      <c r="AW6" s="16" t="s">
        <v>133</v>
      </c>
      <c r="AX6" s="16" t="s">
        <v>133</v>
      </c>
      <c r="AY6" s="16" t="s">
        <v>133</v>
      </c>
      <c r="AZ6" s="16" t="s">
        <v>133</v>
      </c>
      <c r="BA6" s="16" t="s">
        <v>133</v>
      </c>
      <c r="BB6" s="16" t="s">
        <v>133</v>
      </c>
      <c r="BC6" s="16" t="s">
        <v>133</v>
      </c>
      <c r="BD6" s="16" t="s">
        <v>133</v>
      </c>
      <c r="BE6" s="16" t="s">
        <v>133</v>
      </c>
      <c r="BF6" s="16" t="s">
        <v>133</v>
      </c>
      <c r="BG6" s="16" t="s">
        <v>133</v>
      </c>
      <c r="BH6" s="16" t="s">
        <v>133</v>
      </c>
      <c r="BI6" s="16" t="s">
        <v>133</v>
      </c>
      <c r="BJ6" s="34" t="s">
        <v>133</v>
      </c>
      <c r="BK6" s="18">
        <v>43829</v>
      </c>
      <c r="BL6" s="18">
        <v>43883</v>
      </c>
      <c r="BM6" s="18" t="s">
        <v>210</v>
      </c>
      <c r="BN6" s="18" t="s">
        <v>211</v>
      </c>
      <c r="BO6" s="13" t="s">
        <v>83</v>
      </c>
      <c r="BP6" s="13" t="s">
        <v>239</v>
      </c>
      <c r="BQ6" s="14" t="s">
        <v>213</v>
      </c>
      <c r="BR6" s="13" t="s">
        <v>214</v>
      </c>
    </row>
    <row r="7" spans="1:70" x14ac:dyDescent="0.25">
      <c r="A7" t="s">
        <v>232</v>
      </c>
      <c r="B7" t="b">
        <f>A7=C7</f>
        <v>1</v>
      </c>
      <c r="C7" s="31" t="s">
        <v>232</v>
      </c>
      <c r="D7" s="31" t="s">
        <v>110</v>
      </c>
      <c r="E7" s="31" t="s">
        <v>203</v>
      </c>
      <c r="F7" s="31" t="s">
        <v>204</v>
      </c>
      <c r="G7" s="31" t="s">
        <v>72</v>
      </c>
      <c r="H7" s="31" t="s">
        <v>233</v>
      </c>
      <c r="I7" s="31" t="s">
        <v>234</v>
      </c>
      <c r="J7" s="32" t="s">
        <v>75</v>
      </c>
      <c r="K7" s="32" t="s">
        <v>169</v>
      </c>
      <c r="L7" s="33">
        <v>40</v>
      </c>
      <c r="M7" s="34" t="s">
        <v>76</v>
      </c>
      <c r="N7" s="34" t="s">
        <v>208</v>
      </c>
      <c r="O7" s="34" t="s">
        <v>133</v>
      </c>
      <c r="P7" s="34" t="s">
        <v>133</v>
      </c>
      <c r="Q7" s="34" t="s">
        <v>133</v>
      </c>
      <c r="R7" s="34" t="s">
        <v>133</v>
      </c>
      <c r="S7" s="34" t="s">
        <v>133</v>
      </c>
      <c r="T7" s="34" t="s">
        <v>133</v>
      </c>
      <c r="U7" s="34" t="s">
        <v>133</v>
      </c>
      <c r="V7" s="35" t="s">
        <v>133</v>
      </c>
      <c r="W7" s="34" t="s">
        <v>133</v>
      </c>
      <c r="X7" s="34" t="s">
        <v>133</v>
      </c>
      <c r="Y7" s="34" t="s">
        <v>209</v>
      </c>
      <c r="Z7" s="27">
        <v>8</v>
      </c>
      <c r="AA7" s="34" t="s">
        <v>133</v>
      </c>
      <c r="AB7" s="34" t="s">
        <v>133</v>
      </c>
      <c r="AC7" s="34" t="s">
        <v>133</v>
      </c>
      <c r="AD7" s="34" t="s">
        <v>133</v>
      </c>
      <c r="AE7" s="34" t="s">
        <v>133</v>
      </c>
      <c r="AF7" s="34" t="s">
        <v>155</v>
      </c>
      <c r="AG7" s="31" t="s">
        <v>133</v>
      </c>
      <c r="AH7" s="31" t="s">
        <v>133</v>
      </c>
      <c r="AI7" s="31" t="s">
        <v>133</v>
      </c>
      <c r="AJ7" s="31" t="s">
        <v>133</v>
      </c>
      <c r="AK7" s="31" t="s">
        <v>133</v>
      </c>
      <c r="AL7" s="31" t="s">
        <v>133</v>
      </c>
      <c r="AM7" s="34" t="s">
        <v>133</v>
      </c>
      <c r="AN7" s="34" t="s">
        <v>133</v>
      </c>
      <c r="AO7" s="34" t="s">
        <v>133</v>
      </c>
      <c r="AP7" s="34" t="s">
        <v>133</v>
      </c>
      <c r="AQ7" s="34" t="s">
        <v>133</v>
      </c>
      <c r="AR7" s="34" t="s">
        <v>133</v>
      </c>
      <c r="AS7" s="34" t="s">
        <v>133</v>
      </c>
      <c r="AT7" s="34" t="s">
        <v>133</v>
      </c>
      <c r="AU7" s="34" t="s">
        <v>133</v>
      </c>
      <c r="AV7" s="34" t="s">
        <v>133</v>
      </c>
      <c r="AW7" s="34" t="s">
        <v>133</v>
      </c>
      <c r="AX7" s="34" t="s">
        <v>133</v>
      </c>
      <c r="AY7" s="34" t="s">
        <v>133</v>
      </c>
      <c r="AZ7" s="34" t="s">
        <v>133</v>
      </c>
      <c r="BA7" s="34" t="s">
        <v>133</v>
      </c>
      <c r="BB7" s="34" t="s">
        <v>133</v>
      </c>
      <c r="BC7" s="34" t="s">
        <v>133</v>
      </c>
      <c r="BD7" s="34" t="s">
        <v>133</v>
      </c>
      <c r="BE7" s="34" t="s">
        <v>133</v>
      </c>
      <c r="BF7" s="34" t="s">
        <v>133</v>
      </c>
      <c r="BG7" s="34" t="s">
        <v>133</v>
      </c>
      <c r="BH7" s="34" t="s">
        <v>133</v>
      </c>
      <c r="BI7" s="34" t="s">
        <v>133</v>
      </c>
      <c r="BJ7" s="34" t="s">
        <v>133</v>
      </c>
      <c r="BK7" s="34">
        <v>43829</v>
      </c>
      <c r="BL7" s="34">
        <v>43883</v>
      </c>
      <c r="BM7" s="34" t="s">
        <v>210</v>
      </c>
      <c r="BN7" s="34" t="s">
        <v>211</v>
      </c>
      <c r="BO7" s="31" t="s">
        <v>83</v>
      </c>
      <c r="BP7" s="31" t="s">
        <v>225</v>
      </c>
      <c r="BQ7" s="31" t="s">
        <v>213</v>
      </c>
      <c r="BR7" s="31" t="s">
        <v>214</v>
      </c>
    </row>
    <row r="8" spans="1:70" x14ac:dyDescent="0.25">
      <c r="A8" t="s">
        <v>235</v>
      </c>
      <c r="B8" t="b">
        <f>A8=C8</f>
        <v>1</v>
      </c>
      <c r="C8" s="13" t="s">
        <v>235</v>
      </c>
      <c r="D8" s="13" t="s">
        <v>110</v>
      </c>
      <c r="E8" s="14" t="s">
        <v>203</v>
      </c>
      <c r="F8" s="13" t="s">
        <v>204</v>
      </c>
      <c r="G8" s="13" t="s">
        <v>216</v>
      </c>
      <c r="H8" s="13" t="s">
        <v>233</v>
      </c>
      <c r="I8" s="13" t="s">
        <v>234</v>
      </c>
      <c r="J8" s="13" t="s">
        <v>75</v>
      </c>
      <c r="K8" s="32" t="s">
        <v>169</v>
      </c>
      <c r="L8" s="2">
        <v>40</v>
      </c>
      <c r="M8" s="16" t="s">
        <v>76</v>
      </c>
      <c r="N8" s="34" t="s">
        <v>208</v>
      </c>
      <c r="O8" s="16" t="s">
        <v>133</v>
      </c>
      <c r="P8" s="16" t="s">
        <v>133</v>
      </c>
      <c r="Q8" s="16" t="s">
        <v>133</v>
      </c>
      <c r="R8" s="16" t="s">
        <v>133</v>
      </c>
      <c r="S8" s="16" t="s">
        <v>133</v>
      </c>
      <c r="T8" s="16" t="s">
        <v>133</v>
      </c>
      <c r="U8" s="16" t="s">
        <v>133</v>
      </c>
      <c r="V8" s="17" t="s">
        <v>133</v>
      </c>
      <c r="W8" s="16" t="s">
        <v>133</v>
      </c>
      <c r="X8" s="16" t="s">
        <v>133</v>
      </c>
      <c r="Y8" s="16" t="s">
        <v>209</v>
      </c>
      <c r="Z8" s="27">
        <v>8</v>
      </c>
      <c r="AA8" s="16" t="s">
        <v>133</v>
      </c>
      <c r="AB8" s="16" t="s">
        <v>133</v>
      </c>
      <c r="AC8" s="16" t="s">
        <v>133</v>
      </c>
      <c r="AD8" s="16" t="s">
        <v>133</v>
      </c>
      <c r="AE8" s="16" t="s">
        <v>133</v>
      </c>
      <c r="AF8" s="16" t="s">
        <v>155</v>
      </c>
      <c r="AG8" s="14" t="s">
        <v>133</v>
      </c>
      <c r="AH8" s="14" t="s">
        <v>133</v>
      </c>
      <c r="AI8" s="14" t="s">
        <v>133</v>
      </c>
      <c r="AJ8" s="14" t="s">
        <v>133</v>
      </c>
      <c r="AK8" s="14" t="s">
        <v>133</v>
      </c>
      <c r="AL8" s="14" t="s">
        <v>133</v>
      </c>
      <c r="AM8" s="16" t="s">
        <v>133</v>
      </c>
      <c r="AN8" s="16" t="s">
        <v>133</v>
      </c>
      <c r="AO8" s="16" t="s">
        <v>133</v>
      </c>
      <c r="AP8" s="16" t="s">
        <v>133</v>
      </c>
      <c r="AQ8" s="16" t="s">
        <v>133</v>
      </c>
      <c r="AR8" s="16" t="s">
        <v>133</v>
      </c>
      <c r="AS8" s="16" t="s">
        <v>133</v>
      </c>
      <c r="AT8" s="16" t="s">
        <v>133</v>
      </c>
      <c r="AU8" s="16" t="s">
        <v>133</v>
      </c>
      <c r="AV8" s="16" t="s">
        <v>133</v>
      </c>
      <c r="AW8" s="16" t="s">
        <v>133</v>
      </c>
      <c r="AX8" s="16" t="s">
        <v>133</v>
      </c>
      <c r="AY8" s="16" t="s">
        <v>133</v>
      </c>
      <c r="AZ8" s="16" t="s">
        <v>133</v>
      </c>
      <c r="BA8" s="16" t="s">
        <v>133</v>
      </c>
      <c r="BB8" s="16" t="s">
        <v>133</v>
      </c>
      <c r="BC8" s="16" t="s">
        <v>133</v>
      </c>
      <c r="BD8" s="16" t="s">
        <v>133</v>
      </c>
      <c r="BE8" s="16" t="s">
        <v>133</v>
      </c>
      <c r="BF8" s="16" t="s">
        <v>133</v>
      </c>
      <c r="BG8" s="16" t="s">
        <v>133</v>
      </c>
      <c r="BH8" s="16" t="s">
        <v>133</v>
      </c>
      <c r="BI8" s="16" t="s">
        <v>133</v>
      </c>
      <c r="BJ8" s="34" t="s">
        <v>133</v>
      </c>
      <c r="BK8" s="18">
        <v>43829</v>
      </c>
      <c r="BL8" s="18">
        <v>43883</v>
      </c>
      <c r="BM8" s="18" t="s">
        <v>210</v>
      </c>
      <c r="BN8" s="18" t="s">
        <v>211</v>
      </c>
      <c r="BO8" s="13" t="s">
        <v>83</v>
      </c>
      <c r="BP8" s="13" t="s">
        <v>225</v>
      </c>
      <c r="BQ8" s="14" t="s">
        <v>213</v>
      </c>
      <c r="BR8" s="13" t="s">
        <v>214</v>
      </c>
    </row>
    <row r="9" spans="1:70" x14ac:dyDescent="0.25">
      <c r="A9" t="s">
        <v>227</v>
      </c>
      <c r="B9" t="b">
        <f>A9=C9</f>
        <v>1</v>
      </c>
      <c r="C9" s="31" t="s">
        <v>227</v>
      </c>
      <c r="D9" s="31" t="s">
        <v>110</v>
      </c>
      <c r="E9" s="31" t="s">
        <v>203</v>
      </c>
      <c r="F9" s="31" t="s">
        <v>204</v>
      </c>
      <c r="G9" s="31" t="s">
        <v>72</v>
      </c>
      <c r="H9" s="31" t="s">
        <v>228</v>
      </c>
      <c r="I9" s="31" t="s">
        <v>229</v>
      </c>
      <c r="J9" s="32" t="s">
        <v>75</v>
      </c>
      <c r="K9" s="32" t="s">
        <v>169</v>
      </c>
      <c r="L9" s="33">
        <v>61</v>
      </c>
      <c r="M9" s="34" t="s">
        <v>76</v>
      </c>
      <c r="N9" s="34" t="s">
        <v>208</v>
      </c>
      <c r="O9" s="34" t="s">
        <v>133</v>
      </c>
      <c r="P9" s="34" t="s">
        <v>133</v>
      </c>
      <c r="Q9" s="34" t="s">
        <v>133</v>
      </c>
      <c r="R9" s="34" t="s">
        <v>133</v>
      </c>
      <c r="S9" s="34" t="s">
        <v>133</v>
      </c>
      <c r="T9" s="34" t="s">
        <v>133</v>
      </c>
      <c r="U9" s="34" t="s">
        <v>133</v>
      </c>
      <c r="V9" s="35" t="s">
        <v>133</v>
      </c>
      <c r="W9" s="34" t="s">
        <v>133</v>
      </c>
      <c r="X9" s="34" t="s">
        <v>133</v>
      </c>
      <c r="Y9" s="34" t="s">
        <v>134</v>
      </c>
      <c r="Z9" s="27">
        <v>12</v>
      </c>
      <c r="AA9" s="34" t="s">
        <v>133</v>
      </c>
      <c r="AB9" s="34" t="s">
        <v>133</v>
      </c>
      <c r="AC9" s="34" t="s">
        <v>133</v>
      </c>
      <c r="AD9" s="34" t="s">
        <v>133</v>
      </c>
      <c r="AE9" s="34" t="s">
        <v>133</v>
      </c>
      <c r="AF9" s="34" t="s">
        <v>155</v>
      </c>
      <c r="AG9" s="31" t="s">
        <v>133</v>
      </c>
      <c r="AH9" s="31" t="s">
        <v>133</v>
      </c>
      <c r="AI9" s="31" t="s">
        <v>133</v>
      </c>
      <c r="AJ9" s="31" t="s">
        <v>133</v>
      </c>
      <c r="AK9" s="31" t="s">
        <v>133</v>
      </c>
      <c r="AL9" s="31" t="s">
        <v>133</v>
      </c>
      <c r="AM9" s="34" t="s">
        <v>133</v>
      </c>
      <c r="AN9" s="34" t="s">
        <v>133</v>
      </c>
      <c r="AO9" s="34" t="s">
        <v>133</v>
      </c>
      <c r="AP9" s="34" t="s">
        <v>133</v>
      </c>
      <c r="AQ9" s="34" t="s">
        <v>133</v>
      </c>
      <c r="AR9" s="34" t="s">
        <v>133</v>
      </c>
      <c r="AS9" s="34" t="s">
        <v>133</v>
      </c>
      <c r="AT9" s="34" t="s">
        <v>133</v>
      </c>
      <c r="AU9" s="34" t="s">
        <v>133</v>
      </c>
      <c r="AV9" s="34" t="s">
        <v>133</v>
      </c>
      <c r="AW9" s="34" t="s">
        <v>133</v>
      </c>
      <c r="AX9" s="34" t="s">
        <v>133</v>
      </c>
      <c r="AY9" s="34" t="s">
        <v>133</v>
      </c>
      <c r="AZ9" s="34" t="s">
        <v>133</v>
      </c>
      <c r="BA9" s="34" t="s">
        <v>133</v>
      </c>
      <c r="BB9" s="34" t="s">
        <v>133</v>
      </c>
      <c r="BC9" s="34" t="s">
        <v>133</v>
      </c>
      <c r="BD9" s="34" t="s">
        <v>133</v>
      </c>
      <c r="BE9" s="34" t="s">
        <v>133</v>
      </c>
      <c r="BF9" s="34" t="s">
        <v>133</v>
      </c>
      <c r="BG9" s="34" t="s">
        <v>133</v>
      </c>
      <c r="BH9" s="34" t="s">
        <v>133</v>
      </c>
      <c r="BI9" s="34" t="s">
        <v>133</v>
      </c>
      <c r="BJ9" s="34" t="s">
        <v>133</v>
      </c>
      <c r="BK9" s="34">
        <v>43831</v>
      </c>
      <c r="BL9" s="34">
        <v>43883</v>
      </c>
      <c r="BM9" s="34" t="s">
        <v>210</v>
      </c>
      <c r="BN9" s="34" t="s">
        <v>211</v>
      </c>
      <c r="BO9" s="31" t="s">
        <v>83</v>
      </c>
      <c r="BP9" s="31" t="s">
        <v>230</v>
      </c>
      <c r="BQ9" s="31" t="s">
        <v>213</v>
      </c>
      <c r="BR9" s="31" t="s">
        <v>214</v>
      </c>
    </row>
    <row r="10" spans="1:70" x14ac:dyDescent="0.25">
      <c r="A10" t="s">
        <v>231</v>
      </c>
      <c r="B10" t="b">
        <f>A10=C10</f>
        <v>1</v>
      </c>
      <c r="C10" s="13" t="s">
        <v>231</v>
      </c>
      <c r="D10" s="13" t="s">
        <v>110</v>
      </c>
      <c r="E10" s="14" t="s">
        <v>203</v>
      </c>
      <c r="F10" s="13" t="s">
        <v>204</v>
      </c>
      <c r="G10" s="13" t="s">
        <v>216</v>
      </c>
      <c r="H10" s="13" t="s">
        <v>228</v>
      </c>
      <c r="I10" s="13" t="s">
        <v>229</v>
      </c>
      <c r="J10" s="13" t="s">
        <v>75</v>
      </c>
      <c r="K10" s="32" t="s">
        <v>169</v>
      </c>
      <c r="L10" s="2">
        <v>61</v>
      </c>
      <c r="M10" s="16" t="s">
        <v>76</v>
      </c>
      <c r="N10" s="34" t="s">
        <v>208</v>
      </c>
      <c r="O10" s="16" t="s">
        <v>133</v>
      </c>
      <c r="P10" s="16" t="s">
        <v>133</v>
      </c>
      <c r="Q10" s="16" t="s">
        <v>133</v>
      </c>
      <c r="R10" s="16" t="s">
        <v>133</v>
      </c>
      <c r="S10" s="16" t="s">
        <v>133</v>
      </c>
      <c r="T10" s="16" t="s">
        <v>133</v>
      </c>
      <c r="U10" s="16" t="s">
        <v>133</v>
      </c>
      <c r="V10" s="17" t="s">
        <v>133</v>
      </c>
      <c r="W10" s="16" t="s">
        <v>133</v>
      </c>
      <c r="X10" s="16" t="s">
        <v>133</v>
      </c>
      <c r="Y10" s="16" t="s">
        <v>134</v>
      </c>
      <c r="Z10" s="27">
        <v>12</v>
      </c>
      <c r="AA10" s="16" t="s">
        <v>133</v>
      </c>
      <c r="AB10" s="16" t="s">
        <v>133</v>
      </c>
      <c r="AC10" s="16" t="s">
        <v>133</v>
      </c>
      <c r="AD10" s="16" t="s">
        <v>133</v>
      </c>
      <c r="AE10" s="16" t="s">
        <v>133</v>
      </c>
      <c r="AF10" s="16" t="s">
        <v>155</v>
      </c>
      <c r="AG10" s="14" t="s">
        <v>133</v>
      </c>
      <c r="AH10" s="14" t="s">
        <v>133</v>
      </c>
      <c r="AI10" s="14" t="s">
        <v>133</v>
      </c>
      <c r="AJ10" s="14" t="s">
        <v>133</v>
      </c>
      <c r="AK10" s="14" t="s">
        <v>133</v>
      </c>
      <c r="AL10" s="14" t="s">
        <v>133</v>
      </c>
      <c r="AM10" s="16" t="s">
        <v>133</v>
      </c>
      <c r="AN10" s="16" t="s">
        <v>133</v>
      </c>
      <c r="AO10" s="16" t="s">
        <v>133</v>
      </c>
      <c r="AP10" s="16" t="s">
        <v>133</v>
      </c>
      <c r="AQ10" s="16" t="s">
        <v>133</v>
      </c>
      <c r="AR10" s="16" t="s">
        <v>133</v>
      </c>
      <c r="AS10" s="16" t="s">
        <v>133</v>
      </c>
      <c r="AT10" s="16" t="s">
        <v>133</v>
      </c>
      <c r="AU10" s="16" t="s">
        <v>133</v>
      </c>
      <c r="AV10" s="16" t="s">
        <v>133</v>
      </c>
      <c r="AW10" s="16" t="s">
        <v>133</v>
      </c>
      <c r="AX10" s="16" t="s">
        <v>133</v>
      </c>
      <c r="AY10" s="16" t="s">
        <v>133</v>
      </c>
      <c r="AZ10" s="16" t="s">
        <v>133</v>
      </c>
      <c r="BA10" s="16" t="s">
        <v>133</v>
      </c>
      <c r="BB10" s="16" t="s">
        <v>133</v>
      </c>
      <c r="BC10" s="16" t="s">
        <v>133</v>
      </c>
      <c r="BD10" s="16" t="s">
        <v>133</v>
      </c>
      <c r="BE10" s="16" t="s">
        <v>133</v>
      </c>
      <c r="BF10" s="16" t="s">
        <v>133</v>
      </c>
      <c r="BG10" s="16" t="s">
        <v>133</v>
      </c>
      <c r="BH10" s="16" t="s">
        <v>133</v>
      </c>
      <c r="BI10" s="16" t="s">
        <v>133</v>
      </c>
      <c r="BJ10" s="34" t="s">
        <v>133</v>
      </c>
      <c r="BK10" s="18">
        <v>43831</v>
      </c>
      <c r="BL10" s="18">
        <v>43883</v>
      </c>
      <c r="BM10" s="18" t="s">
        <v>210</v>
      </c>
      <c r="BN10" s="18" t="s">
        <v>211</v>
      </c>
      <c r="BO10" s="13" t="s">
        <v>83</v>
      </c>
      <c r="BP10" s="13" t="s">
        <v>230</v>
      </c>
      <c r="BQ10" s="14" t="s">
        <v>213</v>
      </c>
      <c r="BR10" s="13" t="s">
        <v>214</v>
      </c>
    </row>
    <row r="11" spans="1:70" ht="15.75" x14ac:dyDescent="0.25">
      <c r="A11" t="s">
        <v>222</v>
      </c>
      <c r="B11" t="b">
        <f>A11=C11</f>
        <v>1</v>
      </c>
      <c r="C11" s="31" t="s">
        <v>222</v>
      </c>
      <c r="D11" s="31" t="s">
        <v>110</v>
      </c>
      <c r="E11" s="31" t="s">
        <v>203</v>
      </c>
      <c r="F11" s="31" t="s">
        <v>204</v>
      </c>
      <c r="G11" s="31" t="s">
        <v>72</v>
      </c>
      <c r="H11" s="31" t="s">
        <v>223</v>
      </c>
      <c r="I11" s="31" t="s">
        <v>224</v>
      </c>
      <c r="J11" s="32" t="s">
        <v>75</v>
      </c>
      <c r="K11" s="32" t="s">
        <v>169</v>
      </c>
      <c r="L11" s="33">
        <v>40</v>
      </c>
      <c r="M11" s="34" t="s">
        <v>76</v>
      </c>
      <c r="N11" s="34" t="s">
        <v>208</v>
      </c>
      <c r="O11" s="34" t="s">
        <v>133</v>
      </c>
      <c r="P11" s="34" t="s">
        <v>133</v>
      </c>
      <c r="Q11" s="34" t="s">
        <v>133</v>
      </c>
      <c r="R11" s="34" t="s">
        <v>133</v>
      </c>
      <c r="S11" s="34" t="s">
        <v>133</v>
      </c>
      <c r="T11" s="34" t="s">
        <v>133</v>
      </c>
      <c r="U11" s="34" t="s">
        <v>133</v>
      </c>
      <c r="V11" s="35" t="s">
        <v>133</v>
      </c>
      <c r="W11" s="34" t="s">
        <v>133</v>
      </c>
      <c r="X11" s="34" t="s">
        <v>133</v>
      </c>
      <c r="Y11" s="34" t="s">
        <v>209</v>
      </c>
      <c r="Z11" s="27">
        <v>15</v>
      </c>
      <c r="AA11" s="34" t="s">
        <v>133</v>
      </c>
      <c r="AB11" s="34" t="s">
        <v>133</v>
      </c>
      <c r="AC11" s="34" t="s">
        <v>133</v>
      </c>
      <c r="AD11" s="34" t="s">
        <v>133</v>
      </c>
      <c r="AE11" s="34" t="s">
        <v>133</v>
      </c>
      <c r="AF11" s="34" t="s">
        <v>155</v>
      </c>
      <c r="AG11" s="31" t="s">
        <v>133</v>
      </c>
      <c r="AH11" s="31" t="s">
        <v>133</v>
      </c>
      <c r="AI11" s="31" t="s">
        <v>133</v>
      </c>
      <c r="AJ11" s="31" t="s">
        <v>133</v>
      </c>
      <c r="AK11" s="31" t="s">
        <v>133</v>
      </c>
      <c r="AL11" s="31" t="s">
        <v>133</v>
      </c>
      <c r="AM11" s="34" t="s">
        <v>133</v>
      </c>
      <c r="AN11" s="34" t="s">
        <v>133</v>
      </c>
      <c r="AO11" s="34" t="s">
        <v>133</v>
      </c>
      <c r="AP11" s="34" t="s">
        <v>133</v>
      </c>
      <c r="AQ11" s="34" t="s">
        <v>133</v>
      </c>
      <c r="AR11" s="34" t="s">
        <v>133</v>
      </c>
      <c r="AS11" s="34" t="s">
        <v>133</v>
      </c>
      <c r="AT11" s="34" t="s">
        <v>133</v>
      </c>
      <c r="AU11" s="34" t="s">
        <v>133</v>
      </c>
      <c r="AV11" s="34" t="s">
        <v>133</v>
      </c>
      <c r="AW11" s="34" t="s">
        <v>133</v>
      </c>
      <c r="AX11" s="34" t="s">
        <v>133</v>
      </c>
      <c r="AY11" s="34" t="s">
        <v>133</v>
      </c>
      <c r="AZ11" s="34" t="s">
        <v>133</v>
      </c>
      <c r="BA11" s="36" t="s">
        <v>133</v>
      </c>
      <c r="BB11" s="34" t="s">
        <v>133</v>
      </c>
      <c r="BC11" s="34" t="s">
        <v>133</v>
      </c>
      <c r="BD11" s="34" t="s">
        <v>133</v>
      </c>
      <c r="BE11" s="34" t="s">
        <v>133</v>
      </c>
      <c r="BF11" s="34" t="s">
        <v>133</v>
      </c>
      <c r="BG11" s="34" t="s">
        <v>133</v>
      </c>
      <c r="BH11" s="34" t="s">
        <v>133</v>
      </c>
      <c r="BI11" s="34" t="s">
        <v>133</v>
      </c>
      <c r="BJ11" s="34" t="s">
        <v>133</v>
      </c>
      <c r="BK11" s="34">
        <v>43829</v>
      </c>
      <c r="BL11" s="34">
        <v>43883</v>
      </c>
      <c r="BM11" s="34" t="s">
        <v>210</v>
      </c>
      <c r="BN11" s="34" t="s">
        <v>211</v>
      </c>
      <c r="BO11" s="31" t="s">
        <v>83</v>
      </c>
      <c r="BP11" s="31" t="s">
        <v>225</v>
      </c>
      <c r="BQ11" s="31" t="s">
        <v>213</v>
      </c>
      <c r="BR11" s="31" t="s">
        <v>214</v>
      </c>
    </row>
    <row r="12" spans="1:70" ht="15.75" x14ac:dyDescent="0.25">
      <c r="A12" t="s">
        <v>226</v>
      </c>
      <c r="B12" t="b">
        <f>A12=C12</f>
        <v>1</v>
      </c>
      <c r="C12" s="13" t="s">
        <v>226</v>
      </c>
      <c r="D12" s="13" t="s">
        <v>110</v>
      </c>
      <c r="E12" s="14" t="s">
        <v>203</v>
      </c>
      <c r="F12" s="13" t="s">
        <v>204</v>
      </c>
      <c r="G12" s="13" t="s">
        <v>216</v>
      </c>
      <c r="H12" s="13" t="s">
        <v>223</v>
      </c>
      <c r="I12" s="13" t="s">
        <v>224</v>
      </c>
      <c r="J12" s="13" t="s">
        <v>75</v>
      </c>
      <c r="K12" s="32" t="s">
        <v>169</v>
      </c>
      <c r="L12" s="2">
        <v>40</v>
      </c>
      <c r="M12" s="16" t="s">
        <v>76</v>
      </c>
      <c r="N12" s="34" t="s">
        <v>208</v>
      </c>
      <c r="O12" s="16" t="s">
        <v>133</v>
      </c>
      <c r="P12" s="16" t="s">
        <v>133</v>
      </c>
      <c r="Q12" s="16" t="s">
        <v>133</v>
      </c>
      <c r="R12" s="16" t="s">
        <v>133</v>
      </c>
      <c r="S12" s="16" t="s">
        <v>133</v>
      </c>
      <c r="T12" s="16" t="s">
        <v>133</v>
      </c>
      <c r="U12" s="16" t="s">
        <v>133</v>
      </c>
      <c r="V12" s="17" t="s">
        <v>133</v>
      </c>
      <c r="W12" s="16" t="s">
        <v>133</v>
      </c>
      <c r="X12" s="16" t="s">
        <v>133</v>
      </c>
      <c r="Y12" s="34" t="s">
        <v>209</v>
      </c>
      <c r="Z12" s="27">
        <v>15</v>
      </c>
      <c r="AA12" s="16" t="s">
        <v>133</v>
      </c>
      <c r="AB12" s="16" t="s">
        <v>133</v>
      </c>
      <c r="AC12" s="16" t="s">
        <v>133</v>
      </c>
      <c r="AD12" s="16" t="s">
        <v>133</v>
      </c>
      <c r="AE12" s="16" t="s">
        <v>133</v>
      </c>
      <c r="AF12" s="16" t="s">
        <v>155</v>
      </c>
      <c r="AG12" s="14" t="s">
        <v>133</v>
      </c>
      <c r="AH12" s="14" t="s">
        <v>133</v>
      </c>
      <c r="AI12" s="14" t="s">
        <v>133</v>
      </c>
      <c r="AJ12" s="14" t="s">
        <v>133</v>
      </c>
      <c r="AK12" s="14" t="s">
        <v>133</v>
      </c>
      <c r="AL12" s="14" t="s">
        <v>133</v>
      </c>
      <c r="AM12" s="16" t="s">
        <v>133</v>
      </c>
      <c r="AN12" s="16" t="s">
        <v>133</v>
      </c>
      <c r="AO12" s="16" t="s">
        <v>133</v>
      </c>
      <c r="AP12" s="16" t="s">
        <v>133</v>
      </c>
      <c r="AQ12" s="16" t="s">
        <v>133</v>
      </c>
      <c r="AR12" s="16" t="s">
        <v>133</v>
      </c>
      <c r="AS12" s="16" t="s">
        <v>133</v>
      </c>
      <c r="AT12" s="16" t="s">
        <v>133</v>
      </c>
      <c r="AU12" s="16" t="s">
        <v>133</v>
      </c>
      <c r="AV12" s="16" t="s">
        <v>133</v>
      </c>
      <c r="AW12" s="16" t="s">
        <v>133</v>
      </c>
      <c r="AX12" s="16" t="s">
        <v>133</v>
      </c>
      <c r="AY12" s="16" t="s">
        <v>133</v>
      </c>
      <c r="AZ12" s="16" t="s">
        <v>133</v>
      </c>
      <c r="BA12" s="29" t="s">
        <v>133</v>
      </c>
      <c r="BB12" s="16" t="s">
        <v>133</v>
      </c>
      <c r="BC12" s="16" t="s">
        <v>133</v>
      </c>
      <c r="BD12" s="16" t="s">
        <v>133</v>
      </c>
      <c r="BE12" s="16" t="s">
        <v>133</v>
      </c>
      <c r="BF12" s="16" t="s">
        <v>133</v>
      </c>
      <c r="BG12" s="16" t="s">
        <v>133</v>
      </c>
      <c r="BH12" s="16" t="s">
        <v>133</v>
      </c>
      <c r="BI12" s="16" t="s">
        <v>133</v>
      </c>
      <c r="BJ12" s="34" t="s">
        <v>133</v>
      </c>
      <c r="BK12" s="18">
        <v>43829</v>
      </c>
      <c r="BL12" s="18">
        <v>43883</v>
      </c>
      <c r="BM12" s="18" t="s">
        <v>210</v>
      </c>
      <c r="BN12" s="18" t="s">
        <v>211</v>
      </c>
      <c r="BO12" s="13" t="s">
        <v>83</v>
      </c>
      <c r="BP12" s="13" t="s">
        <v>225</v>
      </c>
      <c r="BQ12" s="14" t="s">
        <v>213</v>
      </c>
      <c r="BR12" s="13" t="s">
        <v>214</v>
      </c>
    </row>
    <row r="13" spans="1:70" ht="15.75" x14ac:dyDescent="0.25">
      <c r="A13" t="s">
        <v>217</v>
      </c>
      <c r="B13" t="b">
        <f>A13=C13</f>
        <v>1</v>
      </c>
      <c r="C13" s="31" t="s">
        <v>217</v>
      </c>
      <c r="D13" s="31" t="s">
        <v>110</v>
      </c>
      <c r="E13" s="31" t="s">
        <v>203</v>
      </c>
      <c r="F13" s="31" t="s">
        <v>204</v>
      </c>
      <c r="G13" s="31" t="s">
        <v>72</v>
      </c>
      <c r="H13" s="31" t="s">
        <v>218</v>
      </c>
      <c r="I13" s="31" t="s">
        <v>219</v>
      </c>
      <c r="J13" s="32" t="s">
        <v>75</v>
      </c>
      <c r="K13" s="32" t="s">
        <v>169</v>
      </c>
      <c r="L13" s="33">
        <v>52</v>
      </c>
      <c r="M13" s="34" t="s">
        <v>129</v>
      </c>
      <c r="N13" s="34" t="s">
        <v>208</v>
      </c>
      <c r="O13" s="34" t="s">
        <v>133</v>
      </c>
      <c r="P13" s="34" t="s">
        <v>133</v>
      </c>
      <c r="Q13" s="34" t="s">
        <v>133</v>
      </c>
      <c r="R13" s="34" t="s">
        <v>133</v>
      </c>
      <c r="S13" s="34" t="s">
        <v>133</v>
      </c>
      <c r="T13" s="34" t="s">
        <v>133</v>
      </c>
      <c r="U13" s="34" t="s">
        <v>133</v>
      </c>
      <c r="V13" s="35" t="s">
        <v>133</v>
      </c>
      <c r="W13" s="34" t="s">
        <v>133</v>
      </c>
      <c r="X13" s="34" t="s">
        <v>133</v>
      </c>
      <c r="Y13" s="34" t="s">
        <v>209</v>
      </c>
      <c r="Z13" s="27">
        <v>8</v>
      </c>
      <c r="AA13" s="34" t="s">
        <v>133</v>
      </c>
      <c r="AB13" s="34" t="s">
        <v>133</v>
      </c>
      <c r="AC13" s="34" t="s">
        <v>133</v>
      </c>
      <c r="AD13" s="34" t="s">
        <v>133</v>
      </c>
      <c r="AE13" s="34" t="s">
        <v>133</v>
      </c>
      <c r="AF13" s="34" t="s">
        <v>155</v>
      </c>
      <c r="AG13" s="31" t="s">
        <v>133</v>
      </c>
      <c r="AH13" s="31" t="s">
        <v>133</v>
      </c>
      <c r="AI13" s="31" t="s">
        <v>133</v>
      </c>
      <c r="AJ13" s="31" t="s">
        <v>133</v>
      </c>
      <c r="AK13" s="31" t="s">
        <v>133</v>
      </c>
      <c r="AL13" s="31" t="s">
        <v>133</v>
      </c>
      <c r="AM13" s="34" t="s">
        <v>133</v>
      </c>
      <c r="AN13" s="34" t="s">
        <v>133</v>
      </c>
      <c r="AO13" s="34" t="s">
        <v>133</v>
      </c>
      <c r="AP13" s="34" t="s">
        <v>133</v>
      </c>
      <c r="AQ13" s="34" t="s">
        <v>133</v>
      </c>
      <c r="AR13" s="34" t="s">
        <v>133</v>
      </c>
      <c r="AS13" s="34" t="s">
        <v>133</v>
      </c>
      <c r="AT13" s="34" t="s">
        <v>133</v>
      </c>
      <c r="AU13" s="34" t="s">
        <v>133</v>
      </c>
      <c r="AV13" s="34" t="s">
        <v>133</v>
      </c>
      <c r="AW13" s="34" t="s">
        <v>133</v>
      </c>
      <c r="AX13" s="34" t="s">
        <v>133</v>
      </c>
      <c r="AY13" s="34" t="s">
        <v>133</v>
      </c>
      <c r="AZ13" s="34" t="s">
        <v>133</v>
      </c>
      <c r="BA13" s="36" t="s">
        <v>133</v>
      </c>
      <c r="BB13" s="34" t="s">
        <v>133</v>
      </c>
      <c r="BC13" s="34" t="s">
        <v>133</v>
      </c>
      <c r="BD13" s="34" t="s">
        <v>133</v>
      </c>
      <c r="BE13" s="34" t="s">
        <v>133</v>
      </c>
      <c r="BF13" s="34" t="s">
        <v>133</v>
      </c>
      <c r="BG13" s="34" t="s">
        <v>133</v>
      </c>
      <c r="BH13" s="34" t="s">
        <v>133</v>
      </c>
      <c r="BI13" s="34" t="s">
        <v>133</v>
      </c>
      <c r="BJ13" s="34" t="s">
        <v>133</v>
      </c>
      <c r="BK13" s="34">
        <v>43829</v>
      </c>
      <c r="BL13" s="34">
        <v>43883</v>
      </c>
      <c r="BM13" s="34" t="s">
        <v>210</v>
      </c>
      <c r="BN13" s="34" t="s">
        <v>211</v>
      </c>
      <c r="BO13" s="31" t="s">
        <v>83</v>
      </c>
      <c r="BP13" s="31" t="s">
        <v>220</v>
      </c>
      <c r="BQ13" s="31" t="s">
        <v>213</v>
      </c>
      <c r="BR13" s="31" t="s">
        <v>214</v>
      </c>
    </row>
    <row r="14" spans="1:70" ht="15.75" x14ac:dyDescent="0.25">
      <c r="A14" t="s">
        <v>221</v>
      </c>
      <c r="B14" t="b">
        <f>A14=C14</f>
        <v>1</v>
      </c>
      <c r="C14" s="13" t="s">
        <v>221</v>
      </c>
      <c r="D14" s="13" t="s">
        <v>110</v>
      </c>
      <c r="E14" s="14" t="s">
        <v>203</v>
      </c>
      <c r="F14" s="13" t="s">
        <v>204</v>
      </c>
      <c r="G14" s="13" t="s">
        <v>216</v>
      </c>
      <c r="H14" s="13" t="s">
        <v>218</v>
      </c>
      <c r="I14" s="13" t="s">
        <v>219</v>
      </c>
      <c r="J14" s="13" t="s">
        <v>75</v>
      </c>
      <c r="K14" s="32" t="s">
        <v>169</v>
      </c>
      <c r="L14" s="2">
        <v>52</v>
      </c>
      <c r="M14" s="16" t="s">
        <v>129</v>
      </c>
      <c r="N14" s="34" t="s">
        <v>208</v>
      </c>
      <c r="O14" s="16" t="s">
        <v>133</v>
      </c>
      <c r="P14" s="16" t="s">
        <v>133</v>
      </c>
      <c r="Q14" s="16" t="s">
        <v>133</v>
      </c>
      <c r="R14" s="16" t="s">
        <v>133</v>
      </c>
      <c r="S14" s="16" t="s">
        <v>133</v>
      </c>
      <c r="T14" s="16" t="s">
        <v>133</v>
      </c>
      <c r="U14" s="16" t="s">
        <v>133</v>
      </c>
      <c r="V14" s="17" t="s">
        <v>133</v>
      </c>
      <c r="W14" s="16" t="s">
        <v>133</v>
      </c>
      <c r="X14" s="16" t="s">
        <v>133</v>
      </c>
      <c r="Y14" s="34" t="s">
        <v>209</v>
      </c>
      <c r="Z14" s="27">
        <v>8</v>
      </c>
      <c r="AA14" s="16" t="s">
        <v>133</v>
      </c>
      <c r="AB14" s="16" t="s">
        <v>133</v>
      </c>
      <c r="AC14" s="16" t="s">
        <v>133</v>
      </c>
      <c r="AD14" s="16" t="s">
        <v>133</v>
      </c>
      <c r="AE14" s="16" t="s">
        <v>133</v>
      </c>
      <c r="AF14" s="16" t="s">
        <v>155</v>
      </c>
      <c r="AG14" s="14" t="s">
        <v>133</v>
      </c>
      <c r="AH14" s="14" t="s">
        <v>133</v>
      </c>
      <c r="AI14" s="14" t="s">
        <v>133</v>
      </c>
      <c r="AJ14" s="14" t="s">
        <v>133</v>
      </c>
      <c r="AK14" s="14" t="s">
        <v>133</v>
      </c>
      <c r="AL14" s="14" t="s">
        <v>133</v>
      </c>
      <c r="AM14" s="16" t="s">
        <v>133</v>
      </c>
      <c r="AN14" s="16" t="s">
        <v>133</v>
      </c>
      <c r="AO14" s="16" t="s">
        <v>133</v>
      </c>
      <c r="AP14" s="16" t="s">
        <v>133</v>
      </c>
      <c r="AQ14" s="16" t="s">
        <v>133</v>
      </c>
      <c r="AR14" s="16" t="s">
        <v>133</v>
      </c>
      <c r="AS14" s="16" t="s">
        <v>133</v>
      </c>
      <c r="AT14" s="16" t="s">
        <v>133</v>
      </c>
      <c r="AU14" s="16" t="s">
        <v>133</v>
      </c>
      <c r="AV14" s="16" t="s">
        <v>133</v>
      </c>
      <c r="AW14" s="16" t="s">
        <v>133</v>
      </c>
      <c r="AX14" s="16" t="s">
        <v>133</v>
      </c>
      <c r="AY14" s="16" t="s">
        <v>133</v>
      </c>
      <c r="AZ14" s="16" t="s">
        <v>133</v>
      </c>
      <c r="BA14" s="29" t="s">
        <v>133</v>
      </c>
      <c r="BB14" s="16" t="s">
        <v>133</v>
      </c>
      <c r="BC14" s="16" t="s">
        <v>133</v>
      </c>
      <c r="BD14" s="16" t="s">
        <v>133</v>
      </c>
      <c r="BE14" s="16" t="s">
        <v>133</v>
      </c>
      <c r="BF14" s="16" t="s">
        <v>133</v>
      </c>
      <c r="BG14" s="16" t="s">
        <v>133</v>
      </c>
      <c r="BH14" s="16" t="s">
        <v>133</v>
      </c>
      <c r="BI14" s="16" t="s">
        <v>133</v>
      </c>
      <c r="BJ14" s="34" t="s">
        <v>133</v>
      </c>
      <c r="BK14" s="18">
        <v>43829</v>
      </c>
      <c r="BL14" s="18">
        <v>43883</v>
      </c>
      <c r="BM14" s="18" t="s">
        <v>210</v>
      </c>
      <c r="BN14" s="18" t="s">
        <v>211</v>
      </c>
      <c r="BO14" s="13" t="s">
        <v>83</v>
      </c>
      <c r="BP14" s="13" t="s">
        <v>220</v>
      </c>
      <c r="BQ14" s="14" t="s">
        <v>213</v>
      </c>
      <c r="BR14" s="13" t="s">
        <v>214</v>
      </c>
    </row>
    <row r="15" spans="1:70" ht="15.75" x14ac:dyDescent="0.25">
      <c r="A15" t="s">
        <v>205</v>
      </c>
      <c r="B15" t="b">
        <f>A15=C15</f>
        <v>1</v>
      </c>
      <c r="C15" s="31" t="s">
        <v>205</v>
      </c>
      <c r="D15" s="31" t="s">
        <v>110</v>
      </c>
      <c r="E15" s="31" t="s">
        <v>203</v>
      </c>
      <c r="F15" s="31" t="s">
        <v>204</v>
      </c>
      <c r="G15" s="31" t="s">
        <v>72</v>
      </c>
      <c r="H15" s="31" t="s">
        <v>206</v>
      </c>
      <c r="I15" s="31" t="s">
        <v>207</v>
      </c>
      <c r="J15" s="32" t="s">
        <v>75</v>
      </c>
      <c r="K15" s="32" t="s">
        <v>169</v>
      </c>
      <c r="L15" s="33">
        <v>49</v>
      </c>
      <c r="M15" s="34" t="s">
        <v>129</v>
      </c>
      <c r="N15" s="34" t="s">
        <v>208</v>
      </c>
      <c r="O15" s="34" t="s">
        <v>133</v>
      </c>
      <c r="P15" s="34" t="s">
        <v>133</v>
      </c>
      <c r="Q15" s="34" t="s">
        <v>133</v>
      </c>
      <c r="R15" s="34" t="s">
        <v>133</v>
      </c>
      <c r="S15" s="34" t="s">
        <v>133</v>
      </c>
      <c r="T15" s="34" t="s">
        <v>133</v>
      </c>
      <c r="U15" s="34" t="s">
        <v>133</v>
      </c>
      <c r="V15" s="35" t="s">
        <v>133</v>
      </c>
      <c r="W15" s="34" t="s">
        <v>133</v>
      </c>
      <c r="X15" s="34" t="s">
        <v>133</v>
      </c>
      <c r="Y15" s="34" t="s">
        <v>209</v>
      </c>
      <c r="Z15" s="27">
        <v>8</v>
      </c>
      <c r="AA15" s="34" t="s">
        <v>133</v>
      </c>
      <c r="AB15" s="34" t="s">
        <v>133</v>
      </c>
      <c r="AC15" s="34" t="s">
        <v>133</v>
      </c>
      <c r="AD15" s="34" t="s">
        <v>133</v>
      </c>
      <c r="AE15" s="34" t="s">
        <v>133</v>
      </c>
      <c r="AF15" s="34" t="s">
        <v>155</v>
      </c>
      <c r="AG15" s="31" t="s">
        <v>133</v>
      </c>
      <c r="AH15" s="31" t="s">
        <v>133</v>
      </c>
      <c r="AI15" s="31" t="s">
        <v>133</v>
      </c>
      <c r="AJ15" s="31" t="s">
        <v>133</v>
      </c>
      <c r="AK15" s="31" t="s">
        <v>133</v>
      </c>
      <c r="AL15" s="31" t="s">
        <v>133</v>
      </c>
      <c r="AM15" s="34" t="s">
        <v>133</v>
      </c>
      <c r="AN15" s="34" t="s">
        <v>133</v>
      </c>
      <c r="AO15" s="34" t="s">
        <v>133</v>
      </c>
      <c r="AP15" s="34" t="s">
        <v>133</v>
      </c>
      <c r="AQ15" s="34" t="s">
        <v>133</v>
      </c>
      <c r="AR15" s="34" t="s">
        <v>133</v>
      </c>
      <c r="AS15" s="34" t="s">
        <v>133</v>
      </c>
      <c r="AT15" s="34" t="s">
        <v>133</v>
      </c>
      <c r="AU15" s="34" t="s">
        <v>133</v>
      </c>
      <c r="AV15" s="34" t="s">
        <v>133</v>
      </c>
      <c r="AW15" s="34" t="s">
        <v>133</v>
      </c>
      <c r="AX15" s="34" t="s">
        <v>133</v>
      </c>
      <c r="AY15" s="34" t="s">
        <v>133</v>
      </c>
      <c r="AZ15" s="34" t="s">
        <v>133</v>
      </c>
      <c r="BA15" s="36" t="s">
        <v>133</v>
      </c>
      <c r="BB15" s="34" t="s">
        <v>133</v>
      </c>
      <c r="BC15" s="34" t="s">
        <v>133</v>
      </c>
      <c r="BD15" s="34" t="s">
        <v>133</v>
      </c>
      <c r="BE15" s="34" t="s">
        <v>133</v>
      </c>
      <c r="BF15" s="34" t="s">
        <v>133</v>
      </c>
      <c r="BG15" s="34" t="s">
        <v>133</v>
      </c>
      <c r="BH15" s="34" t="s">
        <v>133</v>
      </c>
      <c r="BI15" s="34" t="s">
        <v>133</v>
      </c>
      <c r="BJ15" s="34" t="s">
        <v>133</v>
      </c>
      <c r="BK15" s="34">
        <v>43829</v>
      </c>
      <c r="BL15" s="34">
        <v>43883</v>
      </c>
      <c r="BM15" s="34" t="s">
        <v>210</v>
      </c>
      <c r="BN15" s="34" t="s">
        <v>211</v>
      </c>
      <c r="BO15" s="31" t="s">
        <v>83</v>
      </c>
      <c r="BP15" s="31" t="s">
        <v>212</v>
      </c>
      <c r="BQ15" s="31" t="s">
        <v>213</v>
      </c>
      <c r="BR15" s="31" t="s">
        <v>214</v>
      </c>
    </row>
    <row r="16" spans="1:70" ht="15.75" x14ac:dyDescent="0.25">
      <c r="A16" t="s">
        <v>215</v>
      </c>
      <c r="B16" t="b">
        <f>A16=C16</f>
        <v>1</v>
      </c>
      <c r="C16" s="13" t="s">
        <v>215</v>
      </c>
      <c r="D16" s="13" t="s">
        <v>110</v>
      </c>
      <c r="E16" s="14" t="s">
        <v>203</v>
      </c>
      <c r="F16" s="13" t="s">
        <v>204</v>
      </c>
      <c r="G16" s="13" t="s">
        <v>216</v>
      </c>
      <c r="H16" s="13" t="s">
        <v>206</v>
      </c>
      <c r="I16" s="13" t="s">
        <v>207</v>
      </c>
      <c r="J16" s="13" t="s">
        <v>75</v>
      </c>
      <c r="K16" s="32" t="s">
        <v>169</v>
      </c>
      <c r="L16" s="2">
        <v>49</v>
      </c>
      <c r="M16" s="16" t="s">
        <v>129</v>
      </c>
      <c r="N16" s="34" t="s">
        <v>208</v>
      </c>
      <c r="O16" s="16" t="s">
        <v>133</v>
      </c>
      <c r="P16" s="16" t="s">
        <v>133</v>
      </c>
      <c r="Q16" s="16" t="s">
        <v>133</v>
      </c>
      <c r="R16" s="16" t="s">
        <v>133</v>
      </c>
      <c r="S16" s="16" t="s">
        <v>133</v>
      </c>
      <c r="T16" s="16" t="s">
        <v>133</v>
      </c>
      <c r="U16" s="16" t="s">
        <v>133</v>
      </c>
      <c r="V16" s="17" t="s">
        <v>133</v>
      </c>
      <c r="W16" s="16" t="s">
        <v>133</v>
      </c>
      <c r="X16" s="16" t="s">
        <v>133</v>
      </c>
      <c r="Y16" s="34" t="s">
        <v>209</v>
      </c>
      <c r="Z16" s="27">
        <v>8</v>
      </c>
      <c r="AA16" s="16" t="s">
        <v>133</v>
      </c>
      <c r="AB16" s="16" t="s">
        <v>133</v>
      </c>
      <c r="AC16" s="16" t="s">
        <v>133</v>
      </c>
      <c r="AD16" s="16" t="s">
        <v>133</v>
      </c>
      <c r="AE16" s="16" t="s">
        <v>133</v>
      </c>
      <c r="AF16" s="16" t="s">
        <v>155</v>
      </c>
      <c r="AG16" s="14" t="s">
        <v>133</v>
      </c>
      <c r="AH16" s="14" t="s">
        <v>133</v>
      </c>
      <c r="AI16" s="14" t="s">
        <v>133</v>
      </c>
      <c r="AJ16" s="14" t="s">
        <v>133</v>
      </c>
      <c r="AK16" s="14" t="s">
        <v>133</v>
      </c>
      <c r="AL16" s="14" t="s">
        <v>133</v>
      </c>
      <c r="AM16" s="16" t="s">
        <v>133</v>
      </c>
      <c r="AN16" s="16" t="s">
        <v>133</v>
      </c>
      <c r="AO16" s="16" t="s">
        <v>133</v>
      </c>
      <c r="AP16" s="16" t="s">
        <v>133</v>
      </c>
      <c r="AQ16" s="16" t="s">
        <v>133</v>
      </c>
      <c r="AR16" s="16" t="s">
        <v>133</v>
      </c>
      <c r="AS16" s="16" t="s">
        <v>133</v>
      </c>
      <c r="AT16" s="16" t="s">
        <v>133</v>
      </c>
      <c r="AU16" s="16" t="s">
        <v>133</v>
      </c>
      <c r="AV16" s="16" t="s">
        <v>133</v>
      </c>
      <c r="AW16" s="16" t="s">
        <v>133</v>
      </c>
      <c r="AX16" s="16" t="s">
        <v>133</v>
      </c>
      <c r="AY16" s="16" t="s">
        <v>133</v>
      </c>
      <c r="AZ16" s="16" t="s">
        <v>133</v>
      </c>
      <c r="BA16" s="29" t="s">
        <v>133</v>
      </c>
      <c r="BB16" s="16" t="s">
        <v>133</v>
      </c>
      <c r="BC16" s="16" t="s">
        <v>133</v>
      </c>
      <c r="BD16" s="16" t="s">
        <v>133</v>
      </c>
      <c r="BE16" s="16" t="s">
        <v>133</v>
      </c>
      <c r="BF16" s="16" t="s">
        <v>133</v>
      </c>
      <c r="BG16" s="16" t="s">
        <v>133</v>
      </c>
      <c r="BH16" s="16" t="s">
        <v>133</v>
      </c>
      <c r="BI16" s="16" t="s">
        <v>133</v>
      </c>
      <c r="BJ16" s="34" t="s">
        <v>133</v>
      </c>
      <c r="BK16" s="18">
        <v>43829</v>
      </c>
      <c r="BL16" s="18">
        <v>43883</v>
      </c>
      <c r="BM16" s="18" t="s">
        <v>210</v>
      </c>
      <c r="BN16" s="18" t="s">
        <v>211</v>
      </c>
      <c r="BO16" s="13" t="s">
        <v>83</v>
      </c>
      <c r="BP16" s="13" t="s">
        <v>212</v>
      </c>
      <c r="BQ16" s="14" t="s">
        <v>213</v>
      </c>
      <c r="BR16" s="13" t="s">
        <v>214</v>
      </c>
    </row>
    <row r="17" spans="1:4" x14ac:dyDescent="0.25">
      <c r="A17" s="58"/>
      <c r="B17" s="59"/>
      <c r="C17" s="59"/>
      <c r="D17" s="59"/>
    </row>
    <row r="18" spans="1:4" x14ac:dyDescent="0.25">
      <c r="A18" s="8"/>
      <c r="B18" s="60"/>
      <c r="C18" s="60"/>
      <c r="D18" s="60"/>
    </row>
    <row r="19" spans="1:4" x14ac:dyDescent="0.25">
      <c r="A19" s="8"/>
      <c r="B19" s="60"/>
      <c r="C19" s="60"/>
      <c r="D19" s="60"/>
    </row>
    <row r="20" spans="1:4" x14ac:dyDescent="0.25">
      <c r="A20" s="8"/>
      <c r="B20" s="60"/>
      <c r="C20" s="60"/>
      <c r="D20" s="60"/>
    </row>
    <row r="21" spans="1:4" x14ac:dyDescent="0.25">
      <c r="A21" s="8"/>
      <c r="B21" s="60"/>
      <c r="C21" s="60"/>
      <c r="D21" s="60"/>
    </row>
    <row r="22" spans="1:4" x14ac:dyDescent="0.25">
      <c r="A22" s="8"/>
      <c r="B22" s="60"/>
      <c r="C22" s="60"/>
      <c r="D22" s="60"/>
    </row>
    <row r="23" spans="1:4" x14ac:dyDescent="0.25">
      <c r="A23" s="8"/>
      <c r="B23" s="60"/>
      <c r="C23" s="60"/>
      <c r="D23" s="60"/>
    </row>
    <row r="24" spans="1:4" x14ac:dyDescent="0.25">
      <c r="A24" s="8"/>
      <c r="B24" s="60"/>
      <c r="C24" s="60"/>
      <c r="D24" s="60"/>
    </row>
    <row r="25" spans="1:4" x14ac:dyDescent="0.25">
      <c r="A25" s="8"/>
      <c r="B25" s="60"/>
      <c r="C25" s="60"/>
      <c r="D25" s="60"/>
    </row>
    <row r="26" spans="1:4" x14ac:dyDescent="0.25">
      <c r="A26" s="8"/>
      <c r="B26" s="60"/>
      <c r="C26" s="60"/>
      <c r="D26" s="60"/>
    </row>
    <row r="27" spans="1:4" x14ac:dyDescent="0.25">
      <c r="A27" s="8"/>
      <c r="B27" s="60"/>
      <c r="C27" s="60"/>
      <c r="D27" s="60"/>
    </row>
    <row r="28" spans="1:4" x14ac:dyDescent="0.25">
      <c r="A28" s="8"/>
      <c r="B28" s="60"/>
      <c r="C28" s="60"/>
      <c r="D28" s="60"/>
    </row>
    <row r="29" spans="1:4" x14ac:dyDescent="0.25">
      <c r="A29" s="8"/>
      <c r="B29" s="60"/>
      <c r="C29" s="60"/>
      <c r="D29" s="60"/>
    </row>
    <row r="30" spans="1:4" x14ac:dyDescent="0.25">
      <c r="A30" s="9"/>
      <c r="B30" s="61"/>
      <c r="C30" s="61"/>
      <c r="D30" s="6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Ternus, Krista</dc:creator>
  <dc:description/>
  <cp:lastModifiedBy>Michael Jochum</cp:lastModifiedBy>
  <cp:revision>12</cp:revision>
  <dcterms:created xsi:type="dcterms:W3CDTF">2020-03-20T01:32:44Z</dcterms:created>
  <dcterms:modified xsi:type="dcterms:W3CDTF">2020-08-20T02:09:34Z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