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גידי ושלומית\קורונה\דוחות BI\26.04.20\"/>
    </mc:Choice>
  </mc:AlternateContent>
  <bookViews>
    <workbookView xWindow="0" yWindow="0" windowWidth="19200" windowHeight="7080"/>
  </bookViews>
  <sheets>
    <sheet name="דוח יומי כלל הארץ 26.04" sheetId="1" r:id="rId1"/>
  </sheets>
  <externalReferences>
    <externalReference r:id="rId2"/>
  </externalReferences>
  <definedNames>
    <definedName name="_xlnm._FilterDatabase" localSheetId="0" hidden="1">'דוח יומי כלל הארץ 26.04'!$A$5:$H$5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5" i="1" l="1"/>
  <c r="G195" i="1"/>
  <c r="F195" i="1"/>
  <c r="E195" i="1"/>
  <c r="D195" i="1"/>
  <c r="C195" i="1"/>
  <c r="B195" i="1"/>
  <c r="A195" i="1"/>
  <c r="H194" i="1"/>
  <c r="G194" i="1"/>
  <c r="F194" i="1"/>
  <c r="E194" i="1"/>
  <c r="D194" i="1"/>
  <c r="C194" i="1"/>
  <c r="B194" i="1"/>
  <c r="A194" i="1"/>
  <c r="H193" i="1"/>
  <c r="G193" i="1"/>
  <c r="F193" i="1"/>
  <c r="E193" i="1"/>
  <c r="D193" i="1"/>
  <c r="C193" i="1"/>
  <c r="B193" i="1"/>
  <c r="A193" i="1"/>
  <c r="H192" i="1"/>
  <c r="G192" i="1"/>
  <c r="F192" i="1"/>
  <c r="E192" i="1"/>
  <c r="D192" i="1"/>
  <c r="C192" i="1"/>
  <c r="B192" i="1"/>
  <c r="A192" i="1"/>
  <c r="H191" i="1"/>
  <c r="G191" i="1"/>
  <c r="F191" i="1"/>
  <c r="E191" i="1"/>
  <c r="D191" i="1"/>
  <c r="C191" i="1"/>
  <c r="B191" i="1"/>
  <c r="A191" i="1"/>
  <c r="H190" i="1"/>
  <c r="G190" i="1"/>
  <c r="F190" i="1"/>
  <c r="E190" i="1"/>
  <c r="D190" i="1"/>
  <c r="C190" i="1"/>
  <c r="B190" i="1"/>
  <c r="A190" i="1"/>
  <c r="H189" i="1"/>
  <c r="G189" i="1"/>
  <c r="F189" i="1"/>
  <c r="E189" i="1"/>
  <c r="D189" i="1"/>
  <c r="C189" i="1"/>
  <c r="B189" i="1"/>
  <c r="A189" i="1"/>
  <c r="H188" i="1"/>
  <c r="G188" i="1"/>
  <c r="F188" i="1"/>
  <c r="E188" i="1"/>
  <c r="D188" i="1"/>
  <c r="C188" i="1"/>
  <c r="B188" i="1"/>
  <c r="A188" i="1"/>
  <c r="H187" i="1"/>
  <c r="G187" i="1"/>
  <c r="F187" i="1"/>
  <c r="E187" i="1"/>
  <c r="D187" i="1"/>
  <c r="C187" i="1"/>
  <c r="B187" i="1"/>
  <c r="A187" i="1"/>
  <c r="H186" i="1"/>
  <c r="G186" i="1"/>
  <c r="F186" i="1"/>
  <c r="E186" i="1"/>
  <c r="D186" i="1"/>
  <c r="C186" i="1"/>
  <c r="B186" i="1"/>
  <c r="A186" i="1"/>
  <c r="H185" i="1"/>
  <c r="G185" i="1"/>
  <c r="F185" i="1"/>
  <c r="E185" i="1"/>
  <c r="D185" i="1"/>
  <c r="C185" i="1"/>
  <c r="B185" i="1"/>
  <c r="A185" i="1"/>
  <c r="H184" i="1"/>
  <c r="G184" i="1"/>
  <c r="F184" i="1"/>
  <c r="E184" i="1"/>
  <c r="D184" i="1"/>
  <c r="C184" i="1"/>
  <c r="B184" i="1"/>
  <c r="A184" i="1"/>
  <c r="H183" i="1"/>
  <c r="G183" i="1"/>
  <c r="F183" i="1"/>
  <c r="E183" i="1"/>
  <c r="D183" i="1"/>
  <c r="C183" i="1"/>
  <c r="B183" i="1"/>
  <c r="A183" i="1"/>
  <c r="H182" i="1"/>
  <c r="G182" i="1"/>
  <c r="F182" i="1"/>
  <c r="E182" i="1"/>
  <c r="D182" i="1"/>
  <c r="C182" i="1"/>
  <c r="B182" i="1"/>
  <c r="A182" i="1"/>
  <c r="H181" i="1"/>
  <c r="G181" i="1"/>
  <c r="F181" i="1"/>
  <c r="E181" i="1"/>
  <c r="D181" i="1"/>
  <c r="C181" i="1"/>
  <c r="B181" i="1"/>
  <c r="A181" i="1"/>
  <c r="H180" i="1"/>
  <c r="G180" i="1"/>
  <c r="F180" i="1"/>
  <c r="E180" i="1"/>
  <c r="D180" i="1"/>
  <c r="C180" i="1"/>
  <c r="B180" i="1"/>
  <c r="A180" i="1"/>
  <c r="H179" i="1"/>
  <c r="G179" i="1"/>
  <c r="F179" i="1"/>
  <c r="E179" i="1"/>
  <c r="D179" i="1"/>
  <c r="C179" i="1"/>
  <c r="B179" i="1"/>
  <c r="A179" i="1"/>
  <c r="H178" i="1"/>
  <c r="G178" i="1"/>
  <c r="F178" i="1"/>
  <c r="E178" i="1"/>
  <c r="D178" i="1"/>
  <c r="C178" i="1"/>
  <c r="B178" i="1"/>
  <c r="A178" i="1"/>
  <c r="H177" i="1"/>
  <c r="G177" i="1"/>
  <c r="F177" i="1"/>
  <c r="E177" i="1"/>
  <c r="D177" i="1"/>
  <c r="C177" i="1"/>
  <c r="B177" i="1"/>
  <c r="A177" i="1"/>
  <c r="H176" i="1"/>
  <c r="G176" i="1"/>
  <c r="F176" i="1"/>
  <c r="E176" i="1"/>
  <c r="D176" i="1"/>
  <c r="C176" i="1"/>
  <c r="B176" i="1"/>
  <c r="A176" i="1"/>
  <c r="H175" i="1"/>
  <c r="G175" i="1"/>
  <c r="F175" i="1"/>
  <c r="E175" i="1"/>
  <c r="D175" i="1"/>
  <c r="C175" i="1"/>
  <c r="B175" i="1"/>
  <c r="A175" i="1"/>
  <c r="H174" i="1"/>
  <c r="G174" i="1"/>
  <c r="F174" i="1"/>
  <c r="E174" i="1"/>
  <c r="D174" i="1"/>
  <c r="C174" i="1"/>
  <c r="B174" i="1"/>
  <c r="A174" i="1"/>
  <c r="H173" i="1"/>
  <c r="G173" i="1"/>
  <c r="F173" i="1"/>
  <c r="E173" i="1"/>
  <c r="D173" i="1"/>
  <c r="C173" i="1"/>
  <c r="B173" i="1"/>
  <c r="A173" i="1"/>
  <c r="H172" i="1"/>
  <c r="G172" i="1"/>
  <c r="F172" i="1"/>
  <c r="E172" i="1"/>
  <c r="D172" i="1"/>
  <c r="C172" i="1"/>
  <c r="B172" i="1"/>
  <c r="A172" i="1"/>
  <c r="H171" i="1"/>
  <c r="G171" i="1"/>
  <c r="F171" i="1"/>
  <c r="E171" i="1"/>
  <c r="D171" i="1"/>
  <c r="C171" i="1"/>
  <c r="B171" i="1"/>
  <c r="A171" i="1"/>
  <c r="H170" i="1"/>
  <c r="G170" i="1"/>
  <c r="F170" i="1"/>
  <c r="E170" i="1"/>
  <c r="D170" i="1"/>
  <c r="C170" i="1"/>
  <c r="B170" i="1"/>
  <c r="A170" i="1"/>
  <c r="H169" i="1"/>
  <c r="G169" i="1"/>
  <c r="F169" i="1"/>
  <c r="E169" i="1"/>
  <c r="D169" i="1"/>
  <c r="C169" i="1"/>
  <c r="B169" i="1"/>
  <c r="A169" i="1"/>
  <c r="H168" i="1"/>
  <c r="G168" i="1"/>
  <c r="F168" i="1"/>
  <c r="E168" i="1"/>
  <c r="D168" i="1"/>
  <c r="C168" i="1"/>
  <c r="B168" i="1"/>
  <c r="A168" i="1"/>
  <c r="H167" i="1"/>
  <c r="G167" i="1"/>
  <c r="F167" i="1"/>
  <c r="E167" i="1"/>
  <c r="D167" i="1"/>
  <c r="C167" i="1"/>
  <c r="B167" i="1"/>
  <c r="A167" i="1"/>
  <c r="H166" i="1"/>
  <c r="G166" i="1"/>
  <c r="F166" i="1"/>
  <c r="E166" i="1"/>
  <c r="D166" i="1"/>
  <c r="C166" i="1"/>
  <c r="B166" i="1"/>
  <c r="A166" i="1"/>
  <c r="H165" i="1"/>
  <c r="G165" i="1"/>
  <c r="F165" i="1"/>
  <c r="E165" i="1"/>
  <c r="D165" i="1"/>
  <c r="C165" i="1"/>
  <c r="B165" i="1"/>
  <c r="A165" i="1"/>
  <c r="H164" i="1"/>
  <c r="G164" i="1"/>
  <c r="F164" i="1"/>
  <c r="E164" i="1"/>
  <c r="D164" i="1"/>
  <c r="C164" i="1"/>
  <c r="B164" i="1"/>
  <c r="A164" i="1"/>
  <c r="H163" i="1"/>
  <c r="G163" i="1"/>
  <c r="F163" i="1"/>
  <c r="E163" i="1"/>
  <c r="D163" i="1"/>
  <c r="C163" i="1"/>
  <c r="B163" i="1"/>
  <c r="A163" i="1"/>
  <c r="H162" i="1"/>
  <c r="G162" i="1"/>
  <c r="F162" i="1"/>
  <c r="E162" i="1"/>
  <c r="D162" i="1"/>
  <c r="C162" i="1"/>
  <c r="B162" i="1"/>
  <c r="A162" i="1"/>
  <c r="H161" i="1"/>
  <c r="G161" i="1"/>
  <c r="F161" i="1"/>
  <c r="E161" i="1"/>
  <c r="D161" i="1"/>
  <c r="C161" i="1"/>
  <c r="B161" i="1"/>
  <c r="A161" i="1"/>
  <c r="H160" i="1"/>
  <c r="G160" i="1"/>
  <c r="F160" i="1"/>
  <c r="E160" i="1"/>
  <c r="D160" i="1"/>
  <c r="C160" i="1"/>
  <c r="B160" i="1"/>
  <c r="A160" i="1"/>
  <c r="H159" i="1"/>
  <c r="G159" i="1"/>
  <c r="F159" i="1"/>
  <c r="E159" i="1"/>
  <c r="D159" i="1"/>
  <c r="C159" i="1"/>
  <c r="B159" i="1"/>
  <c r="A159" i="1"/>
  <c r="H158" i="1"/>
  <c r="G158" i="1"/>
  <c r="F158" i="1"/>
  <c r="E158" i="1"/>
  <c r="D158" i="1"/>
  <c r="C158" i="1"/>
  <c r="B158" i="1"/>
  <c r="A158" i="1"/>
  <c r="H157" i="1"/>
  <c r="G157" i="1"/>
  <c r="F157" i="1"/>
  <c r="E157" i="1"/>
  <c r="D157" i="1"/>
  <c r="C157" i="1"/>
  <c r="B157" i="1"/>
  <c r="A157" i="1"/>
  <c r="H156" i="1"/>
  <c r="G156" i="1"/>
  <c r="F156" i="1"/>
  <c r="E156" i="1"/>
  <c r="D156" i="1"/>
  <c r="C156" i="1"/>
  <c r="B156" i="1"/>
  <c r="A156" i="1"/>
  <c r="H155" i="1"/>
  <c r="G155" i="1"/>
  <c r="F155" i="1"/>
  <c r="E155" i="1"/>
  <c r="D155" i="1"/>
  <c r="C155" i="1"/>
  <c r="B155" i="1"/>
  <c r="A155" i="1"/>
  <c r="H154" i="1"/>
  <c r="G154" i="1"/>
  <c r="F154" i="1"/>
  <c r="E154" i="1"/>
  <c r="D154" i="1"/>
  <c r="C154" i="1"/>
  <c r="B154" i="1"/>
  <c r="A154" i="1"/>
  <c r="H153" i="1"/>
  <c r="G153" i="1"/>
  <c r="F153" i="1"/>
  <c r="E153" i="1"/>
  <c r="D153" i="1"/>
  <c r="C153" i="1"/>
  <c r="B153" i="1"/>
  <c r="A153" i="1"/>
  <c r="H152" i="1"/>
  <c r="G152" i="1"/>
  <c r="F152" i="1"/>
  <c r="E152" i="1"/>
  <c r="D152" i="1"/>
  <c r="C152" i="1"/>
  <c r="B152" i="1"/>
  <c r="A152" i="1"/>
  <c r="H151" i="1"/>
  <c r="G151" i="1"/>
  <c r="F151" i="1"/>
  <c r="E151" i="1"/>
  <c r="D151" i="1"/>
  <c r="C151" i="1"/>
  <c r="B151" i="1"/>
  <c r="A151" i="1"/>
  <c r="H150" i="1"/>
  <c r="G150" i="1"/>
  <c r="F150" i="1"/>
  <c r="E150" i="1"/>
  <c r="D150" i="1"/>
  <c r="C150" i="1"/>
  <c r="B150" i="1"/>
  <c r="A150" i="1"/>
  <c r="H149" i="1"/>
  <c r="G149" i="1"/>
  <c r="F149" i="1"/>
  <c r="E149" i="1"/>
  <c r="D149" i="1"/>
  <c r="C149" i="1"/>
  <c r="B149" i="1"/>
  <c r="A149" i="1"/>
  <c r="H148" i="1"/>
  <c r="G148" i="1"/>
  <c r="F148" i="1"/>
  <c r="E148" i="1"/>
  <c r="D148" i="1"/>
  <c r="C148" i="1"/>
  <c r="B148" i="1"/>
  <c r="A148" i="1"/>
  <c r="H147" i="1"/>
  <c r="G147" i="1"/>
  <c r="F147" i="1"/>
  <c r="E147" i="1"/>
  <c r="D147" i="1"/>
  <c r="C147" i="1"/>
  <c r="B147" i="1"/>
  <c r="A147" i="1"/>
  <c r="H146" i="1"/>
  <c r="G146" i="1"/>
  <c r="F146" i="1"/>
  <c r="E146" i="1"/>
  <c r="D146" i="1"/>
  <c r="C146" i="1"/>
  <c r="B146" i="1"/>
  <c r="A146" i="1"/>
  <c r="H145" i="1"/>
  <c r="G145" i="1"/>
  <c r="F145" i="1"/>
  <c r="E145" i="1"/>
  <c r="D145" i="1"/>
  <c r="C145" i="1"/>
  <c r="B145" i="1"/>
  <c r="A145" i="1"/>
  <c r="H144" i="1"/>
  <c r="G144" i="1"/>
  <c r="F144" i="1"/>
  <c r="E144" i="1"/>
  <c r="D144" i="1"/>
  <c r="C144" i="1"/>
  <c r="B144" i="1"/>
  <c r="A144" i="1"/>
  <c r="H143" i="1"/>
  <c r="G143" i="1"/>
  <c r="F143" i="1"/>
  <c r="E143" i="1"/>
  <c r="D143" i="1"/>
  <c r="C143" i="1"/>
  <c r="B143" i="1"/>
  <c r="A143" i="1"/>
  <c r="H142" i="1"/>
  <c r="G142" i="1"/>
  <c r="F142" i="1"/>
  <c r="E142" i="1"/>
  <c r="D142" i="1"/>
  <c r="C142" i="1"/>
  <c r="B142" i="1"/>
  <c r="A142" i="1"/>
  <c r="H141" i="1"/>
  <c r="G141" i="1"/>
  <c r="F141" i="1"/>
  <c r="E141" i="1"/>
  <c r="D141" i="1"/>
  <c r="C141" i="1"/>
  <c r="B141" i="1"/>
  <c r="A141" i="1"/>
  <c r="H140" i="1"/>
  <c r="G140" i="1"/>
  <c r="F140" i="1"/>
  <c r="E140" i="1"/>
  <c r="D140" i="1"/>
  <c r="C140" i="1"/>
  <c r="B140" i="1"/>
  <c r="A140" i="1"/>
  <c r="H139" i="1"/>
  <c r="G139" i="1"/>
  <c r="F139" i="1"/>
  <c r="E139" i="1"/>
  <c r="D139" i="1"/>
  <c r="C139" i="1"/>
  <c r="B139" i="1"/>
  <c r="A139" i="1"/>
  <c r="H138" i="1"/>
  <c r="G138" i="1"/>
  <c r="F138" i="1"/>
  <c r="E138" i="1"/>
  <c r="D138" i="1"/>
  <c r="C138" i="1"/>
  <c r="B138" i="1"/>
  <c r="A138" i="1"/>
  <c r="H137" i="1"/>
  <c r="G137" i="1"/>
  <c r="F137" i="1"/>
  <c r="E137" i="1"/>
  <c r="D137" i="1"/>
  <c r="C137" i="1"/>
  <c r="B137" i="1"/>
  <c r="A137" i="1"/>
  <c r="H136" i="1"/>
  <c r="G136" i="1"/>
  <c r="F136" i="1"/>
  <c r="E136" i="1"/>
  <c r="D136" i="1"/>
  <c r="C136" i="1"/>
  <c r="B136" i="1"/>
  <c r="A136" i="1"/>
  <c r="H135" i="1"/>
  <c r="G135" i="1"/>
  <c r="F135" i="1"/>
  <c r="E135" i="1"/>
  <c r="D135" i="1"/>
  <c r="C135" i="1"/>
  <c r="B135" i="1"/>
  <c r="A135" i="1"/>
  <c r="H134" i="1"/>
  <c r="G134" i="1"/>
  <c r="F134" i="1"/>
  <c r="E134" i="1"/>
  <c r="D134" i="1"/>
  <c r="C134" i="1"/>
  <c r="B134" i="1"/>
  <c r="A134" i="1"/>
  <c r="H133" i="1"/>
  <c r="G133" i="1"/>
  <c r="F133" i="1"/>
  <c r="E133" i="1"/>
  <c r="D133" i="1"/>
  <c r="C133" i="1"/>
  <c r="B133" i="1"/>
  <c r="A133" i="1"/>
  <c r="H132" i="1"/>
  <c r="G132" i="1"/>
  <c r="F132" i="1"/>
  <c r="E132" i="1"/>
  <c r="D132" i="1"/>
  <c r="C132" i="1"/>
  <c r="B132" i="1"/>
  <c r="A132" i="1"/>
  <c r="H131" i="1"/>
  <c r="G131" i="1"/>
  <c r="F131" i="1"/>
  <c r="E131" i="1"/>
  <c r="D131" i="1"/>
  <c r="C131" i="1"/>
  <c r="B131" i="1"/>
  <c r="A131" i="1"/>
  <c r="H130" i="1"/>
  <c r="G130" i="1"/>
  <c r="F130" i="1"/>
  <c r="E130" i="1"/>
  <c r="D130" i="1"/>
  <c r="C130" i="1"/>
  <c r="B130" i="1"/>
  <c r="A130" i="1"/>
  <c r="H129" i="1"/>
  <c r="G129" i="1"/>
  <c r="F129" i="1"/>
  <c r="E129" i="1"/>
  <c r="D129" i="1"/>
  <c r="C129" i="1"/>
  <c r="B129" i="1"/>
  <c r="A129" i="1"/>
  <c r="H128" i="1"/>
  <c r="G128" i="1"/>
  <c r="F128" i="1"/>
  <c r="E128" i="1"/>
  <c r="D128" i="1"/>
  <c r="C128" i="1"/>
  <c r="B128" i="1"/>
  <c r="A128" i="1"/>
  <c r="H127" i="1"/>
  <c r="G127" i="1"/>
  <c r="F127" i="1"/>
  <c r="E127" i="1"/>
  <c r="D127" i="1"/>
  <c r="C127" i="1"/>
  <c r="B127" i="1"/>
  <c r="A127" i="1"/>
  <c r="H126" i="1"/>
  <c r="G126" i="1"/>
  <c r="F126" i="1"/>
  <c r="E126" i="1"/>
  <c r="D126" i="1"/>
  <c r="C126" i="1"/>
  <c r="B126" i="1"/>
  <c r="A126" i="1"/>
  <c r="H125" i="1"/>
  <c r="G125" i="1"/>
  <c r="F125" i="1"/>
  <c r="E125" i="1"/>
  <c r="D125" i="1"/>
  <c r="C125" i="1"/>
  <c r="B125" i="1"/>
  <c r="A125" i="1"/>
  <c r="H124" i="1"/>
  <c r="G124" i="1"/>
  <c r="F124" i="1"/>
  <c r="E124" i="1"/>
  <c r="D124" i="1"/>
  <c r="C124" i="1"/>
  <c r="B124" i="1"/>
  <c r="A124" i="1"/>
  <c r="H123" i="1"/>
  <c r="G123" i="1"/>
  <c r="F123" i="1"/>
  <c r="E123" i="1"/>
  <c r="D123" i="1"/>
  <c r="C123" i="1"/>
  <c r="B123" i="1"/>
  <c r="A123" i="1"/>
  <c r="H122" i="1"/>
  <c r="G122" i="1"/>
  <c r="F122" i="1"/>
  <c r="E122" i="1"/>
  <c r="D122" i="1"/>
  <c r="C122" i="1"/>
  <c r="B122" i="1"/>
  <c r="A122" i="1"/>
  <c r="H121" i="1"/>
  <c r="G121" i="1"/>
  <c r="F121" i="1"/>
  <c r="E121" i="1"/>
  <c r="D121" i="1"/>
  <c r="C121" i="1"/>
  <c r="B121" i="1"/>
  <c r="A121" i="1"/>
  <c r="H120" i="1"/>
  <c r="G120" i="1"/>
  <c r="F120" i="1"/>
  <c r="E120" i="1"/>
  <c r="D120" i="1"/>
  <c r="C120" i="1"/>
  <c r="B120" i="1"/>
  <c r="A120" i="1"/>
  <c r="H119" i="1"/>
  <c r="G119" i="1"/>
  <c r="F119" i="1"/>
  <c r="E119" i="1"/>
  <c r="D119" i="1"/>
  <c r="C119" i="1"/>
  <c r="B119" i="1"/>
  <c r="A119" i="1"/>
  <c r="H118" i="1"/>
  <c r="G118" i="1"/>
  <c r="F118" i="1"/>
  <c r="E118" i="1"/>
  <c r="D118" i="1"/>
  <c r="C118" i="1"/>
  <c r="B118" i="1"/>
  <c r="A118" i="1"/>
  <c r="H117" i="1"/>
  <c r="G117" i="1"/>
  <c r="F117" i="1"/>
  <c r="E117" i="1"/>
  <c r="D117" i="1"/>
  <c r="C117" i="1"/>
  <c r="B117" i="1"/>
  <c r="A117" i="1"/>
  <c r="H116" i="1"/>
  <c r="G116" i="1"/>
  <c r="F116" i="1"/>
  <c r="E116" i="1"/>
  <c r="D116" i="1"/>
  <c r="C116" i="1"/>
  <c r="B116" i="1"/>
  <c r="A116" i="1"/>
  <c r="H115" i="1"/>
  <c r="G115" i="1"/>
  <c r="F115" i="1"/>
  <c r="E115" i="1"/>
  <c r="D115" i="1"/>
  <c r="C115" i="1"/>
  <c r="B115" i="1"/>
  <c r="A115" i="1"/>
  <c r="H114" i="1"/>
  <c r="G114" i="1"/>
  <c r="F114" i="1"/>
  <c r="E114" i="1"/>
  <c r="D114" i="1"/>
  <c r="C114" i="1"/>
  <c r="B114" i="1"/>
  <c r="A114" i="1"/>
  <c r="H113" i="1"/>
  <c r="G113" i="1"/>
  <c r="F113" i="1"/>
  <c r="E113" i="1"/>
  <c r="D113" i="1"/>
  <c r="C113" i="1"/>
  <c r="B113" i="1"/>
  <c r="A113" i="1"/>
  <c r="H112" i="1"/>
  <c r="G112" i="1"/>
  <c r="F112" i="1"/>
  <c r="E112" i="1"/>
  <c r="D112" i="1"/>
  <c r="C112" i="1"/>
  <c r="B112" i="1"/>
  <c r="A112" i="1"/>
  <c r="H111" i="1"/>
  <c r="G111" i="1"/>
  <c r="F111" i="1"/>
  <c r="E111" i="1"/>
  <c r="D111" i="1"/>
  <c r="C111" i="1"/>
  <c r="B111" i="1"/>
  <c r="A111" i="1"/>
  <c r="H110" i="1"/>
  <c r="G110" i="1"/>
  <c r="F110" i="1"/>
  <c r="E110" i="1"/>
  <c r="D110" i="1"/>
  <c r="C110" i="1"/>
  <c r="B110" i="1"/>
  <c r="A110" i="1"/>
  <c r="H109" i="1"/>
  <c r="G109" i="1"/>
  <c r="F109" i="1"/>
  <c r="E109" i="1"/>
  <c r="D109" i="1"/>
  <c r="C109" i="1"/>
  <c r="B109" i="1"/>
  <c r="A109" i="1"/>
  <c r="H108" i="1"/>
  <c r="G108" i="1"/>
  <c r="F108" i="1"/>
  <c r="E108" i="1"/>
  <c r="D108" i="1"/>
  <c r="C108" i="1"/>
  <c r="B108" i="1"/>
  <c r="A108" i="1"/>
  <c r="H107" i="1"/>
  <c r="G107" i="1"/>
  <c r="F107" i="1"/>
  <c r="E107" i="1"/>
  <c r="D107" i="1"/>
  <c r="C107" i="1"/>
  <c r="B107" i="1"/>
  <c r="A107" i="1"/>
  <c r="H106" i="1"/>
  <c r="G106" i="1"/>
  <c r="F106" i="1"/>
  <c r="E106" i="1"/>
  <c r="D106" i="1"/>
  <c r="C106" i="1"/>
  <c r="B106" i="1"/>
  <c r="A106" i="1"/>
  <c r="H105" i="1"/>
  <c r="G105" i="1"/>
  <c r="F105" i="1"/>
  <c r="E105" i="1"/>
  <c r="D105" i="1"/>
  <c r="C105" i="1"/>
  <c r="B105" i="1"/>
  <c r="A105" i="1"/>
  <c r="H104" i="1"/>
  <c r="G104" i="1"/>
  <c r="F104" i="1"/>
  <c r="E104" i="1"/>
  <c r="D104" i="1"/>
  <c r="C104" i="1"/>
  <c r="B104" i="1"/>
  <c r="A104" i="1"/>
  <c r="H103" i="1"/>
  <c r="G103" i="1"/>
  <c r="F103" i="1"/>
  <c r="E103" i="1"/>
  <c r="D103" i="1"/>
  <c r="C103" i="1"/>
  <c r="B103" i="1"/>
  <c r="A103" i="1"/>
  <c r="H102" i="1"/>
  <c r="G102" i="1"/>
  <c r="F102" i="1"/>
  <c r="E102" i="1"/>
  <c r="D102" i="1"/>
  <c r="C102" i="1"/>
  <c r="B102" i="1"/>
  <c r="A102" i="1"/>
  <c r="H101" i="1"/>
  <c r="G101" i="1"/>
  <c r="F101" i="1"/>
  <c r="E101" i="1"/>
  <c r="D101" i="1"/>
  <c r="C101" i="1"/>
  <c r="B101" i="1"/>
  <c r="A101" i="1"/>
  <c r="H100" i="1"/>
  <c r="G100" i="1"/>
  <c r="F100" i="1"/>
  <c r="E100" i="1"/>
  <c r="D100" i="1"/>
  <c r="C100" i="1"/>
  <c r="B100" i="1"/>
  <c r="A100" i="1"/>
  <c r="H99" i="1"/>
  <c r="G99" i="1"/>
  <c r="F99" i="1"/>
  <c r="E99" i="1"/>
  <c r="D99" i="1"/>
  <c r="C99" i="1"/>
  <c r="B99" i="1"/>
  <c r="A99" i="1"/>
  <c r="H98" i="1"/>
  <c r="G98" i="1"/>
  <c r="F98" i="1"/>
  <c r="E98" i="1"/>
  <c r="D98" i="1"/>
  <c r="C98" i="1"/>
  <c r="B98" i="1"/>
  <c r="A98" i="1"/>
  <c r="H97" i="1"/>
  <c r="G97" i="1"/>
  <c r="F97" i="1"/>
  <c r="E97" i="1"/>
  <c r="D97" i="1"/>
  <c r="C97" i="1"/>
  <c r="B97" i="1"/>
  <c r="A97" i="1"/>
  <c r="H96" i="1"/>
  <c r="G96" i="1"/>
  <c r="F96" i="1"/>
  <c r="E96" i="1"/>
  <c r="D96" i="1"/>
  <c r="C96" i="1"/>
  <c r="B96" i="1"/>
  <c r="A96" i="1"/>
  <c r="H95" i="1"/>
  <c r="G95" i="1"/>
  <c r="F95" i="1"/>
  <c r="E95" i="1"/>
  <c r="D95" i="1"/>
  <c r="C95" i="1"/>
  <c r="B95" i="1"/>
  <c r="A95" i="1"/>
  <c r="H94" i="1"/>
  <c r="G94" i="1"/>
  <c r="F94" i="1"/>
  <c r="E94" i="1"/>
  <c r="D94" i="1"/>
  <c r="C94" i="1"/>
  <c r="B94" i="1"/>
  <c r="A94" i="1"/>
  <c r="H93" i="1"/>
  <c r="G93" i="1"/>
  <c r="F93" i="1"/>
  <c r="E93" i="1"/>
  <c r="D93" i="1"/>
  <c r="C93" i="1"/>
  <c r="B93" i="1"/>
  <c r="A93" i="1"/>
  <c r="H92" i="1"/>
  <c r="G92" i="1"/>
  <c r="F92" i="1"/>
  <c r="E92" i="1"/>
  <c r="D92" i="1"/>
  <c r="C92" i="1"/>
  <c r="B92" i="1"/>
  <c r="A92" i="1"/>
  <c r="H91" i="1"/>
  <c r="G91" i="1"/>
  <c r="F91" i="1"/>
  <c r="E91" i="1"/>
  <c r="D91" i="1"/>
  <c r="C91" i="1"/>
  <c r="B91" i="1"/>
  <c r="A91" i="1"/>
  <c r="H90" i="1"/>
  <c r="G90" i="1"/>
  <c r="F90" i="1"/>
  <c r="E90" i="1"/>
  <c r="D90" i="1"/>
  <c r="C90" i="1"/>
  <c r="B90" i="1"/>
  <c r="A90" i="1"/>
  <c r="H89" i="1"/>
  <c r="G89" i="1"/>
  <c r="F89" i="1"/>
  <c r="E89" i="1"/>
  <c r="D89" i="1"/>
  <c r="C89" i="1"/>
  <c r="B89" i="1"/>
  <c r="A89" i="1"/>
  <c r="H88" i="1"/>
  <c r="G88" i="1"/>
  <c r="F88" i="1"/>
  <c r="E88" i="1"/>
  <c r="D88" i="1"/>
  <c r="C88" i="1"/>
  <c r="B88" i="1"/>
  <c r="A88" i="1"/>
  <c r="H87" i="1"/>
  <c r="G87" i="1"/>
  <c r="F87" i="1"/>
  <c r="E87" i="1"/>
  <c r="D87" i="1"/>
  <c r="C87" i="1"/>
  <c r="B87" i="1"/>
  <c r="A87" i="1"/>
  <c r="H86" i="1"/>
  <c r="G86" i="1"/>
  <c r="F86" i="1"/>
  <c r="E86" i="1"/>
  <c r="D86" i="1"/>
  <c r="C86" i="1"/>
  <c r="B86" i="1"/>
  <c r="A86" i="1"/>
  <c r="H85" i="1"/>
  <c r="G85" i="1"/>
  <c r="F85" i="1"/>
  <c r="E85" i="1"/>
  <c r="D85" i="1"/>
  <c r="C85" i="1"/>
  <c r="B85" i="1"/>
  <c r="A85" i="1"/>
  <c r="H84" i="1"/>
  <c r="G84" i="1"/>
  <c r="F84" i="1"/>
  <c r="E84" i="1"/>
  <c r="D84" i="1"/>
  <c r="C84" i="1"/>
  <c r="B84" i="1"/>
  <c r="A84" i="1"/>
  <c r="H83" i="1"/>
  <c r="G83" i="1"/>
  <c r="F83" i="1"/>
  <c r="E83" i="1"/>
  <c r="D83" i="1"/>
  <c r="C83" i="1"/>
  <c r="B83" i="1"/>
  <c r="A83" i="1"/>
  <c r="H82" i="1"/>
  <c r="G82" i="1"/>
  <c r="F82" i="1"/>
  <c r="E82" i="1"/>
  <c r="D82" i="1"/>
  <c r="C82" i="1"/>
  <c r="B82" i="1"/>
  <c r="A82" i="1"/>
  <c r="H81" i="1"/>
  <c r="G81" i="1"/>
  <c r="F81" i="1"/>
  <c r="E81" i="1"/>
  <c r="D81" i="1"/>
  <c r="C81" i="1"/>
  <c r="B81" i="1"/>
  <c r="A81" i="1"/>
  <c r="H80" i="1"/>
  <c r="G80" i="1"/>
  <c r="F80" i="1"/>
  <c r="E80" i="1"/>
  <c r="D80" i="1"/>
  <c r="C80" i="1"/>
  <c r="B80" i="1"/>
  <c r="A80" i="1"/>
  <c r="H79" i="1"/>
  <c r="G79" i="1"/>
  <c r="F79" i="1"/>
  <c r="E79" i="1"/>
  <c r="D79" i="1"/>
  <c r="C79" i="1"/>
  <c r="B79" i="1"/>
  <c r="A79" i="1"/>
  <c r="H78" i="1"/>
  <c r="G78" i="1"/>
  <c r="F78" i="1"/>
  <c r="E78" i="1"/>
  <c r="D78" i="1"/>
  <c r="C78" i="1"/>
  <c r="B78" i="1"/>
  <c r="A78" i="1"/>
  <c r="H77" i="1"/>
  <c r="G77" i="1"/>
  <c r="F77" i="1"/>
  <c r="E77" i="1"/>
  <c r="D77" i="1"/>
  <c r="C77" i="1"/>
  <c r="B77" i="1"/>
  <c r="A77" i="1"/>
  <c r="H76" i="1"/>
  <c r="G76" i="1"/>
  <c r="F76" i="1"/>
  <c r="E76" i="1"/>
  <c r="D76" i="1"/>
  <c r="C76" i="1"/>
  <c r="B76" i="1"/>
  <c r="A76" i="1"/>
  <c r="H75" i="1"/>
  <c r="G75" i="1"/>
  <c r="F75" i="1"/>
  <c r="E75" i="1"/>
  <c r="D75" i="1"/>
  <c r="C75" i="1"/>
  <c r="B75" i="1"/>
  <c r="A75" i="1"/>
  <c r="H74" i="1"/>
  <c r="G74" i="1"/>
  <c r="F74" i="1"/>
  <c r="E74" i="1"/>
  <c r="D74" i="1"/>
  <c r="C74" i="1"/>
  <c r="B74" i="1"/>
  <c r="A74" i="1"/>
  <c r="H73" i="1"/>
  <c r="G73" i="1"/>
  <c r="F73" i="1"/>
  <c r="E73" i="1"/>
  <c r="D73" i="1"/>
  <c r="C73" i="1"/>
  <c r="B73" i="1"/>
  <c r="A73" i="1"/>
  <c r="H72" i="1"/>
  <c r="G72" i="1"/>
  <c r="F72" i="1"/>
  <c r="E72" i="1"/>
  <c r="D72" i="1"/>
  <c r="C72" i="1"/>
  <c r="B72" i="1"/>
  <c r="A72" i="1"/>
  <c r="H71" i="1"/>
  <c r="G71" i="1"/>
  <c r="F71" i="1"/>
  <c r="E71" i="1"/>
  <c r="D71" i="1"/>
  <c r="C71" i="1"/>
  <c r="B71" i="1"/>
  <c r="A71" i="1"/>
  <c r="H70" i="1"/>
  <c r="G70" i="1"/>
  <c r="F70" i="1"/>
  <c r="E70" i="1"/>
  <c r="D70" i="1"/>
  <c r="C70" i="1"/>
  <c r="B70" i="1"/>
  <c r="A70" i="1"/>
  <c r="H69" i="1"/>
  <c r="G69" i="1"/>
  <c r="F69" i="1"/>
  <c r="E69" i="1"/>
  <c r="D69" i="1"/>
  <c r="C69" i="1"/>
  <c r="B69" i="1"/>
  <c r="A69" i="1"/>
  <c r="H68" i="1"/>
  <c r="G68" i="1"/>
  <c r="F68" i="1"/>
  <c r="E68" i="1"/>
  <c r="D68" i="1"/>
  <c r="C68" i="1"/>
  <c r="B68" i="1"/>
  <c r="A68" i="1"/>
  <c r="H67" i="1"/>
  <c r="G67" i="1"/>
  <c r="F67" i="1"/>
  <c r="E67" i="1"/>
  <c r="D67" i="1"/>
  <c r="C67" i="1"/>
  <c r="B67" i="1"/>
  <c r="A67" i="1"/>
  <c r="H66" i="1"/>
  <c r="G66" i="1"/>
  <c r="F66" i="1"/>
  <c r="E66" i="1"/>
  <c r="D66" i="1"/>
  <c r="C66" i="1"/>
  <c r="B66" i="1"/>
  <c r="A66" i="1"/>
  <c r="H65" i="1"/>
  <c r="G65" i="1"/>
  <c r="F65" i="1"/>
  <c r="E65" i="1"/>
  <c r="D65" i="1"/>
  <c r="C65" i="1"/>
  <c r="B65" i="1"/>
  <c r="A65" i="1"/>
  <c r="H64" i="1"/>
  <c r="G64" i="1"/>
  <c r="F64" i="1"/>
  <c r="E64" i="1"/>
  <c r="D64" i="1"/>
  <c r="C64" i="1"/>
  <c r="B64" i="1"/>
  <c r="A64" i="1"/>
  <c r="H63" i="1"/>
  <c r="G63" i="1"/>
  <c r="F63" i="1"/>
  <c r="E63" i="1"/>
  <c r="D63" i="1"/>
  <c r="C63" i="1"/>
  <c r="B63" i="1"/>
  <c r="A63" i="1"/>
  <c r="H62" i="1"/>
  <c r="G62" i="1"/>
  <c r="F62" i="1"/>
  <c r="E62" i="1"/>
  <c r="D62" i="1"/>
  <c r="C62" i="1"/>
  <c r="B62" i="1"/>
  <c r="A62" i="1"/>
  <c r="H61" i="1"/>
  <c r="G61" i="1"/>
  <c r="F61" i="1"/>
  <c r="E61" i="1"/>
  <c r="D61" i="1"/>
  <c r="C61" i="1"/>
  <c r="B61" i="1"/>
  <c r="A61" i="1"/>
  <c r="H60" i="1"/>
  <c r="G60" i="1"/>
  <c r="F60" i="1"/>
  <c r="E60" i="1"/>
  <c r="D60" i="1"/>
  <c r="C60" i="1"/>
  <c r="B60" i="1"/>
  <c r="A60" i="1"/>
  <c r="H59" i="1"/>
  <c r="G59" i="1"/>
  <c r="F59" i="1"/>
  <c r="E59" i="1"/>
  <c r="D59" i="1"/>
  <c r="C59" i="1"/>
  <c r="B59" i="1"/>
  <c r="A59" i="1"/>
  <c r="H58" i="1"/>
  <c r="G58" i="1"/>
  <c r="F58" i="1"/>
  <c r="E58" i="1"/>
  <c r="D58" i="1"/>
  <c r="C58" i="1"/>
  <c r="B58" i="1"/>
  <c r="A58" i="1"/>
  <c r="H57" i="1"/>
  <c r="G57" i="1"/>
  <c r="F57" i="1"/>
  <c r="E57" i="1"/>
  <c r="D57" i="1"/>
  <c r="C57" i="1"/>
  <c r="B57" i="1"/>
  <c r="A57" i="1"/>
  <c r="H56" i="1"/>
  <c r="G56" i="1"/>
  <c r="F56" i="1"/>
  <c r="E56" i="1"/>
  <c r="D56" i="1"/>
  <c r="C56" i="1"/>
  <c r="B56" i="1"/>
  <c r="A56" i="1"/>
  <c r="H55" i="1"/>
  <c r="G55" i="1"/>
  <c r="F55" i="1"/>
  <c r="E55" i="1"/>
  <c r="D55" i="1"/>
  <c r="C55" i="1"/>
  <c r="B55" i="1"/>
  <c r="A55" i="1"/>
  <c r="H54" i="1"/>
  <c r="G54" i="1"/>
  <c r="F54" i="1"/>
  <c r="E54" i="1"/>
  <c r="D54" i="1"/>
  <c r="C54" i="1"/>
  <c r="B54" i="1"/>
  <c r="A54" i="1"/>
  <c r="H53" i="1"/>
  <c r="G53" i="1"/>
  <c r="F53" i="1"/>
  <c r="E53" i="1"/>
  <c r="D53" i="1"/>
  <c r="C53" i="1"/>
  <c r="B53" i="1"/>
  <c r="A53" i="1"/>
  <c r="H52" i="1"/>
  <c r="G52" i="1"/>
  <c r="F52" i="1"/>
  <c r="E52" i="1"/>
  <c r="D52" i="1"/>
  <c r="C52" i="1"/>
  <c r="B52" i="1"/>
  <c r="A52" i="1"/>
  <c r="H51" i="1"/>
  <c r="G51" i="1"/>
  <c r="F51" i="1"/>
  <c r="E51" i="1"/>
  <c r="D51" i="1"/>
  <c r="C51" i="1"/>
  <c r="B51" i="1"/>
  <c r="A51" i="1"/>
  <c r="H50" i="1"/>
  <c r="G50" i="1"/>
  <c r="F50" i="1"/>
  <c r="E50" i="1"/>
  <c r="D50" i="1"/>
  <c r="C50" i="1"/>
  <c r="B50" i="1"/>
  <c r="A50" i="1"/>
  <c r="H49" i="1"/>
  <c r="G49" i="1"/>
  <c r="F49" i="1"/>
  <c r="E49" i="1"/>
  <c r="D49" i="1"/>
  <c r="C49" i="1"/>
  <c r="B49" i="1"/>
  <c r="A49" i="1"/>
  <c r="H48" i="1"/>
  <c r="G48" i="1"/>
  <c r="F48" i="1"/>
  <c r="E48" i="1"/>
  <c r="D48" i="1"/>
  <c r="C48" i="1"/>
  <c r="B48" i="1"/>
  <c r="A48" i="1"/>
  <c r="H47" i="1"/>
  <c r="G47" i="1"/>
  <c r="F47" i="1"/>
  <c r="E47" i="1"/>
  <c r="D47" i="1"/>
  <c r="C47" i="1"/>
  <c r="B47" i="1"/>
  <c r="A47" i="1"/>
  <c r="H46" i="1"/>
  <c r="G46" i="1"/>
  <c r="F46" i="1"/>
  <c r="E46" i="1"/>
  <c r="D46" i="1"/>
  <c r="C46" i="1"/>
  <c r="B46" i="1"/>
  <c r="A46" i="1"/>
  <c r="H45" i="1"/>
  <c r="G45" i="1"/>
  <c r="F45" i="1"/>
  <c r="E45" i="1"/>
  <c r="D45" i="1"/>
  <c r="C45" i="1"/>
  <c r="B45" i="1"/>
  <c r="A45" i="1"/>
  <c r="H44" i="1"/>
  <c r="G44" i="1"/>
  <c r="F44" i="1"/>
  <c r="E44" i="1"/>
  <c r="D44" i="1"/>
  <c r="C44" i="1"/>
  <c r="B44" i="1"/>
  <c r="A44" i="1"/>
  <c r="H43" i="1"/>
  <c r="G43" i="1"/>
  <c r="F43" i="1"/>
  <c r="E43" i="1"/>
  <c r="D43" i="1"/>
  <c r="C43" i="1"/>
  <c r="B43" i="1"/>
  <c r="A43" i="1"/>
  <c r="H42" i="1"/>
  <c r="G42" i="1"/>
  <c r="F42" i="1"/>
  <c r="E42" i="1"/>
  <c r="D42" i="1"/>
  <c r="C42" i="1"/>
  <c r="B42" i="1"/>
  <c r="A42" i="1"/>
  <c r="H41" i="1"/>
  <c r="G41" i="1"/>
  <c r="F41" i="1"/>
  <c r="E41" i="1"/>
  <c r="D41" i="1"/>
  <c r="C41" i="1"/>
  <c r="B41" i="1"/>
  <c r="A41" i="1"/>
  <c r="H40" i="1"/>
  <c r="G40" i="1"/>
  <c r="F40" i="1"/>
  <c r="E40" i="1"/>
  <c r="D40" i="1"/>
  <c r="C40" i="1"/>
  <c r="B40" i="1"/>
  <c r="A40" i="1"/>
  <c r="H39" i="1"/>
  <c r="G39" i="1"/>
  <c r="F39" i="1"/>
  <c r="E39" i="1"/>
  <c r="D39" i="1"/>
  <c r="C39" i="1"/>
  <c r="B39" i="1"/>
  <c r="A39" i="1"/>
  <c r="H38" i="1"/>
  <c r="G38" i="1"/>
  <c r="F38" i="1"/>
  <c r="E38" i="1"/>
  <c r="D38" i="1"/>
  <c r="C38" i="1"/>
  <c r="B38" i="1"/>
  <c r="A38" i="1"/>
  <c r="H37" i="1"/>
  <c r="G37" i="1"/>
  <c r="F37" i="1"/>
  <c r="E37" i="1"/>
  <c r="D37" i="1"/>
  <c r="C37" i="1"/>
  <c r="B37" i="1"/>
  <c r="A37" i="1"/>
  <c r="H36" i="1"/>
  <c r="G36" i="1"/>
  <c r="F36" i="1"/>
  <c r="E36" i="1"/>
  <c r="D36" i="1"/>
  <c r="C36" i="1"/>
  <c r="B36" i="1"/>
  <c r="A36" i="1"/>
  <c r="H35" i="1"/>
  <c r="G35" i="1"/>
  <c r="F35" i="1"/>
  <c r="E35" i="1"/>
  <c r="D35" i="1"/>
  <c r="C35" i="1"/>
  <c r="B35" i="1"/>
  <c r="A35" i="1"/>
  <c r="H34" i="1"/>
  <c r="G34" i="1"/>
  <c r="F34" i="1"/>
  <c r="E34" i="1"/>
  <c r="D34" i="1"/>
  <c r="C34" i="1"/>
  <c r="B34" i="1"/>
  <c r="A34" i="1"/>
  <c r="H33" i="1"/>
  <c r="G33" i="1"/>
  <c r="F33" i="1"/>
  <c r="E33" i="1"/>
  <c r="D33" i="1"/>
  <c r="C33" i="1"/>
  <c r="B33" i="1"/>
  <c r="A33" i="1"/>
  <c r="H32" i="1"/>
  <c r="G32" i="1"/>
  <c r="F32" i="1"/>
  <c r="E32" i="1"/>
  <c r="D32" i="1"/>
  <c r="C32" i="1"/>
  <c r="B32" i="1"/>
  <c r="A32" i="1"/>
  <c r="H31" i="1"/>
  <c r="G31" i="1"/>
  <c r="F31" i="1"/>
  <c r="E31" i="1"/>
  <c r="D31" i="1"/>
  <c r="C31" i="1"/>
  <c r="B31" i="1"/>
  <c r="A31" i="1"/>
  <c r="H30" i="1"/>
  <c r="G30" i="1"/>
  <c r="F30" i="1"/>
  <c r="E30" i="1"/>
  <c r="D30" i="1"/>
  <c r="C30" i="1"/>
  <c r="B30" i="1"/>
  <c r="A30" i="1"/>
  <c r="H29" i="1"/>
  <c r="G29" i="1"/>
  <c r="F29" i="1"/>
  <c r="E29" i="1"/>
  <c r="D29" i="1"/>
  <c r="C29" i="1"/>
  <c r="B29" i="1"/>
  <c r="A29" i="1"/>
  <c r="H28" i="1"/>
  <c r="G28" i="1"/>
  <c r="F28" i="1"/>
  <c r="E28" i="1"/>
  <c r="D28" i="1"/>
  <c r="C28" i="1"/>
  <c r="B28" i="1"/>
  <c r="A28" i="1"/>
  <c r="H27" i="1"/>
  <c r="G27" i="1"/>
  <c r="F27" i="1"/>
  <c r="E27" i="1"/>
  <c r="D27" i="1"/>
  <c r="C27" i="1"/>
  <c r="B27" i="1"/>
  <c r="A27" i="1"/>
  <c r="H26" i="1"/>
  <c r="G26" i="1"/>
  <c r="F26" i="1"/>
  <c r="E26" i="1"/>
  <c r="D26" i="1"/>
  <c r="C26" i="1"/>
  <c r="B26" i="1"/>
  <c r="A26" i="1"/>
  <c r="H25" i="1"/>
  <c r="G25" i="1"/>
  <c r="F25" i="1"/>
  <c r="E25" i="1"/>
  <c r="D25" i="1"/>
  <c r="C25" i="1"/>
  <c r="B25" i="1"/>
  <c r="A25" i="1"/>
  <c r="H24" i="1"/>
  <c r="G24" i="1"/>
  <c r="F24" i="1"/>
  <c r="E24" i="1"/>
  <c r="D24" i="1"/>
  <c r="C24" i="1"/>
  <c r="B24" i="1"/>
  <c r="A24" i="1"/>
  <c r="H23" i="1"/>
  <c r="G23" i="1"/>
  <c r="F23" i="1"/>
  <c r="E23" i="1"/>
  <c r="D23" i="1"/>
  <c r="C23" i="1"/>
  <c r="B23" i="1"/>
  <c r="A23" i="1"/>
  <c r="H22" i="1"/>
  <c r="G22" i="1"/>
  <c r="F22" i="1"/>
  <c r="E22" i="1"/>
  <c r="D22" i="1"/>
  <c r="C22" i="1"/>
  <c r="B22" i="1"/>
  <c r="A22" i="1"/>
  <c r="H21" i="1"/>
  <c r="G21" i="1"/>
  <c r="F21" i="1"/>
  <c r="E21" i="1"/>
  <c r="D21" i="1"/>
  <c r="C21" i="1"/>
  <c r="B21" i="1"/>
  <c r="A21" i="1"/>
  <c r="H20" i="1"/>
  <c r="G20" i="1"/>
  <c r="F20" i="1"/>
  <c r="E20" i="1"/>
  <c r="D20" i="1"/>
  <c r="C20" i="1"/>
  <c r="B20" i="1"/>
  <c r="A20" i="1"/>
  <c r="H19" i="1"/>
  <c r="G19" i="1"/>
  <c r="F19" i="1"/>
  <c r="E19" i="1"/>
  <c r="D19" i="1"/>
  <c r="C19" i="1"/>
  <c r="B19" i="1"/>
  <c r="A19" i="1"/>
  <c r="H18" i="1"/>
  <c r="G18" i="1"/>
  <c r="F18" i="1"/>
  <c r="E18" i="1"/>
  <c r="D18" i="1"/>
  <c r="C18" i="1"/>
  <c r="B18" i="1"/>
  <c r="A18" i="1"/>
  <c r="H17" i="1"/>
  <c r="G17" i="1"/>
  <c r="F17" i="1"/>
  <c r="E17" i="1"/>
  <c r="D17" i="1"/>
  <c r="C17" i="1"/>
  <c r="B17" i="1"/>
  <c r="A17" i="1"/>
  <c r="H16" i="1"/>
  <c r="G16" i="1"/>
  <c r="F16" i="1"/>
  <c r="E16" i="1"/>
  <c r="D16" i="1"/>
  <c r="C16" i="1"/>
  <c r="B16" i="1"/>
  <c r="A16" i="1"/>
  <c r="H15" i="1"/>
  <c r="G15" i="1"/>
  <c r="F15" i="1"/>
  <c r="E15" i="1"/>
  <c r="D15" i="1"/>
  <c r="C15" i="1"/>
  <c r="B15" i="1"/>
  <c r="A15" i="1"/>
  <c r="H14" i="1"/>
  <c r="G14" i="1"/>
  <c r="F14" i="1"/>
  <c r="E14" i="1"/>
  <c r="D14" i="1"/>
  <c r="C14" i="1"/>
  <c r="B14" i="1"/>
  <c r="A14" i="1"/>
  <c r="H13" i="1"/>
  <c r="G13" i="1"/>
  <c r="F13" i="1"/>
  <c r="E13" i="1"/>
  <c r="D13" i="1"/>
  <c r="C13" i="1"/>
  <c r="B13" i="1"/>
  <c r="A13" i="1"/>
  <c r="H12" i="1"/>
  <c r="G12" i="1"/>
  <c r="F12" i="1"/>
  <c r="E12" i="1"/>
  <c r="D12" i="1"/>
  <c r="C12" i="1"/>
  <c r="B12" i="1"/>
  <c r="A12" i="1"/>
  <c r="H11" i="1"/>
  <c r="G11" i="1"/>
  <c r="F11" i="1"/>
  <c r="E11" i="1"/>
  <c r="D11" i="1"/>
  <c r="C11" i="1"/>
  <c r="B11" i="1"/>
  <c r="A11" i="1"/>
  <c r="H10" i="1"/>
  <c r="G10" i="1"/>
  <c r="F10" i="1"/>
  <c r="E10" i="1"/>
  <c r="D10" i="1"/>
  <c r="C10" i="1"/>
  <c r="B10" i="1"/>
  <c r="A10" i="1"/>
  <c r="H9" i="1"/>
  <c r="G9" i="1"/>
  <c r="F9" i="1"/>
  <c r="E9" i="1"/>
  <c r="D9" i="1"/>
  <c r="C9" i="1"/>
  <c r="B9" i="1"/>
  <c r="A9" i="1"/>
  <c r="H8" i="1"/>
  <c r="G8" i="1"/>
  <c r="F8" i="1"/>
  <c r="E8" i="1"/>
  <c r="D8" i="1"/>
  <c r="C8" i="1"/>
  <c r="B8" i="1"/>
  <c r="A8" i="1"/>
  <c r="H7" i="1"/>
  <c r="G7" i="1"/>
  <c r="F7" i="1"/>
  <c r="E7" i="1"/>
  <c r="D7" i="1"/>
  <c r="C7" i="1"/>
  <c r="B7" i="1"/>
  <c r="A7" i="1"/>
  <c r="H6" i="1"/>
  <c r="G6" i="1"/>
  <c r="F6" i="1"/>
  <c r="E6" i="1"/>
  <c r="H3" i="1" s="1"/>
  <c r="D6" i="1"/>
  <c r="C6" i="1"/>
  <c r="B6" i="1"/>
  <c r="A6" i="1"/>
  <c r="G3" i="1"/>
  <c r="F3" i="1"/>
  <c r="E3" i="1"/>
  <c r="C3" i="1"/>
  <c r="B3" i="1"/>
  <c r="A3" i="1"/>
  <c r="I3" i="1" l="1"/>
</calcChain>
</file>

<file path=xl/sharedStrings.xml><?xml version="1.0" encoding="utf-8"?>
<sst xmlns="http://schemas.openxmlformats.org/spreadsheetml/2006/main" count="18" uniqueCount="13">
  <si>
    <t>סה"כ כלל הארץ:</t>
  </si>
  <si>
    <t>סה"כ ישובים מתחת ל-5,000 תושבים</t>
  </si>
  <si>
    <t>מספר נבדקים</t>
  </si>
  <si>
    <t>חולים מאומתים שהתגלו עד כה</t>
  </si>
  <si>
    <t>מספר מחלימים</t>
  </si>
  <si>
    <t>סה"כ אוכלוסייה (2018)</t>
  </si>
  <si>
    <t>שיעור חולים בפועל ל-100,000 תושבים</t>
  </si>
  <si>
    <t>עיר</t>
  </si>
  <si>
    <t>אוכלוסיה נכון ל-2018</t>
  </si>
  <si>
    <t>מספר נבדקים עד כה</t>
  </si>
  <si>
    <t>שיעור הגידול של חולים מאומתים ב-3 ימים אחרונים</t>
  </si>
  <si>
    <t>מספר החולים המאומתים שנוספו ב-3 ימים האחרונים</t>
  </si>
  <si>
    <t>שיעור תחלואה בפועל** ל-100,000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</si>
</sst>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_ ;_ * \-#,##0_ ;_ * &quot;-&quot;??_ ;_ @_ "/>
    <numFmt numFmtId="165" formatCode="0.0%"/>
  </numFmts>
  <fonts count="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b/>
      <sz val="14"/>
      <color theme="1"/>
      <name val="Gisha"/>
      <family val="2"/>
    </font>
    <font>
      <b/>
      <sz val="10"/>
      <color theme="1"/>
      <name val="Gisha"/>
      <family val="2"/>
    </font>
    <font>
      <b/>
      <sz val="12"/>
      <color theme="1"/>
      <name val="Gisha"/>
      <family val="2"/>
    </font>
    <font>
      <b/>
      <sz val="11"/>
      <color theme="1"/>
      <name val="Gisha"/>
      <family val="2"/>
    </font>
    <font>
      <sz val="13"/>
      <color rgb="FF000000"/>
      <name val="Gisha"/>
      <family val="2"/>
    </font>
    <font>
      <sz val="14"/>
      <color rgb="FF000000"/>
      <name val="Gisha"/>
      <family val="2"/>
    </font>
  </fonts>
  <fills count="3">
    <fill>
      <patternFill patternType="none"/>
    </fill>
    <fill>
      <patternFill patternType="gray125"/>
    </fill>
    <fill>
      <patternFill patternType="solid">
        <fgColor rgb="FFBDD6EE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horizontal="right" vertical="center" wrapText="1" readingOrder="2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 readingOrder="2"/>
    </xf>
    <xf numFmtId="0" fontId="0" fillId="0" borderId="2" xfId="0" applyBorder="1"/>
    <xf numFmtId="0" fontId="4" fillId="0" borderId="2" xfId="0" applyFont="1" applyBorder="1" applyAlignment="1">
      <alignment horizontal="center" vertical="center" wrapText="1" readingOrder="2"/>
    </xf>
    <xf numFmtId="0" fontId="0" fillId="0" borderId="3" xfId="0" applyBorder="1"/>
    <xf numFmtId="0" fontId="4" fillId="0" borderId="4" xfId="0" applyFont="1" applyBorder="1" applyAlignment="1">
      <alignment horizontal="center" vertical="center" wrapText="1" readingOrder="2"/>
    </xf>
    <xf numFmtId="0" fontId="4" fillId="0" borderId="5" xfId="0" applyFont="1" applyBorder="1" applyAlignment="1">
      <alignment horizontal="center" vertical="center" wrapText="1" readingOrder="2"/>
    </xf>
    <xf numFmtId="0" fontId="5" fillId="0" borderId="4" xfId="0" applyFont="1" applyBorder="1" applyAlignment="1">
      <alignment horizontal="center" vertical="center" wrapText="1" readingOrder="2"/>
    </xf>
    <xf numFmtId="0" fontId="5" fillId="0" borderId="5" xfId="0" applyFont="1" applyBorder="1" applyAlignment="1">
      <alignment horizontal="center" vertical="center" wrapText="1" readingOrder="2"/>
    </xf>
    <xf numFmtId="164" fontId="6" fillId="0" borderId="6" xfId="1" applyNumberFormat="1" applyFont="1" applyBorder="1" applyAlignment="1">
      <alignment horizontal="center" vertical="center" wrapText="1" readingOrder="1"/>
    </xf>
    <xf numFmtId="164" fontId="6" fillId="0" borderId="7" xfId="1" applyNumberFormat="1" applyFont="1" applyBorder="1" applyAlignment="1">
      <alignment horizontal="center" vertical="center" wrapText="1" readingOrder="1"/>
    </xf>
    <xf numFmtId="164" fontId="7" fillId="0" borderId="6" xfId="1" applyNumberFormat="1" applyFont="1" applyBorder="1" applyAlignment="1">
      <alignment horizontal="center" vertical="center" wrapText="1" readingOrder="1"/>
    </xf>
    <xf numFmtId="164" fontId="7" fillId="0" borderId="6" xfId="0" applyNumberFormat="1" applyFont="1" applyBorder="1" applyAlignment="1">
      <alignment horizontal="center" vertical="center" wrapText="1" readingOrder="1"/>
    </xf>
    <xf numFmtId="0" fontId="4" fillId="2" borderId="4" xfId="0" applyFont="1" applyFill="1" applyBorder="1" applyAlignment="1">
      <alignment horizontal="center" vertical="center" wrapText="1" readingOrder="2"/>
    </xf>
    <xf numFmtId="0" fontId="4" fillId="2" borderId="5" xfId="0" applyFont="1" applyFill="1" applyBorder="1" applyAlignment="1">
      <alignment horizontal="center" vertical="center" wrapText="1" readingOrder="2"/>
    </xf>
    <xf numFmtId="164" fontId="0" fillId="0" borderId="0" xfId="1" applyNumberFormat="1" applyFont="1"/>
    <xf numFmtId="165" fontId="0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gidi.peretz\AppData\Local\Microsoft\Windows\INetCache\Content.Outlook\IXMK742S\&#1502;&#1488;&#1497;&#1512;%2026-4%20&#1489;&#1493;&#1511;&#1512;%20(00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L Results"/>
      <sheetName val="עיבוד יומי"/>
      <sheetName val="נתוני משרד הפנים"/>
      <sheetName val="פיווט מועצות"/>
      <sheetName val="מועצות אזוריות גידי"/>
      <sheetName val="וורד גידי"/>
      <sheetName val="וורד אנה"/>
      <sheetName val="ישובים ערבים גידי"/>
    </sheetNames>
    <sheetDataSet>
      <sheetData sheetId="0"/>
      <sheetData sheetId="1">
        <row r="1">
          <cell r="D1">
            <v>8788246</v>
          </cell>
          <cell r="E1">
            <v>300565</v>
          </cell>
          <cell r="F1">
            <v>15403</v>
          </cell>
          <cell r="G1">
            <v>6619</v>
          </cell>
        </row>
        <row r="3">
          <cell r="B3" t="str">
            <v>ירושלים</v>
          </cell>
          <cell r="D3">
            <v>914559</v>
          </cell>
          <cell r="E3">
            <v>35540</v>
          </cell>
          <cell r="F3">
            <v>3279</v>
          </cell>
          <cell r="G3">
            <v>929</v>
          </cell>
          <cell r="H3">
            <v>132</v>
          </cell>
          <cell r="O3">
            <v>4.1944709246901808E-2</v>
          </cell>
          <cell r="P3">
            <v>256.9544447105107</v>
          </cell>
        </row>
        <row r="4">
          <cell r="B4" t="str">
            <v>תל אביב - יפו</v>
          </cell>
          <cell r="D4">
            <v>450192</v>
          </cell>
          <cell r="E4">
            <v>11977</v>
          </cell>
          <cell r="F4">
            <v>496</v>
          </cell>
          <cell r="G4">
            <v>317</v>
          </cell>
          <cell r="H4">
            <v>0</v>
          </cell>
          <cell r="O4">
            <v>0</v>
          </cell>
          <cell r="P4">
            <v>39.760813164161071</v>
          </cell>
        </row>
        <row r="5">
          <cell r="B5" t="str">
            <v>חיפה</v>
          </cell>
          <cell r="D5">
            <v>272584</v>
          </cell>
          <cell r="E5">
            <v>6976</v>
          </cell>
          <cell r="F5">
            <v>161</v>
          </cell>
          <cell r="G5">
            <v>73</v>
          </cell>
          <cell r="H5">
            <v>2</v>
          </cell>
          <cell r="O5">
            <v>1.2578616352201259E-2</v>
          </cell>
          <cell r="P5">
            <v>32.283626331699587</v>
          </cell>
        </row>
        <row r="6">
          <cell r="B6" t="str">
            <v>פתח תקווה</v>
          </cell>
          <cell r="D6">
            <v>242478</v>
          </cell>
          <cell r="E6">
            <v>7751</v>
          </cell>
          <cell r="F6">
            <v>264</v>
          </cell>
          <cell r="G6">
            <v>160</v>
          </cell>
          <cell r="H6">
            <v>3</v>
          </cell>
          <cell r="O6">
            <v>1.1494252873563218E-2</v>
          </cell>
          <cell r="P6">
            <v>42.890489034056699</v>
          </cell>
        </row>
        <row r="7">
          <cell r="B7" t="str">
            <v>ראשון לציון</v>
          </cell>
          <cell r="D7">
            <v>241010</v>
          </cell>
          <cell r="E7">
            <v>7030</v>
          </cell>
          <cell r="F7">
            <v>212</v>
          </cell>
          <cell r="G7">
            <v>139</v>
          </cell>
          <cell r="H7">
            <v>0</v>
          </cell>
          <cell r="O7">
            <v>0</v>
          </cell>
          <cell r="P7">
            <v>30.289199618273098</v>
          </cell>
        </row>
        <row r="8">
          <cell r="B8" t="str">
            <v>אשדוד</v>
          </cell>
          <cell r="D8">
            <v>225073</v>
          </cell>
          <cell r="E8">
            <v>6164</v>
          </cell>
          <cell r="F8">
            <v>269</v>
          </cell>
          <cell r="G8">
            <v>127</v>
          </cell>
          <cell r="H8">
            <v>4</v>
          </cell>
          <cell r="O8">
            <v>1.509433962264151E-2</v>
          </cell>
          <cell r="P8">
            <v>63.090641702914169</v>
          </cell>
        </row>
        <row r="9">
          <cell r="B9" t="str">
            <v>נתניה</v>
          </cell>
          <cell r="D9">
            <v>213971</v>
          </cell>
          <cell r="E9">
            <v>4841</v>
          </cell>
          <cell r="F9">
            <v>174</v>
          </cell>
          <cell r="G9">
            <v>101</v>
          </cell>
          <cell r="H9">
            <v>0</v>
          </cell>
          <cell r="O9">
            <v>0</v>
          </cell>
          <cell r="P9">
            <v>34.116772833701759</v>
          </cell>
        </row>
        <row r="10">
          <cell r="B10" t="str">
            <v>באר שבע</v>
          </cell>
          <cell r="D10">
            <v>196755</v>
          </cell>
          <cell r="E10">
            <v>6869</v>
          </cell>
          <cell r="F10">
            <v>168</v>
          </cell>
          <cell r="G10">
            <v>88</v>
          </cell>
          <cell r="H10">
            <v>2</v>
          </cell>
          <cell r="O10">
            <v>1.2048192771084338E-2</v>
          </cell>
          <cell r="P10">
            <v>40.659703692409344</v>
          </cell>
        </row>
        <row r="11">
          <cell r="B11" t="str">
            <v>בני ברק</v>
          </cell>
          <cell r="D11">
            <v>195298</v>
          </cell>
          <cell r="E11">
            <v>14151</v>
          </cell>
          <cell r="F11">
            <v>2747</v>
          </cell>
          <cell r="G11">
            <v>1065</v>
          </cell>
          <cell r="H11">
            <v>81</v>
          </cell>
          <cell r="O11">
            <v>3.0382595648912228E-2</v>
          </cell>
          <cell r="P11">
            <v>861.24793904699493</v>
          </cell>
        </row>
        <row r="12">
          <cell r="B12" t="str">
            <v>חולון</v>
          </cell>
          <cell r="D12">
            <v>185741</v>
          </cell>
          <cell r="E12">
            <v>5352</v>
          </cell>
          <cell r="F12">
            <v>171</v>
          </cell>
          <cell r="G12">
            <v>92</v>
          </cell>
          <cell r="H12">
            <v>0</v>
          </cell>
          <cell r="O12">
            <v>0</v>
          </cell>
          <cell r="P12">
            <v>42.53234342444587</v>
          </cell>
        </row>
        <row r="13">
          <cell r="B13" t="str">
            <v>רמת גן</v>
          </cell>
          <cell r="D13">
            <v>143370</v>
          </cell>
          <cell r="E13">
            <v>5920</v>
          </cell>
          <cell r="F13">
            <v>178</v>
          </cell>
          <cell r="G13">
            <v>90</v>
          </cell>
          <cell r="H13">
            <v>2</v>
          </cell>
          <cell r="O13">
            <v>1.1363636363636364E-2</v>
          </cell>
          <cell r="P13">
            <v>61.379647067029367</v>
          </cell>
        </row>
        <row r="14">
          <cell r="B14" t="str">
            <v>אשקלון</v>
          </cell>
          <cell r="D14">
            <v>139032</v>
          </cell>
          <cell r="E14">
            <v>4767</v>
          </cell>
          <cell r="F14">
            <v>260</v>
          </cell>
          <cell r="G14">
            <v>165</v>
          </cell>
          <cell r="H14">
            <v>0</v>
          </cell>
          <cell r="O14">
            <v>0</v>
          </cell>
          <cell r="P14">
            <v>68.329593187179938</v>
          </cell>
        </row>
        <row r="15">
          <cell r="B15" t="str">
            <v>רחובות</v>
          </cell>
          <cell r="D15">
            <v>137178</v>
          </cell>
          <cell r="E15">
            <v>4181</v>
          </cell>
          <cell r="F15">
            <v>116</v>
          </cell>
          <cell r="G15">
            <v>80</v>
          </cell>
          <cell r="H15">
            <v>0</v>
          </cell>
          <cell r="O15">
            <v>0</v>
          </cell>
          <cell r="P15">
            <v>26.243275160740062</v>
          </cell>
        </row>
        <row r="16">
          <cell r="B16" t="str">
            <v>בת ים</v>
          </cell>
          <cell r="D16">
            <v>130523</v>
          </cell>
          <cell r="E16">
            <v>3569</v>
          </cell>
          <cell r="F16">
            <v>163</v>
          </cell>
          <cell r="G16">
            <v>88</v>
          </cell>
          <cell r="H16">
            <v>0</v>
          </cell>
          <cell r="O16">
            <v>0</v>
          </cell>
          <cell r="P16">
            <v>57.461137117596131</v>
          </cell>
        </row>
        <row r="17">
          <cell r="B17" t="str">
            <v>בית שמש</v>
          </cell>
          <cell r="D17">
            <v>120812</v>
          </cell>
          <cell r="E17">
            <v>3149</v>
          </cell>
          <cell r="F17">
            <v>436</v>
          </cell>
          <cell r="G17">
            <v>99</v>
          </cell>
          <cell r="H17">
            <v>24</v>
          </cell>
          <cell r="O17">
            <v>5.8252427184466021E-2</v>
          </cell>
          <cell r="P17">
            <v>278.94580008608415</v>
          </cell>
        </row>
        <row r="18">
          <cell r="B18" t="str">
            <v>כפר סבא</v>
          </cell>
          <cell r="D18">
            <v>97412</v>
          </cell>
          <cell r="E18">
            <v>2647</v>
          </cell>
          <cell r="F18">
            <v>69</v>
          </cell>
          <cell r="G18">
            <v>45</v>
          </cell>
          <cell r="H18">
            <v>0</v>
          </cell>
          <cell r="O18">
            <v>0</v>
          </cell>
          <cell r="P18">
            <v>24.637621648256889</v>
          </cell>
        </row>
        <row r="19">
          <cell r="B19" t="str">
            <v>חדרה</v>
          </cell>
          <cell r="D19">
            <v>94104</v>
          </cell>
          <cell r="E19">
            <v>2352</v>
          </cell>
          <cell r="F19">
            <v>50</v>
          </cell>
          <cell r="G19">
            <v>29</v>
          </cell>
          <cell r="H19">
            <v>0</v>
          </cell>
          <cell r="O19">
            <v>0</v>
          </cell>
          <cell r="P19">
            <v>22.315735781688343</v>
          </cell>
        </row>
        <row r="20">
          <cell r="B20" t="str">
            <v>הרצליה</v>
          </cell>
          <cell r="D20">
            <v>90900</v>
          </cell>
          <cell r="E20">
            <v>2914</v>
          </cell>
          <cell r="F20">
            <v>102</v>
          </cell>
          <cell r="G20">
            <v>67</v>
          </cell>
          <cell r="H20">
            <v>0</v>
          </cell>
          <cell r="O20">
            <v>0</v>
          </cell>
          <cell r="P20">
            <v>38.503850385038504</v>
          </cell>
        </row>
        <row r="21">
          <cell r="B21" t="str">
            <v>מודיעין-מכבים-רעות</v>
          </cell>
          <cell r="D21">
            <v>87108</v>
          </cell>
          <cell r="E21">
            <v>2345</v>
          </cell>
          <cell r="F21">
            <v>112</v>
          </cell>
          <cell r="G21">
            <v>79</v>
          </cell>
          <cell r="H21">
            <v>0</v>
          </cell>
          <cell r="O21">
            <v>0</v>
          </cell>
          <cell r="P21">
            <v>37.884006061440971</v>
          </cell>
        </row>
        <row r="22">
          <cell r="B22" t="str">
            <v>נצרת</v>
          </cell>
          <cell r="D22">
            <v>78252</v>
          </cell>
          <cell r="E22">
            <v>1172</v>
          </cell>
          <cell r="F22">
            <v>19</v>
          </cell>
          <cell r="G22">
            <v>7</v>
          </cell>
          <cell r="H22">
            <v>0</v>
          </cell>
          <cell r="O22">
            <v>0</v>
          </cell>
          <cell r="P22">
            <v>15.335071308081583</v>
          </cell>
        </row>
        <row r="23">
          <cell r="B23" t="str">
            <v>רמלה</v>
          </cell>
          <cell r="D23">
            <v>75246</v>
          </cell>
          <cell r="E23">
            <v>1840</v>
          </cell>
          <cell r="F23">
            <v>56</v>
          </cell>
          <cell r="G23">
            <v>37</v>
          </cell>
          <cell r="H23">
            <v>0</v>
          </cell>
          <cell r="O23">
            <v>0</v>
          </cell>
          <cell r="P23">
            <v>25.250511655104592</v>
          </cell>
        </row>
        <row r="24">
          <cell r="B24" t="str">
            <v>לוד</v>
          </cell>
          <cell r="D24">
            <v>75038</v>
          </cell>
          <cell r="E24">
            <v>1913</v>
          </cell>
          <cell r="F24">
            <v>86</v>
          </cell>
          <cell r="G24">
            <v>46</v>
          </cell>
          <cell r="H24">
            <v>1</v>
          </cell>
          <cell r="O24">
            <v>1.1764705882352941E-2</v>
          </cell>
          <cell r="P24">
            <v>53.306324795436979</v>
          </cell>
        </row>
        <row r="25">
          <cell r="B25" t="str">
            <v>רעננה</v>
          </cell>
          <cell r="D25">
            <v>73979</v>
          </cell>
          <cell r="E25">
            <v>3175</v>
          </cell>
          <cell r="F25">
            <v>137</v>
          </cell>
          <cell r="G25">
            <v>74</v>
          </cell>
          <cell r="H25">
            <v>1</v>
          </cell>
          <cell r="O25">
            <v>7.3529411764705881E-3</v>
          </cell>
          <cell r="P25">
            <v>85.159301964070892</v>
          </cell>
        </row>
        <row r="26">
          <cell r="B26" t="str">
            <v>מודיעין עילית</v>
          </cell>
          <cell r="D26">
            <v>73808</v>
          </cell>
          <cell r="E26">
            <v>2443</v>
          </cell>
          <cell r="F26">
            <v>375</v>
          </cell>
          <cell r="G26">
            <v>126</v>
          </cell>
          <cell r="H26">
            <v>23</v>
          </cell>
          <cell r="O26">
            <v>6.5340909090909088E-2</v>
          </cell>
          <cell r="P26">
            <v>337.36180359852591</v>
          </cell>
        </row>
        <row r="27">
          <cell r="B27" t="str">
            <v>רהט</v>
          </cell>
          <cell r="D27">
            <v>64649</v>
          </cell>
          <cell r="E27">
            <v>1831</v>
          </cell>
          <cell r="F27">
            <v>52</v>
          </cell>
          <cell r="G27">
            <v>12</v>
          </cell>
          <cell r="H27">
            <v>5</v>
          </cell>
          <cell r="O27">
            <v>0.10638297872340426</v>
          </cell>
          <cell r="P27">
            <v>61.872573435010601</v>
          </cell>
        </row>
        <row r="28">
          <cell r="B28" t="str">
            <v>ביתר עילית</v>
          </cell>
          <cell r="D28">
            <v>59240</v>
          </cell>
          <cell r="E28">
            <v>1721</v>
          </cell>
          <cell r="F28">
            <v>270</v>
          </cell>
          <cell r="G28">
            <v>69</v>
          </cell>
          <cell r="H28">
            <v>15</v>
          </cell>
          <cell r="O28">
            <v>5.8823529411764705E-2</v>
          </cell>
          <cell r="P28">
            <v>339.29777177582713</v>
          </cell>
        </row>
        <row r="29">
          <cell r="B29" t="str">
            <v>הוד השרון</v>
          </cell>
          <cell r="D29">
            <v>59171</v>
          </cell>
          <cell r="E29">
            <v>1394</v>
          </cell>
          <cell r="F29">
            <v>41</v>
          </cell>
          <cell r="G29">
            <v>28</v>
          </cell>
          <cell r="H29">
            <v>0</v>
          </cell>
          <cell r="O29">
            <v>0</v>
          </cell>
          <cell r="P29">
            <v>21.970221899241182</v>
          </cell>
        </row>
        <row r="30">
          <cell r="B30" t="str">
            <v>נהריה</v>
          </cell>
          <cell r="D30">
            <v>58750</v>
          </cell>
          <cell r="E30">
            <v>1935</v>
          </cell>
          <cell r="F30">
            <v>39</v>
          </cell>
          <cell r="G30">
            <v>21</v>
          </cell>
          <cell r="H30">
            <v>2</v>
          </cell>
          <cell r="O30">
            <v>5.4054054054054057E-2</v>
          </cell>
          <cell r="P30">
            <v>30.638297872340424</v>
          </cell>
        </row>
        <row r="31">
          <cell r="B31" t="str">
            <v>קרית אתא</v>
          </cell>
          <cell r="D31">
            <v>57108</v>
          </cell>
          <cell r="E31">
            <v>1258</v>
          </cell>
          <cell r="F31">
            <v>25</v>
          </cell>
          <cell r="G31">
            <v>16</v>
          </cell>
          <cell r="H31">
            <v>0</v>
          </cell>
          <cell r="O31">
            <v>0</v>
          </cell>
          <cell r="P31">
            <v>15.759613364152132</v>
          </cell>
        </row>
        <row r="32">
          <cell r="B32" t="str">
            <v>אילת</v>
          </cell>
          <cell r="D32">
            <v>56568</v>
          </cell>
          <cell r="E32">
            <v>1133</v>
          </cell>
          <cell r="F32">
            <v>23</v>
          </cell>
          <cell r="G32">
            <v>13</v>
          </cell>
          <cell r="H32">
            <v>1</v>
          </cell>
          <cell r="O32">
            <v>4.5454545454545456E-2</v>
          </cell>
          <cell r="P32">
            <v>17.67783906095319</v>
          </cell>
        </row>
        <row r="33">
          <cell r="B33" t="str">
            <v>קרית גת</v>
          </cell>
          <cell r="D33">
            <v>55400</v>
          </cell>
          <cell r="E33">
            <v>1241</v>
          </cell>
          <cell r="F33">
            <v>49</v>
          </cell>
          <cell r="G33">
            <v>18</v>
          </cell>
          <cell r="H33">
            <v>1</v>
          </cell>
          <cell r="O33">
            <v>2.0833333333333332E-2</v>
          </cell>
          <cell r="P33">
            <v>55.95667870036101</v>
          </cell>
        </row>
        <row r="34">
          <cell r="B34" t="str">
            <v>אום אל-פחם</v>
          </cell>
          <cell r="D34">
            <v>55324</v>
          </cell>
          <cell r="E34">
            <v>1396</v>
          </cell>
          <cell r="F34">
            <v>74</v>
          </cell>
          <cell r="G34">
            <v>18</v>
          </cell>
          <cell r="H34">
            <v>1</v>
          </cell>
          <cell r="O34">
            <v>1.3698630136986301E-2</v>
          </cell>
          <cell r="P34">
            <v>101.22189284939627</v>
          </cell>
        </row>
        <row r="35">
          <cell r="B35" t="str">
            <v>גבעתיים</v>
          </cell>
          <cell r="D35">
            <v>55123</v>
          </cell>
          <cell r="E35">
            <v>1670</v>
          </cell>
          <cell r="F35">
            <v>40</v>
          </cell>
          <cell r="G35">
            <v>21</v>
          </cell>
          <cell r="H35">
            <v>0</v>
          </cell>
          <cell r="O35">
            <v>0</v>
          </cell>
          <cell r="P35">
            <v>34.468370734539121</v>
          </cell>
        </row>
        <row r="36">
          <cell r="B36" t="str">
            <v>ראש העין</v>
          </cell>
          <cell r="D36">
            <v>53965</v>
          </cell>
          <cell r="E36">
            <v>1727</v>
          </cell>
          <cell r="F36">
            <v>45</v>
          </cell>
          <cell r="G36">
            <v>19</v>
          </cell>
          <cell r="H36">
            <v>0</v>
          </cell>
          <cell r="O36">
            <v>0</v>
          </cell>
          <cell r="P36">
            <v>48.179375521171131</v>
          </cell>
        </row>
        <row r="37">
          <cell r="B37" t="str">
            <v>עפולה</v>
          </cell>
          <cell r="D37">
            <v>50886</v>
          </cell>
          <cell r="E37">
            <v>1499</v>
          </cell>
          <cell r="F37">
            <v>60</v>
          </cell>
          <cell r="G37">
            <v>41</v>
          </cell>
          <cell r="H37">
            <v>1</v>
          </cell>
          <cell r="O37">
            <v>1.6949152542372881E-2</v>
          </cell>
          <cell r="P37">
            <v>37.338364186613212</v>
          </cell>
        </row>
        <row r="38">
          <cell r="B38" t="str">
            <v>עכו</v>
          </cell>
          <cell r="D38">
            <v>50872</v>
          </cell>
          <cell r="E38">
            <v>1431</v>
          </cell>
          <cell r="F38">
            <v>24</v>
          </cell>
          <cell r="G38">
            <v>12</v>
          </cell>
          <cell r="H38">
            <v>1</v>
          </cell>
          <cell r="O38">
            <v>4.3478260869565216E-2</v>
          </cell>
          <cell r="P38">
            <v>23.588614562038057</v>
          </cell>
        </row>
        <row r="39">
          <cell r="B39" t="str">
            <v>אלעד</v>
          </cell>
          <cell r="D39">
            <v>46760</v>
          </cell>
          <cell r="E39">
            <v>2502</v>
          </cell>
          <cell r="F39">
            <v>371</v>
          </cell>
          <cell r="G39">
            <v>145</v>
          </cell>
          <cell r="H39">
            <v>5</v>
          </cell>
          <cell r="O39">
            <v>1.3661202185792349E-2</v>
          </cell>
          <cell r="P39">
            <v>483.31907613344742</v>
          </cell>
        </row>
        <row r="40">
          <cell r="B40" t="str">
            <v>כרמיאל</v>
          </cell>
          <cell r="D40">
            <v>46596</v>
          </cell>
          <cell r="E40">
            <v>1471</v>
          </cell>
          <cell r="F40">
            <v>51</v>
          </cell>
          <cell r="G40">
            <v>23</v>
          </cell>
          <cell r="H40">
            <v>1</v>
          </cell>
          <cell r="O40">
            <v>0.02</v>
          </cell>
          <cell r="P40">
            <v>60.090994935187574</v>
          </cell>
        </row>
        <row r="41">
          <cell r="B41" t="str">
            <v>נס ציונה</v>
          </cell>
          <cell r="D41">
            <v>45714</v>
          </cell>
          <cell r="E41">
            <v>1161</v>
          </cell>
          <cell r="F41">
            <v>19</v>
          </cell>
          <cell r="G41">
            <v>11</v>
          </cell>
          <cell r="H41">
            <v>0</v>
          </cell>
          <cell r="O41">
            <v>0</v>
          </cell>
          <cell r="P41">
            <v>17.500109375683596</v>
          </cell>
        </row>
        <row r="42">
          <cell r="B42" t="str">
            <v>יבנה</v>
          </cell>
          <cell r="D42">
            <v>45555</v>
          </cell>
          <cell r="E42">
            <v>1230</v>
          </cell>
          <cell r="F42">
            <v>37</v>
          </cell>
          <cell r="G42">
            <v>25</v>
          </cell>
          <cell r="H42">
            <v>0</v>
          </cell>
          <cell r="O42">
            <v>0</v>
          </cell>
          <cell r="P42">
            <v>26.341784655910441</v>
          </cell>
        </row>
        <row r="43">
          <cell r="B43" t="str">
            <v>רמת השרון</v>
          </cell>
          <cell r="D43">
            <v>44896</v>
          </cell>
          <cell r="E43">
            <v>1332</v>
          </cell>
          <cell r="F43">
            <v>42</v>
          </cell>
          <cell r="G43">
            <v>30</v>
          </cell>
          <cell r="H43">
            <v>0</v>
          </cell>
          <cell r="O43">
            <v>0</v>
          </cell>
          <cell r="P43">
            <v>26.728439059158948</v>
          </cell>
        </row>
        <row r="44">
          <cell r="B44" t="str">
            <v>טבריה</v>
          </cell>
          <cell r="D44">
            <v>44353</v>
          </cell>
          <cell r="E44">
            <v>2625</v>
          </cell>
          <cell r="F44">
            <v>166</v>
          </cell>
          <cell r="G44">
            <v>94</v>
          </cell>
          <cell r="H44">
            <v>1</v>
          </cell>
          <cell r="O44">
            <v>6.0606060606060606E-3</v>
          </cell>
          <cell r="P44">
            <v>162.33400220954613</v>
          </cell>
        </row>
        <row r="45">
          <cell r="B45" t="str">
            <v>נוף הגליל</v>
          </cell>
          <cell r="D45">
            <v>43811</v>
          </cell>
          <cell r="E45">
            <v>1038</v>
          </cell>
          <cell r="F45">
            <v>31</v>
          </cell>
          <cell r="G45">
            <v>18</v>
          </cell>
          <cell r="H45">
            <v>0</v>
          </cell>
          <cell r="O45">
            <v>0</v>
          </cell>
          <cell r="P45">
            <v>29.672913195316244</v>
          </cell>
        </row>
        <row r="46">
          <cell r="B46" t="str">
            <v>טייבה</v>
          </cell>
          <cell r="D46">
            <v>43144</v>
          </cell>
          <cell r="E46">
            <v>1412</v>
          </cell>
          <cell r="F46">
            <v>42</v>
          </cell>
          <cell r="G46">
            <v>5</v>
          </cell>
          <cell r="H46">
            <v>0</v>
          </cell>
          <cell r="O46">
            <v>0</v>
          </cell>
          <cell r="P46">
            <v>85.759317633969957</v>
          </cell>
        </row>
        <row r="47">
          <cell r="B47" t="str">
            <v>קרית מוצקין</v>
          </cell>
          <cell r="D47">
            <v>42870</v>
          </cell>
          <cell r="E47">
            <v>1588</v>
          </cell>
          <cell r="F47">
            <v>12</v>
          </cell>
          <cell r="G47">
            <v>6</v>
          </cell>
          <cell r="H47">
            <v>0</v>
          </cell>
          <cell r="O47">
            <v>0</v>
          </cell>
          <cell r="P47">
            <v>13.995801259622114</v>
          </cell>
        </row>
        <row r="48">
          <cell r="B48" t="str">
            <v>שפרעם</v>
          </cell>
          <cell r="D48">
            <v>40666</v>
          </cell>
          <cell r="E48">
            <v>842</v>
          </cell>
          <cell r="F48">
            <v>7</v>
          </cell>
          <cell r="G48">
            <v>3</v>
          </cell>
          <cell r="H48">
            <v>0</v>
          </cell>
          <cell r="O48">
            <v>0</v>
          </cell>
          <cell r="P48">
            <v>9.8362268233905468</v>
          </cell>
        </row>
        <row r="49">
          <cell r="B49" t="str">
            <v>פרדס חנה-כרכור</v>
          </cell>
          <cell r="D49">
            <v>40622</v>
          </cell>
          <cell r="E49">
            <v>672</v>
          </cell>
          <cell r="F49">
            <v>16</v>
          </cell>
          <cell r="G49">
            <v>8</v>
          </cell>
          <cell r="H49">
            <v>0</v>
          </cell>
          <cell r="O49">
            <v>0</v>
          </cell>
          <cell r="P49">
            <v>19.69376200088622</v>
          </cell>
        </row>
        <row r="50">
          <cell r="B50" t="str">
            <v>קרית ים</v>
          </cell>
          <cell r="D50">
            <v>39556</v>
          </cell>
          <cell r="E50">
            <v>886</v>
          </cell>
          <cell r="F50">
            <v>28</v>
          </cell>
          <cell r="G50">
            <v>13</v>
          </cell>
          <cell r="H50">
            <v>0</v>
          </cell>
          <cell r="O50">
            <v>0</v>
          </cell>
          <cell r="P50">
            <v>37.920922236828801</v>
          </cell>
        </row>
        <row r="51">
          <cell r="B51" t="str">
            <v>קרית ביאליק</v>
          </cell>
          <cell r="D51">
            <v>39262</v>
          </cell>
          <cell r="E51">
            <v>1176</v>
          </cell>
          <cell r="F51">
            <v>15</v>
          </cell>
          <cell r="G51">
            <v>7</v>
          </cell>
          <cell r="H51">
            <v>1</v>
          </cell>
          <cell r="O51">
            <v>7.1428571428571425E-2</v>
          </cell>
          <cell r="P51">
            <v>20.3759360195609</v>
          </cell>
        </row>
        <row r="52">
          <cell r="B52" t="str">
            <v>מעלה אדומים</v>
          </cell>
          <cell r="D52">
            <v>37469</v>
          </cell>
          <cell r="E52">
            <v>1588</v>
          </cell>
          <cell r="F52">
            <v>51</v>
          </cell>
          <cell r="G52">
            <v>23</v>
          </cell>
          <cell r="H52">
            <v>1</v>
          </cell>
          <cell r="O52">
            <v>0.02</v>
          </cell>
          <cell r="P52">
            <v>74.728442178867866</v>
          </cell>
        </row>
        <row r="53">
          <cell r="B53" t="str">
            <v>קרית אונו</v>
          </cell>
          <cell r="D53">
            <v>37112</v>
          </cell>
          <cell r="E53">
            <v>1232</v>
          </cell>
          <cell r="F53">
            <v>49</v>
          </cell>
          <cell r="G53">
            <v>30</v>
          </cell>
          <cell r="H53">
            <v>0</v>
          </cell>
          <cell r="O53">
            <v>0</v>
          </cell>
          <cell r="P53">
            <v>51.196378529855572</v>
          </cell>
        </row>
        <row r="54">
          <cell r="B54" t="str">
            <v>נתיבות</v>
          </cell>
          <cell r="D54">
            <v>36511</v>
          </cell>
          <cell r="E54">
            <v>1055</v>
          </cell>
          <cell r="F54">
            <v>89</v>
          </cell>
          <cell r="G54">
            <v>14</v>
          </cell>
          <cell r="H54">
            <v>4</v>
          </cell>
          <cell r="O54">
            <v>4.7058823529411764E-2</v>
          </cell>
          <cell r="P54">
            <v>205.41754539727754</v>
          </cell>
        </row>
        <row r="55">
          <cell r="B55" t="str">
            <v>צפת</v>
          </cell>
          <cell r="D55">
            <v>35671</v>
          </cell>
          <cell r="E55">
            <v>846</v>
          </cell>
          <cell r="F55">
            <v>66</v>
          </cell>
          <cell r="G55">
            <v>36</v>
          </cell>
          <cell r="H55">
            <v>0</v>
          </cell>
          <cell r="O55">
            <v>0</v>
          </cell>
          <cell r="P55">
            <v>84.101931541027724</v>
          </cell>
        </row>
        <row r="56">
          <cell r="B56" t="str">
            <v>דימונה</v>
          </cell>
          <cell r="D56">
            <v>35377</v>
          </cell>
          <cell r="E56">
            <v>922</v>
          </cell>
          <cell r="F56">
            <v>27</v>
          </cell>
          <cell r="G56">
            <v>19</v>
          </cell>
          <cell r="H56">
            <v>0</v>
          </cell>
          <cell r="O56">
            <v>0</v>
          </cell>
          <cell r="P56">
            <v>22.613562484099837</v>
          </cell>
        </row>
        <row r="57">
          <cell r="B57" t="str">
            <v>אור יהודה</v>
          </cell>
          <cell r="D57">
            <v>34843</v>
          </cell>
          <cell r="E57">
            <v>1724</v>
          </cell>
          <cell r="F57">
            <v>138</v>
          </cell>
          <cell r="G57">
            <v>74</v>
          </cell>
          <cell r="H57">
            <v>1</v>
          </cell>
          <cell r="O57">
            <v>7.2992700729927005E-3</v>
          </cell>
          <cell r="P57">
            <v>183.68108371839392</v>
          </cell>
        </row>
        <row r="58">
          <cell r="B58" t="str">
            <v>טמרה</v>
          </cell>
          <cell r="D58">
            <v>33792</v>
          </cell>
          <cell r="E58">
            <v>859</v>
          </cell>
          <cell r="F58">
            <v>19</v>
          </cell>
          <cell r="G58">
            <v>12</v>
          </cell>
          <cell r="H58">
            <v>2</v>
          </cell>
          <cell r="O58">
            <v>0.11764705882352941</v>
          </cell>
          <cell r="P58">
            <v>20.714962121212121</v>
          </cell>
        </row>
        <row r="59">
          <cell r="B59" t="str">
            <v>סח'נין</v>
          </cell>
          <cell r="D59">
            <v>32089</v>
          </cell>
          <cell r="E59">
            <v>809</v>
          </cell>
          <cell r="F59">
            <v>15</v>
          </cell>
          <cell r="G59">
            <v>7</v>
          </cell>
          <cell r="H59">
            <v>3</v>
          </cell>
          <cell r="O59">
            <v>0.25</v>
          </cell>
          <cell r="P59">
            <v>24.930661597432145</v>
          </cell>
        </row>
        <row r="60">
          <cell r="B60" t="str">
            <v>אופקים</v>
          </cell>
          <cell r="D60">
            <v>30185</v>
          </cell>
          <cell r="E60">
            <v>853</v>
          </cell>
          <cell r="F60">
            <v>45</v>
          </cell>
          <cell r="G60">
            <v>23</v>
          </cell>
          <cell r="H60">
            <v>2</v>
          </cell>
          <cell r="O60">
            <v>4.6511627906976744E-2</v>
          </cell>
          <cell r="P60">
            <v>72.883882723206881</v>
          </cell>
        </row>
        <row r="61">
          <cell r="B61" t="str">
            <v>יהוד</v>
          </cell>
          <cell r="D61">
            <v>29104</v>
          </cell>
          <cell r="E61">
            <v>830</v>
          </cell>
          <cell r="F61">
            <v>70</v>
          </cell>
          <cell r="G61">
            <v>52</v>
          </cell>
          <cell r="H61">
            <v>0</v>
          </cell>
          <cell r="O61">
            <v>0</v>
          </cell>
          <cell r="P61">
            <v>61.847168774051674</v>
          </cell>
        </row>
        <row r="62">
          <cell r="B62" t="str">
            <v>באקה אל-גרביה</v>
          </cell>
          <cell r="D62">
            <v>29035</v>
          </cell>
          <cell r="E62">
            <v>724</v>
          </cell>
          <cell r="F62">
            <v>19</v>
          </cell>
          <cell r="G62">
            <v>11</v>
          </cell>
          <cell r="H62">
            <v>0</v>
          </cell>
          <cell r="O62">
            <v>0</v>
          </cell>
          <cell r="P62">
            <v>27.552953332185293</v>
          </cell>
        </row>
        <row r="63">
          <cell r="B63" t="str">
            <v>ערד</v>
          </cell>
          <cell r="D63">
            <v>26763</v>
          </cell>
          <cell r="E63">
            <v>440</v>
          </cell>
          <cell r="F63">
            <v>16</v>
          </cell>
          <cell r="G63">
            <v>6</v>
          </cell>
          <cell r="H63">
            <v>1</v>
          </cell>
          <cell r="O63">
            <v>6.6666666666666666E-2</v>
          </cell>
          <cell r="P63">
            <v>37.365018869334527</v>
          </cell>
        </row>
        <row r="64">
          <cell r="B64" t="str">
            <v>טירה</v>
          </cell>
          <cell r="D64">
            <v>26184</v>
          </cell>
          <cell r="E64">
            <v>769</v>
          </cell>
          <cell r="F64">
            <v>7</v>
          </cell>
          <cell r="G64">
            <v>3</v>
          </cell>
          <cell r="H64">
            <v>0</v>
          </cell>
          <cell r="O64">
            <v>0</v>
          </cell>
          <cell r="P64">
            <v>15.276504735716468</v>
          </cell>
        </row>
        <row r="65">
          <cell r="B65" t="str">
            <v>מגדל העמק</v>
          </cell>
          <cell r="D65">
            <v>26058</v>
          </cell>
          <cell r="E65">
            <v>1056</v>
          </cell>
          <cell r="F65">
            <v>100</v>
          </cell>
          <cell r="G65">
            <v>79</v>
          </cell>
          <cell r="H65">
            <v>0</v>
          </cell>
          <cell r="O65">
            <v>0</v>
          </cell>
          <cell r="P65">
            <v>80.589454294266631</v>
          </cell>
        </row>
        <row r="66">
          <cell r="B66" t="str">
            <v>שדרות</v>
          </cell>
          <cell r="D66">
            <v>25891</v>
          </cell>
          <cell r="E66">
            <v>706</v>
          </cell>
          <cell r="F66">
            <v>31</v>
          </cell>
          <cell r="G66">
            <v>22</v>
          </cell>
          <cell r="H66">
            <v>0</v>
          </cell>
          <cell r="O66">
            <v>0</v>
          </cell>
          <cell r="P66">
            <v>34.761113900583211</v>
          </cell>
        </row>
        <row r="67">
          <cell r="B67" t="str">
            <v>עראבה</v>
          </cell>
          <cell r="D67">
            <v>25876</v>
          </cell>
          <cell r="E67">
            <v>510</v>
          </cell>
          <cell r="F67">
            <v>7</v>
          </cell>
          <cell r="G67">
            <v>3</v>
          </cell>
          <cell r="H67">
            <v>0</v>
          </cell>
          <cell r="O67">
            <v>0</v>
          </cell>
          <cell r="P67">
            <v>15.458339774308239</v>
          </cell>
        </row>
        <row r="68">
          <cell r="B68" t="str">
            <v>גדרה</v>
          </cell>
          <cell r="D68">
            <v>24633</v>
          </cell>
          <cell r="E68">
            <v>1333</v>
          </cell>
          <cell r="F68">
            <v>54</v>
          </cell>
          <cell r="G68">
            <v>34</v>
          </cell>
          <cell r="H68">
            <v>0</v>
          </cell>
          <cell r="O68">
            <v>0</v>
          </cell>
          <cell r="P68">
            <v>81.191897048674548</v>
          </cell>
        </row>
        <row r="69">
          <cell r="B69" t="str">
            <v>גבעת שמואל</v>
          </cell>
          <cell r="D69">
            <v>24538</v>
          </cell>
          <cell r="E69">
            <v>801</v>
          </cell>
          <cell r="F69">
            <v>41</v>
          </cell>
          <cell r="G69">
            <v>22</v>
          </cell>
          <cell r="H69">
            <v>1</v>
          </cell>
          <cell r="O69">
            <v>2.5000000000000001E-2</v>
          </cell>
          <cell r="P69">
            <v>77.430923465645122</v>
          </cell>
        </row>
        <row r="70">
          <cell r="B70" t="str">
            <v>באר יעקב</v>
          </cell>
          <cell r="D70">
            <v>24216</v>
          </cell>
          <cell r="E70">
            <v>725</v>
          </cell>
          <cell r="F70">
            <v>23</v>
          </cell>
          <cell r="G70">
            <v>10</v>
          </cell>
          <cell r="H70">
            <v>0</v>
          </cell>
          <cell r="O70">
            <v>0</v>
          </cell>
          <cell r="P70">
            <v>53.683515031384204</v>
          </cell>
        </row>
        <row r="71">
          <cell r="B71" t="str">
            <v>קרית מלאכי</v>
          </cell>
          <cell r="D71">
            <v>23691</v>
          </cell>
          <cell r="E71">
            <v>538</v>
          </cell>
          <cell r="F71">
            <v>52</v>
          </cell>
          <cell r="G71">
            <v>36</v>
          </cell>
          <cell r="H71">
            <v>1</v>
          </cell>
          <cell r="O71">
            <v>1.9607843137254902E-2</v>
          </cell>
          <cell r="P71">
            <v>67.536195179604078</v>
          </cell>
        </row>
        <row r="72">
          <cell r="B72" t="str">
            <v>כפר קאסם</v>
          </cell>
          <cell r="D72">
            <v>23517</v>
          </cell>
          <cell r="E72">
            <v>1016</v>
          </cell>
          <cell r="F72">
            <v>17</v>
          </cell>
          <cell r="G72">
            <v>5</v>
          </cell>
          <cell r="H72">
            <v>0</v>
          </cell>
          <cell r="O72">
            <v>0</v>
          </cell>
          <cell r="P72">
            <v>51.026916698558487</v>
          </cell>
        </row>
        <row r="73">
          <cell r="B73" t="str">
            <v>מבשרת ציון</v>
          </cell>
          <cell r="D73">
            <v>23093</v>
          </cell>
          <cell r="E73">
            <v>841</v>
          </cell>
          <cell r="F73">
            <v>15</v>
          </cell>
          <cell r="G73">
            <v>12</v>
          </cell>
          <cell r="H73">
            <v>0</v>
          </cell>
          <cell r="O73">
            <v>0</v>
          </cell>
          <cell r="P73">
            <v>12.990949638418567</v>
          </cell>
        </row>
        <row r="74">
          <cell r="B74" t="str">
            <v>קלנסווה</v>
          </cell>
          <cell r="D74">
            <v>22740</v>
          </cell>
          <cell r="E74">
            <v>683</v>
          </cell>
          <cell r="F74">
            <v>6</v>
          </cell>
          <cell r="G74">
            <v>1</v>
          </cell>
          <cell r="H74">
            <v>0</v>
          </cell>
          <cell r="O74">
            <v>0</v>
          </cell>
          <cell r="P74">
            <v>21.987686895338612</v>
          </cell>
        </row>
        <row r="75">
          <cell r="B75" t="str">
            <v>יקנעם עילית</v>
          </cell>
          <cell r="D75">
            <v>22711</v>
          </cell>
          <cell r="E75">
            <v>385</v>
          </cell>
          <cell r="F75">
            <v>16</v>
          </cell>
          <cell r="G75">
            <v>12</v>
          </cell>
          <cell r="H75">
            <v>2</v>
          </cell>
          <cell r="O75">
            <v>0.14285714285714285</v>
          </cell>
          <cell r="P75">
            <v>17.612610629210515</v>
          </cell>
        </row>
        <row r="76">
          <cell r="B76" t="str">
            <v>כפר כנא</v>
          </cell>
          <cell r="D76">
            <v>22449</v>
          </cell>
          <cell r="E76">
            <v>653</v>
          </cell>
          <cell r="F76">
            <v>14</v>
          </cell>
          <cell r="G76">
            <v>2</v>
          </cell>
          <cell r="H76">
            <v>6</v>
          </cell>
          <cell r="O76">
            <v>0.75</v>
          </cell>
          <cell r="P76">
            <v>53.454496859548307</v>
          </cell>
        </row>
        <row r="77">
          <cell r="B77" t="str">
            <v>גן יבנה</v>
          </cell>
          <cell r="D77">
            <v>22410</v>
          </cell>
          <cell r="E77">
            <v>627</v>
          </cell>
          <cell r="F77">
            <v>26</v>
          </cell>
          <cell r="G77">
            <v>21</v>
          </cell>
          <cell r="H77">
            <v>1</v>
          </cell>
          <cell r="O77">
            <v>0.04</v>
          </cell>
          <cell r="P77">
            <v>22.311468094600624</v>
          </cell>
        </row>
        <row r="78">
          <cell r="B78" t="str">
            <v>מגאר</v>
          </cell>
          <cell r="D78">
            <v>22364</v>
          </cell>
          <cell r="E78">
            <v>417</v>
          </cell>
          <cell r="F78">
            <v>9</v>
          </cell>
          <cell r="G78">
            <v>7</v>
          </cell>
          <cell r="H78">
            <v>1</v>
          </cell>
          <cell r="O78">
            <v>0.125</v>
          </cell>
          <cell r="P78">
            <v>8.9429440171704524</v>
          </cell>
        </row>
        <row r="79">
          <cell r="B79" t="str">
            <v>זכרון יעקב</v>
          </cell>
          <cell r="D79">
            <v>22341</v>
          </cell>
          <cell r="E79">
            <v>537</v>
          </cell>
          <cell r="F79">
            <v>36</v>
          </cell>
          <cell r="G79">
            <v>15</v>
          </cell>
          <cell r="H79">
            <v>0</v>
          </cell>
          <cell r="O79">
            <v>0</v>
          </cell>
          <cell r="P79">
            <v>93.997582919296363</v>
          </cell>
        </row>
        <row r="80">
          <cell r="B80" t="str">
            <v>מעלות-תרשיחא</v>
          </cell>
          <cell r="D80">
            <v>22261</v>
          </cell>
          <cell r="E80">
            <v>356</v>
          </cell>
          <cell r="F80">
            <v>13</v>
          </cell>
          <cell r="G80">
            <v>10</v>
          </cell>
          <cell r="H80">
            <v>0</v>
          </cell>
          <cell r="O80">
            <v>0</v>
          </cell>
          <cell r="P80">
            <v>13.47648353622928</v>
          </cell>
        </row>
        <row r="81">
          <cell r="B81" t="str">
            <v>טירת כרמל</v>
          </cell>
          <cell r="D81">
            <v>22243</v>
          </cell>
          <cell r="E81">
            <v>434</v>
          </cell>
          <cell r="F81">
            <v>17</v>
          </cell>
          <cell r="G81">
            <v>12</v>
          </cell>
          <cell r="H81">
            <v>1</v>
          </cell>
          <cell r="O81">
            <v>6.25E-2</v>
          </cell>
          <cell r="P81">
            <v>22.478982151688172</v>
          </cell>
        </row>
        <row r="82">
          <cell r="B82" t="str">
            <v>קרית שמונה</v>
          </cell>
          <cell r="D82">
            <v>22152</v>
          </cell>
          <cell r="E82">
            <v>389</v>
          </cell>
          <cell r="F82">
            <v>15</v>
          </cell>
          <cell r="G82">
            <v>10</v>
          </cell>
          <cell r="H82">
            <v>1</v>
          </cell>
          <cell r="O82">
            <v>7.1428571428571425E-2</v>
          </cell>
          <cell r="P82">
            <v>22.571325388226796</v>
          </cell>
        </row>
        <row r="83">
          <cell r="B83" t="str">
            <v>נשר</v>
          </cell>
          <cell r="D83">
            <v>22032</v>
          </cell>
          <cell r="E83">
            <v>1138</v>
          </cell>
          <cell r="F83">
            <v>5</v>
          </cell>
          <cell r="G83">
            <v>2</v>
          </cell>
          <cell r="H83">
            <v>0</v>
          </cell>
          <cell r="O83">
            <v>0</v>
          </cell>
          <cell r="P83">
            <v>13.616557734204795</v>
          </cell>
        </row>
        <row r="84">
          <cell r="B84" t="str">
            <v>כפר יונה</v>
          </cell>
          <cell r="D84">
            <v>21301</v>
          </cell>
          <cell r="E84">
            <v>556</v>
          </cell>
          <cell r="F84">
            <v>16</v>
          </cell>
          <cell r="G84">
            <v>9</v>
          </cell>
          <cell r="H84">
            <v>0</v>
          </cell>
          <cell r="O84">
            <v>0</v>
          </cell>
          <cell r="P84">
            <v>32.862306933946762</v>
          </cell>
        </row>
        <row r="85">
          <cell r="B85" t="str">
            <v>קדימה-צורן</v>
          </cell>
          <cell r="D85">
            <v>20831</v>
          </cell>
          <cell r="E85">
            <v>364</v>
          </cell>
          <cell r="F85">
            <v>14</v>
          </cell>
          <cell r="G85">
            <v>8</v>
          </cell>
          <cell r="H85">
            <v>0</v>
          </cell>
          <cell r="O85">
            <v>0</v>
          </cell>
          <cell r="P85">
            <v>28.803225961307668</v>
          </cell>
        </row>
        <row r="86">
          <cell r="B86" t="str">
            <v>ג'דיידה-מכר</v>
          </cell>
          <cell r="D86">
            <v>20524</v>
          </cell>
          <cell r="E86">
            <v>251</v>
          </cell>
          <cell r="F86">
            <v>2</v>
          </cell>
          <cell r="G86">
            <v>0</v>
          </cell>
          <cell r="H86">
            <v>0</v>
          </cell>
          <cell r="O86">
            <v>0</v>
          </cell>
          <cell r="P86">
            <v>9.7446891444162933</v>
          </cell>
        </row>
        <row r="87">
          <cell r="B87" t="str">
            <v>שוהם</v>
          </cell>
          <cell r="D87">
            <v>20041</v>
          </cell>
          <cell r="E87">
            <v>741</v>
          </cell>
          <cell r="F87">
            <v>35</v>
          </cell>
          <cell r="G87">
            <v>23</v>
          </cell>
          <cell r="H87">
            <v>0</v>
          </cell>
          <cell r="O87">
            <v>0</v>
          </cell>
          <cell r="P87">
            <v>59.877251634149992</v>
          </cell>
        </row>
        <row r="88">
          <cell r="B88" t="str">
            <v>כפר מנדא</v>
          </cell>
          <cell r="D88">
            <v>20003</v>
          </cell>
          <cell r="E88">
            <v>296</v>
          </cell>
          <cell r="F88">
            <v>0</v>
          </cell>
          <cell r="G88">
            <v>0</v>
          </cell>
          <cell r="H88">
            <v>0</v>
          </cell>
          <cell r="O88">
            <v>0</v>
          </cell>
          <cell r="P88">
            <v>0</v>
          </cell>
        </row>
        <row r="89">
          <cell r="B89" t="str">
            <v>תל שבע</v>
          </cell>
          <cell r="D89">
            <v>19850</v>
          </cell>
          <cell r="E89">
            <v>158</v>
          </cell>
          <cell r="F89">
            <v>1</v>
          </cell>
          <cell r="G89">
            <v>1</v>
          </cell>
          <cell r="H89">
            <v>0</v>
          </cell>
          <cell r="O89">
            <v>0</v>
          </cell>
          <cell r="P89">
            <v>0</v>
          </cell>
        </row>
        <row r="90">
          <cell r="B90" t="str">
            <v>ערערה</v>
          </cell>
          <cell r="D90">
            <v>19667</v>
          </cell>
          <cell r="E90">
            <v>623</v>
          </cell>
          <cell r="F90">
            <v>2</v>
          </cell>
          <cell r="G90">
            <v>2</v>
          </cell>
          <cell r="H90">
            <v>0</v>
          </cell>
          <cell r="O90">
            <v>0</v>
          </cell>
          <cell r="P90">
            <v>0</v>
          </cell>
        </row>
        <row r="91">
          <cell r="B91" t="str">
            <v>בית שאן</v>
          </cell>
          <cell r="D91">
            <v>19058</v>
          </cell>
          <cell r="E91">
            <v>259</v>
          </cell>
          <cell r="F91">
            <v>2</v>
          </cell>
          <cell r="G91">
            <v>1</v>
          </cell>
          <cell r="H91">
            <v>0</v>
          </cell>
          <cell r="O91">
            <v>0</v>
          </cell>
          <cell r="P91">
            <v>5.2471403085318498</v>
          </cell>
        </row>
        <row r="92">
          <cell r="B92" t="str">
            <v>יפיע</v>
          </cell>
          <cell r="D92">
            <v>19056</v>
          </cell>
          <cell r="E92">
            <v>322</v>
          </cell>
          <cell r="F92">
            <v>5</v>
          </cell>
          <cell r="G92">
            <v>4</v>
          </cell>
          <cell r="H92">
            <v>0</v>
          </cell>
          <cell r="O92">
            <v>0</v>
          </cell>
          <cell r="P92">
            <v>5.2476910159529808</v>
          </cell>
        </row>
        <row r="93">
          <cell r="B93" t="str">
            <v>גני תקווה</v>
          </cell>
          <cell r="D93">
            <v>18930</v>
          </cell>
          <cell r="E93">
            <v>722</v>
          </cell>
          <cell r="F93">
            <v>45</v>
          </cell>
          <cell r="G93">
            <v>21</v>
          </cell>
          <cell r="H93">
            <v>1</v>
          </cell>
          <cell r="O93">
            <v>2.2727272727272728E-2</v>
          </cell>
          <cell r="P93">
            <v>126.78288431061807</v>
          </cell>
        </row>
        <row r="94">
          <cell r="B94" t="str">
            <v>אור עקיבא</v>
          </cell>
          <cell r="D94">
            <v>18893</v>
          </cell>
          <cell r="E94">
            <v>306</v>
          </cell>
          <cell r="F94">
            <v>3</v>
          </cell>
          <cell r="G94">
            <v>2</v>
          </cell>
          <cell r="H94">
            <v>0</v>
          </cell>
          <cell r="O94">
            <v>0</v>
          </cell>
          <cell r="P94">
            <v>5.2929656486529408</v>
          </cell>
        </row>
        <row r="95">
          <cell r="B95" t="str">
            <v>כפר קרע</v>
          </cell>
          <cell r="D95">
            <v>18820</v>
          </cell>
          <cell r="E95">
            <v>505</v>
          </cell>
          <cell r="F95">
            <v>6</v>
          </cell>
          <cell r="G95">
            <v>5</v>
          </cell>
          <cell r="H95">
            <v>0</v>
          </cell>
          <cell r="O95">
            <v>0</v>
          </cell>
          <cell r="P95">
            <v>5.313496280552604</v>
          </cell>
        </row>
        <row r="96">
          <cell r="B96" t="str">
            <v>גבעת זאב</v>
          </cell>
          <cell r="D96">
            <v>18510</v>
          </cell>
          <cell r="E96">
            <v>635</v>
          </cell>
          <cell r="F96">
            <v>48</v>
          </cell>
          <cell r="G96">
            <v>16</v>
          </cell>
          <cell r="H96">
            <v>0</v>
          </cell>
          <cell r="O96">
            <v>0</v>
          </cell>
          <cell r="P96">
            <v>172.87952458130741</v>
          </cell>
        </row>
        <row r="97">
          <cell r="B97" t="str">
            <v>אריאל</v>
          </cell>
          <cell r="D97">
            <v>18251</v>
          </cell>
          <cell r="E97">
            <v>494</v>
          </cell>
          <cell r="F97">
            <v>11</v>
          </cell>
          <cell r="G97">
            <v>4</v>
          </cell>
          <cell r="H97">
            <v>0</v>
          </cell>
          <cell r="O97">
            <v>0</v>
          </cell>
          <cell r="P97">
            <v>38.35406279107994</v>
          </cell>
        </row>
        <row r="98">
          <cell r="B98" t="str">
            <v>ערערה-בנגב</v>
          </cell>
          <cell r="D98">
            <v>17465</v>
          </cell>
          <cell r="E98">
            <v>445</v>
          </cell>
          <cell r="F98">
            <v>12</v>
          </cell>
          <cell r="G98">
            <v>0</v>
          </cell>
          <cell r="H98">
            <v>6</v>
          </cell>
          <cell r="O98">
            <v>1</v>
          </cell>
        </row>
        <row r="99">
          <cell r="B99" t="str">
            <v>דאלית אל-כרמל</v>
          </cell>
          <cell r="D99">
            <v>16993</v>
          </cell>
          <cell r="E99">
            <v>184</v>
          </cell>
          <cell r="F99">
            <v>0</v>
          </cell>
          <cell r="G99">
            <v>0</v>
          </cell>
          <cell r="H99">
            <v>0</v>
          </cell>
          <cell r="O99">
            <v>0</v>
          </cell>
          <cell r="P99">
            <v>0</v>
          </cell>
        </row>
        <row r="100">
          <cell r="B100" t="str">
            <v>חורה</v>
          </cell>
          <cell r="D100">
            <v>16983</v>
          </cell>
          <cell r="E100">
            <v>223</v>
          </cell>
          <cell r="F100">
            <v>19</v>
          </cell>
          <cell r="G100">
            <v>0</v>
          </cell>
          <cell r="H100">
            <v>16</v>
          </cell>
          <cell r="O100">
            <v>5.333333333333333</v>
          </cell>
          <cell r="P100">
            <v>111.87658246481776</v>
          </cell>
        </row>
        <row r="101">
          <cell r="B101" t="str">
            <v>כסיפה</v>
          </cell>
          <cell r="D101">
            <v>16957</v>
          </cell>
          <cell r="E101">
            <v>232</v>
          </cell>
          <cell r="F101">
            <v>7</v>
          </cell>
          <cell r="G101">
            <v>7</v>
          </cell>
          <cell r="H101">
            <v>0</v>
          </cell>
          <cell r="O101">
            <v>0</v>
          </cell>
          <cell r="P101">
            <v>0</v>
          </cell>
        </row>
        <row r="102">
          <cell r="B102" t="str">
            <v>מסעודין אל-עזאזמה</v>
          </cell>
          <cell r="D102">
            <v>16644</v>
          </cell>
          <cell r="E102">
            <v>36</v>
          </cell>
          <cell r="F102">
            <v>1</v>
          </cell>
          <cell r="G102">
            <v>0</v>
          </cell>
          <cell r="H102">
            <v>0</v>
          </cell>
          <cell r="O102">
            <v>0</v>
          </cell>
          <cell r="P102">
            <v>6.0081711127132902</v>
          </cell>
        </row>
        <row r="103">
          <cell r="B103" t="str">
            <v>ריינה</v>
          </cell>
          <cell r="D103">
            <v>16614</v>
          </cell>
          <cell r="E103">
            <v>175</v>
          </cell>
          <cell r="F103">
            <v>0</v>
          </cell>
          <cell r="G103">
            <v>0</v>
          </cell>
          <cell r="H103">
            <v>0</v>
          </cell>
          <cell r="O103">
            <v>0</v>
          </cell>
          <cell r="P103">
            <v>0</v>
          </cell>
        </row>
        <row r="104">
          <cell r="B104" t="str">
            <v>קרית טבעון</v>
          </cell>
          <cell r="D104">
            <v>15831</v>
          </cell>
          <cell r="E104">
            <v>344</v>
          </cell>
          <cell r="F104">
            <v>5</v>
          </cell>
          <cell r="G104">
            <v>3</v>
          </cell>
          <cell r="H104">
            <v>1</v>
          </cell>
          <cell r="O104">
            <v>0.25</v>
          </cell>
          <cell r="P104">
            <v>12.633440717579433</v>
          </cell>
        </row>
        <row r="105">
          <cell r="B105" t="str">
            <v>ירכא</v>
          </cell>
          <cell r="D105">
            <v>15418</v>
          </cell>
          <cell r="E105">
            <v>673</v>
          </cell>
          <cell r="F105">
            <v>1</v>
          </cell>
          <cell r="G105">
            <v>0</v>
          </cell>
          <cell r="H105">
            <v>0</v>
          </cell>
          <cell r="O105">
            <v>0</v>
          </cell>
          <cell r="P105">
            <v>6.4859255415747823</v>
          </cell>
        </row>
        <row r="106">
          <cell r="B106" t="str">
            <v>מג'ד אל-כרום</v>
          </cell>
          <cell r="D106">
            <v>15275</v>
          </cell>
          <cell r="E106">
            <v>966</v>
          </cell>
          <cell r="F106">
            <v>8</v>
          </cell>
          <cell r="G106">
            <v>0</v>
          </cell>
          <cell r="H106">
            <v>2</v>
          </cell>
          <cell r="O106">
            <v>0.33333333333333331</v>
          </cell>
          <cell r="P106">
            <v>52.373158756137478</v>
          </cell>
        </row>
        <row r="107">
          <cell r="B107" t="str">
            <v>מזכרת בתיה</v>
          </cell>
          <cell r="D107">
            <v>14949</v>
          </cell>
          <cell r="E107">
            <v>454</v>
          </cell>
          <cell r="F107">
            <v>12</v>
          </cell>
          <cell r="G107">
            <v>9</v>
          </cell>
          <cell r="H107">
            <v>0</v>
          </cell>
          <cell r="O107">
            <v>0</v>
          </cell>
          <cell r="P107">
            <v>20.068231988761791</v>
          </cell>
        </row>
        <row r="108">
          <cell r="B108" t="str">
            <v>מעלה עירון</v>
          </cell>
          <cell r="D108">
            <v>14861</v>
          </cell>
          <cell r="E108">
            <v>278</v>
          </cell>
          <cell r="F108">
            <v>9</v>
          </cell>
          <cell r="G108">
            <v>3</v>
          </cell>
          <cell r="H108">
            <v>0</v>
          </cell>
          <cell r="O108">
            <v>0</v>
          </cell>
          <cell r="P108">
            <v>40.374133638382339</v>
          </cell>
        </row>
        <row r="109">
          <cell r="B109" t="str">
            <v>ג'סר א-זרקא</v>
          </cell>
          <cell r="D109">
            <v>14732</v>
          </cell>
          <cell r="E109">
            <v>1134</v>
          </cell>
          <cell r="F109">
            <v>43</v>
          </cell>
          <cell r="G109">
            <v>14</v>
          </cell>
          <cell r="H109">
            <v>0</v>
          </cell>
          <cell r="O109">
            <v>0</v>
          </cell>
          <cell r="P109">
            <v>196.85039370078741</v>
          </cell>
        </row>
        <row r="110">
          <cell r="B110" t="str">
            <v>לקיה</v>
          </cell>
          <cell r="D110">
            <v>14695</v>
          </cell>
          <cell r="E110">
            <v>243</v>
          </cell>
          <cell r="F110">
            <v>2</v>
          </cell>
          <cell r="G110">
            <v>0</v>
          </cell>
          <cell r="H110">
            <v>0</v>
          </cell>
          <cell r="O110">
            <v>0</v>
          </cell>
          <cell r="P110">
            <v>13.610071452875127</v>
          </cell>
        </row>
        <row r="111">
          <cell r="B111" t="str">
            <v>אכסאל</v>
          </cell>
          <cell r="D111">
            <v>14655</v>
          </cell>
          <cell r="E111">
            <v>289</v>
          </cell>
          <cell r="F111">
            <v>8</v>
          </cell>
          <cell r="G111">
            <v>3</v>
          </cell>
          <cell r="H111">
            <v>0</v>
          </cell>
          <cell r="O111">
            <v>0</v>
          </cell>
          <cell r="P111">
            <v>34.118048447628802</v>
          </cell>
        </row>
        <row r="112">
          <cell r="B112" t="str">
            <v>טורעאן</v>
          </cell>
          <cell r="D112">
            <v>14398</v>
          </cell>
          <cell r="E112">
            <v>221</v>
          </cell>
          <cell r="F112">
            <v>0</v>
          </cell>
          <cell r="G112">
            <v>0</v>
          </cell>
          <cell r="H112">
            <v>0</v>
          </cell>
          <cell r="O112">
            <v>0</v>
          </cell>
          <cell r="P112">
            <v>0</v>
          </cell>
        </row>
        <row r="113">
          <cell r="B113" t="str">
            <v>בנימינה-גבעת עדה</v>
          </cell>
          <cell r="D113">
            <v>14383</v>
          </cell>
          <cell r="E113">
            <v>167</v>
          </cell>
          <cell r="F113">
            <v>2</v>
          </cell>
          <cell r="G113">
            <v>2</v>
          </cell>
          <cell r="H113">
            <v>0</v>
          </cell>
          <cell r="O113">
            <v>0</v>
          </cell>
          <cell r="P113">
            <v>0</v>
          </cell>
        </row>
        <row r="114">
          <cell r="B114" t="str">
            <v>עין מאהל</v>
          </cell>
          <cell r="D114">
            <v>13388</v>
          </cell>
          <cell r="E114">
            <v>236</v>
          </cell>
          <cell r="F114">
            <v>6</v>
          </cell>
          <cell r="G114">
            <v>3</v>
          </cell>
          <cell r="H114">
            <v>0</v>
          </cell>
          <cell r="O114">
            <v>0</v>
          </cell>
          <cell r="P114">
            <v>22.408126680609502</v>
          </cell>
        </row>
        <row r="115">
          <cell r="B115" t="str">
            <v>אבן יהודה</v>
          </cell>
          <cell r="D115">
            <v>13263</v>
          </cell>
          <cell r="E115">
            <v>649</v>
          </cell>
          <cell r="F115">
            <v>32</v>
          </cell>
          <cell r="G115">
            <v>20</v>
          </cell>
          <cell r="H115">
            <v>1</v>
          </cell>
          <cell r="O115">
            <v>3.2258064516129031E-2</v>
          </cell>
          <cell r="P115">
            <v>90.477267586518892</v>
          </cell>
        </row>
        <row r="116">
          <cell r="B116" t="str">
            <v>נחף</v>
          </cell>
          <cell r="D116">
            <v>13167</v>
          </cell>
          <cell r="E116">
            <v>447</v>
          </cell>
          <cell r="F116">
            <v>9</v>
          </cell>
          <cell r="G116">
            <v>2</v>
          </cell>
          <cell r="H116">
            <v>1</v>
          </cell>
          <cell r="O116">
            <v>0.125</v>
          </cell>
          <cell r="P116">
            <v>53.163211057947905</v>
          </cell>
        </row>
        <row r="117">
          <cell r="B117" t="str">
            <v>אבו סנאן</v>
          </cell>
          <cell r="D117">
            <v>13164</v>
          </cell>
          <cell r="E117">
            <v>289</v>
          </cell>
          <cell r="F117">
            <v>4</v>
          </cell>
          <cell r="G117">
            <v>0</v>
          </cell>
          <cell r="H117">
            <v>0</v>
          </cell>
          <cell r="O117">
            <v>0</v>
          </cell>
          <cell r="P117">
            <v>30.385900941962927</v>
          </cell>
        </row>
        <row r="118">
          <cell r="B118" t="str">
            <v>פוריידיס</v>
          </cell>
          <cell r="D118">
            <v>13133</v>
          </cell>
          <cell r="E118">
            <v>373</v>
          </cell>
          <cell r="F118">
            <v>10</v>
          </cell>
          <cell r="G118">
            <v>1</v>
          </cell>
          <cell r="H118">
            <v>0</v>
          </cell>
          <cell r="O118">
            <v>0</v>
          </cell>
          <cell r="P118">
            <v>68.529658113150077</v>
          </cell>
        </row>
        <row r="119">
          <cell r="B119" t="str">
            <v>אעבלין</v>
          </cell>
          <cell r="D119">
            <v>13062</v>
          </cell>
          <cell r="E119">
            <v>279</v>
          </cell>
          <cell r="F119">
            <v>0</v>
          </cell>
          <cell r="G119">
            <v>0</v>
          </cell>
          <cell r="H119">
            <v>0</v>
          </cell>
          <cell r="O119">
            <v>0</v>
          </cell>
          <cell r="P119">
            <v>0</v>
          </cell>
        </row>
        <row r="120">
          <cell r="B120" t="str">
            <v>תל מונד</v>
          </cell>
          <cell r="D120">
            <v>12593</v>
          </cell>
          <cell r="E120">
            <v>699</v>
          </cell>
          <cell r="F120">
            <v>14</v>
          </cell>
          <cell r="G120">
            <v>10</v>
          </cell>
          <cell r="H120">
            <v>0</v>
          </cell>
          <cell r="O120">
            <v>0</v>
          </cell>
          <cell r="P120">
            <v>31.763678233939491</v>
          </cell>
        </row>
        <row r="121">
          <cell r="B121" t="str">
            <v>דייר אל-אסד</v>
          </cell>
          <cell r="D121">
            <v>12435</v>
          </cell>
          <cell r="E121">
            <v>2531</v>
          </cell>
          <cell r="F121">
            <v>150</v>
          </cell>
          <cell r="G121">
            <v>9</v>
          </cell>
          <cell r="H121">
            <v>3</v>
          </cell>
          <cell r="O121">
            <v>2.0408163265306121E-2</v>
          </cell>
          <cell r="P121">
            <v>1133.8962605548854</v>
          </cell>
        </row>
        <row r="122">
          <cell r="B122" t="str">
            <v>עספיא</v>
          </cell>
          <cell r="D122">
            <v>12141</v>
          </cell>
          <cell r="E122">
            <v>451</v>
          </cell>
          <cell r="F122">
            <v>4</v>
          </cell>
          <cell r="G122">
            <v>3</v>
          </cell>
          <cell r="H122">
            <v>0</v>
          </cell>
          <cell r="O122">
            <v>0</v>
          </cell>
          <cell r="P122">
            <v>8.2365538258792519</v>
          </cell>
        </row>
        <row r="123">
          <cell r="B123" t="str">
            <v>כאבול</v>
          </cell>
          <cell r="D123">
            <v>12102</v>
          </cell>
          <cell r="E123">
            <v>769</v>
          </cell>
          <cell r="F123">
            <v>4</v>
          </cell>
          <cell r="G123">
            <v>1</v>
          </cell>
          <cell r="H123">
            <v>0</v>
          </cell>
          <cell r="O123">
            <v>0</v>
          </cell>
          <cell r="P123">
            <v>24.789291026276647</v>
          </cell>
        </row>
        <row r="124">
          <cell r="B124" t="str">
            <v>ג'ת</v>
          </cell>
          <cell r="D124">
            <v>11910</v>
          </cell>
          <cell r="E124">
            <v>632</v>
          </cell>
          <cell r="F124">
            <v>23</v>
          </cell>
          <cell r="G124">
            <v>13</v>
          </cell>
          <cell r="H124">
            <v>0</v>
          </cell>
          <cell r="O124">
            <v>0</v>
          </cell>
          <cell r="P124">
            <v>83.963056255247693</v>
          </cell>
        </row>
        <row r="125">
          <cell r="B125" t="str">
            <v>רכסים</v>
          </cell>
          <cell r="D125">
            <v>11841</v>
          </cell>
          <cell r="E125">
            <v>306</v>
          </cell>
          <cell r="F125">
            <v>37</v>
          </cell>
          <cell r="G125">
            <v>18</v>
          </cell>
          <cell r="H125">
            <v>0</v>
          </cell>
          <cell r="O125">
            <v>0</v>
          </cell>
          <cell r="P125">
            <v>160.45942065703909</v>
          </cell>
        </row>
        <row r="126">
          <cell r="B126" t="str">
            <v>אזור</v>
          </cell>
          <cell r="D126">
            <v>11819</v>
          </cell>
          <cell r="E126">
            <v>437</v>
          </cell>
          <cell r="F126">
            <v>30</v>
          </cell>
          <cell r="G126">
            <v>22</v>
          </cell>
          <cell r="H126">
            <v>0</v>
          </cell>
          <cell r="O126">
            <v>0</v>
          </cell>
          <cell r="P126">
            <v>67.68762162619511</v>
          </cell>
        </row>
        <row r="127">
          <cell r="B127" t="str">
            <v>בית ג'ן</v>
          </cell>
          <cell r="D127">
            <v>11757</v>
          </cell>
          <cell r="E127">
            <v>147</v>
          </cell>
          <cell r="F127">
            <v>0</v>
          </cell>
          <cell r="G127">
            <v>0</v>
          </cell>
          <cell r="H127">
            <v>0</v>
          </cell>
          <cell r="O127">
            <v>0</v>
          </cell>
          <cell r="P127">
            <v>0</v>
          </cell>
        </row>
        <row r="128">
          <cell r="B128" t="str">
            <v>מג'דל שמס</v>
          </cell>
          <cell r="D128">
            <v>11089</v>
          </cell>
          <cell r="E128">
            <v>185</v>
          </cell>
          <cell r="F128">
            <v>1</v>
          </cell>
          <cell r="G128">
            <v>1</v>
          </cell>
          <cell r="H128">
            <v>0</v>
          </cell>
          <cell r="O128">
            <v>0</v>
          </cell>
          <cell r="P128">
            <v>0</v>
          </cell>
        </row>
        <row r="129">
          <cell r="B129" t="str">
            <v>אפרת</v>
          </cell>
          <cell r="D129">
            <v>10676</v>
          </cell>
          <cell r="E129">
            <v>699</v>
          </cell>
          <cell r="F129">
            <v>64</v>
          </cell>
          <cell r="G129">
            <v>48</v>
          </cell>
          <cell r="H129">
            <v>0</v>
          </cell>
          <cell r="O129">
            <v>0</v>
          </cell>
          <cell r="P129">
            <v>149.86886474334958</v>
          </cell>
        </row>
        <row r="130">
          <cell r="B130" t="str">
            <v>קרית עקרון</v>
          </cell>
          <cell r="D130">
            <v>10600</v>
          </cell>
          <cell r="E130">
            <v>239</v>
          </cell>
          <cell r="F130">
            <v>9</v>
          </cell>
          <cell r="G130">
            <v>6</v>
          </cell>
          <cell r="H130">
            <v>0</v>
          </cell>
          <cell r="O130">
            <v>0</v>
          </cell>
          <cell r="P130">
            <v>28.30188679245283</v>
          </cell>
        </row>
        <row r="131">
          <cell r="B131" t="str">
            <v>כפר יאסיף</v>
          </cell>
          <cell r="D131">
            <v>10577</v>
          </cell>
          <cell r="E131">
            <v>499</v>
          </cell>
          <cell r="F131">
            <v>3</v>
          </cell>
          <cell r="G131">
            <v>3</v>
          </cell>
          <cell r="H131">
            <v>0</v>
          </cell>
          <cell r="O131">
            <v>0</v>
          </cell>
          <cell r="P131">
            <v>0</v>
          </cell>
        </row>
        <row r="132">
          <cell r="B132" t="str">
            <v>דייר חנא</v>
          </cell>
          <cell r="D132">
            <v>10567</v>
          </cell>
          <cell r="E132">
            <v>332</v>
          </cell>
          <cell r="F132">
            <v>11</v>
          </cell>
          <cell r="G132">
            <v>7</v>
          </cell>
          <cell r="H132">
            <v>1</v>
          </cell>
          <cell r="O132">
            <v>0.1</v>
          </cell>
          <cell r="P132">
            <v>37.853695467019968</v>
          </cell>
        </row>
        <row r="133">
          <cell r="B133" t="str">
            <v>בסמ"ה</v>
          </cell>
          <cell r="D133">
            <v>10532</v>
          </cell>
          <cell r="E133">
            <v>140</v>
          </cell>
          <cell r="F133">
            <v>5</v>
          </cell>
          <cell r="G133">
            <v>2</v>
          </cell>
          <cell r="H133">
            <v>0</v>
          </cell>
          <cell r="O133">
            <v>0</v>
          </cell>
          <cell r="P133">
            <v>28.484618306114697</v>
          </cell>
        </row>
        <row r="134">
          <cell r="B134" t="str">
            <v>דבוריה</v>
          </cell>
          <cell r="D134">
            <v>10414</v>
          </cell>
          <cell r="E134">
            <v>1045</v>
          </cell>
          <cell r="F134">
            <v>29</v>
          </cell>
          <cell r="G134">
            <v>17</v>
          </cell>
          <cell r="H134">
            <v>0</v>
          </cell>
          <cell r="O134">
            <v>0</v>
          </cell>
          <cell r="P134">
            <v>115.22949875168044</v>
          </cell>
        </row>
        <row r="135">
          <cell r="B135" t="str">
            <v>שגב-שלום</v>
          </cell>
          <cell r="D135">
            <v>10310</v>
          </cell>
          <cell r="E135">
            <v>48</v>
          </cell>
          <cell r="F135">
            <v>0</v>
          </cell>
          <cell r="G135">
            <v>0</v>
          </cell>
          <cell r="H135">
            <v>0</v>
          </cell>
          <cell r="O135">
            <v>0</v>
          </cell>
          <cell r="P135">
            <v>0</v>
          </cell>
        </row>
        <row r="136">
          <cell r="B136" t="str">
            <v>אעצם (שבט)</v>
          </cell>
          <cell r="D136">
            <v>10149</v>
          </cell>
          <cell r="E136">
            <v>31</v>
          </cell>
          <cell r="F136">
            <v>0</v>
          </cell>
          <cell r="G136">
            <v>0</v>
          </cell>
          <cell r="H136">
            <v>0</v>
          </cell>
          <cell r="O136">
            <v>0</v>
          </cell>
          <cell r="P136">
            <v>0</v>
          </cell>
        </row>
        <row r="137">
          <cell r="B137" t="str">
            <v>ירוחם</v>
          </cell>
          <cell r="D137">
            <v>10126</v>
          </cell>
          <cell r="E137">
            <v>213</v>
          </cell>
          <cell r="F137">
            <v>9</v>
          </cell>
          <cell r="G137">
            <v>3</v>
          </cell>
          <cell r="H137">
            <v>2</v>
          </cell>
          <cell r="O137">
            <v>0.2857142857142857</v>
          </cell>
          <cell r="P137">
            <v>59.253407070906583</v>
          </cell>
        </row>
        <row r="138">
          <cell r="B138" t="str">
            <v>ג'לג'וליה</v>
          </cell>
          <cell r="D138">
            <v>10011</v>
          </cell>
          <cell r="E138">
            <v>342</v>
          </cell>
          <cell r="F138">
            <v>12</v>
          </cell>
          <cell r="G138">
            <v>2</v>
          </cell>
          <cell r="H138">
            <v>0</v>
          </cell>
          <cell r="O138">
            <v>0</v>
          </cell>
          <cell r="P138">
            <v>99.890120867046264</v>
          </cell>
        </row>
        <row r="139">
          <cell r="B139" t="str">
            <v>בועיינה-נוג'ידאת</v>
          </cell>
          <cell r="D139">
            <v>9974</v>
          </cell>
          <cell r="E139">
            <v>136</v>
          </cell>
          <cell r="F139">
            <v>2</v>
          </cell>
          <cell r="G139">
            <v>1</v>
          </cell>
          <cell r="H139">
            <v>0</v>
          </cell>
          <cell r="O139">
            <v>0</v>
          </cell>
          <cell r="P139">
            <v>10.026067776218166</v>
          </cell>
        </row>
        <row r="140">
          <cell r="B140" t="str">
            <v>ביר אל-מכסור</v>
          </cell>
          <cell r="D140">
            <v>9866</v>
          </cell>
          <cell r="E140">
            <v>103</v>
          </cell>
          <cell r="F140">
            <v>5</v>
          </cell>
          <cell r="G140">
            <v>0</v>
          </cell>
          <cell r="H140">
            <v>0</v>
          </cell>
          <cell r="O140">
            <v>0</v>
          </cell>
          <cell r="P140">
            <v>50.679099939185079</v>
          </cell>
        </row>
        <row r="141">
          <cell r="B141" t="str">
            <v>חצור הגלילית</v>
          </cell>
          <cell r="D141">
            <v>9722</v>
          </cell>
          <cell r="E141">
            <v>188</v>
          </cell>
          <cell r="F141">
            <v>3</v>
          </cell>
          <cell r="G141">
            <v>2</v>
          </cell>
          <cell r="H141">
            <v>0</v>
          </cell>
          <cell r="O141">
            <v>0</v>
          </cell>
          <cell r="P141">
            <v>10.285949393128986</v>
          </cell>
        </row>
        <row r="142">
          <cell r="B142" t="str">
            <v>אבו רוקייק (שבט)</v>
          </cell>
          <cell r="D142">
            <v>9696</v>
          </cell>
          <cell r="E142">
            <v>36</v>
          </cell>
          <cell r="F142">
            <v>0</v>
          </cell>
          <cell r="G142">
            <v>0</v>
          </cell>
          <cell r="H142">
            <v>0</v>
          </cell>
          <cell r="O142">
            <v>0</v>
          </cell>
          <cell r="P142">
            <v>0</v>
          </cell>
        </row>
        <row r="143">
          <cell r="B143" t="str">
            <v>כוכב יאיר</v>
          </cell>
          <cell r="D143">
            <v>9143</v>
          </cell>
          <cell r="E143">
            <v>285</v>
          </cell>
          <cell r="F143">
            <v>13</v>
          </cell>
          <cell r="G143">
            <v>7</v>
          </cell>
          <cell r="H143">
            <v>0</v>
          </cell>
          <cell r="O143">
            <v>0</v>
          </cell>
          <cell r="P143">
            <v>65.623974625396471</v>
          </cell>
        </row>
        <row r="144">
          <cell r="B144" t="str">
            <v>מיתר</v>
          </cell>
          <cell r="D144">
            <v>9043</v>
          </cell>
          <cell r="E144">
            <v>384</v>
          </cell>
          <cell r="F144">
            <v>8</v>
          </cell>
          <cell r="G144">
            <v>2</v>
          </cell>
          <cell r="H144">
            <v>0</v>
          </cell>
          <cell r="O144">
            <v>0</v>
          </cell>
          <cell r="P144">
            <v>66.349662722547819</v>
          </cell>
        </row>
        <row r="145">
          <cell r="B145" t="str">
            <v>אורנית</v>
          </cell>
          <cell r="D145">
            <v>8822</v>
          </cell>
          <cell r="E145">
            <v>240</v>
          </cell>
          <cell r="F145">
            <v>5</v>
          </cell>
          <cell r="G145">
            <v>3</v>
          </cell>
          <cell r="H145">
            <v>0</v>
          </cell>
          <cell r="O145">
            <v>0</v>
          </cell>
          <cell r="P145">
            <v>22.670596236681025</v>
          </cell>
        </row>
        <row r="146">
          <cell r="B146" t="str">
            <v>חריש</v>
          </cell>
          <cell r="D146">
            <v>8737</v>
          </cell>
          <cell r="E146">
            <v>295</v>
          </cell>
          <cell r="F146">
            <v>17</v>
          </cell>
          <cell r="G146">
            <v>4</v>
          </cell>
          <cell r="H146">
            <v>0</v>
          </cell>
          <cell r="O146">
            <v>0</v>
          </cell>
          <cell r="P146">
            <v>148.79249170195718</v>
          </cell>
        </row>
        <row r="147">
          <cell r="B147" t="str">
            <v>משהד</v>
          </cell>
          <cell r="D147">
            <v>8649</v>
          </cell>
          <cell r="E147">
            <v>77</v>
          </cell>
          <cell r="F147">
            <v>0</v>
          </cell>
          <cell r="G147">
            <v>0</v>
          </cell>
          <cell r="H147">
            <v>0</v>
          </cell>
          <cell r="O147">
            <v>0</v>
          </cell>
          <cell r="P147">
            <v>0</v>
          </cell>
        </row>
        <row r="148">
          <cell r="B148" t="str">
            <v>כוכב יעקב</v>
          </cell>
          <cell r="D148">
            <v>8602</v>
          </cell>
          <cell r="E148">
            <v>331</v>
          </cell>
          <cell r="F148">
            <v>58</v>
          </cell>
          <cell r="G148">
            <v>32</v>
          </cell>
          <cell r="H148">
            <v>0</v>
          </cell>
          <cell r="O148">
            <v>0</v>
          </cell>
          <cell r="P148">
            <v>302.25528946756566</v>
          </cell>
        </row>
        <row r="149">
          <cell r="B149" t="str">
            <v>כסרא-סמיע</v>
          </cell>
          <cell r="D149">
            <v>8550</v>
          </cell>
          <cell r="E149">
            <v>85</v>
          </cell>
          <cell r="F149">
            <v>0</v>
          </cell>
          <cell r="G149">
            <v>0</v>
          </cell>
          <cell r="H149">
            <v>0</v>
          </cell>
          <cell r="O149">
            <v>0</v>
          </cell>
          <cell r="P149">
            <v>0</v>
          </cell>
        </row>
        <row r="150">
          <cell r="B150" t="str">
            <v>אבו רובייעה (שבט)</v>
          </cell>
          <cell r="D150">
            <v>8446</v>
          </cell>
          <cell r="E150">
            <v>33</v>
          </cell>
          <cell r="F150">
            <v>1</v>
          </cell>
          <cell r="G150">
            <v>0</v>
          </cell>
          <cell r="H150">
            <v>0</v>
          </cell>
          <cell r="O150">
            <v>0</v>
          </cell>
          <cell r="P150">
            <v>11.839924224484964</v>
          </cell>
        </row>
        <row r="151">
          <cell r="B151" t="str">
            <v>זרזיר</v>
          </cell>
          <cell r="D151">
            <v>8385</v>
          </cell>
          <cell r="E151">
            <v>76</v>
          </cell>
          <cell r="F151">
            <v>0</v>
          </cell>
          <cell r="G151">
            <v>0</v>
          </cell>
          <cell r="H151">
            <v>0</v>
          </cell>
          <cell r="O151">
            <v>0</v>
          </cell>
          <cell r="P151">
            <v>0</v>
          </cell>
        </row>
        <row r="152">
          <cell r="B152" t="str">
            <v>בענה</v>
          </cell>
          <cell r="D152">
            <v>8355</v>
          </cell>
          <cell r="E152">
            <v>908</v>
          </cell>
          <cell r="F152">
            <v>22</v>
          </cell>
          <cell r="G152">
            <v>1</v>
          </cell>
          <cell r="H152">
            <v>0</v>
          </cell>
          <cell r="O152">
            <v>0</v>
          </cell>
          <cell r="P152">
            <v>251.34649910233392</v>
          </cell>
        </row>
        <row r="153">
          <cell r="B153" t="str">
            <v>ראמה</v>
          </cell>
          <cell r="D153">
            <v>8243</v>
          </cell>
          <cell r="E153">
            <v>256</v>
          </cell>
          <cell r="F153">
            <v>1</v>
          </cell>
          <cell r="G153">
            <v>1</v>
          </cell>
          <cell r="H153">
            <v>0</v>
          </cell>
          <cell r="O153">
            <v>0</v>
          </cell>
          <cell r="P153">
            <v>0</v>
          </cell>
        </row>
        <row r="154">
          <cell r="B154" t="str">
            <v>עילוט</v>
          </cell>
          <cell r="D154">
            <v>8241</v>
          </cell>
          <cell r="E154">
            <v>173</v>
          </cell>
          <cell r="F154">
            <v>2</v>
          </cell>
          <cell r="G154">
            <v>1</v>
          </cell>
          <cell r="H154">
            <v>0</v>
          </cell>
          <cell r="O154">
            <v>0</v>
          </cell>
          <cell r="P154">
            <v>12.134449702705982</v>
          </cell>
        </row>
        <row r="155">
          <cell r="B155" t="str">
            <v>עומר</v>
          </cell>
          <cell r="D155">
            <v>8016</v>
          </cell>
          <cell r="E155">
            <v>273</v>
          </cell>
          <cell r="F155">
            <v>12</v>
          </cell>
          <cell r="G155">
            <v>6</v>
          </cell>
          <cell r="H155">
            <v>0</v>
          </cell>
          <cell r="O155">
            <v>0</v>
          </cell>
          <cell r="P155">
            <v>74.850299401197603</v>
          </cell>
        </row>
        <row r="156">
          <cell r="B156" t="str">
            <v>קרני שומרון</v>
          </cell>
          <cell r="D156">
            <v>7906</v>
          </cell>
          <cell r="E156">
            <v>158</v>
          </cell>
          <cell r="F156">
            <v>6</v>
          </cell>
          <cell r="G156">
            <v>4</v>
          </cell>
          <cell r="H156">
            <v>0</v>
          </cell>
          <cell r="O156">
            <v>0</v>
          </cell>
          <cell r="P156">
            <v>25.297242600556537</v>
          </cell>
        </row>
        <row r="157">
          <cell r="B157" t="str">
            <v>צור הדסה</v>
          </cell>
          <cell r="D157">
            <v>7856</v>
          </cell>
          <cell r="E157">
            <v>340</v>
          </cell>
          <cell r="F157">
            <v>5</v>
          </cell>
          <cell r="G157">
            <v>3</v>
          </cell>
          <cell r="H157">
            <v>0</v>
          </cell>
          <cell r="O157">
            <v>0</v>
          </cell>
          <cell r="P157">
            <v>25.45824847250509</v>
          </cell>
        </row>
        <row r="158">
          <cell r="B158" t="str">
            <v>בסמת טבעון</v>
          </cell>
          <cell r="D158">
            <v>7833</v>
          </cell>
          <cell r="E158">
            <v>119</v>
          </cell>
          <cell r="F158">
            <v>2</v>
          </cell>
          <cell r="G158">
            <v>2</v>
          </cell>
          <cell r="H158">
            <v>0</v>
          </cell>
          <cell r="O158">
            <v>0</v>
          </cell>
          <cell r="P158">
            <v>0</v>
          </cell>
        </row>
        <row r="159">
          <cell r="B159" t="str">
            <v>אבו גוש</v>
          </cell>
          <cell r="D159">
            <v>7792</v>
          </cell>
          <cell r="E159">
            <v>425</v>
          </cell>
          <cell r="F159">
            <v>2</v>
          </cell>
          <cell r="G159">
            <v>1</v>
          </cell>
          <cell r="H159">
            <v>0</v>
          </cell>
          <cell r="O159">
            <v>0</v>
          </cell>
          <cell r="P159">
            <v>12.833675564681725</v>
          </cell>
        </row>
        <row r="160">
          <cell r="B160" t="str">
            <v>אלפי מנשה</v>
          </cell>
          <cell r="D160">
            <v>7771</v>
          </cell>
          <cell r="E160">
            <v>182</v>
          </cell>
          <cell r="F160">
            <v>5</v>
          </cell>
          <cell r="G160">
            <v>3</v>
          </cell>
          <cell r="H160">
            <v>0</v>
          </cell>
          <cell r="O160">
            <v>0</v>
          </cell>
          <cell r="P160">
            <v>25.736713421696052</v>
          </cell>
        </row>
        <row r="161">
          <cell r="B161" t="str">
            <v>עתלית</v>
          </cell>
          <cell r="D161">
            <v>7442</v>
          </cell>
          <cell r="E161">
            <v>193</v>
          </cell>
          <cell r="F161">
            <v>5</v>
          </cell>
          <cell r="G161">
            <v>5</v>
          </cell>
          <cell r="H161">
            <v>0</v>
          </cell>
          <cell r="O161">
            <v>0</v>
          </cell>
          <cell r="P161">
            <v>0</v>
          </cell>
        </row>
        <row r="162">
          <cell r="B162" t="str">
            <v>קצרין</v>
          </cell>
          <cell r="D162">
            <v>7373</v>
          </cell>
          <cell r="E162">
            <v>151</v>
          </cell>
          <cell r="F162">
            <v>15</v>
          </cell>
          <cell r="G162">
            <v>4</v>
          </cell>
          <cell r="H162">
            <v>0</v>
          </cell>
          <cell r="O162">
            <v>0</v>
          </cell>
          <cell r="P162">
            <v>149.19300149193003</v>
          </cell>
        </row>
        <row r="163">
          <cell r="B163" t="str">
            <v>קרית ארבע</v>
          </cell>
          <cell r="D163">
            <v>7364</v>
          </cell>
          <cell r="E163">
            <v>209</v>
          </cell>
          <cell r="F163">
            <v>12</v>
          </cell>
          <cell r="G163">
            <v>7</v>
          </cell>
          <cell r="H163">
            <v>0</v>
          </cell>
          <cell r="O163">
            <v>0</v>
          </cell>
          <cell r="P163">
            <v>67.897881586094513</v>
          </cell>
        </row>
        <row r="164">
          <cell r="B164" t="str">
            <v>רמת ישי</v>
          </cell>
          <cell r="D164">
            <v>7236</v>
          </cell>
          <cell r="E164">
            <v>188</v>
          </cell>
          <cell r="F164">
            <v>3</v>
          </cell>
          <cell r="G164">
            <v>2</v>
          </cell>
          <cell r="H164">
            <v>0</v>
          </cell>
          <cell r="O164">
            <v>0</v>
          </cell>
          <cell r="P164">
            <v>13.819789939192924</v>
          </cell>
        </row>
        <row r="165">
          <cell r="B165" t="str">
            <v>שעב</v>
          </cell>
          <cell r="D165">
            <v>7191</v>
          </cell>
          <cell r="E165">
            <v>1205</v>
          </cell>
          <cell r="F165">
            <v>8</v>
          </cell>
          <cell r="G165">
            <v>0</v>
          </cell>
          <cell r="H165">
            <v>0</v>
          </cell>
          <cell r="O165">
            <v>0</v>
          </cell>
          <cell r="P165">
            <v>111.2501738283966</v>
          </cell>
        </row>
        <row r="166">
          <cell r="B166" t="str">
            <v>זמר</v>
          </cell>
          <cell r="D166">
            <v>6926</v>
          </cell>
          <cell r="E166">
            <v>250</v>
          </cell>
          <cell r="F166">
            <v>3</v>
          </cell>
          <cell r="G166">
            <v>3</v>
          </cell>
          <cell r="H166">
            <v>0</v>
          </cell>
          <cell r="O166">
            <v>0</v>
          </cell>
          <cell r="P166">
            <v>0</v>
          </cell>
        </row>
        <row r="167">
          <cell r="B167" t="str">
            <v>בני עי"ש</v>
          </cell>
          <cell r="D167">
            <v>6837</v>
          </cell>
          <cell r="E167">
            <v>229</v>
          </cell>
          <cell r="F167">
            <v>5</v>
          </cell>
          <cell r="G167">
            <v>5</v>
          </cell>
          <cell r="H167">
            <v>0</v>
          </cell>
          <cell r="O167">
            <v>0</v>
          </cell>
          <cell r="P167">
            <v>0</v>
          </cell>
        </row>
        <row r="168">
          <cell r="B168" t="str">
            <v>כפר חב"ד</v>
          </cell>
          <cell r="D168">
            <v>6724</v>
          </cell>
          <cell r="E168">
            <v>218</v>
          </cell>
          <cell r="F168">
            <v>43</v>
          </cell>
          <cell r="G168">
            <v>33</v>
          </cell>
          <cell r="H168">
            <v>0</v>
          </cell>
          <cell r="O168">
            <v>0</v>
          </cell>
          <cell r="P168">
            <v>148.720999405116</v>
          </cell>
        </row>
        <row r="169">
          <cell r="B169" t="str">
            <v>טובא-זנגריה</v>
          </cell>
          <cell r="D169">
            <v>6648</v>
          </cell>
          <cell r="E169">
            <v>73</v>
          </cell>
          <cell r="F169">
            <v>1</v>
          </cell>
          <cell r="G169">
            <v>0</v>
          </cell>
          <cell r="H169">
            <v>0</v>
          </cell>
          <cell r="O169">
            <v>0</v>
          </cell>
          <cell r="P169">
            <v>15.042117930204574</v>
          </cell>
        </row>
        <row r="170">
          <cell r="B170" t="str">
            <v>בוקעאתא</v>
          </cell>
          <cell r="D170">
            <v>6586</v>
          </cell>
          <cell r="E170">
            <v>75</v>
          </cell>
          <cell r="F170">
            <v>2</v>
          </cell>
          <cell r="G170">
            <v>2</v>
          </cell>
          <cell r="H170">
            <v>0</v>
          </cell>
          <cell r="O170">
            <v>0</v>
          </cell>
          <cell r="P170">
            <v>0</v>
          </cell>
        </row>
        <row r="171">
          <cell r="B171" t="str">
            <v>בית דגן</v>
          </cell>
          <cell r="D171">
            <v>6533</v>
          </cell>
          <cell r="E171">
            <v>163</v>
          </cell>
          <cell r="F171">
            <v>5</v>
          </cell>
          <cell r="G171">
            <v>4</v>
          </cell>
          <cell r="H171">
            <v>0</v>
          </cell>
          <cell r="O171">
            <v>0</v>
          </cell>
          <cell r="P171">
            <v>15.306903413439462</v>
          </cell>
        </row>
        <row r="172">
          <cell r="B172" t="str">
            <v>יאנוח-ג'ת</v>
          </cell>
          <cell r="D172">
            <v>6514</v>
          </cell>
          <cell r="E172">
            <v>175</v>
          </cell>
          <cell r="F172">
            <v>1</v>
          </cell>
          <cell r="G172">
            <v>0</v>
          </cell>
          <cell r="H172">
            <v>0</v>
          </cell>
          <cell r="O172">
            <v>0</v>
          </cell>
          <cell r="P172">
            <v>15.351550506601168</v>
          </cell>
        </row>
        <row r="173">
          <cell r="B173" t="str">
            <v>שלומי</v>
          </cell>
          <cell r="D173">
            <v>6478</v>
          </cell>
          <cell r="E173">
            <v>205</v>
          </cell>
          <cell r="F173">
            <v>7</v>
          </cell>
          <cell r="G173">
            <v>5</v>
          </cell>
          <cell r="H173">
            <v>0</v>
          </cell>
          <cell r="O173">
            <v>0</v>
          </cell>
          <cell r="P173">
            <v>30.873726458783576</v>
          </cell>
        </row>
        <row r="174">
          <cell r="B174" t="str">
            <v>שבלי - אום אל-גנם</v>
          </cell>
          <cell r="D174">
            <v>6367</v>
          </cell>
          <cell r="E174">
            <v>141</v>
          </cell>
          <cell r="F174">
            <v>9</v>
          </cell>
          <cell r="G174">
            <v>5</v>
          </cell>
          <cell r="H174">
            <v>0</v>
          </cell>
          <cell r="O174">
            <v>0</v>
          </cell>
          <cell r="P174">
            <v>62.823935919585367</v>
          </cell>
        </row>
        <row r="175">
          <cell r="B175" t="str">
            <v>חורפיש</v>
          </cell>
          <cell r="D175">
            <v>6288</v>
          </cell>
          <cell r="E175">
            <v>284</v>
          </cell>
          <cell r="F175">
            <v>2</v>
          </cell>
          <cell r="G175">
            <v>1</v>
          </cell>
          <cell r="H175">
            <v>0</v>
          </cell>
          <cell r="O175">
            <v>0</v>
          </cell>
          <cell r="P175">
            <v>15.903307888040713</v>
          </cell>
        </row>
        <row r="176">
          <cell r="B176" t="str">
            <v>אבו קורינאת (שבט)</v>
          </cell>
          <cell r="D176">
            <v>6235</v>
          </cell>
          <cell r="E176">
            <v>18</v>
          </cell>
          <cell r="F176">
            <v>0</v>
          </cell>
          <cell r="G176">
            <v>0</v>
          </cell>
          <cell r="H176">
            <v>0</v>
          </cell>
          <cell r="O176">
            <v>0</v>
          </cell>
          <cell r="P176">
            <v>0</v>
          </cell>
        </row>
        <row r="177">
          <cell r="B177" t="str">
            <v>להבים</v>
          </cell>
          <cell r="D177">
            <v>6178</v>
          </cell>
          <cell r="E177">
            <v>238</v>
          </cell>
          <cell r="F177">
            <v>7</v>
          </cell>
          <cell r="G177">
            <v>5</v>
          </cell>
          <cell r="H177">
            <v>0</v>
          </cell>
          <cell r="O177">
            <v>0</v>
          </cell>
          <cell r="P177">
            <v>32.372936225315641</v>
          </cell>
        </row>
        <row r="178">
          <cell r="B178" t="str">
            <v>ג'ולס</v>
          </cell>
          <cell r="D178">
            <v>6147</v>
          </cell>
          <cell r="E178">
            <v>86</v>
          </cell>
          <cell r="F178">
            <v>2</v>
          </cell>
          <cell r="G178">
            <v>1</v>
          </cell>
          <cell r="H178">
            <v>0</v>
          </cell>
          <cell r="O178">
            <v>0</v>
          </cell>
          <cell r="P178">
            <v>16.268098259313486</v>
          </cell>
        </row>
        <row r="179">
          <cell r="B179" t="str">
            <v>פרדסיה</v>
          </cell>
          <cell r="D179">
            <v>6027</v>
          </cell>
          <cell r="E179">
            <v>525</v>
          </cell>
          <cell r="F179">
            <v>1</v>
          </cell>
          <cell r="G179">
            <v>1</v>
          </cell>
          <cell r="H179">
            <v>0</v>
          </cell>
          <cell r="O179">
            <v>0</v>
          </cell>
          <cell r="P179">
            <v>0</v>
          </cell>
        </row>
        <row r="180">
          <cell r="B180" t="str">
            <v>צור יצחק</v>
          </cell>
          <cell r="D180">
            <v>5954</v>
          </cell>
          <cell r="E180">
            <v>159</v>
          </cell>
          <cell r="F180">
            <v>4</v>
          </cell>
          <cell r="G180">
            <v>1</v>
          </cell>
          <cell r="H180">
            <v>0</v>
          </cell>
          <cell r="O180">
            <v>0</v>
          </cell>
          <cell r="P180">
            <v>50.386294927779645</v>
          </cell>
        </row>
        <row r="181">
          <cell r="B181" t="str">
            <v>פקיעין (בוקייעה)</v>
          </cell>
          <cell r="D181">
            <v>5851</v>
          </cell>
          <cell r="E181">
            <v>245</v>
          </cell>
          <cell r="F181">
            <v>15</v>
          </cell>
          <cell r="G181">
            <v>0</v>
          </cell>
          <cell r="H181">
            <v>0</v>
          </cell>
          <cell r="O181">
            <v>0</v>
          </cell>
          <cell r="P181">
            <v>256.36643308836096</v>
          </cell>
        </row>
        <row r="182">
          <cell r="B182" t="str">
            <v>כעביה-טבאש-חג'אג'רה</v>
          </cell>
          <cell r="D182">
            <v>5780</v>
          </cell>
          <cell r="E182">
            <v>33</v>
          </cell>
          <cell r="F182">
            <v>0</v>
          </cell>
          <cell r="G182">
            <v>0</v>
          </cell>
          <cell r="H182">
            <v>0</v>
          </cell>
          <cell r="O182">
            <v>0</v>
          </cell>
          <cell r="P182">
            <v>0</v>
          </cell>
        </row>
        <row r="183">
          <cell r="B183" t="str">
            <v>בית אל</v>
          </cell>
          <cell r="D183">
            <v>5767</v>
          </cell>
          <cell r="E183">
            <v>135</v>
          </cell>
          <cell r="F183">
            <v>12</v>
          </cell>
          <cell r="G183">
            <v>4</v>
          </cell>
          <cell r="H183">
            <v>0</v>
          </cell>
          <cell r="O183">
            <v>0</v>
          </cell>
          <cell r="P183">
            <v>138.72030518467142</v>
          </cell>
        </row>
        <row r="184">
          <cell r="B184" t="str">
            <v>קרית יערים</v>
          </cell>
          <cell r="D184">
            <v>5713</v>
          </cell>
          <cell r="E184">
            <v>390</v>
          </cell>
          <cell r="F184">
            <v>36</v>
          </cell>
          <cell r="G184">
            <v>25</v>
          </cell>
          <cell r="H184">
            <v>0</v>
          </cell>
          <cell r="O184">
            <v>0</v>
          </cell>
          <cell r="P184">
            <v>192.5433222475057</v>
          </cell>
        </row>
        <row r="185">
          <cell r="B185" t="str">
            <v>עיילבון</v>
          </cell>
          <cell r="D185">
            <v>5677</v>
          </cell>
          <cell r="E185">
            <v>156</v>
          </cell>
          <cell r="F185">
            <v>7</v>
          </cell>
          <cell r="G185">
            <v>4</v>
          </cell>
          <cell r="H185">
            <v>0</v>
          </cell>
          <cell r="O185">
            <v>0</v>
          </cell>
          <cell r="P185">
            <v>52.844812400915977</v>
          </cell>
        </row>
        <row r="186">
          <cell r="B186" t="str">
            <v>כפר ורדים</v>
          </cell>
          <cell r="D186">
            <v>5599</v>
          </cell>
          <cell r="E186">
            <v>124</v>
          </cell>
          <cell r="F186">
            <v>5</v>
          </cell>
          <cell r="G186">
            <v>3</v>
          </cell>
          <cell r="H186">
            <v>0</v>
          </cell>
          <cell r="O186">
            <v>0</v>
          </cell>
          <cell r="P186">
            <v>35.720664404357919</v>
          </cell>
        </row>
        <row r="187">
          <cell r="B187" t="str">
            <v>שערי תקווה</v>
          </cell>
          <cell r="D187">
            <v>5584</v>
          </cell>
          <cell r="E187">
            <v>126</v>
          </cell>
          <cell r="F187">
            <v>3</v>
          </cell>
          <cell r="G187">
            <v>1</v>
          </cell>
          <cell r="H187">
            <v>0</v>
          </cell>
          <cell r="O187">
            <v>0</v>
          </cell>
          <cell r="P187">
            <v>35.816618911174785</v>
          </cell>
        </row>
        <row r="188">
          <cell r="B188" t="str">
            <v>גבע בנימין</v>
          </cell>
          <cell r="D188">
            <v>5299</v>
          </cell>
          <cell r="E188">
            <v>143</v>
          </cell>
          <cell r="F188">
            <v>10</v>
          </cell>
          <cell r="G188">
            <v>4</v>
          </cell>
          <cell r="H188">
            <v>0</v>
          </cell>
          <cell r="O188">
            <v>0</v>
          </cell>
          <cell r="P188">
            <v>113.22891111530478</v>
          </cell>
        </row>
        <row r="189">
          <cell r="B189" t="str">
            <v>קיסריה</v>
          </cell>
          <cell r="D189">
            <v>5272</v>
          </cell>
          <cell r="E189">
            <v>145</v>
          </cell>
          <cell r="F189">
            <v>3</v>
          </cell>
          <cell r="G189">
            <v>0</v>
          </cell>
          <cell r="H189">
            <v>0</v>
          </cell>
          <cell r="O189">
            <v>0</v>
          </cell>
          <cell r="P189">
            <v>56.904400606980275</v>
          </cell>
        </row>
        <row r="190">
          <cell r="B190" t="str">
            <v>בת חפר</v>
          </cell>
          <cell r="D190">
            <v>5124</v>
          </cell>
          <cell r="E190">
            <v>174</v>
          </cell>
          <cell r="F190">
            <v>1</v>
          </cell>
          <cell r="G190">
            <v>1</v>
          </cell>
          <cell r="H190">
            <v>0</v>
          </cell>
          <cell r="O190">
            <v>0</v>
          </cell>
          <cell r="P190">
            <v>0</v>
          </cell>
        </row>
        <row r="191">
          <cell r="B191" t="str">
            <v>מצפה רמון</v>
          </cell>
          <cell r="D191">
            <v>4991</v>
          </cell>
          <cell r="E191">
            <v>225</v>
          </cell>
          <cell r="F191">
            <v>26</v>
          </cell>
          <cell r="G191">
            <v>17</v>
          </cell>
          <cell r="H191">
            <v>0</v>
          </cell>
          <cell r="O191">
            <v>0</v>
          </cell>
          <cell r="P191">
            <v>180.32458425165299</v>
          </cell>
        </row>
        <row r="192">
          <cell r="B192" t="str">
            <v>בית אריה</v>
          </cell>
          <cell r="D192">
            <v>4981</v>
          </cell>
          <cell r="E192">
            <v>157</v>
          </cell>
          <cell r="F192">
            <v>10</v>
          </cell>
          <cell r="G192">
            <v>3</v>
          </cell>
          <cell r="H192">
            <v>0</v>
          </cell>
          <cell r="O192">
            <v>0</v>
          </cell>
          <cell r="P192">
            <v>140.53402931138325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5"/>
  <sheetViews>
    <sheetView rightToLeft="1" tabSelected="1" workbookViewId="0">
      <pane xSplit="1" ySplit="5" topLeftCell="B187" activePane="bottomRight" state="frozen"/>
      <selection pane="topRight" activeCell="B1" sqref="B1"/>
      <selection pane="bottomLeft" activeCell="A6" sqref="A6"/>
      <selection pane="bottomRight" activeCell="E3" sqref="E3:I3"/>
    </sheetView>
  </sheetViews>
  <sheetFormatPr defaultRowHeight="14" x14ac:dyDescent="0.3"/>
  <cols>
    <col min="1" max="1" width="15.08203125" bestFit="1" customWidth="1"/>
    <col min="2" max="2" width="19.33203125" bestFit="1" customWidth="1"/>
    <col min="3" max="3" width="15.75" bestFit="1" customWidth="1"/>
    <col min="4" max="4" width="15.25" bestFit="1" customWidth="1"/>
    <col min="5" max="5" width="12.08203125" bestFit="1" customWidth="1"/>
    <col min="6" max="6" width="17.58203125" bestFit="1" customWidth="1"/>
    <col min="7" max="7" width="26" bestFit="1" customWidth="1"/>
    <col min="8" max="8" width="14.5" bestFit="1" customWidth="1"/>
    <col min="9" max="9" width="11.5" bestFit="1" customWidth="1"/>
  </cols>
  <sheetData>
    <row r="1" spans="1:9" ht="36.5" thickBot="1" x14ac:dyDescent="0.35">
      <c r="A1" s="1" t="s">
        <v>0</v>
      </c>
      <c r="B1" s="2"/>
      <c r="C1" s="3"/>
      <c r="D1" s="4"/>
      <c r="E1" s="5"/>
      <c r="F1" s="6"/>
      <c r="G1" s="7" t="s">
        <v>1</v>
      </c>
      <c r="H1" s="6"/>
      <c r="I1" s="8"/>
    </row>
    <row r="2" spans="1:9" s="4" customFormat="1" ht="56.5" thickBot="1" x14ac:dyDescent="0.35">
      <c r="A2" s="9" t="s">
        <v>2</v>
      </c>
      <c r="B2" s="10" t="s">
        <v>3</v>
      </c>
      <c r="C2" s="9" t="s">
        <v>4</v>
      </c>
      <c r="E2" s="11" t="s">
        <v>5</v>
      </c>
      <c r="F2" s="12" t="s">
        <v>2</v>
      </c>
      <c r="G2" s="12" t="s">
        <v>3</v>
      </c>
      <c r="H2" s="12" t="s">
        <v>4</v>
      </c>
      <c r="I2" s="11" t="s">
        <v>6</v>
      </c>
    </row>
    <row r="3" spans="1:9" ht="18.5" thickBot="1" x14ac:dyDescent="0.35">
      <c r="A3" s="13">
        <f>'[1]עיבוד יומי'!E1</f>
        <v>300565</v>
      </c>
      <c r="B3" s="14">
        <f>'[1]עיבוד יומי'!F1</f>
        <v>15403</v>
      </c>
      <c r="C3" s="13">
        <f>'[1]עיבוד יומי'!G1</f>
        <v>6619</v>
      </c>
      <c r="D3" s="4"/>
      <c r="E3" s="15">
        <f>-SUM(B6:B195)+'[1]עיבוד יומי'!D1</f>
        <v>919863</v>
      </c>
      <c r="F3" s="15">
        <f>-SUM(C6:C195)+'[1]עיבוד יומי'!E1</f>
        <v>53305</v>
      </c>
      <c r="G3" s="15">
        <f>-SUM(D6:D195)+'[1]עיבוד יומי'!F1</f>
        <v>1399</v>
      </c>
      <c r="H3" s="15">
        <f>-SUM(E6:E195)+'[1]עיבוד יומי'!G1</f>
        <v>648</v>
      </c>
      <c r="I3" s="16">
        <f>(G3-H3)/E3*100000</f>
        <v>81.642592429524825</v>
      </c>
    </row>
    <row r="4" spans="1:9" ht="14.5" thickBot="1" x14ac:dyDescent="0.35">
      <c r="A4" s="4"/>
      <c r="B4" s="4"/>
      <c r="C4" s="4"/>
      <c r="D4" s="4"/>
      <c r="E4" s="4"/>
      <c r="F4" s="4"/>
      <c r="G4" s="4"/>
      <c r="H4" s="4"/>
    </row>
    <row r="5" spans="1:9" ht="62.5" thickBot="1" x14ac:dyDescent="0.35">
      <c r="A5" s="17" t="s">
        <v>7</v>
      </c>
      <c r="B5" s="18" t="s">
        <v>8</v>
      </c>
      <c r="C5" s="18" t="s">
        <v>9</v>
      </c>
      <c r="D5" s="18" t="s">
        <v>3</v>
      </c>
      <c r="E5" s="18" t="s">
        <v>4</v>
      </c>
      <c r="F5" s="18" t="s">
        <v>10</v>
      </c>
      <c r="G5" s="18" t="s">
        <v>11</v>
      </c>
      <c r="H5" s="18" t="s">
        <v>12</v>
      </c>
    </row>
    <row r="6" spans="1:9" x14ac:dyDescent="0.3">
      <c r="A6" t="str">
        <f>'[1]עיבוד יומי'!B121</f>
        <v>דייר אל-אסד</v>
      </c>
      <c r="B6" s="19">
        <f>'[1]עיבוד יומי'!D121</f>
        <v>12435</v>
      </c>
      <c r="C6" s="19">
        <f>'[1]עיבוד יומי'!E121</f>
        <v>2531</v>
      </c>
      <c r="D6" s="19">
        <f>'[1]עיבוד יומי'!F121</f>
        <v>150</v>
      </c>
      <c r="E6" s="19">
        <f>'[1]עיבוד יומי'!G121</f>
        <v>9</v>
      </c>
      <c r="F6" s="20">
        <f>'[1]עיבוד יומי'!O121</f>
        <v>2.0408163265306121E-2</v>
      </c>
      <c r="G6">
        <f>'[1]עיבוד יומי'!H121</f>
        <v>3</v>
      </c>
      <c r="H6" s="19">
        <f>'[1]עיבוד יומי'!P121</f>
        <v>1133.8962605548854</v>
      </c>
    </row>
    <row r="7" spans="1:9" x14ac:dyDescent="0.3">
      <c r="A7" t="str">
        <f>'[1]עיבוד יומי'!B11</f>
        <v>בני ברק</v>
      </c>
      <c r="B7" s="19">
        <f>'[1]עיבוד יומי'!D11</f>
        <v>195298</v>
      </c>
      <c r="C7" s="19">
        <f>'[1]עיבוד יומי'!E11</f>
        <v>14151</v>
      </c>
      <c r="D7" s="19">
        <f>'[1]עיבוד יומי'!F11</f>
        <v>2747</v>
      </c>
      <c r="E7" s="19">
        <f>'[1]עיבוד יומי'!G11</f>
        <v>1065</v>
      </c>
      <c r="F7" s="20">
        <f>'[1]עיבוד יומי'!O11</f>
        <v>3.0382595648912228E-2</v>
      </c>
      <c r="G7">
        <f>'[1]עיבוד יומי'!H11</f>
        <v>81</v>
      </c>
      <c r="H7" s="19">
        <f>'[1]עיבוד יומי'!P11</f>
        <v>861.24793904699493</v>
      </c>
    </row>
    <row r="8" spans="1:9" x14ac:dyDescent="0.3">
      <c r="A8" t="str">
        <f>'[1]עיבוד יומי'!B39</f>
        <v>אלעד</v>
      </c>
      <c r="B8" s="19">
        <f>'[1]עיבוד יומי'!D39</f>
        <v>46760</v>
      </c>
      <c r="C8" s="19">
        <f>'[1]עיבוד יומי'!E39</f>
        <v>2502</v>
      </c>
      <c r="D8" s="19">
        <f>'[1]עיבוד יומי'!F39</f>
        <v>371</v>
      </c>
      <c r="E8" s="19">
        <f>'[1]עיבוד יומי'!G39</f>
        <v>145</v>
      </c>
      <c r="F8" s="20">
        <f>'[1]עיבוד יומי'!O39</f>
        <v>1.3661202185792349E-2</v>
      </c>
      <c r="G8">
        <f>'[1]עיבוד יומי'!H39</f>
        <v>5</v>
      </c>
      <c r="H8" s="19">
        <f>'[1]עיבוד יומי'!P39</f>
        <v>483.31907613344742</v>
      </c>
    </row>
    <row r="9" spans="1:9" x14ac:dyDescent="0.3">
      <c r="A9" t="str">
        <f>'[1]עיבוד יומי'!B28</f>
        <v>ביתר עילית</v>
      </c>
      <c r="B9" s="19">
        <f>'[1]עיבוד יומי'!D28</f>
        <v>59240</v>
      </c>
      <c r="C9" s="19">
        <f>'[1]עיבוד יומי'!E28</f>
        <v>1721</v>
      </c>
      <c r="D9" s="19">
        <f>'[1]עיבוד יומי'!F28</f>
        <v>270</v>
      </c>
      <c r="E9" s="19">
        <f>'[1]עיבוד יומי'!G28</f>
        <v>69</v>
      </c>
      <c r="F9" s="20">
        <f>'[1]עיבוד יומי'!O28</f>
        <v>5.8823529411764705E-2</v>
      </c>
      <c r="G9">
        <f>'[1]עיבוד יומי'!H28</f>
        <v>15</v>
      </c>
      <c r="H9" s="19">
        <f>'[1]עיבוד יומי'!P28</f>
        <v>339.29777177582713</v>
      </c>
    </row>
    <row r="10" spans="1:9" x14ac:dyDescent="0.3">
      <c r="A10" t="str">
        <f>'[1]עיבוד יומי'!B26</f>
        <v>מודיעין עילית</v>
      </c>
      <c r="B10" s="19">
        <f>'[1]עיבוד יומי'!D26</f>
        <v>73808</v>
      </c>
      <c r="C10" s="19">
        <f>'[1]עיבוד יומי'!E26</f>
        <v>2443</v>
      </c>
      <c r="D10" s="19">
        <f>'[1]עיבוד יומי'!F26</f>
        <v>375</v>
      </c>
      <c r="E10" s="19">
        <f>'[1]עיבוד יומי'!G26</f>
        <v>126</v>
      </c>
      <c r="F10" s="20">
        <f>'[1]עיבוד יומי'!O26</f>
        <v>6.5340909090909088E-2</v>
      </c>
      <c r="G10">
        <f>'[1]עיבוד יומי'!H26</f>
        <v>23</v>
      </c>
      <c r="H10" s="19">
        <f>'[1]עיבוד יומי'!P26</f>
        <v>337.36180359852591</v>
      </c>
    </row>
    <row r="11" spans="1:9" x14ac:dyDescent="0.3">
      <c r="A11" t="str">
        <f>'[1]עיבוד יומי'!B148</f>
        <v>כוכב יעקב</v>
      </c>
      <c r="B11" s="19">
        <f>'[1]עיבוד יומי'!D148</f>
        <v>8602</v>
      </c>
      <c r="C11" s="19">
        <f>'[1]עיבוד יומי'!E148</f>
        <v>331</v>
      </c>
      <c r="D11" s="19">
        <f>'[1]עיבוד יומי'!F148</f>
        <v>58</v>
      </c>
      <c r="E11" s="19">
        <f>'[1]עיבוד יומי'!G148</f>
        <v>32</v>
      </c>
      <c r="F11" s="20">
        <f>'[1]עיבוד יומי'!O148</f>
        <v>0</v>
      </c>
      <c r="G11">
        <f>'[1]עיבוד יומי'!H148</f>
        <v>0</v>
      </c>
      <c r="H11" s="19">
        <f>'[1]עיבוד יומי'!P148</f>
        <v>302.25528946756566</v>
      </c>
    </row>
    <row r="12" spans="1:9" x14ac:dyDescent="0.3">
      <c r="A12" t="str">
        <f>'[1]עיבוד יומי'!B17</f>
        <v>בית שמש</v>
      </c>
      <c r="B12" s="19">
        <f>'[1]עיבוד יומי'!D17</f>
        <v>120812</v>
      </c>
      <c r="C12" s="19">
        <f>'[1]עיבוד יומי'!E17</f>
        <v>3149</v>
      </c>
      <c r="D12" s="19">
        <f>'[1]עיבוד יומי'!F17</f>
        <v>436</v>
      </c>
      <c r="E12" s="19">
        <f>'[1]עיבוד יומי'!G17</f>
        <v>99</v>
      </c>
      <c r="F12" s="20">
        <f>'[1]עיבוד יומי'!O17</f>
        <v>5.8252427184466021E-2</v>
      </c>
      <c r="G12">
        <f>'[1]עיבוד יומי'!H17</f>
        <v>24</v>
      </c>
      <c r="H12" s="19">
        <f>'[1]עיבוד יומי'!P17</f>
        <v>278.94580008608415</v>
      </c>
    </row>
    <row r="13" spans="1:9" x14ac:dyDescent="0.3">
      <c r="A13" t="str">
        <f>'[1]עיבוד יומי'!B3</f>
        <v>ירושלים</v>
      </c>
      <c r="B13" s="19">
        <f>'[1]עיבוד יומי'!D3</f>
        <v>914559</v>
      </c>
      <c r="C13" s="19">
        <f>'[1]עיבוד יומי'!E3</f>
        <v>35540</v>
      </c>
      <c r="D13" s="19">
        <f>'[1]עיבוד יומי'!F3</f>
        <v>3279</v>
      </c>
      <c r="E13" s="19">
        <f>'[1]עיבוד יומי'!G3</f>
        <v>929</v>
      </c>
      <c r="F13" s="20">
        <f>'[1]עיבוד יומי'!O3</f>
        <v>4.1944709246901808E-2</v>
      </c>
      <c r="G13">
        <f>'[1]עיבוד יומי'!H3</f>
        <v>132</v>
      </c>
      <c r="H13" s="19">
        <f>'[1]עיבוד יומי'!P3</f>
        <v>256.9544447105107</v>
      </c>
    </row>
    <row r="14" spans="1:9" x14ac:dyDescent="0.3">
      <c r="A14" t="str">
        <f>'[1]עיבוד יומי'!B181</f>
        <v>פקיעין (בוקייעה)</v>
      </c>
      <c r="B14" s="19">
        <f>'[1]עיבוד יומי'!D181</f>
        <v>5851</v>
      </c>
      <c r="C14" s="19">
        <f>'[1]עיבוד יומי'!E181</f>
        <v>245</v>
      </c>
      <c r="D14" s="19">
        <f>'[1]עיבוד יומי'!F181</f>
        <v>15</v>
      </c>
      <c r="E14" s="19">
        <f>'[1]עיבוד יומי'!G181</f>
        <v>0</v>
      </c>
      <c r="F14" s="20">
        <f>'[1]עיבוד יומי'!O181</f>
        <v>0</v>
      </c>
      <c r="G14">
        <f>'[1]עיבוד יומי'!H181</f>
        <v>0</v>
      </c>
      <c r="H14" s="19">
        <f>'[1]עיבוד יומי'!P181</f>
        <v>256.36643308836096</v>
      </c>
    </row>
    <row r="15" spans="1:9" x14ac:dyDescent="0.3">
      <c r="A15" t="str">
        <f>'[1]עיבוד יומי'!B152</f>
        <v>בענה</v>
      </c>
      <c r="B15" s="19">
        <f>'[1]עיבוד יומי'!D152</f>
        <v>8355</v>
      </c>
      <c r="C15" s="19">
        <f>'[1]עיבוד יומי'!E152</f>
        <v>908</v>
      </c>
      <c r="D15" s="19">
        <f>'[1]עיבוד יומי'!F152</f>
        <v>22</v>
      </c>
      <c r="E15" s="19">
        <f>'[1]עיבוד יומי'!G152</f>
        <v>1</v>
      </c>
      <c r="F15" s="20">
        <f>'[1]עיבוד יומי'!O152</f>
        <v>0</v>
      </c>
      <c r="G15">
        <f>'[1]עיבוד יומי'!H152</f>
        <v>0</v>
      </c>
      <c r="H15" s="19">
        <f>'[1]עיבוד יומי'!P152</f>
        <v>251.34649910233392</v>
      </c>
    </row>
    <row r="16" spans="1:9" x14ac:dyDescent="0.3">
      <c r="A16" t="str">
        <f>'[1]עיבוד יומי'!B54</f>
        <v>נתיבות</v>
      </c>
      <c r="B16" s="19">
        <f>'[1]עיבוד יומי'!D54</f>
        <v>36511</v>
      </c>
      <c r="C16" s="19">
        <f>'[1]עיבוד יומי'!E54</f>
        <v>1055</v>
      </c>
      <c r="D16" s="19">
        <f>'[1]עיבוד יומי'!F54</f>
        <v>89</v>
      </c>
      <c r="E16" s="19">
        <f>'[1]עיבוד יומי'!G54</f>
        <v>14</v>
      </c>
      <c r="F16" s="20">
        <f>'[1]עיבוד יומי'!O54</f>
        <v>4.7058823529411764E-2</v>
      </c>
      <c r="G16">
        <f>'[1]עיבוד יומי'!H54</f>
        <v>4</v>
      </c>
      <c r="H16" s="19">
        <f>'[1]עיבוד יומי'!P54</f>
        <v>205.41754539727754</v>
      </c>
    </row>
    <row r="17" spans="1:8" x14ac:dyDescent="0.3">
      <c r="A17" t="str">
        <f>'[1]עיבוד יומי'!B109</f>
        <v>ג'סר א-זרקא</v>
      </c>
      <c r="B17" s="19">
        <f>'[1]עיבוד יומי'!D109</f>
        <v>14732</v>
      </c>
      <c r="C17" s="19">
        <f>'[1]עיבוד יומי'!E109</f>
        <v>1134</v>
      </c>
      <c r="D17" s="19">
        <f>'[1]עיבוד יומי'!F109</f>
        <v>43</v>
      </c>
      <c r="E17" s="19">
        <f>'[1]עיבוד יומי'!G109</f>
        <v>14</v>
      </c>
      <c r="F17" s="20">
        <f>'[1]עיבוד יומי'!O109</f>
        <v>0</v>
      </c>
      <c r="G17">
        <f>'[1]עיבוד יומי'!H109</f>
        <v>0</v>
      </c>
      <c r="H17" s="19">
        <f>'[1]עיבוד יומי'!P109</f>
        <v>196.85039370078741</v>
      </c>
    </row>
    <row r="18" spans="1:8" x14ac:dyDescent="0.3">
      <c r="A18" t="str">
        <f>'[1]עיבוד יומי'!B184</f>
        <v>קרית יערים</v>
      </c>
      <c r="B18" s="19">
        <f>'[1]עיבוד יומי'!D184</f>
        <v>5713</v>
      </c>
      <c r="C18" s="19">
        <f>'[1]עיבוד יומי'!E184</f>
        <v>390</v>
      </c>
      <c r="D18" s="19">
        <f>'[1]עיבוד יומי'!F184</f>
        <v>36</v>
      </c>
      <c r="E18" s="19">
        <f>'[1]עיבוד יומי'!G184</f>
        <v>25</v>
      </c>
      <c r="F18" s="20">
        <f>'[1]עיבוד יומי'!O184</f>
        <v>0</v>
      </c>
      <c r="G18">
        <f>'[1]עיבוד יומי'!H184</f>
        <v>0</v>
      </c>
      <c r="H18" s="19">
        <f>'[1]עיבוד יומי'!P184</f>
        <v>192.5433222475057</v>
      </c>
    </row>
    <row r="19" spans="1:8" x14ac:dyDescent="0.3">
      <c r="A19" t="str">
        <f>'[1]עיבוד יומי'!B57</f>
        <v>אור יהודה</v>
      </c>
      <c r="B19" s="19">
        <f>'[1]עיבוד יומי'!D57</f>
        <v>34843</v>
      </c>
      <c r="C19" s="19">
        <f>'[1]עיבוד יומי'!E57</f>
        <v>1724</v>
      </c>
      <c r="D19" s="19">
        <f>'[1]עיבוד יומי'!F57</f>
        <v>138</v>
      </c>
      <c r="E19" s="19">
        <f>'[1]עיבוד יומי'!G57</f>
        <v>74</v>
      </c>
      <c r="F19" s="20">
        <f>'[1]עיבוד יומי'!O57</f>
        <v>7.2992700729927005E-3</v>
      </c>
      <c r="G19">
        <f>'[1]עיבוד יומי'!H57</f>
        <v>1</v>
      </c>
      <c r="H19" s="19">
        <f>'[1]עיבוד יומי'!P57</f>
        <v>183.68108371839392</v>
      </c>
    </row>
    <row r="20" spans="1:8" x14ac:dyDescent="0.3">
      <c r="A20" t="str">
        <f>'[1]עיבוד יומי'!B191</f>
        <v>מצפה רמון</v>
      </c>
      <c r="B20" s="19">
        <f>'[1]עיבוד יומי'!D191</f>
        <v>4991</v>
      </c>
      <c r="C20" s="19">
        <f>'[1]עיבוד יומי'!E191</f>
        <v>225</v>
      </c>
      <c r="D20" s="19">
        <f>'[1]עיבוד יומי'!F191</f>
        <v>26</v>
      </c>
      <c r="E20" s="19">
        <f>'[1]עיבוד יומי'!G191</f>
        <v>17</v>
      </c>
      <c r="F20" s="20">
        <f>'[1]עיבוד יומי'!O191</f>
        <v>0</v>
      </c>
      <c r="G20">
        <f>'[1]עיבוד יומי'!H191</f>
        <v>0</v>
      </c>
      <c r="H20" s="19">
        <f>'[1]עיבוד יומי'!P191</f>
        <v>180.32458425165299</v>
      </c>
    </row>
    <row r="21" spans="1:8" x14ac:dyDescent="0.3">
      <c r="A21" t="str">
        <f>'[1]עיבוד יומי'!B96</f>
        <v>גבעת זאב</v>
      </c>
      <c r="B21" s="19">
        <f>'[1]עיבוד יומי'!D96</f>
        <v>18510</v>
      </c>
      <c r="C21" s="19">
        <f>'[1]עיבוד יומי'!E96</f>
        <v>635</v>
      </c>
      <c r="D21" s="19">
        <f>'[1]עיבוד יומי'!F96</f>
        <v>48</v>
      </c>
      <c r="E21" s="19">
        <f>'[1]עיבוד יומי'!G96</f>
        <v>16</v>
      </c>
      <c r="F21" s="20">
        <f>'[1]עיבוד יומי'!O96</f>
        <v>0</v>
      </c>
      <c r="G21">
        <f>'[1]עיבוד יומי'!H96</f>
        <v>0</v>
      </c>
      <c r="H21" s="19">
        <f>'[1]עיבוד יומי'!P96</f>
        <v>172.87952458130741</v>
      </c>
    </row>
    <row r="22" spans="1:8" x14ac:dyDescent="0.3">
      <c r="A22" t="str">
        <f>'[1]עיבוד יומי'!B44</f>
        <v>טבריה</v>
      </c>
      <c r="B22" s="19">
        <f>'[1]עיבוד יומי'!D44</f>
        <v>44353</v>
      </c>
      <c r="C22" s="19">
        <f>'[1]עיבוד יומי'!E44</f>
        <v>2625</v>
      </c>
      <c r="D22" s="19">
        <f>'[1]עיבוד יומי'!F44</f>
        <v>166</v>
      </c>
      <c r="E22" s="19">
        <f>'[1]עיבוד יומי'!G44</f>
        <v>94</v>
      </c>
      <c r="F22" s="20">
        <f>'[1]עיבוד יומי'!O44</f>
        <v>6.0606060606060606E-3</v>
      </c>
      <c r="G22">
        <f>'[1]עיבוד יומי'!H44</f>
        <v>1</v>
      </c>
      <c r="H22" s="19">
        <f>'[1]עיבוד יומי'!P44</f>
        <v>162.33400220954613</v>
      </c>
    </row>
    <row r="23" spans="1:8" x14ac:dyDescent="0.3">
      <c r="A23" t="str">
        <f>'[1]עיבוד יומי'!B125</f>
        <v>רכסים</v>
      </c>
      <c r="B23" s="19">
        <f>'[1]עיבוד יומי'!D125</f>
        <v>11841</v>
      </c>
      <c r="C23" s="19">
        <f>'[1]עיבוד יומי'!E125</f>
        <v>306</v>
      </c>
      <c r="D23" s="19">
        <f>'[1]עיבוד יומי'!F125</f>
        <v>37</v>
      </c>
      <c r="E23" s="19">
        <f>'[1]עיבוד יומי'!G125</f>
        <v>18</v>
      </c>
      <c r="F23" s="20">
        <f>'[1]עיבוד יומי'!O125</f>
        <v>0</v>
      </c>
      <c r="G23">
        <f>'[1]עיבוד יומי'!H125</f>
        <v>0</v>
      </c>
      <c r="H23" s="19">
        <f>'[1]עיבוד יומי'!P125</f>
        <v>160.45942065703909</v>
      </c>
    </row>
    <row r="24" spans="1:8" x14ac:dyDescent="0.3">
      <c r="A24" t="str">
        <f>'[1]עיבוד יומי'!B129</f>
        <v>אפרת</v>
      </c>
      <c r="B24" s="19">
        <f>'[1]עיבוד יומי'!D129</f>
        <v>10676</v>
      </c>
      <c r="C24" s="19">
        <f>'[1]עיבוד יומי'!E129</f>
        <v>699</v>
      </c>
      <c r="D24" s="19">
        <f>'[1]עיבוד יומי'!F129</f>
        <v>64</v>
      </c>
      <c r="E24" s="19">
        <f>'[1]עיבוד יומי'!G129</f>
        <v>48</v>
      </c>
      <c r="F24" s="20">
        <f>'[1]עיבוד יומי'!O129</f>
        <v>0</v>
      </c>
      <c r="G24">
        <f>'[1]עיבוד יומי'!H129</f>
        <v>0</v>
      </c>
      <c r="H24" s="19">
        <f>'[1]עיבוד יומי'!P129</f>
        <v>149.86886474334958</v>
      </c>
    </row>
    <row r="25" spans="1:8" x14ac:dyDescent="0.3">
      <c r="A25" t="str">
        <f>'[1]עיבוד יומי'!B162</f>
        <v>קצרין</v>
      </c>
      <c r="B25" s="19">
        <f>'[1]עיבוד יומי'!D162</f>
        <v>7373</v>
      </c>
      <c r="C25" s="19">
        <f>'[1]עיבוד יומי'!E162</f>
        <v>151</v>
      </c>
      <c r="D25" s="19">
        <f>'[1]עיבוד יומי'!F162</f>
        <v>15</v>
      </c>
      <c r="E25" s="19">
        <f>'[1]עיבוד יומי'!G162</f>
        <v>4</v>
      </c>
      <c r="F25" s="20">
        <f>'[1]עיבוד יומי'!O162</f>
        <v>0</v>
      </c>
      <c r="G25">
        <f>'[1]עיבוד יומי'!H162</f>
        <v>0</v>
      </c>
      <c r="H25" s="19">
        <f>'[1]עיבוד יומי'!P162</f>
        <v>149.19300149193003</v>
      </c>
    </row>
    <row r="26" spans="1:8" x14ac:dyDescent="0.3">
      <c r="A26" t="str">
        <f>'[1]עיבוד יומי'!B146</f>
        <v>חריש</v>
      </c>
      <c r="B26" s="19">
        <f>'[1]עיבוד יומי'!D146</f>
        <v>8737</v>
      </c>
      <c r="C26" s="19">
        <f>'[1]עיבוד יומי'!E146</f>
        <v>295</v>
      </c>
      <c r="D26" s="19">
        <f>'[1]עיבוד יומי'!F146</f>
        <v>17</v>
      </c>
      <c r="E26" s="19">
        <f>'[1]עיבוד יומי'!G146</f>
        <v>4</v>
      </c>
      <c r="F26" s="20">
        <f>'[1]עיבוד יומי'!O146</f>
        <v>0</v>
      </c>
      <c r="G26">
        <f>'[1]עיבוד יומי'!H146</f>
        <v>0</v>
      </c>
      <c r="H26" s="19">
        <f>'[1]עיבוד יומי'!P146</f>
        <v>148.79249170195718</v>
      </c>
    </row>
    <row r="27" spans="1:8" x14ac:dyDescent="0.3">
      <c r="A27" t="str">
        <f>'[1]עיבוד יומי'!B168</f>
        <v>כפר חב"ד</v>
      </c>
      <c r="B27" s="19">
        <f>'[1]עיבוד יומי'!D168</f>
        <v>6724</v>
      </c>
      <c r="C27" s="19">
        <f>'[1]עיבוד יומי'!E168</f>
        <v>218</v>
      </c>
      <c r="D27" s="19">
        <f>'[1]עיבוד יומי'!F168</f>
        <v>43</v>
      </c>
      <c r="E27" s="19">
        <f>'[1]עיבוד יומי'!G168</f>
        <v>33</v>
      </c>
      <c r="F27" s="20">
        <f>'[1]עיבוד יומי'!O168</f>
        <v>0</v>
      </c>
      <c r="G27">
        <f>'[1]עיבוד יומי'!H168</f>
        <v>0</v>
      </c>
      <c r="H27" s="19">
        <f>'[1]עיבוד יומי'!P168</f>
        <v>148.720999405116</v>
      </c>
    </row>
    <row r="28" spans="1:8" x14ac:dyDescent="0.3">
      <c r="A28" t="str">
        <f>'[1]עיבוד יומי'!B192</f>
        <v>בית אריה</v>
      </c>
      <c r="B28" s="19">
        <f>'[1]עיבוד יומי'!D192</f>
        <v>4981</v>
      </c>
      <c r="C28" s="19">
        <f>'[1]עיבוד יומי'!E192</f>
        <v>157</v>
      </c>
      <c r="D28" s="19">
        <f>'[1]עיבוד יומי'!F192</f>
        <v>10</v>
      </c>
      <c r="E28" s="19">
        <f>'[1]עיבוד יומי'!G192</f>
        <v>3</v>
      </c>
      <c r="F28" s="20">
        <f>'[1]עיבוד יומי'!O192</f>
        <v>0</v>
      </c>
      <c r="G28">
        <f>'[1]עיבוד יומי'!H192</f>
        <v>0</v>
      </c>
      <c r="H28" s="19">
        <f>'[1]עיבוד יומי'!P192</f>
        <v>140.53402931138325</v>
      </c>
    </row>
    <row r="29" spans="1:8" x14ac:dyDescent="0.3">
      <c r="A29" t="str">
        <f>'[1]עיבוד יומי'!B183</f>
        <v>בית אל</v>
      </c>
      <c r="B29" s="19">
        <f>'[1]עיבוד יומי'!D183</f>
        <v>5767</v>
      </c>
      <c r="C29" s="19">
        <f>'[1]עיבוד יומי'!E183</f>
        <v>135</v>
      </c>
      <c r="D29" s="19">
        <f>'[1]עיבוד יומי'!F183</f>
        <v>12</v>
      </c>
      <c r="E29" s="19">
        <f>'[1]עיבוד יומי'!G183</f>
        <v>4</v>
      </c>
      <c r="F29" s="20">
        <f>'[1]עיבוד יומי'!O183</f>
        <v>0</v>
      </c>
      <c r="G29">
        <f>'[1]עיבוד יומי'!H183</f>
        <v>0</v>
      </c>
      <c r="H29" s="19">
        <f>'[1]עיבוד יומי'!P183</f>
        <v>138.72030518467142</v>
      </c>
    </row>
    <row r="30" spans="1:8" x14ac:dyDescent="0.3">
      <c r="A30" t="str">
        <f>'[1]עיבוד יומי'!B93</f>
        <v>גני תקווה</v>
      </c>
      <c r="B30" s="19">
        <f>'[1]עיבוד יומי'!D93</f>
        <v>18930</v>
      </c>
      <c r="C30" s="19">
        <f>'[1]עיבוד יומי'!E93</f>
        <v>722</v>
      </c>
      <c r="D30" s="19">
        <f>'[1]עיבוד יומי'!F93</f>
        <v>45</v>
      </c>
      <c r="E30" s="19">
        <f>'[1]עיבוד יומי'!G93</f>
        <v>21</v>
      </c>
      <c r="F30" s="20">
        <f>'[1]עיבוד יומי'!O93</f>
        <v>2.2727272727272728E-2</v>
      </c>
      <c r="G30">
        <f>'[1]עיבוד יומי'!H93</f>
        <v>1</v>
      </c>
      <c r="H30" s="19">
        <f>'[1]עיבוד יומי'!P93</f>
        <v>126.78288431061807</v>
      </c>
    </row>
    <row r="31" spans="1:8" x14ac:dyDescent="0.3">
      <c r="A31" t="str">
        <f>'[1]עיבוד יומי'!B134</f>
        <v>דבוריה</v>
      </c>
      <c r="B31" s="19">
        <f>'[1]עיבוד יומי'!D134</f>
        <v>10414</v>
      </c>
      <c r="C31" s="19">
        <f>'[1]עיבוד יומי'!E134</f>
        <v>1045</v>
      </c>
      <c r="D31" s="19">
        <f>'[1]עיבוד יומי'!F134</f>
        <v>29</v>
      </c>
      <c r="E31" s="19">
        <f>'[1]עיבוד יומי'!G134</f>
        <v>17</v>
      </c>
      <c r="F31" s="20">
        <f>'[1]עיבוד יומי'!O134</f>
        <v>0</v>
      </c>
      <c r="G31">
        <f>'[1]עיבוד יומי'!H134</f>
        <v>0</v>
      </c>
      <c r="H31" s="19">
        <f>'[1]עיבוד יומי'!P134</f>
        <v>115.22949875168044</v>
      </c>
    </row>
    <row r="32" spans="1:8" x14ac:dyDescent="0.3">
      <c r="A32" t="str">
        <f>'[1]עיבוד יומי'!B188</f>
        <v>גבע בנימין</v>
      </c>
      <c r="B32" s="19">
        <f>'[1]עיבוד יומי'!D188</f>
        <v>5299</v>
      </c>
      <c r="C32" s="19">
        <f>'[1]עיבוד יומי'!E188</f>
        <v>143</v>
      </c>
      <c r="D32" s="19">
        <f>'[1]עיבוד יומי'!F188</f>
        <v>10</v>
      </c>
      <c r="E32" s="19">
        <f>'[1]עיבוד יומי'!G188</f>
        <v>4</v>
      </c>
      <c r="F32" s="20">
        <f>'[1]עיבוד יומי'!O188</f>
        <v>0</v>
      </c>
      <c r="G32">
        <f>'[1]עיבוד יומי'!H188</f>
        <v>0</v>
      </c>
      <c r="H32" s="19">
        <f>'[1]עיבוד יומי'!P188</f>
        <v>113.22891111530478</v>
      </c>
    </row>
    <row r="33" spans="1:8" x14ac:dyDescent="0.3">
      <c r="A33" t="str">
        <f>'[1]עיבוד יומי'!B100</f>
        <v>חורה</v>
      </c>
      <c r="B33" s="19">
        <f>'[1]עיבוד יומי'!D100</f>
        <v>16983</v>
      </c>
      <c r="C33" s="19">
        <f>'[1]עיבוד יומי'!E100</f>
        <v>223</v>
      </c>
      <c r="D33" s="19">
        <f>'[1]עיבוד יומי'!F100</f>
        <v>19</v>
      </c>
      <c r="E33" s="19">
        <f>'[1]עיבוד יומי'!G100</f>
        <v>0</v>
      </c>
      <c r="F33" s="20">
        <f>'[1]עיבוד יומי'!O100</f>
        <v>5.333333333333333</v>
      </c>
      <c r="G33">
        <f>'[1]עיבוד יומי'!H100</f>
        <v>16</v>
      </c>
      <c r="H33" s="19">
        <f>'[1]עיבוד יומי'!P100</f>
        <v>111.87658246481776</v>
      </c>
    </row>
    <row r="34" spans="1:8" x14ac:dyDescent="0.3">
      <c r="A34" t="str">
        <f>'[1]עיבוד יומי'!B165</f>
        <v>שעב</v>
      </c>
      <c r="B34" s="19">
        <f>'[1]עיבוד יומי'!D165</f>
        <v>7191</v>
      </c>
      <c r="C34" s="19">
        <f>'[1]עיבוד יומי'!E165</f>
        <v>1205</v>
      </c>
      <c r="D34" s="19">
        <f>'[1]עיבוד יומי'!F165</f>
        <v>8</v>
      </c>
      <c r="E34" s="19">
        <f>'[1]עיבוד יומי'!G165</f>
        <v>0</v>
      </c>
      <c r="F34" s="20">
        <f>'[1]עיבוד יומי'!O165</f>
        <v>0</v>
      </c>
      <c r="G34">
        <f>'[1]עיבוד יומי'!H165</f>
        <v>0</v>
      </c>
      <c r="H34" s="19">
        <f>'[1]עיבוד יומי'!P165</f>
        <v>111.2501738283966</v>
      </c>
    </row>
    <row r="35" spans="1:8" x14ac:dyDescent="0.3">
      <c r="A35" t="str">
        <f>'[1]עיבוד יומי'!B34</f>
        <v>אום אל-פחם</v>
      </c>
      <c r="B35" s="19">
        <f>'[1]עיבוד יומי'!D34</f>
        <v>55324</v>
      </c>
      <c r="C35" s="19">
        <f>'[1]עיבוד יומי'!E34</f>
        <v>1396</v>
      </c>
      <c r="D35" s="19">
        <f>'[1]עיבוד יומי'!F34</f>
        <v>74</v>
      </c>
      <c r="E35" s="19">
        <f>'[1]עיבוד יומי'!G34</f>
        <v>18</v>
      </c>
      <c r="F35" s="20">
        <f>'[1]עיבוד יומי'!O34</f>
        <v>1.3698630136986301E-2</v>
      </c>
      <c r="G35">
        <f>'[1]עיבוד יומי'!H34</f>
        <v>1</v>
      </c>
      <c r="H35" s="19">
        <f>'[1]עיבוד יומי'!P34</f>
        <v>101.22189284939627</v>
      </c>
    </row>
    <row r="36" spans="1:8" x14ac:dyDescent="0.3">
      <c r="A36" t="str">
        <f>'[1]עיבוד יומי'!B138</f>
        <v>ג'לג'וליה</v>
      </c>
      <c r="B36" s="19">
        <f>'[1]עיבוד יומי'!D138</f>
        <v>10011</v>
      </c>
      <c r="C36" s="19">
        <f>'[1]עיבוד יומי'!E138</f>
        <v>342</v>
      </c>
      <c r="D36" s="19">
        <f>'[1]עיבוד יומי'!F138</f>
        <v>12</v>
      </c>
      <c r="E36" s="19">
        <f>'[1]עיבוד יומי'!G138</f>
        <v>2</v>
      </c>
      <c r="F36" s="20">
        <f>'[1]עיבוד יומי'!O138</f>
        <v>0</v>
      </c>
      <c r="G36">
        <f>'[1]עיבוד יומי'!H138</f>
        <v>0</v>
      </c>
      <c r="H36" s="19">
        <f>'[1]עיבוד יומי'!P138</f>
        <v>99.890120867046264</v>
      </c>
    </row>
    <row r="37" spans="1:8" x14ac:dyDescent="0.3">
      <c r="A37" t="str">
        <f>'[1]עיבוד יומי'!B79</f>
        <v>זכרון יעקב</v>
      </c>
      <c r="B37" s="19">
        <f>'[1]עיבוד יומי'!D79</f>
        <v>22341</v>
      </c>
      <c r="C37" s="19">
        <f>'[1]עיבוד יומי'!E79</f>
        <v>537</v>
      </c>
      <c r="D37" s="19">
        <f>'[1]עיבוד יומי'!F79</f>
        <v>36</v>
      </c>
      <c r="E37" s="19">
        <f>'[1]עיבוד יומי'!G79</f>
        <v>15</v>
      </c>
      <c r="F37" s="20">
        <f>'[1]עיבוד יומי'!O79</f>
        <v>0</v>
      </c>
      <c r="G37">
        <f>'[1]עיבוד יומי'!H79</f>
        <v>0</v>
      </c>
      <c r="H37" s="19">
        <f>'[1]עיבוד יומי'!P79</f>
        <v>93.997582919296363</v>
      </c>
    </row>
    <row r="38" spans="1:8" x14ac:dyDescent="0.3">
      <c r="A38" t="str">
        <f>'[1]עיבוד יומי'!B115</f>
        <v>אבן יהודה</v>
      </c>
      <c r="B38" s="19">
        <f>'[1]עיבוד יומי'!D115</f>
        <v>13263</v>
      </c>
      <c r="C38" s="19">
        <f>'[1]עיבוד יומי'!E115</f>
        <v>649</v>
      </c>
      <c r="D38" s="19">
        <f>'[1]עיבוד יומי'!F115</f>
        <v>32</v>
      </c>
      <c r="E38" s="19">
        <f>'[1]עיבוד יומי'!G115</f>
        <v>20</v>
      </c>
      <c r="F38" s="20">
        <f>'[1]עיבוד יומי'!O115</f>
        <v>3.2258064516129031E-2</v>
      </c>
      <c r="G38">
        <f>'[1]עיבוד יומי'!H115</f>
        <v>1</v>
      </c>
      <c r="H38" s="19">
        <f>'[1]עיבוד יומי'!P115</f>
        <v>90.477267586518892</v>
      </c>
    </row>
    <row r="39" spans="1:8" x14ac:dyDescent="0.3">
      <c r="A39" t="str">
        <f>'[1]עיבוד יומי'!B46</f>
        <v>טייבה</v>
      </c>
      <c r="B39" s="19">
        <f>'[1]עיבוד יומי'!D46</f>
        <v>43144</v>
      </c>
      <c r="C39" s="19">
        <f>'[1]עיבוד יומי'!E46</f>
        <v>1412</v>
      </c>
      <c r="D39" s="19">
        <f>'[1]עיבוד יומי'!F46</f>
        <v>42</v>
      </c>
      <c r="E39" s="19">
        <f>'[1]עיבוד יומי'!G46</f>
        <v>5</v>
      </c>
      <c r="F39" s="20">
        <f>'[1]עיבוד יומי'!O46</f>
        <v>0</v>
      </c>
      <c r="G39">
        <f>'[1]עיבוד יומי'!H46</f>
        <v>0</v>
      </c>
      <c r="H39" s="19">
        <f>'[1]עיבוד יומי'!P46</f>
        <v>85.759317633969957</v>
      </c>
    </row>
    <row r="40" spans="1:8" x14ac:dyDescent="0.3">
      <c r="A40" t="str">
        <f>'[1]עיבוד יומי'!B25</f>
        <v>רעננה</v>
      </c>
      <c r="B40" s="19">
        <f>'[1]עיבוד יומי'!D25</f>
        <v>73979</v>
      </c>
      <c r="C40" s="19">
        <f>'[1]עיבוד יומי'!E25</f>
        <v>3175</v>
      </c>
      <c r="D40" s="19">
        <f>'[1]עיבוד יומי'!F25</f>
        <v>137</v>
      </c>
      <c r="E40" s="19">
        <f>'[1]עיבוד יומי'!G25</f>
        <v>74</v>
      </c>
      <c r="F40" s="20">
        <f>'[1]עיבוד יומי'!O25</f>
        <v>7.3529411764705881E-3</v>
      </c>
      <c r="G40">
        <f>'[1]עיבוד יומי'!H25</f>
        <v>1</v>
      </c>
      <c r="H40" s="19">
        <f>'[1]עיבוד יומי'!P25</f>
        <v>85.159301964070892</v>
      </c>
    </row>
    <row r="41" spans="1:8" x14ac:dyDescent="0.3">
      <c r="A41" t="str">
        <f>'[1]עיבוד יומי'!B55</f>
        <v>צפת</v>
      </c>
      <c r="B41" s="19">
        <f>'[1]עיבוד יומי'!D55</f>
        <v>35671</v>
      </c>
      <c r="C41" s="19">
        <f>'[1]עיבוד יומי'!E55</f>
        <v>846</v>
      </c>
      <c r="D41" s="19">
        <f>'[1]עיבוד יומי'!F55</f>
        <v>66</v>
      </c>
      <c r="E41" s="19">
        <f>'[1]עיבוד יומי'!G55</f>
        <v>36</v>
      </c>
      <c r="F41" s="20">
        <f>'[1]עיבוד יומי'!O55</f>
        <v>0</v>
      </c>
      <c r="G41">
        <f>'[1]עיבוד יומי'!H55</f>
        <v>0</v>
      </c>
      <c r="H41" s="19">
        <f>'[1]עיבוד יומי'!P55</f>
        <v>84.101931541027724</v>
      </c>
    </row>
    <row r="42" spans="1:8" x14ac:dyDescent="0.3">
      <c r="A42" t="str">
        <f>'[1]עיבוד יומי'!B124</f>
        <v>ג'ת</v>
      </c>
      <c r="B42" s="19">
        <f>'[1]עיבוד יומי'!D124</f>
        <v>11910</v>
      </c>
      <c r="C42" s="19">
        <f>'[1]עיבוד יומי'!E124</f>
        <v>632</v>
      </c>
      <c r="D42" s="19">
        <f>'[1]עיבוד יומי'!F124</f>
        <v>23</v>
      </c>
      <c r="E42" s="19">
        <f>'[1]עיבוד יומי'!G124</f>
        <v>13</v>
      </c>
      <c r="F42" s="20">
        <f>'[1]עיבוד יומי'!O124</f>
        <v>0</v>
      </c>
      <c r="G42">
        <f>'[1]עיבוד יומי'!H124</f>
        <v>0</v>
      </c>
      <c r="H42" s="19">
        <f>'[1]עיבוד יומי'!P124</f>
        <v>83.963056255247693</v>
      </c>
    </row>
    <row r="43" spans="1:8" x14ac:dyDescent="0.3">
      <c r="A43" t="str">
        <f>'[1]עיבוד יומי'!B68</f>
        <v>גדרה</v>
      </c>
      <c r="B43" s="19">
        <f>'[1]עיבוד יומי'!D68</f>
        <v>24633</v>
      </c>
      <c r="C43" s="19">
        <f>'[1]עיבוד יומי'!E68</f>
        <v>1333</v>
      </c>
      <c r="D43" s="19">
        <f>'[1]עיבוד יומי'!F68</f>
        <v>54</v>
      </c>
      <c r="E43" s="19">
        <f>'[1]עיבוד יומי'!G68</f>
        <v>34</v>
      </c>
      <c r="F43" s="20">
        <f>'[1]עיבוד יומי'!O68</f>
        <v>0</v>
      </c>
      <c r="G43">
        <f>'[1]עיבוד יומי'!H68</f>
        <v>0</v>
      </c>
      <c r="H43" s="19">
        <f>'[1]עיבוד יומי'!P68</f>
        <v>81.191897048674548</v>
      </c>
    </row>
    <row r="44" spans="1:8" x14ac:dyDescent="0.3">
      <c r="A44" t="str">
        <f>'[1]עיבוד יומי'!B65</f>
        <v>מגדל העמק</v>
      </c>
      <c r="B44" s="19">
        <f>'[1]עיבוד יומי'!D65</f>
        <v>26058</v>
      </c>
      <c r="C44" s="19">
        <f>'[1]עיבוד יומי'!E65</f>
        <v>1056</v>
      </c>
      <c r="D44" s="19">
        <f>'[1]עיבוד יומי'!F65</f>
        <v>100</v>
      </c>
      <c r="E44" s="19">
        <f>'[1]עיבוד יומי'!G65</f>
        <v>79</v>
      </c>
      <c r="F44" s="20">
        <f>'[1]עיבוד יומי'!O65</f>
        <v>0</v>
      </c>
      <c r="G44">
        <f>'[1]עיבוד יומי'!H65</f>
        <v>0</v>
      </c>
      <c r="H44" s="19">
        <f>'[1]עיבוד יומי'!P65</f>
        <v>80.589454294266631</v>
      </c>
    </row>
    <row r="45" spans="1:8" x14ac:dyDescent="0.3">
      <c r="A45" t="str">
        <f>'[1]עיבוד יומי'!B69</f>
        <v>גבעת שמואל</v>
      </c>
      <c r="B45" s="19">
        <f>'[1]עיבוד יומי'!D69</f>
        <v>24538</v>
      </c>
      <c r="C45" s="19">
        <f>'[1]עיבוד יומי'!E69</f>
        <v>801</v>
      </c>
      <c r="D45" s="19">
        <f>'[1]עיבוד יומי'!F69</f>
        <v>41</v>
      </c>
      <c r="E45" s="19">
        <f>'[1]עיבוד יומי'!G69</f>
        <v>22</v>
      </c>
      <c r="F45" s="20">
        <f>'[1]עיבוד יומי'!O69</f>
        <v>2.5000000000000001E-2</v>
      </c>
      <c r="G45">
        <f>'[1]עיבוד יומי'!H69</f>
        <v>1</v>
      </c>
      <c r="H45" s="19">
        <f>'[1]עיבוד יומי'!P69</f>
        <v>77.430923465645122</v>
      </c>
    </row>
    <row r="46" spans="1:8" x14ac:dyDescent="0.3">
      <c r="A46" t="str">
        <f>'[1]עיבוד יומי'!B155</f>
        <v>עומר</v>
      </c>
      <c r="B46" s="19">
        <f>'[1]עיבוד יומי'!D155</f>
        <v>8016</v>
      </c>
      <c r="C46" s="19">
        <f>'[1]עיבוד יומי'!E155</f>
        <v>273</v>
      </c>
      <c r="D46" s="19">
        <f>'[1]עיבוד יומי'!F155</f>
        <v>12</v>
      </c>
      <c r="E46" s="19">
        <f>'[1]עיבוד יומי'!G155</f>
        <v>6</v>
      </c>
      <c r="F46" s="20">
        <f>'[1]עיבוד יומי'!O155</f>
        <v>0</v>
      </c>
      <c r="G46">
        <f>'[1]עיבוד יומי'!H155</f>
        <v>0</v>
      </c>
      <c r="H46" s="19">
        <f>'[1]עיבוד יומי'!P155</f>
        <v>74.850299401197603</v>
      </c>
    </row>
    <row r="47" spans="1:8" x14ac:dyDescent="0.3">
      <c r="A47" t="str">
        <f>'[1]עיבוד יומי'!B52</f>
        <v>מעלה אדומים</v>
      </c>
      <c r="B47" s="19">
        <f>'[1]עיבוד יומי'!D52</f>
        <v>37469</v>
      </c>
      <c r="C47" s="19">
        <f>'[1]עיבוד יומי'!E52</f>
        <v>1588</v>
      </c>
      <c r="D47" s="19">
        <f>'[1]עיבוד יומי'!F52</f>
        <v>51</v>
      </c>
      <c r="E47" s="19">
        <f>'[1]עיבוד יומי'!G52</f>
        <v>23</v>
      </c>
      <c r="F47" s="20">
        <f>'[1]עיבוד יומי'!O52</f>
        <v>0.02</v>
      </c>
      <c r="G47">
        <f>'[1]עיבוד יומי'!H52</f>
        <v>1</v>
      </c>
      <c r="H47" s="19">
        <f>'[1]עיבוד יומי'!P52</f>
        <v>74.728442178867866</v>
      </c>
    </row>
    <row r="48" spans="1:8" x14ac:dyDescent="0.3">
      <c r="A48" t="str">
        <f>'[1]עיבוד יומי'!B60</f>
        <v>אופקים</v>
      </c>
      <c r="B48" s="19">
        <f>'[1]עיבוד יומי'!D60</f>
        <v>30185</v>
      </c>
      <c r="C48" s="19">
        <f>'[1]עיבוד יומי'!E60</f>
        <v>853</v>
      </c>
      <c r="D48" s="19">
        <f>'[1]עיבוד יומי'!F60</f>
        <v>45</v>
      </c>
      <c r="E48" s="19">
        <f>'[1]עיבוד יומי'!G60</f>
        <v>23</v>
      </c>
      <c r="F48" s="20">
        <f>'[1]עיבוד יומי'!O60</f>
        <v>4.6511627906976744E-2</v>
      </c>
      <c r="G48">
        <f>'[1]עיבוד יומי'!H60</f>
        <v>2</v>
      </c>
      <c r="H48" s="19">
        <f>'[1]עיבוד יומי'!P60</f>
        <v>72.883882723206881</v>
      </c>
    </row>
    <row r="49" spans="1:8" x14ac:dyDescent="0.3">
      <c r="A49" t="str">
        <f>'[1]עיבוד יומי'!B118</f>
        <v>פוריידיס</v>
      </c>
      <c r="B49" s="19">
        <f>'[1]עיבוד יומי'!D118</f>
        <v>13133</v>
      </c>
      <c r="C49" s="19">
        <f>'[1]עיבוד יומי'!E118</f>
        <v>373</v>
      </c>
      <c r="D49" s="19">
        <f>'[1]עיבוד יומי'!F118</f>
        <v>10</v>
      </c>
      <c r="E49" s="19">
        <f>'[1]עיבוד יומי'!G118</f>
        <v>1</v>
      </c>
      <c r="F49" s="20">
        <f>'[1]עיבוד יומי'!O118</f>
        <v>0</v>
      </c>
      <c r="G49">
        <f>'[1]עיבוד יומי'!H118</f>
        <v>0</v>
      </c>
      <c r="H49" s="19">
        <f>'[1]עיבוד יומי'!P118</f>
        <v>68.529658113150077</v>
      </c>
    </row>
    <row r="50" spans="1:8" x14ac:dyDescent="0.3">
      <c r="A50" t="str">
        <f>'[1]עיבוד יומי'!B14</f>
        <v>אשקלון</v>
      </c>
      <c r="B50" s="19">
        <f>'[1]עיבוד יומי'!D14</f>
        <v>139032</v>
      </c>
      <c r="C50" s="19">
        <f>'[1]עיבוד יומי'!E14</f>
        <v>4767</v>
      </c>
      <c r="D50" s="19">
        <f>'[1]עיבוד יומי'!F14</f>
        <v>260</v>
      </c>
      <c r="E50" s="19">
        <f>'[1]עיבוד יומי'!G14</f>
        <v>165</v>
      </c>
      <c r="F50" s="20">
        <f>'[1]עיבוד יומי'!O14</f>
        <v>0</v>
      </c>
      <c r="G50">
        <f>'[1]עיבוד יומי'!H14</f>
        <v>0</v>
      </c>
      <c r="H50" s="19">
        <f>'[1]עיבוד יומי'!P14</f>
        <v>68.329593187179938</v>
      </c>
    </row>
    <row r="51" spans="1:8" x14ac:dyDescent="0.3">
      <c r="A51" t="str">
        <f>'[1]עיבוד יומי'!B163</f>
        <v>קרית ארבע</v>
      </c>
      <c r="B51" s="19">
        <f>'[1]עיבוד יומי'!D163</f>
        <v>7364</v>
      </c>
      <c r="C51" s="19">
        <f>'[1]עיבוד יומי'!E163</f>
        <v>209</v>
      </c>
      <c r="D51" s="19">
        <f>'[1]עיבוד יומי'!F163</f>
        <v>12</v>
      </c>
      <c r="E51" s="19">
        <f>'[1]עיבוד יומי'!G163</f>
        <v>7</v>
      </c>
      <c r="F51" s="20">
        <f>'[1]עיבוד יומי'!O163</f>
        <v>0</v>
      </c>
      <c r="G51">
        <f>'[1]עיבוד יומי'!H163</f>
        <v>0</v>
      </c>
      <c r="H51" s="19">
        <f>'[1]עיבוד יומי'!P163</f>
        <v>67.897881586094513</v>
      </c>
    </row>
    <row r="52" spans="1:8" x14ac:dyDescent="0.3">
      <c r="A52" t="str">
        <f>'[1]עיבוד יומי'!B126</f>
        <v>אזור</v>
      </c>
      <c r="B52" s="19">
        <f>'[1]עיבוד יומי'!D126</f>
        <v>11819</v>
      </c>
      <c r="C52" s="19">
        <f>'[1]עיבוד יומי'!E126</f>
        <v>437</v>
      </c>
      <c r="D52" s="19">
        <f>'[1]עיבוד יומי'!F126</f>
        <v>30</v>
      </c>
      <c r="E52" s="19">
        <f>'[1]עיבוד יומי'!G126</f>
        <v>22</v>
      </c>
      <c r="F52" s="20">
        <f>'[1]עיבוד יומי'!O126</f>
        <v>0</v>
      </c>
      <c r="G52">
        <f>'[1]עיבוד יומי'!H126</f>
        <v>0</v>
      </c>
      <c r="H52" s="19">
        <f>'[1]עיבוד יומי'!P126</f>
        <v>67.68762162619511</v>
      </c>
    </row>
    <row r="53" spans="1:8" x14ac:dyDescent="0.3">
      <c r="A53" t="str">
        <f>'[1]עיבוד יומי'!B71</f>
        <v>קרית מלאכי</v>
      </c>
      <c r="B53" s="19">
        <f>'[1]עיבוד יומי'!D71</f>
        <v>23691</v>
      </c>
      <c r="C53" s="19">
        <f>'[1]עיבוד יומי'!E71</f>
        <v>538</v>
      </c>
      <c r="D53" s="19">
        <f>'[1]עיבוד יומי'!F71</f>
        <v>52</v>
      </c>
      <c r="E53" s="19">
        <f>'[1]עיבוד יומי'!G71</f>
        <v>36</v>
      </c>
      <c r="F53" s="20">
        <f>'[1]עיבוד יומי'!O71</f>
        <v>1.9607843137254902E-2</v>
      </c>
      <c r="G53">
        <f>'[1]עיבוד יומי'!H71</f>
        <v>1</v>
      </c>
      <c r="H53" s="19">
        <f>'[1]עיבוד יומי'!P71</f>
        <v>67.536195179604078</v>
      </c>
    </row>
    <row r="54" spans="1:8" x14ac:dyDescent="0.3">
      <c r="A54" t="str">
        <f>'[1]עיבוד יומי'!B144</f>
        <v>מיתר</v>
      </c>
      <c r="B54" s="19">
        <f>'[1]עיבוד יומי'!D144</f>
        <v>9043</v>
      </c>
      <c r="C54" s="19">
        <f>'[1]עיבוד יומי'!E144</f>
        <v>384</v>
      </c>
      <c r="D54" s="19">
        <f>'[1]עיבוד יומי'!F144</f>
        <v>8</v>
      </c>
      <c r="E54" s="19">
        <f>'[1]עיבוד יומי'!G144</f>
        <v>2</v>
      </c>
      <c r="F54" s="20">
        <f>'[1]עיבוד יומי'!O144</f>
        <v>0</v>
      </c>
      <c r="G54">
        <f>'[1]עיבוד יומי'!H144</f>
        <v>0</v>
      </c>
      <c r="H54" s="19">
        <f>'[1]עיבוד יומי'!P144</f>
        <v>66.349662722547819</v>
      </c>
    </row>
    <row r="55" spans="1:8" x14ac:dyDescent="0.3">
      <c r="A55" t="str">
        <f>'[1]עיבוד יומי'!B143</f>
        <v>כוכב יאיר</v>
      </c>
      <c r="B55" s="19">
        <f>'[1]עיבוד יומי'!D143</f>
        <v>9143</v>
      </c>
      <c r="C55" s="19">
        <f>'[1]עיבוד יומי'!E143</f>
        <v>285</v>
      </c>
      <c r="D55" s="19">
        <f>'[1]עיבוד יומי'!F143</f>
        <v>13</v>
      </c>
      <c r="E55" s="19">
        <f>'[1]עיבוד יומי'!G143</f>
        <v>7</v>
      </c>
      <c r="F55" s="20">
        <f>'[1]עיבוד יומי'!O143</f>
        <v>0</v>
      </c>
      <c r="G55">
        <f>'[1]עיבוד יומי'!H143</f>
        <v>0</v>
      </c>
      <c r="H55" s="19">
        <f>'[1]עיבוד יומי'!P143</f>
        <v>65.623974625396471</v>
      </c>
    </row>
    <row r="56" spans="1:8" x14ac:dyDescent="0.3">
      <c r="A56" t="str">
        <f>'[1]עיבוד יומי'!B8</f>
        <v>אשדוד</v>
      </c>
      <c r="B56" s="19">
        <f>'[1]עיבוד יומי'!D8</f>
        <v>225073</v>
      </c>
      <c r="C56" s="19">
        <f>'[1]עיבוד יומי'!E8</f>
        <v>6164</v>
      </c>
      <c r="D56" s="19">
        <f>'[1]עיבוד יומי'!F8</f>
        <v>269</v>
      </c>
      <c r="E56" s="19">
        <f>'[1]עיבוד יומי'!G8</f>
        <v>127</v>
      </c>
      <c r="F56" s="20">
        <f>'[1]עיבוד יומי'!O8</f>
        <v>1.509433962264151E-2</v>
      </c>
      <c r="G56">
        <f>'[1]עיבוד יומי'!H8</f>
        <v>4</v>
      </c>
      <c r="H56" s="19">
        <f>'[1]עיבוד יומי'!P8</f>
        <v>63.090641702914169</v>
      </c>
    </row>
    <row r="57" spans="1:8" x14ac:dyDescent="0.3">
      <c r="A57" t="str">
        <f>'[1]עיבוד יומי'!B174</f>
        <v>שבלי - אום אל-גנם</v>
      </c>
      <c r="B57" s="19">
        <f>'[1]עיבוד יומי'!D174</f>
        <v>6367</v>
      </c>
      <c r="C57" s="19">
        <f>'[1]עיבוד יומי'!E174</f>
        <v>141</v>
      </c>
      <c r="D57" s="19">
        <f>'[1]עיבוד יומי'!F174</f>
        <v>9</v>
      </c>
      <c r="E57" s="19">
        <f>'[1]עיבוד יומי'!G174</f>
        <v>5</v>
      </c>
      <c r="F57" s="20">
        <f>'[1]עיבוד יומי'!O174</f>
        <v>0</v>
      </c>
      <c r="G57">
        <f>'[1]עיבוד יומי'!H174</f>
        <v>0</v>
      </c>
      <c r="H57" s="19">
        <f>'[1]עיבוד יומי'!P174</f>
        <v>62.823935919585367</v>
      </c>
    </row>
    <row r="58" spans="1:8" x14ac:dyDescent="0.3">
      <c r="A58" t="str">
        <f>'[1]עיבוד יומי'!B27</f>
        <v>רהט</v>
      </c>
      <c r="B58" s="19">
        <f>'[1]עיבוד יומי'!D27</f>
        <v>64649</v>
      </c>
      <c r="C58" s="19">
        <f>'[1]עיבוד יומי'!E27</f>
        <v>1831</v>
      </c>
      <c r="D58" s="19">
        <f>'[1]עיבוד יומי'!F27</f>
        <v>52</v>
      </c>
      <c r="E58" s="19">
        <f>'[1]עיבוד יומי'!G27</f>
        <v>12</v>
      </c>
      <c r="F58" s="20">
        <f>'[1]עיבוד יומי'!O27</f>
        <v>0.10638297872340426</v>
      </c>
      <c r="G58">
        <f>'[1]עיבוד יומי'!H27</f>
        <v>5</v>
      </c>
      <c r="H58" s="19">
        <f>'[1]עיבוד יומי'!P27</f>
        <v>61.872573435010601</v>
      </c>
    </row>
    <row r="59" spans="1:8" x14ac:dyDescent="0.3">
      <c r="A59" t="str">
        <f>'[1]עיבוד יומי'!B61</f>
        <v>יהוד</v>
      </c>
      <c r="B59" s="19">
        <f>'[1]עיבוד יומי'!D61</f>
        <v>29104</v>
      </c>
      <c r="C59" s="19">
        <f>'[1]עיבוד יומי'!E61</f>
        <v>830</v>
      </c>
      <c r="D59" s="19">
        <f>'[1]עיבוד יומי'!F61</f>
        <v>70</v>
      </c>
      <c r="E59" s="19">
        <f>'[1]עיבוד יומי'!G61</f>
        <v>52</v>
      </c>
      <c r="F59" s="20">
        <f>'[1]עיבוד יומי'!O61</f>
        <v>0</v>
      </c>
      <c r="G59">
        <f>'[1]עיבוד יומי'!H61</f>
        <v>0</v>
      </c>
      <c r="H59" s="19">
        <f>'[1]עיבוד יומי'!P61</f>
        <v>61.847168774051674</v>
      </c>
    </row>
    <row r="60" spans="1:8" x14ac:dyDescent="0.3">
      <c r="A60" t="str">
        <f>'[1]עיבוד יומי'!B13</f>
        <v>רמת גן</v>
      </c>
      <c r="B60" s="19">
        <f>'[1]עיבוד יומי'!D13</f>
        <v>143370</v>
      </c>
      <c r="C60" s="19">
        <f>'[1]עיבוד יומי'!E13</f>
        <v>5920</v>
      </c>
      <c r="D60" s="19">
        <f>'[1]עיבוד יומי'!F13</f>
        <v>178</v>
      </c>
      <c r="E60" s="19">
        <f>'[1]עיבוד יומי'!G13</f>
        <v>90</v>
      </c>
      <c r="F60" s="20">
        <f>'[1]עיבוד יומי'!O13</f>
        <v>1.1363636363636364E-2</v>
      </c>
      <c r="G60">
        <f>'[1]עיבוד יומי'!H13</f>
        <v>2</v>
      </c>
      <c r="H60" s="19">
        <f>'[1]עיבוד יומי'!P13</f>
        <v>61.379647067029367</v>
      </c>
    </row>
    <row r="61" spans="1:8" x14ac:dyDescent="0.3">
      <c r="A61" t="str">
        <f>'[1]עיבוד יומי'!B40</f>
        <v>כרמיאל</v>
      </c>
      <c r="B61" s="19">
        <f>'[1]עיבוד יומי'!D40</f>
        <v>46596</v>
      </c>
      <c r="C61" s="19">
        <f>'[1]עיבוד יומי'!E40</f>
        <v>1471</v>
      </c>
      <c r="D61" s="19">
        <f>'[1]עיבוד יומי'!F40</f>
        <v>51</v>
      </c>
      <c r="E61" s="19">
        <f>'[1]עיבוד יומי'!G40</f>
        <v>23</v>
      </c>
      <c r="F61" s="20">
        <f>'[1]עיבוד יומי'!O40</f>
        <v>0.02</v>
      </c>
      <c r="G61">
        <f>'[1]עיבוד יומי'!H40</f>
        <v>1</v>
      </c>
      <c r="H61" s="19">
        <f>'[1]עיבוד יומי'!P40</f>
        <v>60.090994935187574</v>
      </c>
    </row>
    <row r="62" spans="1:8" x14ac:dyDescent="0.3">
      <c r="A62" t="str">
        <f>'[1]עיבוד יומי'!B87</f>
        <v>שוהם</v>
      </c>
      <c r="B62" s="19">
        <f>'[1]עיבוד יומי'!D87</f>
        <v>20041</v>
      </c>
      <c r="C62" s="19">
        <f>'[1]עיבוד יומי'!E87</f>
        <v>741</v>
      </c>
      <c r="D62" s="19">
        <f>'[1]עיבוד יומי'!F87</f>
        <v>35</v>
      </c>
      <c r="E62" s="19">
        <f>'[1]עיבוד יומי'!G87</f>
        <v>23</v>
      </c>
      <c r="F62" s="20">
        <f>'[1]עיבוד יומי'!O87</f>
        <v>0</v>
      </c>
      <c r="G62">
        <f>'[1]עיבוד יומי'!H87</f>
        <v>0</v>
      </c>
      <c r="H62" s="19">
        <f>'[1]עיבוד יומי'!P87</f>
        <v>59.877251634149992</v>
      </c>
    </row>
    <row r="63" spans="1:8" x14ac:dyDescent="0.3">
      <c r="A63" t="str">
        <f>'[1]עיבוד יומי'!B137</f>
        <v>ירוחם</v>
      </c>
      <c r="B63" s="19">
        <f>'[1]עיבוד יומי'!D137</f>
        <v>10126</v>
      </c>
      <c r="C63" s="19">
        <f>'[1]עיבוד יומי'!E137</f>
        <v>213</v>
      </c>
      <c r="D63" s="19">
        <f>'[1]עיבוד יומי'!F137</f>
        <v>9</v>
      </c>
      <c r="E63" s="19">
        <f>'[1]עיבוד יומי'!G137</f>
        <v>3</v>
      </c>
      <c r="F63" s="20">
        <f>'[1]עיבוד יומי'!O137</f>
        <v>0.2857142857142857</v>
      </c>
      <c r="G63">
        <f>'[1]עיבוד יומי'!H137</f>
        <v>2</v>
      </c>
      <c r="H63" s="19">
        <f>'[1]עיבוד יומי'!P137</f>
        <v>59.253407070906583</v>
      </c>
    </row>
    <row r="64" spans="1:8" x14ac:dyDescent="0.3">
      <c r="A64" t="str">
        <f>'[1]עיבוד יומי'!B16</f>
        <v>בת ים</v>
      </c>
      <c r="B64" s="19">
        <f>'[1]עיבוד יומי'!D16</f>
        <v>130523</v>
      </c>
      <c r="C64" s="19">
        <f>'[1]עיבוד יומי'!E16</f>
        <v>3569</v>
      </c>
      <c r="D64" s="19">
        <f>'[1]עיבוד יומי'!F16</f>
        <v>163</v>
      </c>
      <c r="E64" s="19">
        <f>'[1]עיבוד יומי'!G16</f>
        <v>88</v>
      </c>
      <c r="F64" s="20">
        <f>'[1]עיבוד יומי'!O16</f>
        <v>0</v>
      </c>
      <c r="G64">
        <f>'[1]עיבוד יומי'!H16</f>
        <v>0</v>
      </c>
      <c r="H64" s="19">
        <f>'[1]עיבוד יומי'!P16</f>
        <v>57.461137117596131</v>
      </c>
    </row>
    <row r="65" spans="1:8" x14ac:dyDescent="0.3">
      <c r="A65" t="str">
        <f>'[1]עיבוד יומי'!B189</f>
        <v>קיסריה</v>
      </c>
      <c r="B65" s="19">
        <f>'[1]עיבוד יומי'!D189</f>
        <v>5272</v>
      </c>
      <c r="C65" s="19">
        <f>'[1]עיבוד יומי'!E189</f>
        <v>145</v>
      </c>
      <c r="D65" s="19">
        <f>'[1]עיבוד יומי'!F189</f>
        <v>3</v>
      </c>
      <c r="E65" s="19">
        <f>'[1]עיבוד יומי'!G189</f>
        <v>0</v>
      </c>
      <c r="F65" s="20">
        <f>'[1]עיבוד יומי'!O189</f>
        <v>0</v>
      </c>
      <c r="G65">
        <f>'[1]עיבוד יומי'!H189</f>
        <v>0</v>
      </c>
      <c r="H65" s="19">
        <f>'[1]עיבוד יומי'!P189</f>
        <v>56.904400606980275</v>
      </c>
    </row>
    <row r="66" spans="1:8" x14ac:dyDescent="0.3">
      <c r="A66" t="str">
        <f>'[1]עיבוד יומי'!B33</f>
        <v>קרית גת</v>
      </c>
      <c r="B66" s="19">
        <f>'[1]עיבוד יומי'!D33</f>
        <v>55400</v>
      </c>
      <c r="C66" s="19">
        <f>'[1]עיבוד יומי'!E33</f>
        <v>1241</v>
      </c>
      <c r="D66" s="19">
        <f>'[1]עיבוד יומי'!F33</f>
        <v>49</v>
      </c>
      <c r="E66" s="19">
        <f>'[1]עיבוד יומי'!G33</f>
        <v>18</v>
      </c>
      <c r="F66" s="20">
        <f>'[1]עיבוד יומי'!O33</f>
        <v>2.0833333333333332E-2</v>
      </c>
      <c r="G66">
        <f>'[1]עיבוד יומי'!H33</f>
        <v>1</v>
      </c>
      <c r="H66" s="19">
        <f>'[1]עיבוד יומי'!P33</f>
        <v>55.95667870036101</v>
      </c>
    </row>
    <row r="67" spans="1:8" x14ac:dyDescent="0.3">
      <c r="A67" t="str">
        <f>'[1]עיבוד יומי'!B70</f>
        <v>באר יעקב</v>
      </c>
      <c r="B67" s="19">
        <f>'[1]עיבוד יומי'!D70</f>
        <v>24216</v>
      </c>
      <c r="C67" s="19">
        <f>'[1]עיבוד יומי'!E70</f>
        <v>725</v>
      </c>
      <c r="D67" s="19">
        <f>'[1]עיבוד יומי'!F70</f>
        <v>23</v>
      </c>
      <c r="E67" s="19">
        <f>'[1]עיבוד יומי'!G70</f>
        <v>10</v>
      </c>
      <c r="F67" s="20">
        <f>'[1]עיבוד יומי'!O70</f>
        <v>0</v>
      </c>
      <c r="G67">
        <f>'[1]עיבוד יומי'!H70</f>
        <v>0</v>
      </c>
      <c r="H67" s="19">
        <f>'[1]עיבוד יומי'!P70</f>
        <v>53.683515031384204</v>
      </c>
    </row>
    <row r="68" spans="1:8" x14ac:dyDescent="0.3">
      <c r="A68" t="str">
        <f>'[1]עיבוד יומי'!B76</f>
        <v>כפר כנא</v>
      </c>
      <c r="B68" s="19">
        <f>'[1]עיבוד יומי'!D76</f>
        <v>22449</v>
      </c>
      <c r="C68" s="19">
        <f>'[1]עיבוד יומי'!E76</f>
        <v>653</v>
      </c>
      <c r="D68" s="19">
        <f>'[1]עיבוד יומי'!F76</f>
        <v>14</v>
      </c>
      <c r="E68" s="19">
        <f>'[1]עיבוד יומי'!G76</f>
        <v>2</v>
      </c>
      <c r="F68" s="20">
        <f>'[1]עיבוד יומי'!O76</f>
        <v>0.75</v>
      </c>
      <c r="G68">
        <f>'[1]עיבוד יומי'!H76</f>
        <v>6</v>
      </c>
      <c r="H68" s="19">
        <f>'[1]עיבוד יומי'!P76</f>
        <v>53.454496859548307</v>
      </c>
    </row>
    <row r="69" spans="1:8" x14ac:dyDescent="0.3">
      <c r="A69" t="str">
        <f>'[1]עיבוד יומי'!B24</f>
        <v>לוד</v>
      </c>
      <c r="B69" s="19">
        <f>'[1]עיבוד יומי'!D24</f>
        <v>75038</v>
      </c>
      <c r="C69" s="19">
        <f>'[1]עיבוד יומי'!E24</f>
        <v>1913</v>
      </c>
      <c r="D69" s="19">
        <f>'[1]עיבוד יומי'!F24</f>
        <v>86</v>
      </c>
      <c r="E69" s="19">
        <f>'[1]עיבוד יומי'!G24</f>
        <v>46</v>
      </c>
      <c r="F69" s="20">
        <f>'[1]עיבוד יומי'!O24</f>
        <v>1.1764705882352941E-2</v>
      </c>
      <c r="G69">
        <f>'[1]עיבוד יומי'!H24</f>
        <v>1</v>
      </c>
      <c r="H69" s="19">
        <f>'[1]עיבוד יומי'!P24</f>
        <v>53.306324795436979</v>
      </c>
    </row>
    <row r="70" spans="1:8" x14ac:dyDescent="0.3">
      <c r="A70" t="str">
        <f>'[1]עיבוד יומי'!B116</f>
        <v>נחף</v>
      </c>
      <c r="B70" s="19">
        <f>'[1]עיבוד יומי'!D116</f>
        <v>13167</v>
      </c>
      <c r="C70" s="19">
        <f>'[1]עיבוד יומי'!E116</f>
        <v>447</v>
      </c>
      <c r="D70" s="19">
        <f>'[1]עיבוד יומי'!F116</f>
        <v>9</v>
      </c>
      <c r="E70" s="19">
        <f>'[1]עיבוד יומי'!G116</f>
        <v>2</v>
      </c>
      <c r="F70" s="20">
        <f>'[1]עיבוד יומי'!O116</f>
        <v>0.125</v>
      </c>
      <c r="G70">
        <f>'[1]עיבוד יומי'!H116</f>
        <v>1</v>
      </c>
      <c r="H70" s="19">
        <f>'[1]עיבוד יומי'!P116</f>
        <v>53.163211057947905</v>
      </c>
    </row>
    <row r="71" spans="1:8" x14ac:dyDescent="0.3">
      <c r="A71" t="str">
        <f>'[1]עיבוד יומי'!B185</f>
        <v>עיילבון</v>
      </c>
      <c r="B71" s="19">
        <f>'[1]עיבוד יומי'!D185</f>
        <v>5677</v>
      </c>
      <c r="C71" s="19">
        <f>'[1]עיבוד יומי'!E185</f>
        <v>156</v>
      </c>
      <c r="D71" s="19">
        <f>'[1]עיבוד יומי'!F185</f>
        <v>7</v>
      </c>
      <c r="E71" s="19">
        <f>'[1]עיבוד יומי'!G185</f>
        <v>4</v>
      </c>
      <c r="F71" s="20">
        <f>'[1]עיבוד יומי'!O185</f>
        <v>0</v>
      </c>
      <c r="G71">
        <f>'[1]עיבוד יומי'!H185</f>
        <v>0</v>
      </c>
      <c r="H71" s="19">
        <f>'[1]עיבוד יומי'!P185</f>
        <v>52.844812400915977</v>
      </c>
    </row>
    <row r="72" spans="1:8" x14ac:dyDescent="0.3">
      <c r="A72" t="str">
        <f>'[1]עיבוד יומי'!B106</f>
        <v>מג'ד אל-כרום</v>
      </c>
      <c r="B72" s="19">
        <f>'[1]עיבוד יומי'!D106</f>
        <v>15275</v>
      </c>
      <c r="C72" s="19">
        <f>'[1]עיבוד יומי'!E106</f>
        <v>966</v>
      </c>
      <c r="D72" s="19">
        <f>'[1]עיבוד יומי'!F106</f>
        <v>8</v>
      </c>
      <c r="E72" s="19">
        <f>'[1]עיבוד יומי'!G106</f>
        <v>0</v>
      </c>
      <c r="F72" s="20">
        <f>'[1]עיבוד יומי'!O106</f>
        <v>0.33333333333333331</v>
      </c>
      <c r="G72">
        <f>'[1]עיבוד יומי'!H106</f>
        <v>2</v>
      </c>
      <c r="H72" s="19">
        <f>'[1]עיבוד יומי'!P106</f>
        <v>52.373158756137478</v>
      </c>
    </row>
    <row r="73" spans="1:8" x14ac:dyDescent="0.3">
      <c r="A73" t="str">
        <f>'[1]עיבוד יומי'!B53</f>
        <v>קרית אונו</v>
      </c>
      <c r="B73" s="19">
        <f>'[1]עיבוד יומי'!D53</f>
        <v>37112</v>
      </c>
      <c r="C73" s="19">
        <f>'[1]עיבוד יומי'!E53</f>
        <v>1232</v>
      </c>
      <c r="D73" s="19">
        <f>'[1]עיבוד יומי'!F53</f>
        <v>49</v>
      </c>
      <c r="E73" s="19">
        <f>'[1]עיבוד יומי'!G53</f>
        <v>30</v>
      </c>
      <c r="F73" s="20">
        <f>'[1]עיבוד יומי'!O53</f>
        <v>0</v>
      </c>
      <c r="G73">
        <f>'[1]עיבוד יומי'!H53</f>
        <v>0</v>
      </c>
      <c r="H73" s="19">
        <f>'[1]עיבוד יומי'!P53</f>
        <v>51.196378529855572</v>
      </c>
    </row>
    <row r="74" spans="1:8" x14ac:dyDescent="0.3">
      <c r="A74" t="str">
        <f>'[1]עיבוד יומי'!B72</f>
        <v>כפר קאסם</v>
      </c>
      <c r="B74" s="19">
        <f>'[1]עיבוד יומי'!D72</f>
        <v>23517</v>
      </c>
      <c r="C74" s="19">
        <f>'[1]עיבוד יומי'!E72</f>
        <v>1016</v>
      </c>
      <c r="D74" s="19">
        <f>'[1]עיבוד יומי'!F72</f>
        <v>17</v>
      </c>
      <c r="E74" s="19">
        <f>'[1]עיבוד יומי'!G72</f>
        <v>5</v>
      </c>
      <c r="F74" s="20">
        <f>'[1]עיבוד יומי'!O72</f>
        <v>0</v>
      </c>
      <c r="G74">
        <f>'[1]עיבוד יומי'!H72</f>
        <v>0</v>
      </c>
      <c r="H74" s="19">
        <f>'[1]עיבוד יומי'!P72</f>
        <v>51.026916698558487</v>
      </c>
    </row>
    <row r="75" spans="1:8" x14ac:dyDescent="0.3">
      <c r="A75" t="str">
        <f>'[1]עיבוד יומי'!B140</f>
        <v>ביר אל-מכסור</v>
      </c>
      <c r="B75" s="19">
        <f>'[1]עיבוד יומי'!D140</f>
        <v>9866</v>
      </c>
      <c r="C75" s="19">
        <f>'[1]עיבוד יומי'!E140</f>
        <v>103</v>
      </c>
      <c r="D75" s="19">
        <f>'[1]עיבוד יומי'!F140</f>
        <v>5</v>
      </c>
      <c r="E75" s="19">
        <f>'[1]עיבוד יומי'!G140</f>
        <v>0</v>
      </c>
      <c r="F75" s="20">
        <f>'[1]עיבוד יומי'!O140</f>
        <v>0</v>
      </c>
      <c r="G75">
        <f>'[1]עיבוד יומי'!H140</f>
        <v>0</v>
      </c>
      <c r="H75" s="19">
        <f>'[1]עיבוד יומי'!P140</f>
        <v>50.679099939185079</v>
      </c>
    </row>
    <row r="76" spans="1:8" x14ac:dyDescent="0.3">
      <c r="A76" t="str">
        <f>'[1]עיבוד יומי'!B180</f>
        <v>צור יצחק</v>
      </c>
      <c r="B76" s="19">
        <f>'[1]עיבוד יומי'!D180</f>
        <v>5954</v>
      </c>
      <c r="C76" s="19">
        <f>'[1]עיבוד יומי'!E180</f>
        <v>159</v>
      </c>
      <c r="D76" s="19">
        <f>'[1]עיבוד יומי'!F180</f>
        <v>4</v>
      </c>
      <c r="E76" s="19">
        <f>'[1]עיבוד יומי'!G180</f>
        <v>1</v>
      </c>
      <c r="F76" s="20">
        <f>'[1]עיבוד יומי'!O180</f>
        <v>0</v>
      </c>
      <c r="G76">
        <f>'[1]עיבוד יומי'!H180</f>
        <v>0</v>
      </c>
      <c r="H76" s="19">
        <f>'[1]עיבוד יומי'!P180</f>
        <v>50.386294927779645</v>
      </c>
    </row>
    <row r="77" spans="1:8" x14ac:dyDescent="0.3">
      <c r="A77" t="str">
        <f>'[1]עיבוד יומי'!B36</f>
        <v>ראש העין</v>
      </c>
      <c r="B77" s="19">
        <f>'[1]עיבוד יומי'!D36</f>
        <v>53965</v>
      </c>
      <c r="C77" s="19">
        <f>'[1]עיבוד יומי'!E36</f>
        <v>1727</v>
      </c>
      <c r="D77" s="19">
        <f>'[1]עיבוד יומי'!F36</f>
        <v>45</v>
      </c>
      <c r="E77" s="19">
        <f>'[1]עיבוד יומי'!G36</f>
        <v>19</v>
      </c>
      <c r="F77" s="20">
        <f>'[1]עיבוד יומי'!O36</f>
        <v>0</v>
      </c>
      <c r="G77">
        <f>'[1]עיבוד יומי'!H36</f>
        <v>0</v>
      </c>
      <c r="H77" s="19">
        <f>'[1]עיבוד יומי'!P36</f>
        <v>48.179375521171131</v>
      </c>
    </row>
    <row r="78" spans="1:8" x14ac:dyDescent="0.3">
      <c r="A78" t="str">
        <f>'[1]עיבוד יומי'!B6</f>
        <v>פתח תקווה</v>
      </c>
      <c r="B78" s="19">
        <f>'[1]עיבוד יומי'!D6</f>
        <v>242478</v>
      </c>
      <c r="C78" s="19">
        <f>'[1]עיבוד יומי'!E6</f>
        <v>7751</v>
      </c>
      <c r="D78" s="19">
        <f>'[1]עיבוד יומי'!F6</f>
        <v>264</v>
      </c>
      <c r="E78" s="19">
        <f>'[1]עיבוד יומי'!G6</f>
        <v>160</v>
      </c>
      <c r="F78" s="20">
        <f>'[1]עיבוד יומי'!O6</f>
        <v>1.1494252873563218E-2</v>
      </c>
      <c r="G78">
        <f>'[1]עיבוד יומי'!H6</f>
        <v>3</v>
      </c>
      <c r="H78" s="19">
        <f>'[1]עיבוד יומי'!P6</f>
        <v>42.890489034056699</v>
      </c>
    </row>
    <row r="79" spans="1:8" x14ac:dyDescent="0.3">
      <c r="A79" t="str">
        <f>'[1]עיבוד יומי'!B12</f>
        <v>חולון</v>
      </c>
      <c r="B79" s="19">
        <f>'[1]עיבוד יומי'!D12</f>
        <v>185741</v>
      </c>
      <c r="C79" s="19">
        <f>'[1]עיבוד יומי'!E12</f>
        <v>5352</v>
      </c>
      <c r="D79" s="19">
        <f>'[1]עיבוד יומי'!F12</f>
        <v>171</v>
      </c>
      <c r="E79" s="19">
        <f>'[1]עיבוד יומי'!G12</f>
        <v>92</v>
      </c>
      <c r="F79" s="20">
        <f>'[1]עיבוד יומי'!O12</f>
        <v>0</v>
      </c>
      <c r="G79">
        <f>'[1]עיבוד יומי'!H12</f>
        <v>0</v>
      </c>
      <c r="H79" s="19">
        <f>'[1]עיבוד יומי'!P12</f>
        <v>42.53234342444587</v>
      </c>
    </row>
    <row r="80" spans="1:8" x14ac:dyDescent="0.3">
      <c r="A80" t="str">
        <f>'[1]עיבוד יומי'!B10</f>
        <v>באר שבע</v>
      </c>
      <c r="B80" s="19">
        <f>'[1]עיבוד יומי'!D10</f>
        <v>196755</v>
      </c>
      <c r="C80" s="19">
        <f>'[1]עיבוד יומי'!E10</f>
        <v>6869</v>
      </c>
      <c r="D80" s="19">
        <f>'[1]עיבוד יומי'!F10</f>
        <v>168</v>
      </c>
      <c r="E80" s="19">
        <f>'[1]עיבוד יומי'!G10</f>
        <v>88</v>
      </c>
      <c r="F80" s="20">
        <f>'[1]עיבוד יומי'!O10</f>
        <v>1.2048192771084338E-2</v>
      </c>
      <c r="G80">
        <f>'[1]עיבוד יומי'!H10</f>
        <v>2</v>
      </c>
      <c r="H80" s="19">
        <f>'[1]עיבוד יומי'!P10</f>
        <v>40.659703692409344</v>
      </c>
    </row>
    <row r="81" spans="1:8" x14ac:dyDescent="0.3">
      <c r="A81" t="str">
        <f>'[1]עיבוד יומי'!B108</f>
        <v>מעלה עירון</v>
      </c>
      <c r="B81" s="19">
        <f>'[1]עיבוד יומי'!D108</f>
        <v>14861</v>
      </c>
      <c r="C81" s="19">
        <f>'[1]עיבוד יומי'!E108</f>
        <v>278</v>
      </c>
      <c r="D81" s="19">
        <f>'[1]עיבוד יומי'!F108</f>
        <v>9</v>
      </c>
      <c r="E81" s="19">
        <f>'[1]עיבוד יומי'!G108</f>
        <v>3</v>
      </c>
      <c r="F81" s="20">
        <f>'[1]עיבוד יומי'!O108</f>
        <v>0</v>
      </c>
      <c r="G81">
        <f>'[1]עיבוד יומי'!H108</f>
        <v>0</v>
      </c>
      <c r="H81" s="19">
        <f>'[1]עיבוד יומי'!P108</f>
        <v>40.374133638382339</v>
      </c>
    </row>
    <row r="82" spans="1:8" x14ac:dyDescent="0.3">
      <c r="A82" t="str">
        <f>'[1]עיבוד יומי'!B4</f>
        <v>תל אביב - יפו</v>
      </c>
      <c r="B82" s="19">
        <f>'[1]עיבוד יומי'!D4</f>
        <v>450192</v>
      </c>
      <c r="C82" s="19">
        <f>'[1]עיבוד יומי'!E4</f>
        <v>11977</v>
      </c>
      <c r="D82" s="19">
        <f>'[1]עיבוד יומי'!F4</f>
        <v>496</v>
      </c>
      <c r="E82" s="19">
        <f>'[1]עיבוד יומי'!G4</f>
        <v>317</v>
      </c>
      <c r="F82" s="20">
        <f>'[1]עיבוד יומי'!O4</f>
        <v>0</v>
      </c>
      <c r="G82">
        <f>'[1]עיבוד יומי'!H4</f>
        <v>0</v>
      </c>
      <c r="H82" s="19">
        <f>'[1]עיבוד יומי'!P4</f>
        <v>39.760813164161071</v>
      </c>
    </row>
    <row r="83" spans="1:8" x14ac:dyDescent="0.3">
      <c r="A83" t="str">
        <f>'[1]עיבוד יומי'!B20</f>
        <v>הרצליה</v>
      </c>
      <c r="B83" s="19">
        <f>'[1]עיבוד יומי'!D20</f>
        <v>90900</v>
      </c>
      <c r="C83" s="19">
        <f>'[1]עיבוד יומי'!E20</f>
        <v>2914</v>
      </c>
      <c r="D83" s="19">
        <f>'[1]עיבוד יומי'!F20</f>
        <v>102</v>
      </c>
      <c r="E83" s="19">
        <f>'[1]עיבוד יומי'!G20</f>
        <v>67</v>
      </c>
      <c r="F83" s="20">
        <f>'[1]עיבוד יומי'!O20</f>
        <v>0</v>
      </c>
      <c r="G83">
        <f>'[1]עיבוד יומי'!H20</f>
        <v>0</v>
      </c>
      <c r="H83" s="19">
        <f>'[1]עיבוד יומי'!P20</f>
        <v>38.503850385038504</v>
      </c>
    </row>
    <row r="84" spans="1:8" x14ac:dyDescent="0.3">
      <c r="A84" t="str">
        <f>'[1]עיבוד יומי'!B97</f>
        <v>אריאל</v>
      </c>
      <c r="B84" s="19">
        <f>'[1]עיבוד יומי'!D97</f>
        <v>18251</v>
      </c>
      <c r="C84" s="19">
        <f>'[1]עיבוד יומי'!E97</f>
        <v>494</v>
      </c>
      <c r="D84" s="19">
        <f>'[1]עיבוד יומי'!F97</f>
        <v>11</v>
      </c>
      <c r="E84" s="19">
        <f>'[1]עיבוד יומי'!G97</f>
        <v>4</v>
      </c>
      <c r="F84" s="20">
        <f>'[1]עיבוד יומי'!O97</f>
        <v>0</v>
      </c>
      <c r="G84">
        <f>'[1]עיבוד יומי'!H97</f>
        <v>0</v>
      </c>
      <c r="H84" s="19">
        <f>'[1]עיבוד יומי'!P97</f>
        <v>38.35406279107994</v>
      </c>
    </row>
    <row r="85" spans="1:8" x14ac:dyDescent="0.3">
      <c r="A85" t="str">
        <f>'[1]עיבוד יומי'!B50</f>
        <v>קרית ים</v>
      </c>
      <c r="B85" s="19">
        <f>'[1]עיבוד יומי'!D50</f>
        <v>39556</v>
      </c>
      <c r="C85" s="19">
        <f>'[1]עיבוד יומי'!E50</f>
        <v>886</v>
      </c>
      <c r="D85" s="19">
        <f>'[1]עיבוד יומי'!F50</f>
        <v>28</v>
      </c>
      <c r="E85" s="19">
        <f>'[1]עיבוד יומי'!G50</f>
        <v>13</v>
      </c>
      <c r="F85" s="20">
        <f>'[1]עיבוד יומי'!O50</f>
        <v>0</v>
      </c>
      <c r="G85">
        <f>'[1]עיבוד יומי'!H50</f>
        <v>0</v>
      </c>
      <c r="H85" s="19">
        <f>'[1]עיבוד יומי'!P50</f>
        <v>37.920922236828801</v>
      </c>
    </row>
    <row r="86" spans="1:8" x14ac:dyDescent="0.3">
      <c r="A86" t="str">
        <f>'[1]עיבוד יומי'!B21</f>
        <v>מודיעין-מכבים-רעות</v>
      </c>
      <c r="B86" s="19">
        <f>'[1]עיבוד יומי'!D21</f>
        <v>87108</v>
      </c>
      <c r="C86" s="19">
        <f>'[1]עיבוד יומי'!E21</f>
        <v>2345</v>
      </c>
      <c r="D86" s="19">
        <f>'[1]עיבוד יומי'!F21</f>
        <v>112</v>
      </c>
      <c r="E86" s="19">
        <f>'[1]עיבוד יומי'!G21</f>
        <v>79</v>
      </c>
      <c r="F86" s="20">
        <f>'[1]עיבוד יומי'!O21</f>
        <v>0</v>
      </c>
      <c r="G86">
        <f>'[1]עיבוד יומי'!H21</f>
        <v>0</v>
      </c>
      <c r="H86" s="19">
        <f>'[1]עיבוד יומי'!P21</f>
        <v>37.884006061440971</v>
      </c>
    </row>
    <row r="87" spans="1:8" x14ac:dyDescent="0.3">
      <c r="A87" t="str">
        <f>'[1]עיבוד יומי'!B132</f>
        <v>דייר חנא</v>
      </c>
      <c r="B87" s="19">
        <f>'[1]עיבוד יומי'!D132</f>
        <v>10567</v>
      </c>
      <c r="C87" s="19">
        <f>'[1]עיבוד יומי'!E132</f>
        <v>332</v>
      </c>
      <c r="D87" s="19">
        <f>'[1]עיבוד יומי'!F132</f>
        <v>11</v>
      </c>
      <c r="E87" s="19">
        <f>'[1]עיבוד יומי'!G132</f>
        <v>7</v>
      </c>
      <c r="F87" s="20">
        <f>'[1]עיבוד יומי'!O132</f>
        <v>0.1</v>
      </c>
      <c r="G87">
        <f>'[1]עיבוד יומי'!H132</f>
        <v>1</v>
      </c>
      <c r="H87" s="19">
        <f>'[1]עיבוד יומי'!P132</f>
        <v>37.853695467019968</v>
      </c>
    </row>
    <row r="88" spans="1:8" x14ac:dyDescent="0.3">
      <c r="A88" t="str">
        <f>'[1]עיבוד יומי'!B63</f>
        <v>ערד</v>
      </c>
      <c r="B88" s="19">
        <f>'[1]עיבוד יומי'!D63</f>
        <v>26763</v>
      </c>
      <c r="C88" s="19">
        <f>'[1]עיבוד יומי'!E63</f>
        <v>440</v>
      </c>
      <c r="D88" s="19">
        <f>'[1]עיבוד יומי'!F63</f>
        <v>16</v>
      </c>
      <c r="E88" s="19">
        <f>'[1]עיבוד יומי'!G63</f>
        <v>6</v>
      </c>
      <c r="F88" s="20">
        <f>'[1]עיבוד יומי'!O63</f>
        <v>6.6666666666666666E-2</v>
      </c>
      <c r="G88">
        <f>'[1]עיבוד יומי'!H63</f>
        <v>1</v>
      </c>
      <c r="H88" s="19">
        <f>'[1]עיבוד יומי'!P63</f>
        <v>37.365018869334527</v>
      </c>
    </row>
    <row r="89" spans="1:8" x14ac:dyDescent="0.3">
      <c r="A89" t="str">
        <f>'[1]עיבוד יומי'!B37</f>
        <v>עפולה</v>
      </c>
      <c r="B89" s="19">
        <f>'[1]עיבוד יומי'!D37</f>
        <v>50886</v>
      </c>
      <c r="C89" s="19">
        <f>'[1]עיבוד יומי'!E37</f>
        <v>1499</v>
      </c>
      <c r="D89" s="19">
        <f>'[1]עיבוד יומי'!F37</f>
        <v>60</v>
      </c>
      <c r="E89" s="19">
        <f>'[1]עיבוד יומי'!G37</f>
        <v>41</v>
      </c>
      <c r="F89" s="20">
        <f>'[1]עיבוד יומי'!O37</f>
        <v>1.6949152542372881E-2</v>
      </c>
      <c r="G89">
        <f>'[1]עיבוד יומי'!H37</f>
        <v>1</v>
      </c>
      <c r="H89" s="19">
        <f>'[1]עיבוד יומי'!P37</f>
        <v>37.338364186613212</v>
      </c>
    </row>
    <row r="90" spans="1:8" x14ac:dyDescent="0.3">
      <c r="A90" t="str">
        <f>'[1]עיבוד יומי'!B187</f>
        <v>שערי תקווה</v>
      </c>
      <c r="B90" s="19">
        <f>'[1]עיבוד יומי'!D187</f>
        <v>5584</v>
      </c>
      <c r="C90" s="19">
        <f>'[1]עיבוד יומי'!E187</f>
        <v>126</v>
      </c>
      <c r="D90" s="19">
        <f>'[1]עיבוד יומי'!F187</f>
        <v>3</v>
      </c>
      <c r="E90" s="19">
        <f>'[1]עיבוד יומי'!G187</f>
        <v>1</v>
      </c>
      <c r="F90" s="20">
        <f>'[1]עיבוד יומי'!O187</f>
        <v>0</v>
      </c>
      <c r="G90">
        <f>'[1]עיבוד יומי'!H187</f>
        <v>0</v>
      </c>
      <c r="H90" s="19">
        <f>'[1]עיבוד יומי'!P187</f>
        <v>35.816618911174785</v>
      </c>
    </row>
    <row r="91" spans="1:8" x14ac:dyDescent="0.3">
      <c r="A91" t="str">
        <f>'[1]עיבוד יומי'!B186</f>
        <v>כפר ורדים</v>
      </c>
      <c r="B91" s="19">
        <f>'[1]עיבוד יומי'!D186</f>
        <v>5599</v>
      </c>
      <c r="C91" s="19">
        <f>'[1]עיבוד יומי'!E186</f>
        <v>124</v>
      </c>
      <c r="D91" s="19">
        <f>'[1]עיבוד יומי'!F186</f>
        <v>5</v>
      </c>
      <c r="E91" s="19">
        <f>'[1]עיבוד יומי'!G186</f>
        <v>3</v>
      </c>
      <c r="F91" s="20">
        <f>'[1]עיבוד יומי'!O186</f>
        <v>0</v>
      </c>
      <c r="G91">
        <f>'[1]עיבוד יומי'!H186</f>
        <v>0</v>
      </c>
      <c r="H91" s="19">
        <f>'[1]עיבוד יומי'!P186</f>
        <v>35.720664404357919</v>
      </c>
    </row>
    <row r="92" spans="1:8" x14ac:dyDescent="0.3">
      <c r="A92" t="str">
        <f>'[1]עיבוד יומי'!B66</f>
        <v>שדרות</v>
      </c>
      <c r="B92" s="19">
        <f>'[1]עיבוד יומי'!D66</f>
        <v>25891</v>
      </c>
      <c r="C92" s="19">
        <f>'[1]עיבוד יומי'!E66</f>
        <v>706</v>
      </c>
      <c r="D92" s="19">
        <f>'[1]עיבוד יומי'!F66</f>
        <v>31</v>
      </c>
      <c r="E92" s="19">
        <f>'[1]עיבוד יומי'!G66</f>
        <v>22</v>
      </c>
      <c r="F92" s="20">
        <f>'[1]עיבוד יומי'!O66</f>
        <v>0</v>
      </c>
      <c r="G92">
        <f>'[1]עיבוד יומי'!H66</f>
        <v>0</v>
      </c>
      <c r="H92" s="19">
        <f>'[1]עיבוד יומי'!P66</f>
        <v>34.761113900583211</v>
      </c>
    </row>
    <row r="93" spans="1:8" x14ac:dyDescent="0.3">
      <c r="A93" t="str">
        <f>'[1]עיבוד יומי'!B35</f>
        <v>גבעתיים</v>
      </c>
      <c r="B93" s="19">
        <f>'[1]עיבוד יומי'!D35</f>
        <v>55123</v>
      </c>
      <c r="C93" s="19">
        <f>'[1]עיבוד יומי'!E35</f>
        <v>1670</v>
      </c>
      <c r="D93" s="19">
        <f>'[1]עיבוד יומי'!F35</f>
        <v>40</v>
      </c>
      <c r="E93" s="19">
        <f>'[1]עיבוד יומי'!G35</f>
        <v>21</v>
      </c>
      <c r="F93" s="20">
        <f>'[1]עיבוד יומי'!O35</f>
        <v>0</v>
      </c>
      <c r="G93">
        <f>'[1]עיבוד יומי'!H35</f>
        <v>0</v>
      </c>
      <c r="H93" s="19">
        <f>'[1]עיבוד יומי'!P35</f>
        <v>34.468370734539121</v>
      </c>
    </row>
    <row r="94" spans="1:8" x14ac:dyDescent="0.3">
      <c r="A94" t="str">
        <f>'[1]עיבוד יומי'!B111</f>
        <v>אכסאל</v>
      </c>
      <c r="B94" s="19">
        <f>'[1]עיבוד יומי'!D111</f>
        <v>14655</v>
      </c>
      <c r="C94" s="19">
        <f>'[1]עיבוד יומי'!E111</f>
        <v>289</v>
      </c>
      <c r="D94" s="19">
        <f>'[1]עיבוד יומי'!F111</f>
        <v>8</v>
      </c>
      <c r="E94" s="19">
        <f>'[1]עיבוד יומי'!G111</f>
        <v>3</v>
      </c>
      <c r="F94" s="20">
        <f>'[1]עיבוד יומי'!O111</f>
        <v>0</v>
      </c>
      <c r="G94">
        <f>'[1]עיבוד יומי'!H111</f>
        <v>0</v>
      </c>
      <c r="H94" s="19">
        <f>'[1]עיבוד יומי'!P111</f>
        <v>34.118048447628802</v>
      </c>
    </row>
    <row r="95" spans="1:8" x14ac:dyDescent="0.3">
      <c r="A95" t="str">
        <f>'[1]עיבוד יומי'!B9</f>
        <v>נתניה</v>
      </c>
      <c r="B95" s="19">
        <f>'[1]עיבוד יומי'!D9</f>
        <v>213971</v>
      </c>
      <c r="C95" s="19">
        <f>'[1]עיבוד יומי'!E9</f>
        <v>4841</v>
      </c>
      <c r="D95" s="19">
        <f>'[1]עיבוד יומי'!F9</f>
        <v>174</v>
      </c>
      <c r="E95" s="19">
        <f>'[1]עיבוד יומי'!G9</f>
        <v>101</v>
      </c>
      <c r="F95" s="20">
        <f>'[1]עיבוד יומי'!O9</f>
        <v>0</v>
      </c>
      <c r="G95">
        <f>'[1]עיבוד יומי'!H9</f>
        <v>0</v>
      </c>
      <c r="H95" s="19">
        <f>'[1]עיבוד יומי'!P9</f>
        <v>34.116772833701759</v>
      </c>
    </row>
    <row r="96" spans="1:8" x14ac:dyDescent="0.3">
      <c r="A96" t="str">
        <f>'[1]עיבוד יומי'!B84</f>
        <v>כפר יונה</v>
      </c>
      <c r="B96" s="19">
        <f>'[1]עיבוד יומי'!D84</f>
        <v>21301</v>
      </c>
      <c r="C96" s="19">
        <f>'[1]עיבוד יומי'!E84</f>
        <v>556</v>
      </c>
      <c r="D96" s="19">
        <f>'[1]עיבוד יומי'!F84</f>
        <v>16</v>
      </c>
      <c r="E96" s="19">
        <f>'[1]עיבוד יומי'!G84</f>
        <v>9</v>
      </c>
      <c r="F96" s="20">
        <f>'[1]עיבוד יומי'!O84</f>
        <v>0</v>
      </c>
      <c r="G96">
        <f>'[1]עיבוד יומי'!H84</f>
        <v>0</v>
      </c>
      <c r="H96" s="19">
        <f>'[1]עיבוד יומי'!P84</f>
        <v>32.862306933946762</v>
      </c>
    </row>
    <row r="97" spans="1:8" x14ac:dyDescent="0.3">
      <c r="A97" t="str">
        <f>'[1]עיבוד יומי'!B177</f>
        <v>להבים</v>
      </c>
      <c r="B97" s="19">
        <f>'[1]עיבוד יומי'!D177</f>
        <v>6178</v>
      </c>
      <c r="C97" s="19">
        <f>'[1]עיבוד יומי'!E177</f>
        <v>238</v>
      </c>
      <c r="D97" s="19">
        <f>'[1]עיבוד יומי'!F177</f>
        <v>7</v>
      </c>
      <c r="E97" s="19">
        <f>'[1]עיבוד יומי'!G177</f>
        <v>5</v>
      </c>
      <c r="F97" s="20">
        <f>'[1]עיבוד יומי'!O177</f>
        <v>0</v>
      </c>
      <c r="G97">
        <f>'[1]עיבוד יומי'!H177</f>
        <v>0</v>
      </c>
      <c r="H97" s="19">
        <f>'[1]עיבוד יומי'!P177</f>
        <v>32.372936225315641</v>
      </c>
    </row>
    <row r="98" spans="1:8" x14ac:dyDescent="0.3">
      <c r="A98" t="str">
        <f>'[1]עיבוד יומי'!B5</f>
        <v>חיפה</v>
      </c>
      <c r="B98" s="19">
        <f>'[1]עיבוד יומי'!D5</f>
        <v>272584</v>
      </c>
      <c r="C98" s="19">
        <f>'[1]עיבוד יומי'!E5</f>
        <v>6976</v>
      </c>
      <c r="D98" s="19">
        <f>'[1]עיבוד יומי'!F5</f>
        <v>161</v>
      </c>
      <c r="E98" s="19">
        <f>'[1]עיבוד יומי'!G5</f>
        <v>73</v>
      </c>
      <c r="F98" s="20">
        <f>'[1]עיבוד יומי'!O5</f>
        <v>1.2578616352201259E-2</v>
      </c>
      <c r="G98">
        <f>'[1]עיבוד יומי'!H5</f>
        <v>2</v>
      </c>
      <c r="H98" s="19">
        <f>'[1]עיבוד יומי'!P5</f>
        <v>32.283626331699587</v>
      </c>
    </row>
    <row r="99" spans="1:8" x14ac:dyDescent="0.3">
      <c r="A99" t="str">
        <f>'[1]עיבוד יומי'!B120</f>
        <v>תל מונד</v>
      </c>
      <c r="B99" s="19">
        <f>'[1]עיבוד יומי'!D120</f>
        <v>12593</v>
      </c>
      <c r="C99" s="19">
        <f>'[1]עיבוד יומי'!E120</f>
        <v>699</v>
      </c>
      <c r="D99" s="19">
        <f>'[1]עיבוד יומי'!F120</f>
        <v>14</v>
      </c>
      <c r="E99" s="19">
        <f>'[1]עיבוד יומי'!G120</f>
        <v>10</v>
      </c>
      <c r="F99" s="20">
        <f>'[1]עיבוד יומי'!O120</f>
        <v>0</v>
      </c>
      <c r="G99">
        <f>'[1]עיבוד יומי'!H120</f>
        <v>0</v>
      </c>
      <c r="H99" s="19">
        <f>'[1]עיבוד יומי'!P120</f>
        <v>31.763678233939491</v>
      </c>
    </row>
    <row r="100" spans="1:8" x14ac:dyDescent="0.3">
      <c r="A100" t="str">
        <f>'[1]עיבוד יומי'!B173</f>
        <v>שלומי</v>
      </c>
      <c r="B100" s="19">
        <f>'[1]עיבוד יומי'!D173</f>
        <v>6478</v>
      </c>
      <c r="C100" s="19">
        <f>'[1]עיבוד יומי'!E173</f>
        <v>205</v>
      </c>
      <c r="D100" s="19">
        <f>'[1]עיבוד יומי'!F173</f>
        <v>7</v>
      </c>
      <c r="E100" s="19">
        <f>'[1]עיבוד יומי'!G173</f>
        <v>5</v>
      </c>
      <c r="F100" s="20">
        <f>'[1]עיבוד יומי'!O173</f>
        <v>0</v>
      </c>
      <c r="G100">
        <f>'[1]עיבוד יומי'!H173</f>
        <v>0</v>
      </c>
      <c r="H100" s="19">
        <f>'[1]עיבוד יומי'!P173</f>
        <v>30.873726458783576</v>
      </c>
    </row>
    <row r="101" spans="1:8" x14ac:dyDescent="0.3">
      <c r="A101" t="str">
        <f>'[1]עיבוד יומי'!B30</f>
        <v>נהריה</v>
      </c>
      <c r="B101" s="19">
        <f>'[1]עיבוד יומי'!D30</f>
        <v>58750</v>
      </c>
      <c r="C101" s="19">
        <f>'[1]עיבוד יומי'!E30</f>
        <v>1935</v>
      </c>
      <c r="D101" s="19">
        <f>'[1]עיבוד יומי'!F30</f>
        <v>39</v>
      </c>
      <c r="E101" s="19">
        <f>'[1]עיבוד יומי'!G30</f>
        <v>21</v>
      </c>
      <c r="F101" s="20">
        <f>'[1]עיבוד יומי'!O30</f>
        <v>5.4054054054054057E-2</v>
      </c>
      <c r="G101">
        <f>'[1]עיבוד יומי'!H30</f>
        <v>2</v>
      </c>
      <c r="H101" s="19">
        <f>'[1]עיבוד יומי'!P30</f>
        <v>30.638297872340424</v>
      </c>
    </row>
    <row r="102" spans="1:8" x14ac:dyDescent="0.3">
      <c r="A102" t="str">
        <f>'[1]עיבוד יומי'!B117</f>
        <v>אבו סנאן</v>
      </c>
      <c r="B102" s="19">
        <f>'[1]עיבוד יומי'!D117</f>
        <v>13164</v>
      </c>
      <c r="C102" s="19">
        <f>'[1]עיבוד יומי'!E117</f>
        <v>289</v>
      </c>
      <c r="D102" s="19">
        <f>'[1]עיבוד יומי'!F117</f>
        <v>4</v>
      </c>
      <c r="E102" s="19">
        <f>'[1]עיבוד יומי'!G117</f>
        <v>0</v>
      </c>
      <c r="F102" s="20">
        <f>'[1]עיבוד יומי'!O117</f>
        <v>0</v>
      </c>
      <c r="G102">
        <f>'[1]עיבוד יומי'!H117</f>
        <v>0</v>
      </c>
      <c r="H102" s="19">
        <f>'[1]עיבוד יומי'!P117</f>
        <v>30.385900941962927</v>
      </c>
    </row>
    <row r="103" spans="1:8" x14ac:dyDescent="0.3">
      <c r="A103" t="str">
        <f>'[1]עיבוד יומי'!B7</f>
        <v>ראשון לציון</v>
      </c>
      <c r="B103" s="19">
        <f>'[1]עיבוד יומי'!D7</f>
        <v>241010</v>
      </c>
      <c r="C103" s="19">
        <f>'[1]עיבוד יומי'!E7</f>
        <v>7030</v>
      </c>
      <c r="D103" s="19">
        <f>'[1]עיבוד יומי'!F7</f>
        <v>212</v>
      </c>
      <c r="E103" s="19">
        <f>'[1]עיבוד יומי'!G7</f>
        <v>139</v>
      </c>
      <c r="F103" s="20">
        <f>'[1]עיבוד יומי'!O7</f>
        <v>0</v>
      </c>
      <c r="G103">
        <f>'[1]עיבוד יומי'!H7</f>
        <v>0</v>
      </c>
      <c r="H103" s="19">
        <f>'[1]עיבוד יומי'!P7</f>
        <v>30.289199618273098</v>
      </c>
    </row>
    <row r="104" spans="1:8" x14ac:dyDescent="0.3">
      <c r="A104" t="str">
        <f>'[1]עיבוד יומי'!B45</f>
        <v>נוף הגליל</v>
      </c>
      <c r="B104" s="19">
        <f>'[1]עיבוד יומי'!D45</f>
        <v>43811</v>
      </c>
      <c r="C104" s="19">
        <f>'[1]עיבוד יומי'!E45</f>
        <v>1038</v>
      </c>
      <c r="D104" s="19">
        <f>'[1]עיבוד יומי'!F45</f>
        <v>31</v>
      </c>
      <c r="E104" s="19">
        <f>'[1]עיבוד יומי'!G45</f>
        <v>18</v>
      </c>
      <c r="F104" s="20">
        <f>'[1]עיבוד יומי'!O45</f>
        <v>0</v>
      </c>
      <c r="G104">
        <f>'[1]עיבוד יומי'!H45</f>
        <v>0</v>
      </c>
      <c r="H104" s="19">
        <f>'[1]עיבוד יומי'!P45</f>
        <v>29.672913195316244</v>
      </c>
    </row>
    <row r="105" spans="1:8" x14ac:dyDescent="0.3">
      <c r="A105" t="str">
        <f>'[1]עיבוד יומי'!B85</f>
        <v>קדימה-צורן</v>
      </c>
      <c r="B105" s="19">
        <f>'[1]עיבוד יומי'!D85</f>
        <v>20831</v>
      </c>
      <c r="C105" s="19">
        <f>'[1]עיבוד יומי'!E85</f>
        <v>364</v>
      </c>
      <c r="D105" s="19">
        <f>'[1]עיבוד יומי'!F85</f>
        <v>14</v>
      </c>
      <c r="E105" s="19">
        <f>'[1]עיבוד יומי'!G85</f>
        <v>8</v>
      </c>
      <c r="F105" s="20">
        <f>'[1]עיבוד יומי'!O85</f>
        <v>0</v>
      </c>
      <c r="G105">
        <f>'[1]עיבוד יומי'!H85</f>
        <v>0</v>
      </c>
      <c r="H105" s="19">
        <f>'[1]עיבוד יומי'!P85</f>
        <v>28.803225961307668</v>
      </c>
    </row>
    <row r="106" spans="1:8" x14ac:dyDescent="0.3">
      <c r="A106" t="str">
        <f>'[1]עיבוד יומי'!B133</f>
        <v>בסמ"ה</v>
      </c>
      <c r="B106" s="19">
        <f>'[1]עיבוד יומי'!D133</f>
        <v>10532</v>
      </c>
      <c r="C106" s="19">
        <f>'[1]עיבוד יומי'!E133</f>
        <v>140</v>
      </c>
      <c r="D106" s="19">
        <f>'[1]עיבוד יומי'!F133</f>
        <v>5</v>
      </c>
      <c r="E106" s="19">
        <f>'[1]עיבוד יומי'!G133</f>
        <v>2</v>
      </c>
      <c r="F106" s="20">
        <f>'[1]עיבוד יומי'!O133</f>
        <v>0</v>
      </c>
      <c r="G106">
        <f>'[1]עיבוד יומי'!H133</f>
        <v>0</v>
      </c>
      <c r="H106" s="19">
        <f>'[1]עיבוד יומי'!P133</f>
        <v>28.484618306114697</v>
      </c>
    </row>
    <row r="107" spans="1:8" x14ac:dyDescent="0.3">
      <c r="A107" t="str">
        <f>'[1]עיבוד יומי'!B130</f>
        <v>קרית עקרון</v>
      </c>
      <c r="B107" s="19">
        <f>'[1]עיבוד יומי'!D130</f>
        <v>10600</v>
      </c>
      <c r="C107" s="19">
        <f>'[1]עיבוד יומי'!E130</f>
        <v>239</v>
      </c>
      <c r="D107" s="19">
        <f>'[1]עיבוד יומי'!F130</f>
        <v>9</v>
      </c>
      <c r="E107" s="19">
        <f>'[1]עיבוד יומי'!G130</f>
        <v>6</v>
      </c>
      <c r="F107" s="20">
        <f>'[1]עיבוד יומי'!O130</f>
        <v>0</v>
      </c>
      <c r="G107">
        <f>'[1]עיבוד יומי'!H130</f>
        <v>0</v>
      </c>
      <c r="H107" s="19">
        <f>'[1]עיבוד יומי'!P130</f>
        <v>28.30188679245283</v>
      </c>
    </row>
    <row r="108" spans="1:8" x14ac:dyDescent="0.3">
      <c r="A108" t="str">
        <f>'[1]עיבוד יומי'!B62</f>
        <v>באקה אל-גרביה</v>
      </c>
      <c r="B108" s="19">
        <f>'[1]עיבוד יומי'!D62</f>
        <v>29035</v>
      </c>
      <c r="C108" s="19">
        <f>'[1]עיבוד יומי'!E62</f>
        <v>724</v>
      </c>
      <c r="D108" s="19">
        <f>'[1]עיבוד יומי'!F62</f>
        <v>19</v>
      </c>
      <c r="E108" s="19">
        <f>'[1]עיבוד יומי'!G62</f>
        <v>11</v>
      </c>
      <c r="F108" s="20">
        <f>'[1]עיבוד יומי'!O62</f>
        <v>0</v>
      </c>
      <c r="G108">
        <f>'[1]עיבוד יומי'!H62</f>
        <v>0</v>
      </c>
      <c r="H108" s="19">
        <f>'[1]עיבוד יומי'!P62</f>
        <v>27.552953332185293</v>
      </c>
    </row>
    <row r="109" spans="1:8" x14ac:dyDescent="0.3">
      <c r="A109" t="str">
        <f>'[1]עיבוד יומי'!B43</f>
        <v>רמת השרון</v>
      </c>
      <c r="B109" s="19">
        <f>'[1]עיבוד יומי'!D43</f>
        <v>44896</v>
      </c>
      <c r="C109" s="19">
        <f>'[1]עיבוד יומי'!E43</f>
        <v>1332</v>
      </c>
      <c r="D109" s="19">
        <f>'[1]עיבוד יומי'!F43</f>
        <v>42</v>
      </c>
      <c r="E109" s="19">
        <f>'[1]עיבוד יומי'!G43</f>
        <v>30</v>
      </c>
      <c r="F109" s="20">
        <f>'[1]עיבוד יומי'!O43</f>
        <v>0</v>
      </c>
      <c r="G109">
        <f>'[1]עיבוד יומי'!H43</f>
        <v>0</v>
      </c>
      <c r="H109" s="19">
        <f>'[1]עיבוד יומי'!P43</f>
        <v>26.728439059158948</v>
      </c>
    </row>
    <row r="110" spans="1:8" x14ac:dyDescent="0.3">
      <c r="A110" t="str">
        <f>'[1]עיבוד יומי'!B42</f>
        <v>יבנה</v>
      </c>
      <c r="B110" s="19">
        <f>'[1]עיבוד יומי'!D42</f>
        <v>45555</v>
      </c>
      <c r="C110" s="19">
        <f>'[1]עיבוד יומי'!E42</f>
        <v>1230</v>
      </c>
      <c r="D110" s="19">
        <f>'[1]עיבוד יומי'!F42</f>
        <v>37</v>
      </c>
      <c r="E110" s="19">
        <f>'[1]עיבוד יומי'!G42</f>
        <v>25</v>
      </c>
      <c r="F110" s="20">
        <f>'[1]עיבוד יומי'!O42</f>
        <v>0</v>
      </c>
      <c r="G110">
        <f>'[1]עיבוד יומי'!H42</f>
        <v>0</v>
      </c>
      <c r="H110" s="19">
        <f>'[1]עיבוד יומי'!P42</f>
        <v>26.341784655910441</v>
      </c>
    </row>
    <row r="111" spans="1:8" x14ac:dyDescent="0.3">
      <c r="A111" t="str">
        <f>'[1]עיבוד יומי'!B15</f>
        <v>רחובות</v>
      </c>
      <c r="B111" s="19">
        <f>'[1]עיבוד יומי'!D15</f>
        <v>137178</v>
      </c>
      <c r="C111" s="19">
        <f>'[1]עיבוד יומי'!E15</f>
        <v>4181</v>
      </c>
      <c r="D111" s="19">
        <f>'[1]עיבוד יומי'!F15</f>
        <v>116</v>
      </c>
      <c r="E111" s="19">
        <f>'[1]עיבוד יומי'!G15</f>
        <v>80</v>
      </c>
      <c r="F111" s="20">
        <f>'[1]עיבוד יומי'!O15</f>
        <v>0</v>
      </c>
      <c r="G111">
        <f>'[1]עיבוד יומי'!H15</f>
        <v>0</v>
      </c>
      <c r="H111" s="19">
        <f>'[1]עיבוד יומי'!P15</f>
        <v>26.243275160740062</v>
      </c>
    </row>
    <row r="112" spans="1:8" x14ac:dyDescent="0.3">
      <c r="A112" t="str">
        <f>'[1]עיבוד יומי'!B160</f>
        <v>אלפי מנשה</v>
      </c>
      <c r="B112" s="19">
        <f>'[1]עיבוד יומי'!D160</f>
        <v>7771</v>
      </c>
      <c r="C112" s="19">
        <f>'[1]עיבוד יומי'!E160</f>
        <v>182</v>
      </c>
      <c r="D112" s="19">
        <f>'[1]עיבוד יומי'!F160</f>
        <v>5</v>
      </c>
      <c r="E112" s="19">
        <f>'[1]עיבוד יומי'!G160</f>
        <v>3</v>
      </c>
      <c r="F112" s="20">
        <f>'[1]עיבוד יומי'!O160</f>
        <v>0</v>
      </c>
      <c r="G112">
        <f>'[1]עיבוד יומי'!H160</f>
        <v>0</v>
      </c>
      <c r="H112" s="19">
        <f>'[1]עיבוד יומי'!P160</f>
        <v>25.736713421696052</v>
      </c>
    </row>
    <row r="113" spans="1:8" x14ac:dyDescent="0.3">
      <c r="A113" t="str">
        <f>'[1]עיבוד יומי'!B157</f>
        <v>צור הדסה</v>
      </c>
      <c r="B113" s="19">
        <f>'[1]עיבוד יומי'!D157</f>
        <v>7856</v>
      </c>
      <c r="C113" s="19">
        <f>'[1]עיבוד יומי'!E157</f>
        <v>340</v>
      </c>
      <c r="D113" s="19">
        <f>'[1]עיבוד יומי'!F157</f>
        <v>5</v>
      </c>
      <c r="E113" s="19">
        <f>'[1]עיבוד יומי'!G157</f>
        <v>3</v>
      </c>
      <c r="F113" s="20">
        <f>'[1]עיבוד יומי'!O157</f>
        <v>0</v>
      </c>
      <c r="G113">
        <f>'[1]עיבוד יומי'!H157</f>
        <v>0</v>
      </c>
      <c r="H113" s="19">
        <f>'[1]עיבוד יומי'!P157</f>
        <v>25.45824847250509</v>
      </c>
    </row>
    <row r="114" spans="1:8" x14ac:dyDescent="0.3">
      <c r="A114" t="str">
        <f>'[1]עיבוד יומי'!B156</f>
        <v>קרני שומרון</v>
      </c>
      <c r="B114" s="19">
        <f>'[1]עיבוד יומי'!D156</f>
        <v>7906</v>
      </c>
      <c r="C114" s="19">
        <f>'[1]עיבוד יומי'!E156</f>
        <v>158</v>
      </c>
      <c r="D114" s="19">
        <f>'[1]עיבוד יומי'!F156</f>
        <v>6</v>
      </c>
      <c r="E114" s="19">
        <f>'[1]עיבוד יומי'!G156</f>
        <v>4</v>
      </c>
      <c r="F114" s="20">
        <f>'[1]עיבוד יומי'!O156</f>
        <v>0</v>
      </c>
      <c r="G114">
        <f>'[1]עיבוד יומי'!H156</f>
        <v>0</v>
      </c>
      <c r="H114" s="19">
        <f>'[1]עיבוד יומי'!P156</f>
        <v>25.297242600556537</v>
      </c>
    </row>
    <row r="115" spans="1:8" x14ac:dyDescent="0.3">
      <c r="A115" t="str">
        <f>'[1]עיבוד יומי'!B23</f>
        <v>רמלה</v>
      </c>
      <c r="B115" s="19">
        <f>'[1]עיבוד יומי'!D23</f>
        <v>75246</v>
      </c>
      <c r="C115" s="19">
        <f>'[1]עיבוד יומי'!E23</f>
        <v>1840</v>
      </c>
      <c r="D115" s="19">
        <f>'[1]עיבוד יומי'!F23</f>
        <v>56</v>
      </c>
      <c r="E115" s="19">
        <f>'[1]עיבוד יומי'!G23</f>
        <v>37</v>
      </c>
      <c r="F115" s="20">
        <f>'[1]עיבוד יומי'!O23</f>
        <v>0</v>
      </c>
      <c r="G115">
        <f>'[1]עיבוד יומי'!H23</f>
        <v>0</v>
      </c>
      <c r="H115" s="19">
        <f>'[1]עיבוד יומי'!P23</f>
        <v>25.250511655104592</v>
      </c>
    </row>
    <row r="116" spans="1:8" x14ac:dyDescent="0.3">
      <c r="A116" t="str">
        <f>'[1]עיבוד יומי'!B59</f>
        <v>סח'נין</v>
      </c>
      <c r="B116" s="19">
        <f>'[1]עיבוד יומי'!D59</f>
        <v>32089</v>
      </c>
      <c r="C116" s="19">
        <f>'[1]עיבוד יומי'!E59</f>
        <v>809</v>
      </c>
      <c r="D116" s="19">
        <f>'[1]עיבוד יומי'!F59</f>
        <v>15</v>
      </c>
      <c r="E116" s="19">
        <f>'[1]עיבוד יומי'!G59</f>
        <v>7</v>
      </c>
      <c r="F116" s="20">
        <f>'[1]עיבוד יומי'!O59</f>
        <v>0.25</v>
      </c>
      <c r="G116">
        <f>'[1]עיבוד יומי'!H59</f>
        <v>3</v>
      </c>
      <c r="H116" s="19">
        <f>'[1]עיבוד יומי'!P59</f>
        <v>24.930661597432145</v>
      </c>
    </row>
    <row r="117" spans="1:8" x14ac:dyDescent="0.3">
      <c r="A117" t="str">
        <f>'[1]עיבוד יומי'!B123</f>
        <v>כאבול</v>
      </c>
      <c r="B117" s="19">
        <f>'[1]עיבוד יומי'!D123</f>
        <v>12102</v>
      </c>
      <c r="C117" s="19">
        <f>'[1]עיבוד יומי'!E123</f>
        <v>769</v>
      </c>
      <c r="D117" s="19">
        <f>'[1]עיבוד יומי'!F123</f>
        <v>4</v>
      </c>
      <c r="E117" s="19">
        <f>'[1]עיבוד יומי'!G123</f>
        <v>1</v>
      </c>
      <c r="F117" s="20">
        <f>'[1]עיבוד יומי'!O123</f>
        <v>0</v>
      </c>
      <c r="G117">
        <f>'[1]עיבוד יומי'!H123</f>
        <v>0</v>
      </c>
      <c r="H117" s="19">
        <f>'[1]עיבוד יומי'!P123</f>
        <v>24.789291026276647</v>
      </c>
    </row>
    <row r="118" spans="1:8" x14ac:dyDescent="0.3">
      <c r="A118" t="str">
        <f>'[1]עיבוד יומי'!B18</f>
        <v>כפר סבא</v>
      </c>
      <c r="B118" s="19">
        <f>'[1]עיבוד יומי'!D18</f>
        <v>97412</v>
      </c>
      <c r="C118" s="19">
        <f>'[1]עיבוד יומי'!E18</f>
        <v>2647</v>
      </c>
      <c r="D118" s="19">
        <f>'[1]עיבוד יומי'!F18</f>
        <v>69</v>
      </c>
      <c r="E118" s="19">
        <f>'[1]עיבוד יומי'!G18</f>
        <v>45</v>
      </c>
      <c r="F118" s="20">
        <f>'[1]עיבוד יומי'!O18</f>
        <v>0</v>
      </c>
      <c r="G118">
        <f>'[1]עיבוד יומי'!H18</f>
        <v>0</v>
      </c>
      <c r="H118" s="19">
        <f>'[1]עיבוד יומי'!P18</f>
        <v>24.637621648256889</v>
      </c>
    </row>
    <row r="119" spans="1:8" x14ac:dyDescent="0.3">
      <c r="A119" t="str">
        <f>'[1]עיבוד יומי'!B38</f>
        <v>עכו</v>
      </c>
      <c r="B119" s="19">
        <f>'[1]עיבוד יומי'!D38</f>
        <v>50872</v>
      </c>
      <c r="C119" s="19">
        <f>'[1]עיבוד יומי'!E38</f>
        <v>1431</v>
      </c>
      <c r="D119" s="19">
        <f>'[1]עיבוד יומי'!F38</f>
        <v>24</v>
      </c>
      <c r="E119" s="19">
        <f>'[1]עיבוד יומי'!G38</f>
        <v>12</v>
      </c>
      <c r="F119" s="20">
        <f>'[1]עיבוד יומי'!O38</f>
        <v>4.3478260869565216E-2</v>
      </c>
      <c r="G119">
        <f>'[1]עיבוד יומי'!H38</f>
        <v>1</v>
      </c>
      <c r="H119" s="19">
        <f>'[1]עיבוד יומי'!P38</f>
        <v>23.588614562038057</v>
      </c>
    </row>
    <row r="120" spans="1:8" x14ac:dyDescent="0.3">
      <c r="A120" t="str">
        <f>'[1]עיבוד יומי'!B145</f>
        <v>אורנית</v>
      </c>
      <c r="B120" s="19">
        <f>'[1]עיבוד יומי'!D145</f>
        <v>8822</v>
      </c>
      <c r="C120" s="19">
        <f>'[1]עיבוד יומי'!E145</f>
        <v>240</v>
      </c>
      <c r="D120" s="19">
        <f>'[1]עיבוד יומי'!F145</f>
        <v>5</v>
      </c>
      <c r="E120" s="19">
        <f>'[1]עיבוד יומי'!G145</f>
        <v>3</v>
      </c>
      <c r="F120" s="20">
        <f>'[1]עיבוד יומי'!O145</f>
        <v>0</v>
      </c>
      <c r="G120">
        <f>'[1]עיבוד יומי'!H145</f>
        <v>0</v>
      </c>
      <c r="H120" s="19">
        <f>'[1]עיבוד יומי'!P145</f>
        <v>22.670596236681025</v>
      </c>
    </row>
    <row r="121" spans="1:8" x14ac:dyDescent="0.3">
      <c r="A121" t="str">
        <f>'[1]עיבוד יומי'!B56</f>
        <v>דימונה</v>
      </c>
      <c r="B121" s="19">
        <f>'[1]עיבוד יומי'!D56</f>
        <v>35377</v>
      </c>
      <c r="C121" s="19">
        <f>'[1]עיבוד יומי'!E56</f>
        <v>922</v>
      </c>
      <c r="D121" s="19">
        <f>'[1]עיבוד יומי'!F56</f>
        <v>27</v>
      </c>
      <c r="E121" s="19">
        <f>'[1]עיבוד יומי'!G56</f>
        <v>19</v>
      </c>
      <c r="F121" s="20">
        <f>'[1]עיבוד יומי'!O56</f>
        <v>0</v>
      </c>
      <c r="G121">
        <f>'[1]עיבוד יומי'!H56</f>
        <v>0</v>
      </c>
      <c r="H121" s="19">
        <f>'[1]עיבוד יומי'!P56</f>
        <v>22.613562484099837</v>
      </c>
    </row>
    <row r="122" spans="1:8" x14ac:dyDescent="0.3">
      <c r="A122" t="str">
        <f>'[1]עיבוד יומי'!B82</f>
        <v>קרית שמונה</v>
      </c>
      <c r="B122" s="19">
        <f>'[1]עיבוד יומי'!D82</f>
        <v>22152</v>
      </c>
      <c r="C122" s="19">
        <f>'[1]עיבוד יומי'!E82</f>
        <v>389</v>
      </c>
      <c r="D122" s="19">
        <f>'[1]עיבוד יומי'!F82</f>
        <v>15</v>
      </c>
      <c r="E122" s="19">
        <f>'[1]עיבוד יומי'!G82</f>
        <v>10</v>
      </c>
      <c r="F122" s="20">
        <f>'[1]עיבוד יומי'!O82</f>
        <v>7.1428571428571425E-2</v>
      </c>
      <c r="G122">
        <f>'[1]עיבוד יומי'!H82</f>
        <v>1</v>
      </c>
      <c r="H122" s="19">
        <f>'[1]עיבוד יומי'!P82</f>
        <v>22.571325388226796</v>
      </c>
    </row>
    <row r="123" spans="1:8" x14ac:dyDescent="0.3">
      <c r="A123" t="str">
        <f>'[1]עיבוד יומי'!B81</f>
        <v>טירת כרמל</v>
      </c>
      <c r="B123" s="19">
        <f>'[1]עיבוד יומי'!D81</f>
        <v>22243</v>
      </c>
      <c r="C123" s="19">
        <f>'[1]עיבוד יומי'!E81</f>
        <v>434</v>
      </c>
      <c r="D123" s="19">
        <f>'[1]עיבוד יומי'!F81</f>
        <v>17</v>
      </c>
      <c r="E123" s="19">
        <f>'[1]עיבוד יומי'!G81</f>
        <v>12</v>
      </c>
      <c r="F123" s="20">
        <f>'[1]עיבוד יומי'!O81</f>
        <v>6.25E-2</v>
      </c>
      <c r="G123">
        <f>'[1]עיבוד יומי'!H81</f>
        <v>1</v>
      </c>
      <c r="H123" s="19">
        <f>'[1]עיבוד יומי'!P81</f>
        <v>22.478982151688172</v>
      </c>
    </row>
    <row r="124" spans="1:8" x14ac:dyDescent="0.3">
      <c r="A124" t="str">
        <f>'[1]עיבוד יומי'!B114</f>
        <v>עין מאהל</v>
      </c>
      <c r="B124" s="19">
        <f>'[1]עיבוד יומי'!D114</f>
        <v>13388</v>
      </c>
      <c r="C124" s="19">
        <f>'[1]עיבוד יומי'!E114</f>
        <v>236</v>
      </c>
      <c r="D124" s="19">
        <f>'[1]עיבוד יומי'!F114</f>
        <v>6</v>
      </c>
      <c r="E124" s="19">
        <f>'[1]עיבוד יומי'!G114</f>
        <v>3</v>
      </c>
      <c r="F124" s="20">
        <f>'[1]עיבוד יומי'!O114</f>
        <v>0</v>
      </c>
      <c r="G124">
        <f>'[1]עיבוד יומי'!H114</f>
        <v>0</v>
      </c>
      <c r="H124" s="19">
        <f>'[1]עיבוד יומי'!P114</f>
        <v>22.408126680609502</v>
      </c>
    </row>
    <row r="125" spans="1:8" x14ac:dyDescent="0.3">
      <c r="A125" t="str">
        <f>'[1]עיבוד יומי'!B19</f>
        <v>חדרה</v>
      </c>
      <c r="B125" s="19">
        <f>'[1]עיבוד יומי'!D19</f>
        <v>94104</v>
      </c>
      <c r="C125" s="19">
        <f>'[1]עיבוד יומי'!E19</f>
        <v>2352</v>
      </c>
      <c r="D125" s="19">
        <f>'[1]עיבוד יומי'!F19</f>
        <v>50</v>
      </c>
      <c r="E125" s="19">
        <f>'[1]עיבוד יומי'!G19</f>
        <v>29</v>
      </c>
      <c r="F125" s="20">
        <f>'[1]עיבוד יומי'!O19</f>
        <v>0</v>
      </c>
      <c r="G125">
        <f>'[1]עיבוד יומי'!H19</f>
        <v>0</v>
      </c>
      <c r="H125" s="19">
        <f>'[1]עיבוד יומי'!P19</f>
        <v>22.315735781688343</v>
      </c>
    </row>
    <row r="126" spans="1:8" x14ac:dyDescent="0.3">
      <c r="A126" t="str">
        <f>'[1]עיבוד יומי'!B77</f>
        <v>גן יבנה</v>
      </c>
      <c r="B126" s="19">
        <f>'[1]עיבוד יומי'!D77</f>
        <v>22410</v>
      </c>
      <c r="C126" s="19">
        <f>'[1]עיבוד יומי'!E77</f>
        <v>627</v>
      </c>
      <c r="D126" s="19">
        <f>'[1]עיבוד יומי'!F77</f>
        <v>26</v>
      </c>
      <c r="E126" s="19">
        <f>'[1]עיבוד יומי'!G77</f>
        <v>21</v>
      </c>
      <c r="F126" s="20">
        <f>'[1]עיבוד יומי'!O77</f>
        <v>0.04</v>
      </c>
      <c r="G126">
        <f>'[1]עיבוד יומי'!H77</f>
        <v>1</v>
      </c>
      <c r="H126" s="19">
        <f>'[1]עיבוד יומי'!P77</f>
        <v>22.311468094600624</v>
      </c>
    </row>
    <row r="127" spans="1:8" x14ac:dyDescent="0.3">
      <c r="A127" t="str">
        <f>'[1]עיבוד יומי'!B74</f>
        <v>קלנסווה</v>
      </c>
      <c r="B127" s="19">
        <f>'[1]עיבוד יומי'!D74</f>
        <v>22740</v>
      </c>
      <c r="C127" s="19">
        <f>'[1]עיבוד יומי'!E74</f>
        <v>683</v>
      </c>
      <c r="D127" s="19">
        <f>'[1]עיבוד יומי'!F74</f>
        <v>6</v>
      </c>
      <c r="E127" s="19">
        <f>'[1]עיבוד יומי'!G74</f>
        <v>1</v>
      </c>
      <c r="F127" s="20">
        <f>'[1]עיבוד יומי'!O74</f>
        <v>0</v>
      </c>
      <c r="G127">
        <f>'[1]עיבוד יומי'!H74</f>
        <v>0</v>
      </c>
      <c r="H127" s="19">
        <f>'[1]עיבוד יומי'!P74</f>
        <v>21.987686895338612</v>
      </c>
    </row>
    <row r="128" spans="1:8" x14ac:dyDescent="0.3">
      <c r="A128" t="str">
        <f>'[1]עיבוד יומי'!B29</f>
        <v>הוד השרון</v>
      </c>
      <c r="B128" s="19">
        <f>'[1]עיבוד יומי'!D29</f>
        <v>59171</v>
      </c>
      <c r="C128" s="19">
        <f>'[1]עיבוד יומי'!E29</f>
        <v>1394</v>
      </c>
      <c r="D128" s="19">
        <f>'[1]עיבוד יומי'!F29</f>
        <v>41</v>
      </c>
      <c r="E128" s="19">
        <f>'[1]עיבוד יומי'!G29</f>
        <v>28</v>
      </c>
      <c r="F128" s="20">
        <f>'[1]עיבוד יומי'!O29</f>
        <v>0</v>
      </c>
      <c r="G128">
        <f>'[1]עיבוד יומי'!H29</f>
        <v>0</v>
      </c>
      <c r="H128" s="19">
        <f>'[1]עיבוד יומי'!P29</f>
        <v>21.970221899241182</v>
      </c>
    </row>
    <row r="129" spans="1:8" x14ac:dyDescent="0.3">
      <c r="A129" t="str">
        <f>'[1]עיבוד יומי'!B58</f>
        <v>טמרה</v>
      </c>
      <c r="B129" s="19">
        <f>'[1]עיבוד יומי'!D58</f>
        <v>33792</v>
      </c>
      <c r="C129" s="19">
        <f>'[1]עיבוד יומי'!E58</f>
        <v>859</v>
      </c>
      <c r="D129" s="19">
        <f>'[1]עיבוד יומי'!F58</f>
        <v>19</v>
      </c>
      <c r="E129" s="19">
        <f>'[1]עיבוד יומי'!G58</f>
        <v>12</v>
      </c>
      <c r="F129" s="20">
        <f>'[1]עיבוד יומי'!O58</f>
        <v>0.11764705882352941</v>
      </c>
      <c r="G129">
        <f>'[1]עיבוד יומי'!H58</f>
        <v>2</v>
      </c>
      <c r="H129" s="19">
        <f>'[1]עיבוד יומי'!P58</f>
        <v>20.714962121212121</v>
      </c>
    </row>
    <row r="130" spans="1:8" x14ac:dyDescent="0.3">
      <c r="A130" t="str">
        <f>'[1]עיבוד יומי'!B51</f>
        <v>קרית ביאליק</v>
      </c>
      <c r="B130" s="19">
        <f>'[1]עיבוד יומי'!D51</f>
        <v>39262</v>
      </c>
      <c r="C130" s="19">
        <f>'[1]עיבוד יומי'!E51</f>
        <v>1176</v>
      </c>
      <c r="D130" s="19">
        <f>'[1]עיבוד יומי'!F51</f>
        <v>15</v>
      </c>
      <c r="E130" s="19">
        <f>'[1]עיבוד יומי'!G51</f>
        <v>7</v>
      </c>
      <c r="F130" s="20">
        <f>'[1]עיבוד יומי'!O51</f>
        <v>7.1428571428571425E-2</v>
      </c>
      <c r="G130">
        <f>'[1]עיבוד יומי'!H51</f>
        <v>1</v>
      </c>
      <c r="H130" s="19">
        <f>'[1]עיבוד יומי'!P51</f>
        <v>20.3759360195609</v>
      </c>
    </row>
    <row r="131" spans="1:8" x14ac:dyDescent="0.3">
      <c r="A131" t="str">
        <f>'[1]עיבוד יומי'!B107</f>
        <v>מזכרת בתיה</v>
      </c>
      <c r="B131" s="19">
        <f>'[1]עיבוד יומי'!D107</f>
        <v>14949</v>
      </c>
      <c r="C131" s="19">
        <f>'[1]עיבוד יומי'!E107</f>
        <v>454</v>
      </c>
      <c r="D131" s="19">
        <f>'[1]עיבוד יומי'!F107</f>
        <v>12</v>
      </c>
      <c r="E131" s="19">
        <f>'[1]עיבוד יומי'!G107</f>
        <v>9</v>
      </c>
      <c r="F131" s="20">
        <f>'[1]עיבוד יומי'!O107</f>
        <v>0</v>
      </c>
      <c r="G131">
        <f>'[1]עיבוד יומי'!H107</f>
        <v>0</v>
      </c>
      <c r="H131" s="19">
        <f>'[1]עיבוד יומי'!P107</f>
        <v>20.068231988761791</v>
      </c>
    </row>
    <row r="132" spans="1:8" x14ac:dyDescent="0.3">
      <c r="A132" t="str">
        <f>'[1]עיבוד יומי'!B49</f>
        <v>פרדס חנה-כרכור</v>
      </c>
      <c r="B132" s="19">
        <f>'[1]עיבוד יומי'!D49</f>
        <v>40622</v>
      </c>
      <c r="C132" s="19">
        <f>'[1]עיבוד יומי'!E49</f>
        <v>672</v>
      </c>
      <c r="D132" s="19">
        <f>'[1]עיבוד יומי'!F49</f>
        <v>16</v>
      </c>
      <c r="E132" s="19">
        <f>'[1]עיבוד יומי'!G49</f>
        <v>8</v>
      </c>
      <c r="F132" s="20">
        <f>'[1]עיבוד יומי'!O49</f>
        <v>0</v>
      </c>
      <c r="G132">
        <f>'[1]עיבוד יומי'!H49</f>
        <v>0</v>
      </c>
      <c r="H132" s="19">
        <f>'[1]עיבוד יומי'!P49</f>
        <v>19.69376200088622</v>
      </c>
    </row>
    <row r="133" spans="1:8" x14ac:dyDescent="0.3">
      <c r="A133" t="str">
        <f>'[1]עיבוד יומי'!B32</f>
        <v>אילת</v>
      </c>
      <c r="B133" s="19">
        <f>'[1]עיבוד יומי'!D32</f>
        <v>56568</v>
      </c>
      <c r="C133" s="19">
        <f>'[1]עיבוד יומי'!E32</f>
        <v>1133</v>
      </c>
      <c r="D133" s="19">
        <f>'[1]עיבוד יומי'!F32</f>
        <v>23</v>
      </c>
      <c r="E133" s="19">
        <f>'[1]עיבוד יומי'!G32</f>
        <v>13</v>
      </c>
      <c r="F133" s="20">
        <f>'[1]עיבוד יומי'!O32</f>
        <v>4.5454545454545456E-2</v>
      </c>
      <c r="G133">
        <f>'[1]עיבוד יומי'!H32</f>
        <v>1</v>
      </c>
      <c r="H133" s="19">
        <f>'[1]עיבוד יומי'!P32</f>
        <v>17.67783906095319</v>
      </c>
    </row>
    <row r="134" spans="1:8" x14ac:dyDescent="0.3">
      <c r="A134" t="str">
        <f>'[1]עיבוד יומי'!B75</f>
        <v>יקנעם עילית</v>
      </c>
      <c r="B134" s="19">
        <f>'[1]עיבוד יומי'!D75</f>
        <v>22711</v>
      </c>
      <c r="C134" s="19">
        <f>'[1]עיבוד יומי'!E75</f>
        <v>385</v>
      </c>
      <c r="D134" s="19">
        <f>'[1]עיבוד יומי'!F75</f>
        <v>16</v>
      </c>
      <c r="E134" s="19">
        <f>'[1]עיבוד יומי'!G75</f>
        <v>12</v>
      </c>
      <c r="F134" s="20">
        <f>'[1]עיבוד יומי'!O75</f>
        <v>0.14285714285714285</v>
      </c>
      <c r="G134">
        <f>'[1]עיבוד יומי'!H75</f>
        <v>2</v>
      </c>
      <c r="H134" s="19">
        <f>'[1]עיבוד יומי'!P75</f>
        <v>17.612610629210515</v>
      </c>
    </row>
    <row r="135" spans="1:8" x14ac:dyDescent="0.3">
      <c r="A135" t="str">
        <f>'[1]עיבוד יומי'!B41</f>
        <v>נס ציונה</v>
      </c>
      <c r="B135" s="19">
        <f>'[1]עיבוד יומי'!D41</f>
        <v>45714</v>
      </c>
      <c r="C135" s="19">
        <f>'[1]עיבוד יומי'!E41</f>
        <v>1161</v>
      </c>
      <c r="D135" s="19">
        <f>'[1]עיבוד יומי'!F41</f>
        <v>19</v>
      </c>
      <c r="E135" s="19">
        <f>'[1]עיבוד יומי'!G41</f>
        <v>11</v>
      </c>
      <c r="F135" s="20">
        <f>'[1]עיבוד יומי'!O41</f>
        <v>0</v>
      </c>
      <c r="G135">
        <f>'[1]עיבוד יומי'!H41</f>
        <v>0</v>
      </c>
      <c r="H135" s="19">
        <f>'[1]עיבוד יומי'!P41</f>
        <v>17.500109375683596</v>
      </c>
    </row>
    <row r="136" spans="1:8" x14ac:dyDescent="0.3">
      <c r="A136" t="str">
        <f>'[1]עיבוד יומי'!B178</f>
        <v>ג'ולס</v>
      </c>
      <c r="B136" s="19">
        <f>'[1]עיבוד יומי'!D178</f>
        <v>6147</v>
      </c>
      <c r="C136" s="19">
        <f>'[1]עיבוד יומי'!E178</f>
        <v>86</v>
      </c>
      <c r="D136" s="19">
        <f>'[1]עיבוד יומי'!F178</f>
        <v>2</v>
      </c>
      <c r="E136" s="19">
        <f>'[1]עיבוד יומי'!G178</f>
        <v>1</v>
      </c>
      <c r="F136" s="20">
        <f>'[1]עיבוד יומי'!O178</f>
        <v>0</v>
      </c>
      <c r="G136">
        <f>'[1]עיבוד יומי'!H178</f>
        <v>0</v>
      </c>
      <c r="H136" s="19">
        <f>'[1]עיבוד יומי'!P178</f>
        <v>16.268098259313486</v>
      </c>
    </row>
    <row r="137" spans="1:8" x14ac:dyDescent="0.3">
      <c r="A137" t="str">
        <f>'[1]עיבוד יומי'!B175</f>
        <v>חורפיש</v>
      </c>
      <c r="B137" s="19">
        <f>'[1]עיבוד יומי'!D175</f>
        <v>6288</v>
      </c>
      <c r="C137" s="19">
        <f>'[1]עיבוד יומי'!E175</f>
        <v>284</v>
      </c>
      <c r="D137" s="19">
        <f>'[1]עיבוד יומי'!F175</f>
        <v>2</v>
      </c>
      <c r="E137" s="19">
        <f>'[1]עיבוד יומי'!G175</f>
        <v>1</v>
      </c>
      <c r="F137" s="20">
        <f>'[1]עיבוד יומי'!O175</f>
        <v>0</v>
      </c>
      <c r="G137">
        <f>'[1]עיבוד יומי'!H175</f>
        <v>0</v>
      </c>
      <c r="H137" s="19">
        <f>'[1]עיבוד יומי'!P175</f>
        <v>15.903307888040713</v>
      </c>
    </row>
    <row r="138" spans="1:8" x14ac:dyDescent="0.3">
      <c r="A138" t="str">
        <f>'[1]עיבוד יומי'!B31</f>
        <v>קרית אתא</v>
      </c>
      <c r="B138" s="19">
        <f>'[1]עיבוד יומי'!D31</f>
        <v>57108</v>
      </c>
      <c r="C138" s="19">
        <f>'[1]עיבוד יומי'!E31</f>
        <v>1258</v>
      </c>
      <c r="D138" s="19">
        <f>'[1]עיבוד יומי'!F31</f>
        <v>25</v>
      </c>
      <c r="E138" s="19">
        <f>'[1]עיבוד יומי'!G31</f>
        <v>16</v>
      </c>
      <c r="F138" s="20">
        <f>'[1]עיבוד יומי'!O31</f>
        <v>0</v>
      </c>
      <c r="G138">
        <f>'[1]עיבוד יומי'!H31</f>
        <v>0</v>
      </c>
      <c r="H138" s="19">
        <f>'[1]עיבוד יומי'!P31</f>
        <v>15.759613364152132</v>
      </c>
    </row>
    <row r="139" spans="1:8" x14ac:dyDescent="0.3">
      <c r="A139" t="str">
        <f>'[1]עיבוד יומי'!B67</f>
        <v>עראבה</v>
      </c>
      <c r="B139" s="19">
        <f>'[1]עיבוד יומי'!D67</f>
        <v>25876</v>
      </c>
      <c r="C139" s="19">
        <f>'[1]עיבוד יומי'!E67</f>
        <v>510</v>
      </c>
      <c r="D139" s="19">
        <f>'[1]עיבוד יומי'!F67</f>
        <v>7</v>
      </c>
      <c r="E139" s="19">
        <f>'[1]עיבוד יומי'!G67</f>
        <v>3</v>
      </c>
      <c r="F139" s="20">
        <f>'[1]עיבוד יומי'!O67</f>
        <v>0</v>
      </c>
      <c r="G139">
        <f>'[1]עיבוד יומי'!H67</f>
        <v>0</v>
      </c>
      <c r="H139" s="19">
        <f>'[1]עיבוד יומי'!P67</f>
        <v>15.458339774308239</v>
      </c>
    </row>
    <row r="140" spans="1:8" x14ac:dyDescent="0.3">
      <c r="A140" t="str">
        <f>'[1]עיבוד יומי'!B172</f>
        <v>יאנוח-ג'ת</v>
      </c>
      <c r="B140" s="19">
        <f>'[1]עיבוד יומי'!D172</f>
        <v>6514</v>
      </c>
      <c r="C140" s="19">
        <f>'[1]עיבוד יומי'!E172</f>
        <v>175</v>
      </c>
      <c r="D140" s="19">
        <f>'[1]עיבוד יומי'!F172</f>
        <v>1</v>
      </c>
      <c r="E140" s="19">
        <f>'[1]עיבוד יומי'!G172</f>
        <v>0</v>
      </c>
      <c r="F140" s="20">
        <f>'[1]עיבוד יומי'!O172</f>
        <v>0</v>
      </c>
      <c r="G140">
        <f>'[1]עיבוד יומי'!H172</f>
        <v>0</v>
      </c>
      <c r="H140" s="19">
        <f>'[1]עיבוד יומי'!P172</f>
        <v>15.351550506601168</v>
      </c>
    </row>
    <row r="141" spans="1:8" x14ac:dyDescent="0.3">
      <c r="A141" t="str">
        <f>'[1]עיבוד יומי'!B22</f>
        <v>נצרת</v>
      </c>
      <c r="B141" s="19">
        <f>'[1]עיבוד יומי'!D22</f>
        <v>78252</v>
      </c>
      <c r="C141" s="19">
        <f>'[1]עיבוד יומי'!E22</f>
        <v>1172</v>
      </c>
      <c r="D141" s="19">
        <f>'[1]עיבוד יומי'!F22</f>
        <v>19</v>
      </c>
      <c r="E141" s="19">
        <f>'[1]עיבוד יומי'!G22</f>
        <v>7</v>
      </c>
      <c r="F141" s="20">
        <f>'[1]עיבוד יומי'!O22</f>
        <v>0</v>
      </c>
      <c r="G141">
        <f>'[1]עיבוד יומי'!H22</f>
        <v>0</v>
      </c>
      <c r="H141" s="19">
        <f>'[1]עיבוד יומי'!P22</f>
        <v>15.335071308081583</v>
      </c>
    </row>
    <row r="142" spans="1:8" x14ac:dyDescent="0.3">
      <c r="A142" t="str">
        <f>'[1]עיבוד יומי'!B171</f>
        <v>בית דגן</v>
      </c>
      <c r="B142" s="19">
        <f>'[1]עיבוד יומי'!D171</f>
        <v>6533</v>
      </c>
      <c r="C142" s="19">
        <f>'[1]עיבוד יומי'!E171</f>
        <v>163</v>
      </c>
      <c r="D142" s="19">
        <f>'[1]עיבוד יומי'!F171</f>
        <v>5</v>
      </c>
      <c r="E142" s="19">
        <f>'[1]עיבוד יומי'!G171</f>
        <v>4</v>
      </c>
      <c r="F142" s="20">
        <f>'[1]עיבוד יומי'!O171</f>
        <v>0</v>
      </c>
      <c r="G142">
        <f>'[1]עיבוד יומי'!H171</f>
        <v>0</v>
      </c>
      <c r="H142" s="19">
        <f>'[1]עיבוד יומי'!P171</f>
        <v>15.306903413439462</v>
      </c>
    </row>
    <row r="143" spans="1:8" x14ac:dyDescent="0.3">
      <c r="A143" t="str">
        <f>'[1]עיבוד יומי'!B64</f>
        <v>טירה</v>
      </c>
      <c r="B143" s="19">
        <f>'[1]עיבוד יומי'!D64</f>
        <v>26184</v>
      </c>
      <c r="C143" s="19">
        <f>'[1]עיבוד יומי'!E64</f>
        <v>769</v>
      </c>
      <c r="D143" s="19">
        <f>'[1]עיבוד יומי'!F64</f>
        <v>7</v>
      </c>
      <c r="E143" s="19">
        <f>'[1]עיבוד יומי'!G64</f>
        <v>3</v>
      </c>
      <c r="F143" s="20">
        <f>'[1]עיבוד יומי'!O64</f>
        <v>0</v>
      </c>
      <c r="G143">
        <f>'[1]עיבוד יומי'!H64</f>
        <v>0</v>
      </c>
      <c r="H143" s="19">
        <f>'[1]עיבוד יומי'!P64</f>
        <v>15.276504735716468</v>
      </c>
    </row>
    <row r="144" spans="1:8" x14ac:dyDescent="0.3">
      <c r="A144" t="str">
        <f>'[1]עיבוד יומי'!B169</f>
        <v>טובא-זנגריה</v>
      </c>
      <c r="B144" s="19">
        <f>'[1]עיבוד יומי'!D169</f>
        <v>6648</v>
      </c>
      <c r="C144" s="19">
        <f>'[1]עיבוד יומי'!E169</f>
        <v>73</v>
      </c>
      <c r="D144" s="19">
        <f>'[1]עיבוד יומי'!F169</f>
        <v>1</v>
      </c>
      <c r="E144" s="19">
        <f>'[1]עיבוד יומי'!G169</f>
        <v>0</v>
      </c>
      <c r="F144" s="20">
        <f>'[1]עיבוד יומי'!O169</f>
        <v>0</v>
      </c>
      <c r="G144">
        <f>'[1]עיבוד יומי'!H169</f>
        <v>0</v>
      </c>
      <c r="H144" s="19">
        <f>'[1]עיבוד יומי'!P169</f>
        <v>15.042117930204574</v>
      </c>
    </row>
    <row r="145" spans="1:8" x14ac:dyDescent="0.3">
      <c r="A145" t="str">
        <f>'[1]עיבוד יומי'!B47</f>
        <v>קרית מוצקין</v>
      </c>
      <c r="B145" s="19">
        <f>'[1]עיבוד יומי'!D47</f>
        <v>42870</v>
      </c>
      <c r="C145" s="19">
        <f>'[1]עיבוד יומי'!E47</f>
        <v>1588</v>
      </c>
      <c r="D145" s="19">
        <f>'[1]עיבוד יומי'!F47</f>
        <v>12</v>
      </c>
      <c r="E145" s="19">
        <f>'[1]עיבוד יומי'!G47</f>
        <v>6</v>
      </c>
      <c r="F145" s="20">
        <f>'[1]עיבוד יומי'!O47</f>
        <v>0</v>
      </c>
      <c r="G145">
        <f>'[1]עיבוד יומי'!H47</f>
        <v>0</v>
      </c>
      <c r="H145" s="19">
        <f>'[1]עיבוד יומי'!P47</f>
        <v>13.995801259622114</v>
      </c>
    </row>
    <row r="146" spans="1:8" x14ac:dyDescent="0.3">
      <c r="A146" t="str">
        <f>'[1]עיבוד יומי'!B164</f>
        <v>רמת ישי</v>
      </c>
      <c r="B146" s="19">
        <f>'[1]עיבוד יומי'!D164</f>
        <v>7236</v>
      </c>
      <c r="C146" s="19">
        <f>'[1]עיבוד יומי'!E164</f>
        <v>188</v>
      </c>
      <c r="D146" s="19">
        <f>'[1]עיבוד יומי'!F164</f>
        <v>3</v>
      </c>
      <c r="E146" s="19">
        <f>'[1]עיבוד יומי'!G164</f>
        <v>2</v>
      </c>
      <c r="F146" s="20">
        <f>'[1]עיבוד יומי'!O164</f>
        <v>0</v>
      </c>
      <c r="G146">
        <f>'[1]עיבוד יומי'!H164</f>
        <v>0</v>
      </c>
      <c r="H146" s="19">
        <f>'[1]עיבוד יומי'!P164</f>
        <v>13.819789939192924</v>
      </c>
    </row>
    <row r="147" spans="1:8" x14ac:dyDescent="0.3">
      <c r="A147" t="str">
        <f>'[1]עיבוד יומי'!B83</f>
        <v>נשר</v>
      </c>
      <c r="B147" s="19">
        <f>'[1]עיבוד יומי'!D83</f>
        <v>22032</v>
      </c>
      <c r="C147" s="19">
        <f>'[1]עיבוד יומי'!E83</f>
        <v>1138</v>
      </c>
      <c r="D147" s="19">
        <f>'[1]עיבוד יומי'!F83</f>
        <v>5</v>
      </c>
      <c r="E147" s="19">
        <f>'[1]עיבוד יומי'!G83</f>
        <v>2</v>
      </c>
      <c r="F147" s="20">
        <f>'[1]עיבוד יומי'!O83</f>
        <v>0</v>
      </c>
      <c r="G147">
        <f>'[1]עיבוד יומי'!H83</f>
        <v>0</v>
      </c>
      <c r="H147" s="19">
        <f>'[1]עיבוד יומי'!P83</f>
        <v>13.616557734204795</v>
      </c>
    </row>
    <row r="148" spans="1:8" x14ac:dyDescent="0.3">
      <c r="A148" t="str">
        <f>'[1]עיבוד יומי'!B110</f>
        <v>לקיה</v>
      </c>
      <c r="B148" s="19">
        <f>'[1]עיבוד יומי'!D110</f>
        <v>14695</v>
      </c>
      <c r="C148" s="19">
        <f>'[1]עיבוד יומי'!E110</f>
        <v>243</v>
      </c>
      <c r="D148" s="19">
        <f>'[1]עיבוד יומי'!F110</f>
        <v>2</v>
      </c>
      <c r="E148" s="19">
        <f>'[1]עיבוד יומי'!G110</f>
        <v>0</v>
      </c>
      <c r="F148" s="20">
        <f>'[1]עיבוד יומי'!O110</f>
        <v>0</v>
      </c>
      <c r="G148">
        <f>'[1]עיבוד יומי'!H110</f>
        <v>0</v>
      </c>
      <c r="H148" s="19">
        <f>'[1]עיבוד יומי'!P110</f>
        <v>13.610071452875127</v>
      </c>
    </row>
    <row r="149" spans="1:8" x14ac:dyDescent="0.3">
      <c r="A149" t="str">
        <f>'[1]עיבוד יומי'!B80</f>
        <v>מעלות-תרשיחא</v>
      </c>
      <c r="B149" s="19">
        <f>'[1]עיבוד יומי'!D80</f>
        <v>22261</v>
      </c>
      <c r="C149" s="19">
        <f>'[1]עיבוד יומי'!E80</f>
        <v>356</v>
      </c>
      <c r="D149" s="19">
        <f>'[1]עיבוד יומי'!F80</f>
        <v>13</v>
      </c>
      <c r="E149" s="19">
        <f>'[1]עיבוד יומי'!G80</f>
        <v>10</v>
      </c>
      <c r="F149" s="20">
        <f>'[1]עיבוד יומי'!O80</f>
        <v>0</v>
      </c>
      <c r="G149">
        <f>'[1]עיבוד יומי'!H80</f>
        <v>0</v>
      </c>
      <c r="H149" s="19">
        <f>'[1]עיבוד יומי'!P80</f>
        <v>13.47648353622928</v>
      </c>
    </row>
    <row r="150" spans="1:8" x14ac:dyDescent="0.3">
      <c r="A150" t="str">
        <f>'[1]עיבוד יומי'!B73</f>
        <v>מבשרת ציון</v>
      </c>
      <c r="B150" s="19">
        <f>'[1]עיבוד יומי'!D73</f>
        <v>23093</v>
      </c>
      <c r="C150" s="19">
        <f>'[1]עיבוד יומי'!E73</f>
        <v>841</v>
      </c>
      <c r="D150" s="19">
        <f>'[1]עיבוד יומי'!F73</f>
        <v>15</v>
      </c>
      <c r="E150" s="19">
        <f>'[1]עיבוד יומי'!G73</f>
        <v>12</v>
      </c>
      <c r="F150" s="20">
        <f>'[1]עיבוד יומי'!O73</f>
        <v>0</v>
      </c>
      <c r="G150">
        <f>'[1]עיבוד יומי'!H73</f>
        <v>0</v>
      </c>
      <c r="H150" s="19">
        <f>'[1]עיבוד יומי'!P73</f>
        <v>12.990949638418567</v>
      </c>
    </row>
    <row r="151" spans="1:8" x14ac:dyDescent="0.3">
      <c r="A151" t="str">
        <f>'[1]עיבוד יומי'!B159</f>
        <v>אבו גוש</v>
      </c>
      <c r="B151" s="19">
        <f>'[1]עיבוד יומי'!D159</f>
        <v>7792</v>
      </c>
      <c r="C151" s="19">
        <f>'[1]עיבוד יומי'!E159</f>
        <v>425</v>
      </c>
      <c r="D151" s="19">
        <f>'[1]עיבוד יומי'!F159</f>
        <v>2</v>
      </c>
      <c r="E151" s="19">
        <f>'[1]עיבוד יומי'!G159</f>
        <v>1</v>
      </c>
      <c r="F151" s="20">
        <f>'[1]עיבוד יומי'!O159</f>
        <v>0</v>
      </c>
      <c r="G151">
        <f>'[1]עיבוד יומי'!H159</f>
        <v>0</v>
      </c>
      <c r="H151" s="19">
        <f>'[1]עיבוד יומי'!P159</f>
        <v>12.833675564681725</v>
      </c>
    </row>
    <row r="152" spans="1:8" x14ac:dyDescent="0.3">
      <c r="A152" t="str">
        <f>'[1]עיבוד יומי'!B104</f>
        <v>קרית טבעון</v>
      </c>
      <c r="B152" s="19">
        <f>'[1]עיבוד יומי'!D104</f>
        <v>15831</v>
      </c>
      <c r="C152" s="19">
        <f>'[1]עיבוד יומי'!E104</f>
        <v>344</v>
      </c>
      <c r="D152" s="19">
        <f>'[1]עיבוד יומי'!F104</f>
        <v>5</v>
      </c>
      <c r="E152" s="19">
        <f>'[1]עיבוד יומי'!G104</f>
        <v>3</v>
      </c>
      <c r="F152" s="20">
        <f>'[1]עיבוד יומי'!O104</f>
        <v>0.25</v>
      </c>
      <c r="G152">
        <f>'[1]עיבוד יומי'!H104</f>
        <v>1</v>
      </c>
      <c r="H152" s="19">
        <f>'[1]עיבוד יומי'!P104</f>
        <v>12.633440717579433</v>
      </c>
    </row>
    <row r="153" spans="1:8" x14ac:dyDescent="0.3">
      <c r="A153" t="str">
        <f>'[1]עיבוד יומי'!B154</f>
        <v>עילוט</v>
      </c>
      <c r="B153" s="19">
        <f>'[1]עיבוד יומי'!D154</f>
        <v>8241</v>
      </c>
      <c r="C153" s="19">
        <f>'[1]עיבוד יומי'!E154</f>
        <v>173</v>
      </c>
      <c r="D153" s="19">
        <f>'[1]עיבוד יומי'!F154</f>
        <v>2</v>
      </c>
      <c r="E153" s="19">
        <f>'[1]עיבוד יומי'!G154</f>
        <v>1</v>
      </c>
      <c r="F153" s="20">
        <f>'[1]עיבוד יומי'!O154</f>
        <v>0</v>
      </c>
      <c r="G153">
        <f>'[1]עיבוד יומי'!H154</f>
        <v>0</v>
      </c>
      <c r="H153" s="19">
        <f>'[1]עיבוד יומי'!P154</f>
        <v>12.134449702705982</v>
      </c>
    </row>
    <row r="154" spans="1:8" x14ac:dyDescent="0.3">
      <c r="A154" t="str">
        <f>'[1]עיבוד יומי'!B150</f>
        <v>אבו רובייעה (שבט)</v>
      </c>
      <c r="B154" s="19">
        <f>'[1]עיבוד יומי'!D150</f>
        <v>8446</v>
      </c>
      <c r="C154" s="19">
        <f>'[1]עיבוד יומי'!E150</f>
        <v>33</v>
      </c>
      <c r="D154" s="19">
        <f>'[1]עיבוד יומי'!F150</f>
        <v>1</v>
      </c>
      <c r="E154" s="19">
        <f>'[1]עיבוד יומי'!G150</f>
        <v>0</v>
      </c>
      <c r="F154" s="20">
        <f>'[1]עיבוד יומי'!O150</f>
        <v>0</v>
      </c>
      <c r="G154">
        <f>'[1]עיבוד יומי'!H150</f>
        <v>0</v>
      </c>
      <c r="H154" s="19">
        <f>'[1]עיבוד יומי'!P150</f>
        <v>11.839924224484964</v>
      </c>
    </row>
    <row r="155" spans="1:8" x14ac:dyDescent="0.3">
      <c r="A155" t="str">
        <f>'[1]עיבוד יומי'!B141</f>
        <v>חצור הגלילית</v>
      </c>
      <c r="B155" s="19">
        <f>'[1]עיבוד יומי'!D141</f>
        <v>9722</v>
      </c>
      <c r="C155" s="19">
        <f>'[1]עיבוד יומי'!E141</f>
        <v>188</v>
      </c>
      <c r="D155" s="19">
        <f>'[1]עיבוד יומי'!F141</f>
        <v>3</v>
      </c>
      <c r="E155" s="19">
        <f>'[1]עיבוד יומי'!G141</f>
        <v>2</v>
      </c>
      <c r="F155" s="20">
        <f>'[1]עיבוד יומי'!O141</f>
        <v>0</v>
      </c>
      <c r="G155">
        <f>'[1]עיבוד יומי'!H141</f>
        <v>0</v>
      </c>
      <c r="H155" s="19">
        <f>'[1]עיבוד יומי'!P141</f>
        <v>10.285949393128986</v>
      </c>
    </row>
    <row r="156" spans="1:8" x14ac:dyDescent="0.3">
      <c r="A156" t="str">
        <f>'[1]עיבוד יומי'!B139</f>
        <v>בועיינה-נוג'ידאת</v>
      </c>
      <c r="B156" s="19">
        <f>'[1]עיבוד יומי'!D139</f>
        <v>9974</v>
      </c>
      <c r="C156" s="19">
        <f>'[1]עיבוד יומי'!E139</f>
        <v>136</v>
      </c>
      <c r="D156" s="19">
        <f>'[1]עיבוד יומי'!F139</f>
        <v>2</v>
      </c>
      <c r="E156" s="19">
        <f>'[1]עיבוד יומי'!G139</f>
        <v>1</v>
      </c>
      <c r="F156" s="20">
        <f>'[1]עיבוד יומי'!O139</f>
        <v>0</v>
      </c>
      <c r="G156">
        <f>'[1]עיבוד יומי'!H139</f>
        <v>0</v>
      </c>
      <c r="H156" s="19">
        <f>'[1]עיבוד יומי'!P139</f>
        <v>10.026067776218166</v>
      </c>
    </row>
    <row r="157" spans="1:8" x14ac:dyDescent="0.3">
      <c r="A157" t="str">
        <f>'[1]עיבוד יומי'!B48</f>
        <v>שפרעם</v>
      </c>
      <c r="B157" s="19">
        <f>'[1]עיבוד יומי'!D48</f>
        <v>40666</v>
      </c>
      <c r="C157" s="19">
        <f>'[1]עיבוד יומי'!E48</f>
        <v>842</v>
      </c>
      <c r="D157" s="19">
        <f>'[1]עיבוד יומי'!F48</f>
        <v>7</v>
      </c>
      <c r="E157" s="19">
        <f>'[1]עיבוד יומי'!G48</f>
        <v>3</v>
      </c>
      <c r="F157" s="20">
        <f>'[1]עיבוד יומי'!O48</f>
        <v>0</v>
      </c>
      <c r="G157">
        <f>'[1]עיבוד יומי'!H48</f>
        <v>0</v>
      </c>
      <c r="H157" s="19">
        <f>'[1]עיבוד יומי'!P48</f>
        <v>9.8362268233905468</v>
      </c>
    </row>
    <row r="158" spans="1:8" x14ac:dyDescent="0.3">
      <c r="A158" t="str">
        <f>'[1]עיבוד יומי'!B86</f>
        <v>ג'דיידה-מכר</v>
      </c>
      <c r="B158" s="19">
        <f>'[1]עיבוד יומי'!D86</f>
        <v>20524</v>
      </c>
      <c r="C158" s="19">
        <f>'[1]עיבוד יומי'!E86</f>
        <v>251</v>
      </c>
      <c r="D158" s="19">
        <f>'[1]עיבוד יומי'!F86</f>
        <v>2</v>
      </c>
      <c r="E158" s="19">
        <f>'[1]עיבוד יומי'!G86</f>
        <v>0</v>
      </c>
      <c r="F158" s="20">
        <f>'[1]עיבוד יומי'!O86</f>
        <v>0</v>
      </c>
      <c r="G158">
        <f>'[1]עיבוד יומי'!H86</f>
        <v>0</v>
      </c>
      <c r="H158" s="19">
        <f>'[1]עיבוד יומי'!P86</f>
        <v>9.7446891444162933</v>
      </c>
    </row>
    <row r="159" spans="1:8" x14ac:dyDescent="0.3">
      <c r="A159" t="str">
        <f>'[1]עיבוד יומי'!B78</f>
        <v>מגאר</v>
      </c>
      <c r="B159" s="19">
        <f>'[1]עיבוד יומי'!D78</f>
        <v>22364</v>
      </c>
      <c r="C159" s="19">
        <f>'[1]עיבוד יומי'!E78</f>
        <v>417</v>
      </c>
      <c r="D159" s="19">
        <f>'[1]עיבוד יומי'!F78</f>
        <v>9</v>
      </c>
      <c r="E159" s="19">
        <f>'[1]עיבוד יומי'!G78</f>
        <v>7</v>
      </c>
      <c r="F159" s="20">
        <f>'[1]עיבוד יומי'!O78</f>
        <v>0.125</v>
      </c>
      <c r="G159">
        <f>'[1]עיבוד יומי'!H78</f>
        <v>1</v>
      </c>
      <c r="H159" s="19">
        <f>'[1]עיבוד יומי'!P78</f>
        <v>8.9429440171704524</v>
      </c>
    </row>
    <row r="160" spans="1:8" x14ac:dyDescent="0.3">
      <c r="A160" t="str">
        <f>'[1]עיבוד יומי'!B122</f>
        <v>עספיא</v>
      </c>
      <c r="B160" s="19">
        <f>'[1]עיבוד יומי'!D122</f>
        <v>12141</v>
      </c>
      <c r="C160" s="19">
        <f>'[1]עיבוד יומי'!E122</f>
        <v>451</v>
      </c>
      <c r="D160" s="19">
        <f>'[1]עיבוד יומי'!F122</f>
        <v>4</v>
      </c>
      <c r="E160" s="19">
        <f>'[1]עיבוד יומי'!G122</f>
        <v>3</v>
      </c>
      <c r="F160" s="20">
        <f>'[1]עיבוד יומי'!O122</f>
        <v>0</v>
      </c>
      <c r="G160">
        <f>'[1]עיבוד יומי'!H122</f>
        <v>0</v>
      </c>
      <c r="H160" s="19">
        <f>'[1]עיבוד יומי'!P122</f>
        <v>8.2365538258792519</v>
      </c>
    </row>
    <row r="161" spans="1:8" x14ac:dyDescent="0.3">
      <c r="A161" t="str">
        <f>'[1]עיבוד יומי'!B105</f>
        <v>ירכא</v>
      </c>
      <c r="B161" s="19">
        <f>'[1]עיבוד יומי'!D105</f>
        <v>15418</v>
      </c>
      <c r="C161" s="19">
        <f>'[1]עיבוד יומי'!E105</f>
        <v>673</v>
      </c>
      <c r="D161" s="19">
        <f>'[1]עיבוד יומי'!F105</f>
        <v>1</v>
      </c>
      <c r="E161" s="19">
        <f>'[1]עיבוד יומי'!G105</f>
        <v>0</v>
      </c>
      <c r="F161" s="20">
        <f>'[1]עיבוד יומי'!O105</f>
        <v>0</v>
      </c>
      <c r="G161">
        <f>'[1]עיבוד יומי'!H105</f>
        <v>0</v>
      </c>
      <c r="H161" s="19">
        <f>'[1]עיבוד יומי'!P105</f>
        <v>6.4859255415747823</v>
      </c>
    </row>
    <row r="162" spans="1:8" x14ac:dyDescent="0.3">
      <c r="A162" t="str">
        <f>'[1]עיבוד יומי'!B102</f>
        <v>מסעודין אל-עזאזמה</v>
      </c>
      <c r="B162" s="19">
        <f>'[1]עיבוד יומי'!D102</f>
        <v>16644</v>
      </c>
      <c r="C162" s="19">
        <f>'[1]עיבוד יומי'!E102</f>
        <v>36</v>
      </c>
      <c r="D162" s="19">
        <f>'[1]עיבוד יומי'!F102</f>
        <v>1</v>
      </c>
      <c r="E162" s="19">
        <f>'[1]עיבוד יומי'!G102</f>
        <v>0</v>
      </c>
      <c r="F162" s="20">
        <f>'[1]עיבוד יומי'!O102</f>
        <v>0</v>
      </c>
      <c r="G162">
        <f>'[1]עיבוד יומי'!H102</f>
        <v>0</v>
      </c>
      <c r="H162" s="19">
        <f>'[1]עיבוד יומי'!P102</f>
        <v>6.0081711127132902</v>
      </c>
    </row>
    <row r="163" spans="1:8" x14ac:dyDescent="0.3">
      <c r="A163" t="str">
        <f>'[1]עיבוד יומי'!B95</f>
        <v>כפר קרע</v>
      </c>
      <c r="B163" s="19">
        <f>'[1]עיבוד יומי'!D95</f>
        <v>18820</v>
      </c>
      <c r="C163" s="19">
        <f>'[1]עיבוד יומי'!E95</f>
        <v>505</v>
      </c>
      <c r="D163" s="19">
        <f>'[1]עיבוד יומי'!F95</f>
        <v>6</v>
      </c>
      <c r="E163" s="19">
        <f>'[1]עיבוד יומי'!G95</f>
        <v>5</v>
      </c>
      <c r="F163" s="20">
        <f>'[1]עיבוד יומי'!O95</f>
        <v>0</v>
      </c>
      <c r="G163">
        <f>'[1]עיבוד יומי'!H95</f>
        <v>0</v>
      </c>
      <c r="H163" s="19">
        <f>'[1]עיבוד יומי'!P95</f>
        <v>5.313496280552604</v>
      </c>
    </row>
    <row r="164" spans="1:8" x14ac:dyDescent="0.3">
      <c r="A164" t="str">
        <f>'[1]עיבוד יומי'!B94</f>
        <v>אור עקיבא</v>
      </c>
      <c r="B164" s="19">
        <f>'[1]עיבוד יומי'!D94</f>
        <v>18893</v>
      </c>
      <c r="C164" s="19">
        <f>'[1]עיבוד יומי'!E94</f>
        <v>306</v>
      </c>
      <c r="D164" s="19">
        <f>'[1]עיבוד יומי'!F94</f>
        <v>3</v>
      </c>
      <c r="E164" s="19">
        <f>'[1]עיבוד יומי'!G94</f>
        <v>2</v>
      </c>
      <c r="F164" s="20">
        <f>'[1]עיבוד יומי'!O94</f>
        <v>0</v>
      </c>
      <c r="G164">
        <f>'[1]עיבוד יומי'!H94</f>
        <v>0</v>
      </c>
      <c r="H164" s="19">
        <f>'[1]עיבוד יומי'!P94</f>
        <v>5.2929656486529408</v>
      </c>
    </row>
    <row r="165" spans="1:8" x14ac:dyDescent="0.3">
      <c r="A165" t="str">
        <f>'[1]עיבוד יומי'!B92</f>
        <v>יפיע</v>
      </c>
      <c r="B165" s="19">
        <f>'[1]עיבוד יומי'!D92</f>
        <v>19056</v>
      </c>
      <c r="C165" s="19">
        <f>'[1]עיבוד יומי'!E92</f>
        <v>322</v>
      </c>
      <c r="D165" s="19">
        <f>'[1]עיבוד יומי'!F92</f>
        <v>5</v>
      </c>
      <c r="E165" s="19">
        <f>'[1]עיבוד יומי'!G92</f>
        <v>4</v>
      </c>
      <c r="F165" s="20">
        <f>'[1]עיבוד יומי'!O92</f>
        <v>0</v>
      </c>
      <c r="G165">
        <f>'[1]עיבוד יומי'!H92</f>
        <v>0</v>
      </c>
      <c r="H165" s="19">
        <f>'[1]עיבוד יומי'!P92</f>
        <v>5.2476910159529808</v>
      </c>
    </row>
    <row r="166" spans="1:8" x14ac:dyDescent="0.3">
      <c r="A166" t="str">
        <f>'[1]עיבוד יומי'!B91</f>
        <v>בית שאן</v>
      </c>
      <c r="B166" s="19">
        <f>'[1]עיבוד יומי'!D91</f>
        <v>19058</v>
      </c>
      <c r="C166" s="19">
        <f>'[1]עיבוד יומי'!E91</f>
        <v>259</v>
      </c>
      <c r="D166" s="19">
        <f>'[1]עיבוד יומי'!F91</f>
        <v>2</v>
      </c>
      <c r="E166" s="19">
        <f>'[1]עיבוד יומי'!G91</f>
        <v>1</v>
      </c>
      <c r="F166" s="20">
        <f>'[1]עיבוד יומי'!O91</f>
        <v>0</v>
      </c>
      <c r="G166">
        <f>'[1]עיבוד יומי'!H91</f>
        <v>0</v>
      </c>
      <c r="H166" s="19">
        <f>'[1]עיבוד יומי'!P91</f>
        <v>5.2471403085318498</v>
      </c>
    </row>
    <row r="167" spans="1:8" x14ac:dyDescent="0.3">
      <c r="A167" t="str">
        <f>'[1]עיבוד יומי'!B88</f>
        <v>כפר מנדא</v>
      </c>
      <c r="B167" s="19">
        <f>'[1]עיבוד יומי'!D88</f>
        <v>20003</v>
      </c>
      <c r="C167" s="19">
        <f>'[1]עיבוד יומי'!E88</f>
        <v>296</v>
      </c>
      <c r="D167" s="19">
        <f>'[1]עיבוד יומי'!F88</f>
        <v>0</v>
      </c>
      <c r="E167" s="19">
        <f>'[1]עיבוד יומי'!G88</f>
        <v>0</v>
      </c>
      <c r="F167" s="20">
        <f>'[1]עיבוד יומי'!O88</f>
        <v>0</v>
      </c>
      <c r="G167">
        <f>'[1]עיבוד יומי'!H88</f>
        <v>0</v>
      </c>
      <c r="H167" s="19">
        <f>'[1]עיבוד יומי'!P88</f>
        <v>0</v>
      </c>
    </row>
    <row r="168" spans="1:8" x14ac:dyDescent="0.3">
      <c r="A168" t="str">
        <f>'[1]עיבוד יומי'!B89</f>
        <v>תל שבע</v>
      </c>
      <c r="B168" s="19">
        <f>'[1]עיבוד יומי'!D89</f>
        <v>19850</v>
      </c>
      <c r="C168" s="19">
        <f>'[1]עיבוד יומי'!E89</f>
        <v>158</v>
      </c>
      <c r="D168" s="19">
        <f>'[1]עיבוד יומי'!F89</f>
        <v>1</v>
      </c>
      <c r="E168" s="19">
        <f>'[1]עיבוד יומי'!G89</f>
        <v>1</v>
      </c>
      <c r="F168" s="20">
        <f>'[1]עיבוד יומי'!O89</f>
        <v>0</v>
      </c>
      <c r="G168">
        <f>'[1]עיבוד יומי'!H89</f>
        <v>0</v>
      </c>
      <c r="H168" s="19">
        <f>'[1]עיבוד יומי'!P89</f>
        <v>0</v>
      </c>
    </row>
    <row r="169" spans="1:8" x14ac:dyDescent="0.3">
      <c r="A169" t="str">
        <f>'[1]עיבוד יומי'!B90</f>
        <v>ערערה</v>
      </c>
      <c r="B169" s="19">
        <f>'[1]עיבוד יומי'!D90</f>
        <v>19667</v>
      </c>
      <c r="C169" s="19">
        <f>'[1]עיבוד יומי'!E90</f>
        <v>623</v>
      </c>
      <c r="D169" s="19">
        <f>'[1]עיבוד יומי'!F90</f>
        <v>2</v>
      </c>
      <c r="E169" s="19">
        <f>'[1]עיבוד יומי'!G90</f>
        <v>2</v>
      </c>
      <c r="F169" s="20">
        <f>'[1]עיבוד יומי'!O90</f>
        <v>0</v>
      </c>
      <c r="G169">
        <f>'[1]עיבוד יומי'!H90</f>
        <v>0</v>
      </c>
      <c r="H169" s="19">
        <f>'[1]עיבוד יומי'!P90</f>
        <v>0</v>
      </c>
    </row>
    <row r="170" spans="1:8" x14ac:dyDescent="0.3">
      <c r="A170" t="str">
        <f>'[1]עיבוד יומי'!B98</f>
        <v>ערערה-בנגב</v>
      </c>
      <c r="B170" s="19">
        <f>'[1]עיבוד יומי'!D98</f>
        <v>17465</v>
      </c>
      <c r="C170" s="19">
        <f>'[1]עיבוד יומי'!E98</f>
        <v>445</v>
      </c>
      <c r="D170" s="19">
        <f>'[1]עיבוד יומי'!F98</f>
        <v>12</v>
      </c>
      <c r="E170" s="19">
        <f>'[1]עיבוד יומי'!G98</f>
        <v>0</v>
      </c>
      <c r="F170" s="20">
        <f>'[1]עיבוד יומי'!O98</f>
        <v>1</v>
      </c>
      <c r="G170">
        <f>'[1]עיבוד יומי'!H98</f>
        <v>6</v>
      </c>
      <c r="H170" s="19">
        <f>'[1]עיבוד יומי'!P98</f>
        <v>0</v>
      </c>
    </row>
    <row r="171" spans="1:8" x14ac:dyDescent="0.3">
      <c r="A171" t="str">
        <f>'[1]עיבוד יומי'!B99</f>
        <v>דאלית אל-כרמל</v>
      </c>
      <c r="B171" s="19">
        <f>'[1]עיבוד יומי'!D99</f>
        <v>16993</v>
      </c>
      <c r="C171" s="19">
        <f>'[1]עיבוד יומי'!E99</f>
        <v>184</v>
      </c>
      <c r="D171" s="19">
        <f>'[1]עיבוד יומי'!F99</f>
        <v>0</v>
      </c>
      <c r="E171" s="19">
        <f>'[1]עיבוד יומי'!G99</f>
        <v>0</v>
      </c>
      <c r="F171" s="20">
        <f>'[1]עיבוד יומי'!O99</f>
        <v>0</v>
      </c>
      <c r="G171">
        <f>'[1]עיבוד יומי'!H99</f>
        <v>0</v>
      </c>
      <c r="H171" s="19">
        <f>'[1]עיבוד יומי'!P99</f>
        <v>0</v>
      </c>
    </row>
    <row r="172" spans="1:8" x14ac:dyDescent="0.3">
      <c r="A172" t="str">
        <f>'[1]עיבוד יומי'!B101</f>
        <v>כסיפה</v>
      </c>
      <c r="B172" s="19">
        <f>'[1]עיבוד יומי'!D101</f>
        <v>16957</v>
      </c>
      <c r="C172" s="19">
        <f>'[1]עיבוד יומי'!E101</f>
        <v>232</v>
      </c>
      <c r="D172" s="19">
        <f>'[1]עיבוד יומי'!F101</f>
        <v>7</v>
      </c>
      <c r="E172" s="19">
        <f>'[1]עיבוד יומי'!G101</f>
        <v>7</v>
      </c>
      <c r="F172" s="20">
        <f>'[1]עיבוד יומי'!O101</f>
        <v>0</v>
      </c>
      <c r="G172">
        <f>'[1]עיבוד יומי'!H101</f>
        <v>0</v>
      </c>
      <c r="H172" s="19">
        <f>'[1]עיבוד יומי'!P101</f>
        <v>0</v>
      </c>
    </row>
    <row r="173" spans="1:8" x14ac:dyDescent="0.3">
      <c r="A173" t="str">
        <f>'[1]עיבוד יומי'!B103</f>
        <v>ריינה</v>
      </c>
      <c r="B173" s="19">
        <f>'[1]עיבוד יומי'!D103</f>
        <v>16614</v>
      </c>
      <c r="C173" s="19">
        <f>'[1]עיבוד יומי'!E103</f>
        <v>175</v>
      </c>
      <c r="D173" s="19">
        <f>'[1]עיבוד יומי'!F103</f>
        <v>0</v>
      </c>
      <c r="E173" s="19">
        <f>'[1]עיבוד יומי'!G103</f>
        <v>0</v>
      </c>
      <c r="F173" s="20">
        <f>'[1]עיבוד יומי'!O103</f>
        <v>0</v>
      </c>
      <c r="G173">
        <f>'[1]עיבוד יומי'!H103</f>
        <v>0</v>
      </c>
      <c r="H173" s="19">
        <f>'[1]עיבוד יומי'!P103</f>
        <v>0</v>
      </c>
    </row>
    <row r="174" spans="1:8" x14ac:dyDescent="0.3">
      <c r="A174" t="str">
        <f>'[1]עיבוד יומי'!B112</f>
        <v>טורעאן</v>
      </c>
      <c r="B174" s="19">
        <f>'[1]עיבוד יומי'!D112</f>
        <v>14398</v>
      </c>
      <c r="C174" s="19">
        <f>'[1]עיבוד יומי'!E112</f>
        <v>221</v>
      </c>
      <c r="D174" s="19">
        <f>'[1]עיבוד יומי'!F112</f>
        <v>0</v>
      </c>
      <c r="E174" s="19">
        <f>'[1]עיבוד יומי'!G112</f>
        <v>0</v>
      </c>
      <c r="F174" s="20">
        <f>'[1]עיבוד יומי'!O112</f>
        <v>0</v>
      </c>
      <c r="G174">
        <f>'[1]עיבוד יומי'!H112</f>
        <v>0</v>
      </c>
      <c r="H174" s="19">
        <f>'[1]עיבוד יומי'!P112</f>
        <v>0</v>
      </c>
    </row>
    <row r="175" spans="1:8" x14ac:dyDescent="0.3">
      <c r="A175" t="str">
        <f>'[1]עיבוד יומי'!B113</f>
        <v>בנימינה-גבעת עדה</v>
      </c>
      <c r="B175" s="19">
        <f>'[1]עיבוד יומי'!D113</f>
        <v>14383</v>
      </c>
      <c r="C175" s="19">
        <f>'[1]עיבוד יומי'!E113</f>
        <v>167</v>
      </c>
      <c r="D175" s="19">
        <f>'[1]עיבוד יומי'!F113</f>
        <v>2</v>
      </c>
      <c r="E175" s="19">
        <f>'[1]עיבוד יומי'!G113</f>
        <v>2</v>
      </c>
      <c r="F175" s="20">
        <f>'[1]עיבוד יומי'!O113</f>
        <v>0</v>
      </c>
      <c r="G175">
        <f>'[1]עיבוד יומי'!H113</f>
        <v>0</v>
      </c>
      <c r="H175" s="19">
        <f>'[1]עיבוד יומי'!P113</f>
        <v>0</v>
      </c>
    </row>
    <row r="176" spans="1:8" x14ac:dyDescent="0.3">
      <c r="A176" t="str">
        <f>'[1]עיבוד יומי'!B119</f>
        <v>אעבלין</v>
      </c>
      <c r="B176" s="19">
        <f>'[1]עיבוד יומי'!D119</f>
        <v>13062</v>
      </c>
      <c r="C176" s="19">
        <f>'[1]עיבוד יומי'!E119</f>
        <v>279</v>
      </c>
      <c r="D176" s="19">
        <f>'[1]עיבוד יומי'!F119</f>
        <v>0</v>
      </c>
      <c r="E176" s="19">
        <f>'[1]עיבוד יומי'!G119</f>
        <v>0</v>
      </c>
      <c r="F176" s="20">
        <f>'[1]עיבוד יומי'!O119</f>
        <v>0</v>
      </c>
      <c r="G176">
        <f>'[1]עיבוד יומי'!H119</f>
        <v>0</v>
      </c>
      <c r="H176" s="19">
        <f>'[1]עיבוד יומי'!P119</f>
        <v>0</v>
      </c>
    </row>
    <row r="177" spans="1:8" x14ac:dyDescent="0.3">
      <c r="A177" t="str">
        <f>'[1]עיבוד יומי'!B127</f>
        <v>בית ג'ן</v>
      </c>
      <c r="B177" s="19">
        <f>'[1]עיבוד יומי'!D127</f>
        <v>11757</v>
      </c>
      <c r="C177" s="19">
        <f>'[1]עיבוד יומי'!E127</f>
        <v>147</v>
      </c>
      <c r="D177" s="19">
        <f>'[1]עיבוד יומי'!F127</f>
        <v>0</v>
      </c>
      <c r="E177" s="19">
        <f>'[1]עיבוד יומי'!G127</f>
        <v>0</v>
      </c>
      <c r="F177" s="20">
        <f>'[1]עיבוד יומי'!O127</f>
        <v>0</v>
      </c>
      <c r="G177">
        <f>'[1]עיבוד יומי'!H127</f>
        <v>0</v>
      </c>
      <c r="H177" s="19">
        <f>'[1]עיבוד יומי'!P127</f>
        <v>0</v>
      </c>
    </row>
    <row r="178" spans="1:8" x14ac:dyDescent="0.3">
      <c r="A178" t="str">
        <f>'[1]עיבוד יומי'!B128</f>
        <v>מג'דל שמס</v>
      </c>
      <c r="B178" s="19">
        <f>'[1]עיבוד יומי'!D128</f>
        <v>11089</v>
      </c>
      <c r="C178" s="19">
        <f>'[1]עיבוד יומי'!E128</f>
        <v>185</v>
      </c>
      <c r="D178" s="19">
        <f>'[1]עיבוד יומי'!F128</f>
        <v>1</v>
      </c>
      <c r="E178" s="19">
        <f>'[1]עיבוד יומי'!G128</f>
        <v>1</v>
      </c>
      <c r="F178" s="20">
        <f>'[1]עיבוד יומי'!O128</f>
        <v>0</v>
      </c>
      <c r="G178">
        <f>'[1]עיבוד יומי'!H128</f>
        <v>0</v>
      </c>
      <c r="H178" s="19">
        <f>'[1]עיבוד יומי'!P128</f>
        <v>0</v>
      </c>
    </row>
    <row r="179" spans="1:8" x14ac:dyDescent="0.3">
      <c r="A179" t="str">
        <f>'[1]עיבוד יומי'!B131</f>
        <v>כפר יאסיף</v>
      </c>
      <c r="B179" s="19">
        <f>'[1]עיבוד יומי'!D131</f>
        <v>10577</v>
      </c>
      <c r="C179" s="19">
        <f>'[1]עיבוד יומי'!E131</f>
        <v>499</v>
      </c>
      <c r="D179" s="19">
        <f>'[1]עיבוד יומי'!F131</f>
        <v>3</v>
      </c>
      <c r="E179" s="19">
        <f>'[1]עיבוד יומי'!G131</f>
        <v>3</v>
      </c>
      <c r="F179" s="20">
        <f>'[1]עיבוד יומי'!O131</f>
        <v>0</v>
      </c>
      <c r="G179">
        <f>'[1]עיבוד יומי'!H131</f>
        <v>0</v>
      </c>
      <c r="H179" s="19">
        <f>'[1]עיבוד יומי'!P131</f>
        <v>0</v>
      </c>
    </row>
    <row r="180" spans="1:8" x14ac:dyDescent="0.3">
      <c r="A180" t="str">
        <f>'[1]עיבוד יומי'!B135</f>
        <v>שגב-שלום</v>
      </c>
      <c r="B180" s="19">
        <f>'[1]עיבוד יומי'!D135</f>
        <v>10310</v>
      </c>
      <c r="C180" s="19">
        <f>'[1]עיבוד יומי'!E135</f>
        <v>48</v>
      </c>
      <c r="D180" s="19">
        <f>'[1]עיבוד יומי'!F135</f>
        <v>0</v>
      </c>
      <c r="E180" s="19">
        <f>'[1]עיבוד יומי'!G135</f>
        <v>0</v>
      </c>
      <c r="F180" s="20">
        <f>'[1]עיבוד יומי'!O135</f>
        <v>0</v>
      </c>
      <c r="G180">
        <f>'[1]עיבוד יומי'!H135</f>
        <v>0</v>
      </c>
      <c r="H180" s="19">
        <f>'[1]עיבוד יומי'!P135</f>
        <v>0</v>
      </c>
    </row>
    <row r="181" spans="1:8" x14ac:dyDescent="0.3">
      <c r="A181" t="str">
        <f>'[1]עיבוד יומי'!B136</f>
        <v>אעצם (שבט)</v>
      </c>
      <c r="B181" s="19">
        <f>'[1]עיבוד יומי'!D136</f>
        <v>10149</v>
      </c>
      <c r="C181" s="19">
        <f>'[1]עיבוד יומי'!E136</f>
        <v>31</v>
      </c>
      <c r="D181" s="19">
        <f>'[1]עיבוד יומי'!F136</f>
        <v>0</v>
      </c>
      <c r="E181" s="19">
        <f>'[1]עיבוד יומי'!G136</f>
        <v>0</v>
      </c>
      <c r="F181" s="20">
        <f>'[1]עיבוד יומי'!O136</f>
        <v>0</v>
      </c>
      <c r="G181">
        <f>'[1]עיבוד יומי'!H136</f>
        <v>0</v>
      </c>
      <c r="H181" s="19">
        <f>'[1]עיבוד יומי'!P136</f>
        <v>0</v>
      </c>
    </row>
    <row r="182" spans="1:8" x14ac:dyDescent="0.3">
      <c r="A182" t="str">
        <f>'[1]עיבוד יומי'!B142</f>
        <v>אבו רוקייק (שבט)</v>
      </c>
      <c r="B182" s="19">
        <f>'[1]עיבוד יומי'!D142</f>
        <v>9696</v>
      </c>
      <c r="C182" s="19">
        <f>'[1]עיבוד יומי'!E142</f>
        <v>36</v>
      </c>
      <c r="D182" s="19">
        <f>'[1]עיבוד יומי'!F142</f>
        <v>0</v>
      </c>
      <c r="E182" s="19">
        <f>'[1]עיבוד יומי'!G142</f>
        <v>0</v>
      </c>
      <c r="F182" s="20">
        <f>'[1]עיבוד יומי'!O142</f>
        <v>0</v>
      </c>
      <c r="G182">
        <f>'[1]עיבוד יומי'!H142</f>
        <v>0</v>
      </c>
      <c r="H182" s="19">
        <f>'[1]עיבוד יומי'!P142</f>
        <v>0</v>
      </c>
    </row>
    <row r="183" spans="1:8" x14ac:dyDescent="0.3">
      <c r="A183" t="str">
        <f>'[1]עיבוד יומי'!B147</f>
        <v>משהד</v>
      </c>
      <c r="B183" s="19">
        <f>'[1]עיבוד יומי'!D147</f>
        <v>8649</v>
      </c>
      <c r="C183" s="19">
        <f>'[1]עיבוד יומי'!E147</f>
        <v>77</v>
      </c>
      <c r="D183" s="19">
        <f>'[1]עיבוד יומי'!F147</f>
        <v>0</v>
      </c>
      <c r="E183" s="19">
        <f>'[1]עיבוד יומי'!G147</f>
        <v>0</v>
      </c>
      <c r="F183" s="20">
        <f>'[1]עיבוד יומי'!O147</f>
        <v>0</v>
      </c>
      <c r="G183">
        <f>'[1]עיבוד יומי'!H147</f>
        <v>0</v>
      </c>
      <c r="H183" s="19">
        <f>'[1]עיבוד יומי'!P147</f>
        <v>0</v>
      </c>
    </row>
    <row r="184" spans="1:8" x14ac:dyDescent="0.3">
      <c r="A184" t="str">
        <f>'[1]עיבוד יומי'!B149</f>
        <v>כסרא-סמיע</v>
      </c>
      <c r="B184" s="19">
        <f>'[1]עיבוד יומי'!D149</f>
        <v>8550</v>
      </c>
      <c r="C184" s="19">
        <f>'[1]עיבוד יומי'!E149</f>
        <v>85</v>
      </c>
      <c r="D184" s="19">
        <f>'[1]עיבוד יומי'!F149</f>
        <v>0</v>
      </c>
      <c r="E184" s="19">
        <f>'[1]עיבוד יומי'!G149</f>
        <v>0</v>
      </c>
      <c r="F184" s="20">
        <f>'[1]עיבוד יומי'!O149</f>
        <v>0</v>
      </c>
      <c r="G184">
        <f>'[1]עיבוד יומי'!H149</f>
        <v>0</v>
      </c>
      <c r="H184" s="19">
        <f>'[1]עיבוד יומי'!P149</f>
        <v>0</v>
      </c>
    </row>
    <row r="185" spans="1:8" x14ac:dyDescent="0.3">
      <c r="A185" t="str">
        <f>'[1]עיבוד יומי'!B151</f>
        <v>זרזיר</v>
      </c>
      <c r="B185" s="19">
        <f>'[1]עיבוד יומי'!D151</f>
        <v>8385</v>
      </c>
      <c r="C185" s="19">
        <f>'[1]עיבוד יומי'!E151</f>
        <v>76</v>
      </c>
      <c r="D185" s="19">
        <f>'[1]עיבוד יומי'!F151</f>
        <v>0</v>
      </c>
      <c r="E185" s="19">
        <f>'[1]עיבוד יומי'!G151</f>
        <v>0</v>
      </c>
      <c r="F185" s="20">
        <f>'[1]עיבוד יומי'!O151</f>
        <v>0</v>
      </c>
      <c r="G185">
        <f>'[1]עיבוד יומי'!H151</f>
        <v>0</v>
      </c>
      <c r="H185" s="19">
        <f>'[1]עיבוד יומי'!P151</f>
        <v>0</v>
      </c>
    </row>
    <row r="186" spans="1:8" x14ac:dyDescent="0.3">
      <c r="A186" t="str">
        <f>'[1]עיבוד יומי'!B153</f>
        <v>ראמה</v>
      </c>
      <c r="B186" s="19">
        <f>'[1]עיבוד יומי'!D153</f>
        <v>8243</v>
      </c>
      <c r="C186" s="19">
        <f>'[1]עיבוד יומי'!E153</f>
        <v>256</v>
      </c>
      <c r="D186" s="19">
        <f>'[1]עיבוד יומי'!F153</f>
        <v>1</v>
      </c>
      <c r="E186" s="19">
        <f>'[1]עיבוד יומי'!G153</f>
        <v>1</v>
      </c>
      <c r="F186" s="20">
        <f>'[1]עיבוד יומי'!O153</f>
        <v>0</v>
      </c>
      <c r="G186">
        <f>'[1]עיבוד יומי'!H153</f>
        <v>0</v>
      </c>
      <c r="H186" s="19">
        <f>'[1]עיבוד יומי'!P153</f>
        <v>0</v>
      </c>
    </row>
    <row r="187" spans="1:8" x14ac:dyDescent="0.3">
      <c r="A187" t="str">
        <f>'[1]עיבוד יומי'!B158</f>
        <v>בסמת טבעון</v>
      </c>
      <c r="B187" s="19">
        <f>'[1]עיבוד יומי'!D158</f>
        <v>7833</v>
      </c>
      <c r="C187" s="19">
        <f>'[1]עיבוד יומי'!E158</f>
        <v>119</v>
      </c>
      <c r="D187" s="19">
        <f>'[1]עיבוד יומי'!F158</f>
        <v>2</v>
      </c>
      <c r="E187" s="19">
        <f>'[1]עיבוד יומי'!G158</f>
        <v>2</v>
      </c>
      <c r="F187" s="20">
        <f>'[1]עיבוד יומי'!O158</f>
        <v>0</v>
      </c>
      <c r="G187">
        <f>'[1]עיבוד יומי'!H158</f>
        <v>0</v>
      </c>
      <c r="H187" s="19">
        <f>'[1]עיבוד יומי'!P158</f>
        <v>0</v>
      </c>
    </row>
    <row r="188" spans="1:8" x14ac:dyDescent="0.3">
      <c r="A188" t="str">
        <f>'[1]עיבוד יומי'!B161</f>
        <v>עתלית</v>
      </c>
      <c r="B188" s="19">
        <f>'[1]עיבוד יומי'!D161</f>
        <v>7442</v>
      </c>
      <c r="C188" s="19">
        <f>'[1]עיבוד יומי'!E161</f>
        <v>193</v>
      </c>
      <c r="D188" s="19">
        <f>'[1]עיבוד יומי'!F161</f>
        <v>5</v>
      </c>
      <c r="E188" s="19">
        <f>'[1]עיבוד יומי'!G161</f>
        <v>5</v>
      </c>
      <c r="F188" s="20">
        <f>'[1]עיבוד יומי'!O161</f>
        <v>0</v>
      </c>
      <c r="G188">
        <f>'[1]עיבוד יומי'!H161</f>
        <v>0</v>
      </c>
      <c r="H188" s="19">
        <f>'[1]עיבוד יומי'!P161</f>
        <v>0</v>
      </c>
    </row>
    <row r="189" spans="1:8" x14ac:dyDescent="0.3">
      <c r="A189" t="str">
        <f>'[1]עיבוד יומי'!B166</f>
        <v>זמר</v>
      </c>
      <c r="B189" s="19">
        <f>'[1]עיבוד יומי'!D166</f>
        <v>6926</v>
      </c>
      <c r="C189" s="19">
        <f>'[1]עיבוד יומי'!E166</f>
        <v>250</v>
      </c>
      <c r="D189" s="19">
        <f>'[1]עיבוד יומי'!F166</f>
        <v>3</v>
      </c>
      <c r="E189" s="19">
        <f>'[1]עיבוד יומי'!G166</f>
        <v>3</v>
      </c>
      <c r="F189" s="20">
        <f>'[1]עיבוד יומי'!O166</f>
        <v>0</v>
      </c>
      <c r="G189">
        <f>'[1]עיבוד יומי'!H166</f>
        <v>0</v>
      </c>
      <c r="H189" s="19">
        <f>'[1]עיבוד יומי'!P166</f>
        <v>0</v>
      </c>
    </row>
    <row r="190" spans="1:8" x14ac:dyDescent="0.3">
      <c r="A190" t="str">
        <f>'[1]עיבוד יומי'!B167</f>
        <v>בני עי"ש</v>
      </c>
      <c r="B190" s="19">
        <f>'[1]עיבוד יומי'!D167</f>
        <v>6837</v>
      </c>
      <c r="C190" s="19">
        <f>'[1]עיבוד יומי'!E167</f>
        <v>229</v>
      </c>
      <c r="D190" s="19">
        <f>'[1]עיבוד יומי'!F167</f>
        <v>5</v>
      </c>
      <c r="E190" s="19">
        <f>'[1]עיבוד יומי'!G167</f>
        <v>5</v>
      </c>
      <c r="F190" s="20">
        <f>'[1]עיבוד יומי'!O167</f>
        <v>0</v>
      </c>
      <c r="G190">
        <f>'[1]עיבוד יומי'!H167</f>
        <v>0</v>
      </c>
      <c r="H190" s="19">
        <f>'[1]עיבוד יומי'!P167</f>
        <v>0</v>
      </c>
    </row>
    <row r="191" spans="1:8" x14ac:dyDescent="0.3">
      <c r="A191" t="str">
        <f>'[1]עיבוד יומי'!B170</f>
        <v>בוקעאתא</v>
      </c>
      <c r="B191" s="19">
        <f>'[1]עיבוד יומי'!D170</f>
        <v>6586</v>
      </c>
      <c r="C191" s="19">
        <f>'[1]עיבוד יומי'!E170</f>
        <v>75</v>
      </c>
      <c r="D191" s="19">
        <f>'[1]עיבוד יומי'!F170</f>
        <v>2</v>
      </c>
      <c r="E191" s="19">
        <f>'[1]עיבוד יומי'!G170</f>
        <v>2</v>
      </c>
      <c r="F191" s="20">
        <f>'[1]עיבוד יומי'!O170</f>
        <v>0</v>
      </c>
      <c r="G191">
        <f>'[1]עיבוד יומי'!H170</f>
        <v>0</v>
      </c>
      <c r="H191" s="19">
        <f>'[1]עיבוד יומי'!P170</f>
        <v>0</v>
      </c>
    </row>
    <row r="192" spans="1:8" x14ac:dyDescent="0.3">
      <c r="A192" t="str">
        <f>'[1]עיבוד יומי'!B176</f>
        <v>אבו קורינאת (שבט)</v>
      </c>
      <c r="B192" s="19">
        <f>'[1]עיבוד יומי'!D176</f>
        <v>6235</v>
      </c>
      <c r="C192" s="19">
        <f>'[1]עיבוד יומי'!E176</f>
        <v>18</v>
      </c>
      <c r="D192" s="19">
        <f>'[1]עיבוד יומי'!F176</f>
        <v>0</v>
      </c>
      <c r="E192" s="19">
        <f>'[1]עיבוד יומי'!G176</f>
        <v>0</v>
      </c>
      <c r="F192" s="20">
        <f>'[1]עיבוד יומי'!O176</f>
        <v>0</v>
      </c>
      <c r="G192">
        <f>'[1]עיבוד יומי'!H176</f>
        <v>0</v>
      </c>
      <c r="H192" s="19">
        <f>'[1]עיבוד יומי'!P176</f>
        <v>0</v>
      </c>
    </row>
    <row r="193" spans="1:8" x14ac:dyDescent="0.3">
      <c r="A193" t="str">
        <f>'[1]עיבוד יומי'!B179</f>
        <v>פרדסיה</v>
      </c>
      <c r="B193" s="19">
        <f>'[1]עיבוד יומי'!D179</f>
        <v>6027</v>
      </c>
      <c r="C193" s="19">
        <f>'[1]עיבוד יומי'!E179</f>
        <v>525</v>
      </c>
      <c r="D193" s="19">
        <f>'[1]עיבוד יומי'!F179</f>
        <v>1</v>
      </c>
      <c r="E193" s="19">
        <f>'[1]עיבוד יומי'!G179</f>
        <v>1</v>
      </c>
      <c r="F193" s="20">
        <f>'[1]עיבוד יומי'!O179</f>
        <v>0</v>
      </c>
      <c r="G193">
        <f>'[1]עיבוד יומי'!H179</f>
        <v>0</v>
      </c>
      <c r="H193" s="19">
        <f>'[1]עיבוד יומי'!P179</f>
        <v>0</v>
      </c>
    </row>
    <row r="194" spans="1:8" x14ac:dyDescent="0.3">
      <c r="A194" t="str">
        <f>'[1]עיבוד יומי'!B182</f>
        <v>כעביה-טבאש-חג'אג'רה</v>
      </c>
      <c r="B194" s="19">
        <f>'[1]עיבוד יומי'!D182</f>
        <v>5780</v>
      </c>
      <c r="C194" s="19">
        <f>'[1]עיבוד יומי'!E182</f>
        <v>33</v>
      </c>
      <c r="D194" s="19">
        <f>'[1]עיבוד יומי'!F182</f>
        <v>0</v>
      </c>
      <c r="E194" s="19">
        <f>'[1]עיבוד יומי'!G182</f>
        <v>0</v>
      </c>
      <c r="F194" s="20">
        <f>'[1]עיבוד יומי'!O182</f>
        <v>0</v>
      </c>
      <c r="G194">
        <f>'[1]עיבוד יומי'!H182</f>
        <v>0</v>
      </c>
      <c r="H194" s="19">
        <f>'[1]עיבוד יומי'!P182</f>
        <v>0</v>
      </c>
    </row>
    <row r="195" spans="1:8" x14ac:dyDescent="0.3">
      <c r="A195" t="str">
        <f>'[1]עיבוד יומי'!B190</f>
        <v>בת חפר</v>
      </c>
      <c r="B195" s="19">
        <f>'[1]עיבוד יומי'!D190</f>
        <v>5124</v>
      </c>
      <c r="C195" s="19">
        <f>'[1]עיבוד יומי'!E190</f>
        <v>174</v>
      </c>
      <c r="D195" s="19">
        <f>'[1]עיבוד יומי'!F190</f>
        <v>1</v>
      </c>
      <c r="E195" s="19">
        <f>'[1]עיבוד יומי'!G190</f>
        <v>1</v>
      </c>
      <c r="F195" s="20">
        <f>'[1]עיבוד יומי'!O190</f>
        <v>0</v>
      </c>
      <c r="G195">
        <f>'[1]עיבוד יומי'!H190</f>
        <v>0</v>
      </c>
      <c r="H195" s="19">
        <f>'[1]עיבוד יומי'!P190</f>
        <v>0</v>
      </c>
    </row>
  </sheetData>
  <autoFilter ref="A5:H5">
    <sortState ref="A6:H195">
      <sortCondition descending="1" ref="H5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דוח יומי כלל הארץ 26.04</vt:lpstr>
    </vt:vector>
  </TitlesOfParts>
  <Company>SCCM16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גידי פרץ</dc:creator>
  <cp:lastModifiedBy>גידי פרץ</cp:lastModifiedBy>
  <dcterms:created xsi:type="dcterms:W3CDTF">2020-04-26T07:15:35Z</dcterms:created>
  <dcterms:modified xsi:type="dcterms:W3CDTF">2020-04-26T07:16:20Z</dcterms:modified>
</cp:coreProperties>
</file>